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0facf88c018c78c9/PECSN/"/>
    </mc:Choice>
  </mc:AlternateContent>
  <xr:revisionPtr revIDLastSave="2662" documentId="13_ncr:1_{31D5433C-A8ED-421B-90BC-0C0875360EF4}" xr6:coauthVersionLast="47" xr6:coauthVersionMax="47" xr10:uidLastSave="{EE731FB8-87DE-4449-972D-AD9BD9E18FD5}"/>
  <bookViews>
    <workbookView xWindow="-120" yWindow="-120" windowWidth="29040" windowHeight="15840" activeTab="1" xr2:uid="{00000000-000D-0000-FFFF-FFFF00000000}"/>
  </bookViews>
  <sheets>
    <sheet name="METRICS" sheetId="3" r:id="rId1"/>
    <sheet name="TESTS SUMMARY" sheetId="2" r:id="rId2"/>
    <sheet name="TEMPLATE-10" sheetId="4" r:id="rId3"/>
    <sheet name="test" sheetId="53" r:id="rId4"/>
    <sheet name="TestB4" sheetId="47" r:id="rId5"/>
    <sheet name="TestB7" sheetId="50" r:id="rId6"/>
    <sheet name="TestB10" sheetId="51" r:id="rId7"/>
    <sheet name="Histograms" sheetId="52" r:id="rId8"/>
  </sheets>
  <externalReferences>
    <externalReference r:id="rId9"/>
  </externalReferences>
  <definedNames>
    <definedName name="_xlnm._FilterDatabase" localSheetId="2" hidden="1">'TEMPLATE-10'!$AL$11:$AM$729</definedName>
    <definedName name="_xlnm._FilterDatabase" localSheetId="3" hidden="1">test!$AL$11:$AM$729</definedName>
    <definedName name="_xlnm._FilterDatabase" localSheetId="6" hidden="1">TestB10!$AL$11:$AM$729</definedName>
    <definedName name="_xlnm._FilterDatabase" localSheetId="4" hidden="1">TestB4!$AL$11:$AM$729</definedName>
    <definedName name="_xlnm._FilterDatabase" localSheetId="5" hidden="1">TestB7!$AL$11:$AM$729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stB  2_cfe6fc4a-28b7-4b01-9965-011495155cfb" name="testB  2" connection="Consulta - testB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81" i="2" l="1"/>
  <c r="BE81" i="2"/>
  <c r="BK24" i="2" l="1"/>
  <c r="BL24" i="2"/>
  <c r="H6" i="4"/>
  <c r="H5" i="4"/>
  <c r="H7" i="4" s="1"/>
  <c r="H6" i="53"/>
  <c r="H5" i="53"/>
  <c r="H7" i="53" s="1"/>
  <c r="J31" i="2"/>
  <c r="BK21" i="2"/>
  <c r="BL21" i="2"/>
  <c r="BJ56" i="2"/>
  <c r="BK56" i="2" s="1"/>
  <c r="BL56" i="2" s="1"/>
  <c r="BJ55" i="2"/>
  <c r="BK55" i="2" s="1"/>
  <c r="BL55" i="2" s="1"/>
  <c r="BJ54" i="2"/>
  <c r="BK54" i="2" s="1"/>
  <c r="BL54" i="2" s="1"/>
  <c r="AB63" i="2"/>
  <c r="AC63" i="2" s="1"/>
  <c r="AD63" i="2" s="1"/>
  <c r="AB55" i="2"/>
  <c r="AC55" i="2" s="1"/>
  <c r="AD55" i="2" s="1"/>
  <c r="Y53" i="2"/>
  <c r="Y54" i="2"/>
  <c r="Y56" i="2"/>
  <c r="Q34" i="2"/>
  <c r="R34" i="2"/>
  <c r="S34" i="2" s="1"/>
  <c r="N35" i="2"/>
  <c r="N36" i="2"/>
  <c r="J59" i="2"/>
  <c r="J60" i="2"/>
  <c r="J61" i="2"/>
  <c r="AA16" i="2"/>
  <c r="AB16" i="2" s="1"/>
  <c r="AC16" i="2" s="1"/>
  <c r="AA6" i="2"/>
  <c r="AB6" i="2" s="1"/>
  <c r="AC6" i="2" s="1"/>
  <c r="Q7" i="2"/>
  <c r="R7" i="2" s="1"/>
  <c r="S7" i="2" s="1"/>
  <c r="K6" i="53"/>
  <c r="J6" i="53"/>
  <c r="I6" i="53"/>
  <c r="G6" i="53"/>
  <c r="F6" i="53"/>
  <c r="E6" i="53"/>
  <c r="D6" i="53"/>
  <c r="C6" i="53"/>
  <c r="B6" i="53"/>
  <c r="K5" i="53"/>
  <c r="K7" i="53" s="1"/>
  <c r="J5" i="53"/>
  <c r="J7" i="53" s="1"/>
  <c r="I5" i="53"/>
  <c r="I7" i="53" s="1"/>
  <c r="G5" i="53"/>
  <c r="G7" i="53" s="1"/>
  <c r="F5" i="53"/>
  <c r="F7" i="53" s="1"/>
  <c r="E5" i="53"/>
  <c r="E7" i="53" s="1"/>
  <c r="D5" i="53"/>
  <c r="D7" i="53" s="1"/>
  <c r="C5" i="53"/>
  <c r="C7" i="53" s="1"/>
  <c r="B5" i="53"/>
  <c r="J29" i="2"/>
  <c r="J30" i="2"/>
  <c r="J28" i="2"/>
  <c r="AA64" i="2"/>
  <c r="AA62" i="2"/>
  <c r="AA61" i="2"/>
  <c r="Z64" i="2"/>
  <c r="Z62" i="2"/>
  <c r="Z61" i="2"/>
  <c r="Y64" i="2"/>
  <c r="Y62" i="2"/>
  <c r="Y61" i="2"/>
  <c r="AA56" i="2"/>
  <c r="AC56" i="2" s="1"/>
  <c r="AD56" i="2" s="1"/>
  <c r="Z56" i="2"/>
  <c r="AA54" i="2"/>
  <c r="Z54" i="2"/>
  <c r="AA53" i="2"/>
  <c r="Z53" i="2"/>
  <c r="AB64" i="2"/>
  <c r="AB62" i="2"/>
  <c r="AB61" i="2"/>
  <c r="AC61" i="2" s="1"/>
  <c r="AD61" i="2" s="1"/>
  <c r="AB56" i="2"/>
  <c r="AB54" i="2"/>
  <c r="AC54" i="2" s="1"/>
  <c r="AD54" i="2" s="1"/>
  <c r="AB53" i="2"/>
  <c r="AC53" i="2" s="1"/>
  <c r="AD53" i="2" s="1"/>
  <c r="K6" i="51"/>
  <c r="J6" i="51"/>
  <c r="I6" i="51"/>
  <c r="H6" i="51"/>
  <c r="G6" i="51"/>
  <c r="F6" i="51"/>
  <c r="E6" i="51"/>
  <c r="D6" i="51"/>
  <c r="C6" i="51"/>
  <c r="B6" i="51"/>
  <c r="K5" i="51"/>
  <c r="K7" i="51" s="1"/>
  <c r="J5" i="51"/>
  <c r="J7" i="51" s="1"/>
  <c r="I5" i="51"/>
  <c r="I7" i="51" s="1"/>
  <c r="H5" i="51"/>
  <c r="H7" i="51" s="1"/>
  <c r="G5" i="51"/>
  <c r="G7" i="51" s="1"/>
  <c r="F5" i="51"/>
  <c r="F7" i="51" s="1"/>
  <c r="E5" i="51"/>
  <c r="E7" i="51" s="1"/>
  <c r="D5" i="51"/>
  <c r="D7" i="51" s="1"/>
  <c r="C5" i="51"/>
  <c r="C7" i="51" s="1"/>
  <c r="B5" i="51"/>
  <c r="BO21" i="2" l="1"/>
  <c r="BE80" i="2"/>
  <c r="BH80" i="2"/>
  <c r="AC64" i="2"/>
  <c r="AD64" i="2" s="1"/>
  <c r="AC62" i="2"/>
  <c r="AD62" i="2" s="1"/>
  <c r="C3" i="53"/>
  <c r="B3" i="53"/>
  <c r="B7" i="53"/>
  <c r="D3" i="53" s="1"/>
  <c r="B3" i="51"/>
  <c r="C3" i="51"/>
  <c r="B7" i="51"/>
  <c r="D3" i="51" s="1"/>
  <c r="K6" i="50"/>
  <c r="J6" i="50"/>
  <c r="I6" i="50"/>
  <c r="H6" i="50"/>
  <c r="G6" i="50"/>
  <c r="F6" i="50"/>
  <c r="E6" i="50"/>
  <c r="D6" i="50"/>
  <c r="C6" i="50"/>
  <c r="B6" i="50"/>
  <c r="K5" i="50"/>
  <c r="K7" i="50" s="1"/>
  <c r="J5" i="50"/>
  <c r="J7" i="50" s="1"/>
  <c r="I5" i="50"/>
  <c r="I7" i="50" s="1"/>
  <c r="H5" i="50"/>
  <c r="H7" i="50" s="1"/>
  <c r="G5" i="50"/>
  <c r="G7" i="50" s="1"/>
  <c r="F5" i="50"/>
  <c r="F7" i="50" s="1"/>
  <c r="E5" i="50"/>
  <c r="E7" i="50" s="1"/>
  <c r="D5" i="50"/>
  <c r="D7" i="50" s="1"/>
  <c r="C5" i="50"/>
  <c r="C7" i="50" s="1"/>
  <c r="B5" i="50"/>
  <c r="P32" i="2"/>
  <c r="O32" i="2"/>
  <c r="N32" i="2"/>
  <c r="P33" i="2"/>
  <c r="O33" i="2"/>
  <c r="N33" i="2"/>
  <c r="P35" i="2"/>
  <c r="Q35" i="2" s="1"/>
  <c r="R35" i="2" s="1"/>
  <c r="S35" i="2" s="1"/>
  <c r="O35" i="2"/>
  <c r="P36" i="2"/>
  <c r="O36" i="2"/>
  <c r="K6" i="47"/>
  <c r="J6" i="47"/>
  <c r="I6" i="47"/>
  <c r="H6" i="47"/>
  <c r="G6" i="47"/>
  <c r="F6" i="47"/>
  <c r="E6" i="47"/>
  <c r="D6" i="47"/>
  <c r="C6" i="47"/>
  <c r="B6" i="47"/>
  <c r="K5" i="47"/>
  <c r="K7" i="47" s="1"/>
  <c r="J5" i="47"/>
  <c r="J7" i="47" s="1"/>
  <c r="I5" i="47"/>
  <c r="I7" i="47" s="1"/>
  <c r="H5" i="47"/>
  <c r="H7" i="47" s="1"/>
  <c r="G5" i="47"/>
  <c r="G7" i="47" s="1"/>
  <c r="F5" i="47"/>
  <c r="F7" i="47" s="1"/>
  <c r="E5" i="47"/>
  <c r="E7" i="47" s="1"/>
  <c r="D5" i="47"/>
  <c r="D7" i="47" s="1"/>
  <c r="C5" i="47"/>
  <c r="C7" i="47" s="1"/>
  <c r="B5" i="47"/>
  <c r="B7" i="47" s="1"/>
  <c r="D3" i="4"/>
  <c r="C3" i="4"/>
  <c r="B3" i="4"/>
  <c r="K7" i="4"/>
  <c r="K6" i="4"/>
  <c r="K5" i="4"/>
  <c r="J7" i="4"/>
  <c r="J6" i="4"/>
  <c r="J5" i="4"/>
  <c r="I7" i="4"/>
  <c r="I6" i="4"/>
  <c r="I5" i="4"/>
  <c r="P5" i="2"/>
  <c r="O5" i="2"/>
  <c r="N5" i="2"/>
  <c r="P6" i="2"/>
  <c r="O6" i="2"/>
  <c r="N6" i="2"/>
  <c r="P8" i="2"/>
  <c r="O8" i="2"/>
  <c r="N8" i="2"/>
  <c r="P9" i="2"/>
  <c r="O9" i="2"/>
  <c r="N9" i="2"/>
  <c r="AA18" i="2"/>
  <c r="AB18" i="2" s="1"/>
  <c r="AC18" i="2" s="1"/>
  <c r="AA17" i="2"/>
  <c r="AB17" i="2" s="1"/>
  <c r="AC17" i="2" s="1"/>
  <c r="AA15" i="2"/>
  <c r="AB15" i="2" s="1"/>
  <c r="AC15" i="2" s="1"/>
  <c r="AA8" i="2"/>
  <c r="AB8" i="2" s="1"/>
  <c r="AC8" i="2" s="1"/>
  <c r="AA7" i="2"/>
  <c r="AB7" i="2" s="1"/>
  <c r="AC7" i="2" s="1"/>
  <c r="AA5" i="2"/>
  <c r="AB5" i="2" s="1"/>
  <c r="AC5" i="2" s="1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25" i="2"/>
  <c r="J26" i="2"/>
  <c r="J27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G7" i="4"/>
  <c r="G6" i="4"/>
  <c r="G5" i="4"/>
  <c r="F7" i="4"/>
  <c r="F6" i="4"/>
  <c r="F5" i="4"/>
  <c r="E7" i="4"/>
  <c r="E6" i="4"/>
  <c r="E5" i="4"/>
  <c r="D7" i="4"/>
  <c r="D6" i="4"/>
  <c r="D5" i="4"/>
  <c r="C7" i="4"/>
  <c r="C6" i="4"/>
  <c r="C5" i="4"/>
  <c r="B7" i="4"/>
  <c r="B6" i="4"/>
  <c r="B5" i="4"/>
  <c r="J4" i="2"/>
  <c r="Q32" i="2" l="1"/>
  <c r="R32" i="2" s="1"/>
  <c r="S32" i="2" s="1"/>
  <c r="Q33" i="2"/>
  <c r="R33" i="2" s="1"/>
  <c r="S33" i="2" s="1"/>
  <c r="Q5" i="2"/>
  <c r="R5" i="2" s="1"/>
  <c r="S5" i="2" s="1"/>
  <c r="Q9" i="2"/>
  <c r="R9" i="2" s="1"/>
  <c r="S9" i="2" s="1"/>
  <c r="C3" i="47"/>
  <c r="B3" i="50"/>
  <c r="C3" i="50"/>
  <c r="Q36" i="2"/>
  <c r="R36" i="2" s="1"/>
  <c r="S36" i="2" s="1"/>
  <c r="Q8" i="2"/>
  <c r="R8" i="2" s="1"/>
  <c r="S8" i="2" s="1"/>
  <c r="B7" i="50"/>
  <c r="D3" i="50" s="1"/>
  <c r="D3" i="47"/>
  <c r="B3" i="47"/>
  <c r="Q6" i="2"/>
  <c r="R6" i="2" s="1"/>
  <c r="S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6CC8A7-548C-43EF-8EB9-1A086B3BAE50}" keepAlive="1" name="Consulta - testB" description="Conexão com a consulta 'testB' na pasta de trabalho." type="5" refreshedVersion="0" background="1" saveData="1">
    <dbPr connection="Provider=Microsoft.Mashup.OleDb.1;Data Source=$Workbook$;Location=testB;Extended Properties=&quot;&quot;" command="SELECT * FROM [testB]"/>
  </connection>
  <connection id="2" xr16:uid="{7F43EB04-FA99-4058-81AC-D7945FD58565}" name="Consulta - testB (2)" description="Conexão com a consulta 'testB (2)' na pasta de trabalho." type="100" refreshedVersion="8" minRefreshableVersion="5">
    <extLst>
      <ext xmlns:x15="http://schemas.microsoft.com/office/spreadsheetml/2010/11/main" uri="{DE250136-89BD-433C-8126-D09CA5730AF9}">
        <x15:connection id="f9b78ebe-8600-475a-ae7a-c9ab1233f3ed"/>
      </ext>
    </extLst>
  </connection>
  <connection id="3" xr16:uid="{389C68E7-400D-41CA-9CA9-A99C7B871575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<sst xmlns="http://schemas.openxmlformats.org/spreadsheetml/2006/main" count="453" uniqueCount="193">
  <si>
    <t>INTERARRIVAL TIME</t>
  </si>
  <si>
    <t>PROCESSING TIME</t>
  </si>
  <si>
    <t>SCENARIO B</t>
  </si>
  <si>
    <t>TEST N</t>
  </si>
  <si>
    <t>N TILLS</t>
  </si>
  <si>
    <t>Obs.</t>
  </si>
  <si>
    <t>RESULTS</t>
  </si>
  <si>
    <t>RESPONSE TIME</t>
  </si>
  <si>
    <t>EXPONENTIAL RANDOM VARIABLE</t>
  </si>
  <si>
    <t>LOGNORMAL RANDOM VARIABLE</t>
  </si>
  <si>
    <t>AVERAGE QUEUE TIME</t>
  </si>
  <si>
    <t xml:space="preserve">Time in </t>
  </si>
  <si>
    <t>Seconds</t>
  </si>
  <si>
    <t>Equivalent to the response time: time between one job (client) entering the system, and leaving the system. Represents the sum of queue time plus processing time</t>
  </si>
  <si>
    <t>SYSTEM WORKLOAD (CLIENTS IA TIME)</t>
  </si>
  <si>
    <t>RESULT</t>
  </si>
  <si>
    <t>MAXIMUM QUEUE TIME</t>
  </si>
  <si>
    <t>PERFORMANCE EVALUATION</t>
  </si>
  <si>
    <t>AVERAGE CHECKOUT TIME</t>
  </si>
  <si>
    <t>SIMULATION PARAMETERS</t>
  </si>
  <si>
    <t>Evaluate the system for a target Maximum Queue Time</t>
  </si>
  <si>
    <t>TILL EFFICIENCY</t>
  </si>
  <si>
    <t>Percentage of time that the tills remain in idle</t>
  </si>
  <si>
    <t>MAX QUEUE TIME</t>
  </si>
  <si>
    <t>RESULTS:</t>
  </si>
  <si>
    <t>AVG. QUEUE TIME (s)</t>
  </si>
  <si>
    <t>MAX. QUEUE TIME (s)</t>
  </si>
  <si>
    <t>TEST CONFIG.</t>
  </si>
  <si>
    <t>PERF. PARAMETER:</t>
  </si>
  <si>
    <t>LOW CLIENT ARRIVAL (120s)</t>
  </si>
  <si>
    <t>MEDIUM CLIENT ARRIVAL (60s)</t>
  </si>
  <si>
    <t>HIGH CLIENT ARRIVAL (30s)</t>
  </si>
  <si>
    <t>INSERT SIMULATION DATA</t>
  </si>
  <si>
    <t>AVG. CHECKOUT TIME (s)</t>
  </si>
  <si>
    <t>TIMESTAMPS FROM OMNET++ DATA COLLECTION</t>
  </si>
  <si>
    <t>SYSTEM CAPACITY (MAX. 10 TILLS)</t>
  </si>
  <si>
    <t>30% CAPACITY</t>
  </si>
  <si>
    <t>60% CAPACITY</t>
  </si>
  <si>
    <t>100% CAPACITY</t>
  </si>
  <si>
    <t>LOW DEMAND (120s)</t>
  </si>
  <si>
    <t>MEDIUM DEMAND (240s)</t>
  </si>
  <si>
    <t>IN THE SYSTEM CONFIGURATION, A CONSTANT VALUE FOR THE TILL PROCESSING TIME IS ADDED. THE VALUE IS 30s.</t>
  </si>
  <si>
    <t>SERVICE DEMAND (TILL PROC. TIME)</t>
  </si>
  <si>
    <t>HIGH DEMAND (320s)</t>
  </si>
  <si>
    <t>VERY HIGH ARRIVAL (20s)</t>
  </si>
  <si>
    <t>UTILIZATION</t>
  </si>
  <si>
    <t>TILL N</t>
  </si>
  <si>
    <t>time spent on the queue PolicyB.queue2 ($0=123, #0 - General-0-20220515-17:03:51-3344)</t>
  </si>
  <si>
    <t>queue size after modification PolicyB.queue2 ($0=123, #0 - General-0-20220515-17:03:51-3344)</t>
  </si>
  <si>
    <t>time spent on the queue PolicyB.queue3 ($0=123, #0 - General-0-20220515-17:03:51-3344)</t>
  </si>
  <si>
    <t>queue size after modification PolicyB.queue3 ($0=123, #0 - General-0-20220515-17:03:51-3344)</t>
  </si>
  <si>
    <t>time spent on the queue PolicyB.queue4 ($0=123, #0 - General-0-20220515-17:03:51-3344)</t>
  </si>
  <si>
    <t>queue size after modification PolicyB.queue4 ($0=123, #0 - General-0-20220515-17:03:51-3344)</t>
  </si>
  <si>
    <t>time spent on the queue PolicyB.queue9 ($0=123, #0 - General-0-20220515-17:03:51-3344)</t>
  </si>
  <si>
    <t>queue size after modification PolicyB.queue9 ($0=123, #0 - General-0-20220515-17:03:51-3344)</t>
  </si>
  <si>
    <t>time spent on the queue PolicyB.queue1 ($0=123, #0 - General-0-20220515-17:03:51-3344)</t>
  </si>
  <si>
    <t>queue size after modification PolicyB.queue1 ($0=123, #0 - General-0-20220515-17:03:51-3344)</t>
  </si>
  <si>
    <t>time spent on the queue PolicyB.queue5 ($0=123, #0 - General-0-20220515-17:03:51-3344)</t>
  </si>
  <si>
    <t>queue size after modification PolicyB.queue5 ($0=123, #0 - General-0-20220515-17:03:51-3344)</t>
  </si>
  <si>
    <t>processing time with client order PolicyB.queue1 ($0=123, #0 - General-0-20220515-17:03:51-3344)</t>
  </si>
  <si>
    <t>time spent on the queue PolicyB.queue0 ($0=123, #0 - General-0-20220515-17:03:51-3344)</t>
  </si>
  <si>
    <t>queue size after modification PolicyB.queue0 ($0=123, #0 - General-0-20220515-17:03:51-3344)</t>
  </si>
  <si>
    <t>time spent on the queue PolicyB.queue8 ($0=123, #0 - General-0-20220515-17:03:51-3344)</t>
  </si>
  <si>
    <t>queue size after modification PolicyB.queue8 ($0=123, #0 - General-0-20220515-17:03:51-3344)</t>
  </si>
  <si>
    <t>time spent on the queue PolicyB.queue6 ($0=123, #0 - General-0-20220515-17:03:51-3344)</t>
  </si>
  <si>
    <t>queue size after modification PolicyB.queue6 ($0=123, #0 - General-0-20220515-17:03:51-3344)</t>
  </si>
  <si>
    <t>processing time with client order PolicyB.queue5 ($0=123, #0 - General-0-20220515-17:03:51-3344)</t>
  </si>
  <si>
    <t>processing time with client order PolicyB.queue0 ($0=123, #0 - General-0-20220515-17:03:51-3344)</t>
  </si>
  <si>
    <t>processing time with client order PolicyB.queue2 ($0=123, #0 - General-0-20220515-17:03:51-3344)</t>
  </si>
  <si>
    <t>processing time with client order PolicyB.queue3 ($0=123, #0 - General-0-20220515-17:03:51-3344)</t>
  </si>
  <si>
    <t>processing time with client order PolicyB.queue9 ($0=123, #0 - General-0-20220515-17:03:51-3344)</t>
  </si>
  <si>
    <t>processing time with client order PolicyB.queue8 ($0=123, #0 - General-0-20220515-17:03:51-3344)</t>
  </si>
  <si>
    <t>processing time with client order PolicyB.queue4 ($0=123, #0 - General-0-20220515-17:03:51-3344)</t>
  </si>
  <si>
    <t>processing time with client order PolicyB.queue6 ($0=123, #0 - General-0-20220515-17:03:51-3344)</t>
  </si>
  <si>
    <t>time spent on the queue PolicyB.queue7 ($0=123, #0 - General-0-20220515-17:03:51-3344)</t>
  </si>
  <si>
    <t>queue size after modification PolicyB.queue7 ($0=123, #0 - General-0-20220515-17:03:51-3344)</t>
  </si>
  <si>
    <t>processing time with client order PolicyB.queue7 ($0=123, #0 - General-0-20220515-17:03:51-3344)</t>
  </si>
  <si>
    <t>seed</t>
  </si>
  <si>
    <t>Multiple seed testing for Confidence interval calculation</t>
  </si>
  <si>
    <t>CHECKOUT TIME with 10 Tills at 240s Proc. Time (EXPO. RV)</t>
  </si>
  <si>
    <t>MAX. QUEUE TIME with 10 Tills at 240s Proc. Time (EXPO. RV)</t>
  </si>
  <si>
    <t>result</t>
  </si>
  <si>
    <t>IA TIME</t>
  </si>
  <si>
    <t>AVG.</t>
  </si>
  <si>
    <t>STD. DEV.</t>
  </si>
  <si>
    <t>CI</t>
  </si>
  <si>
    <t>utilization</t>
  </si>
  <si>
    <t>CHECKOUT TIME with 10 Tills at 240s Proc. Time (LOGNORMAL RV)</t>
  </si>
  <si>
    <t>MAX. QUEUE TIME with 10 Tills at 240s Proc. Time (LOGNORMAL RV)</t>
  </si>
  <si>
    <t>DEV.</t>
  </si>
  <si>
    <t>2k factorial analysis</t>
  </si>
  <si>
    <t>time spent on the queue PolicyB.queue0 ($0=123, #0 - General-0-20220613-02:06:14-4588)</t>
  </si>
  <si>
    <t>queue size after modification PolicyB.queue0 ($0=123, #0 - General-0-20220613-02:06:14-4588)</t>
  </si>
  <si>
    <t>processing time with client order PolicyB.queue0 ($0=123, #0 - General-0-20220613-02:06:14-4588)</t>
  </si>
  <si>
    <t>time spent on the queue PolicyB.queue1 ($0=123, #0 - General-0-20220613-02:06:14-4588)</t>
  </si>
  <si>
    <t>queue size after modification PolicyB.queue1 ($0=123, #0 - General-0-20220613-02:06:14-4588)</t>
  </si>
  <si>
    <t>processing time with client order PolicyB.queue1 ($0=123, #0 - General-0-20220613-02:06:14-4588)</t>
  </si>
  <si>
    <t>time spent on the queue PolicyB.queue2 ($0=123, #0 - General-0-20220613-02:06:14-4588)</t>
  </si>
  <si>
    <t>queue size after modification PolicyB.queue2 ($0=123, #0 - General-0-20220613-02:06:14-4588)</t>
  </si>
  <si>
    <t>processing time with client order PolicyB.queue2 ($0=123, #0 - General-0-20220613-02:06:14-4588)</t>
  </si>
  <si>
    <t>time spent on the queue PolicyB.queue3 ($0=123, #0 - General-0-20220613-02:06:14-4588)</t>
  </si>
  <si>
    <t>queue size after modification PolicyB.queue3 ($0=123, #0 - General-0-20220613-02:06:14-4588)</t>
  </si>
  <si>
    <t>processing time with client order PolicyB.queue3 ($0=123, #0 - General-0-20220613-02:06:14-4588)</t>
  </si>
  <si>
    <t>time spent on the queue PolicyB.queue4 ($0=123, #0 - General-0-20220613-02:06:14-4588)</t>
  </si>
  <si>
    <t>queue size after modification PolicyB.queue4 ($0=123, #0 - General-0-20220613-02:06:14-4588)</t>
  </si>
  <si>
    <t>processing time with client order PolicyB.queue4 ($0=123, #0 - General-0-20220613-02:06:14-4588)</t>
  </si>
  <si>
    <t>time spent on the queue PolicyB.queue5 ($0=123, #0 - General-0-20220613-02:06:14-4588)</t>
  </si>
  <si>
    <t>queue size after modification PolicyB.queue5 ($0=123, #0 - General-0-20220613-02:06:14-4588)</t>
  </si>
  <si>
    <t>processing time with client order PolicyB.queue5 ($0=123, #0 - General-0-20220613-02:06:14-4588)</t>
  </si>
  <si>
    <t>time spent on the queue PolicyB.queue6 ($0=123, #0 - General-0-20220613-02:06:14-4588)</t>
  </si>
  <si>
    <t>queue size after modification PolicyB.queue6 ($0=123, #0 - General-0-20220613-02:06:14-4588)</t>
  </si>
  <si>
    <t>processing time with client order PolicyB.queue6 ($0=123, #0 - General-0-20220613-02:06:14-4588)</t>
  </si>
  <si>
    <t>time spent on the queue PolicyB.queue7 ($0=123, #0 - General-0-20220613-02:06:14-4588)</t>
  </si>
  <si>
    <t>queue size after modification PolicyB.queue7 ($0=123, #0 - General-0-20220613-02:06:14-4588)</t>
  </si>
  <si>
    <t>processing time with client order PolicyB.queue7 ($0=123, #0 - General-0-20220613-02:06:14-4588)</t>
  </si>
  <si>
    <t>time spent on the queue PolicyB.queue8 ($0=123, #0 - General-0-20220613-02:06:14-4588)</t>
  </si>
  <si>
    <t>queue size after modification PolicyB.queue8 ($0=123, #0 - General-0-20220613-02:06:14-4588)</t>
  </si>
  <si>
    <t>processing time with client order PolicyB.queue8 ($0=123, #0 - General-0-20220613-02:06:14-4588)</t>
  </si>
  <si>
    <t>time spent on the queue PolicyB.queue9 ($0=123, #0 - General-0-20220613-02:06:14-4588)</t>
  </si>
  <si>
    <t>queue size after modification PolicyB.queue9 ($0=123, #0 - General-0-20220613-02:06:14-4588)</t>
  </si>
  <si>
    <t>processing time with client order PolicyB.queue9 ($0=123, #0 - General-0-20220613-02:06:14-4588)</t>
  </si>
  <si>
    <t>time spent on the queue PolicyB.queue0 ($0=123, #0 - General-0-20220613-21:44:13-18600)</t>
  </si>
  <si>
    <t>queue size after modification PolicyB.queue0 ($0=123, #0 - General-0-20220613-21:44:13-18600)</t>
  </si>
  <si>
    <t>processing time with client order PolicyB.queue0 ($0=123, #0 - General-0-20220613-21:44:13-18600)</t>
  </si>
  <si>
    <t>time spent on the queue PolicyB.queue1 ($0=123, #0 - General-0-20220613-21:44:13-18600)</t>
  </si>
  <si>
    <t>queue size after modification PolicyB.queue1 ($0=123, #0 - General-0-20220613-21:44:13-18600)</t>
  </si>
  <si>
    <t>processing time with client order PolicyB.queue1 ($0=123, #0 - General-0-20220613-21:44:13-18600)</t>
  </si>
  <si>
    <t>time spent on the queue PolicyB.queue2 ($0=123, #0 - General-0-20220613-21:44:13-18600)</t>
  </si>
  <si>
    <t>queue size after modification PolicyB.queue2 ($0=123, #0 - General-0-20220613-21:44:13-18600)</t>
  </si>
  <si>
    <t>processing time with client order PolicyB.queue2 ($0=123, #0 - General-0-20220613-21:44:13-18600)</t>
  </si>
  <si>
    <t>time spent on the queue PolicyB.queue3 ($0=123, #0 - General-0-20220613-21:44:13-18600)</t>
  </si>
  <si>
    <t>queue size after modification PolicyB.queue3 ($0=123, #0 - General-0-20220613-21:44:13-18600)</t>
  </si>
  <si>
    <t>processing time with client order PolicyB.queue3 ($0=123, #0 - General-0-20220613-21:44:13-18600)</t>
  </si>
  <si>
    <t>time spent on the queue PolicyB.queue4 ($0=123, #0 - General-0-20220613-21:44:13-18600)</t>
  </si>
  <si>
    <t>queue size after modification PolicyB.queue4 ($0=123, #0 - General-0-20220613-21:44:13-18600)</t>
  </si>
  <si>
    <t>processing time with client order PolicyB.queue4 ($0=123, #0 - General-0-20220613-21:44:13-18600)</t>
  </si>
  <si>
    <t>time spent on the queue PolicyB.queue5 ($0=123, #0 - General-0-20220613-21:44:13-18600)</t>
  </si>
  <si>
    <t>queue size after modification PolicyB.queue5 ($0=123, #0 - General-0-20220613-21:44:13-18600)</t>
  </si>
  <si>
    <t>processing time with client order PolicyB.queue5 ($0=123, #0 - General-0-20220613-21:44:13-18600)</t>
  </si>
  <si>
    <t>time spent on the queue PolicyB.queue6 ($0=123, #0 - General-0-20220613-21:44:13-18600)</t>
  </si>
  <si>
    <t>queue size after modification PolicyB.queue6 ($0=123, #0 - General-0-20220613-21:44:13-18600)</t>
  </si>
  <si>
    <t>processing time with client order PolicyB.queue6 ($0=123, #0 - General-0-20220613-21:44:13-18600)</t>
  </si>
  <si>
    <t>time spent on the queue PolicyB.queue7 ($0=123, #0 - General-0-20220613-21:44:13-18600)</t>
  </si>
  <si>
    <t>queue size after modification PolicyB.queue7 ($0=123, #0 - General-0-20220613-21:44:13-18600)</t>
  </si>
  <si>
    <t>processing time with client order PolicyB.queue7 ($0=123, #0 - General-0-20220613-21:44:13-18600)</t>
  </si>
  <si>
    <t>time spent on the queue PolicyB.queue8 ($0=123, #0 - General-0-20220613-21:44:13-18600)</t>
  </si>
  <si>
    <t>queue size after modification PolicyB.queue8 ($0=123, #0 - General-0-20220613-21:44:13-18600)</t>
  </si>
  <si>
    <t>processing time with client order PolicyB.queue8 ($0=123, #0 - General-0-20220613-21:44:13-18600)</t>
  </si>
  <si>
    <t>time spent on the queue PolicyB.queue9 ($0=123, #0 - General-0-20220613-21:44:13-18600)</t>
  </si>
  <si>
    <t>queue size after modification PolicyB.queue9 ($0=123, #0 - General-0-20220613-21:44:13-18600)</t>
  </si>
  <si>
    <t>processing time with client order PolicyB.queue9 ($0=123, #0 - General-0-20220613-21:44:13-18600)</t>
  </si>
  <si>
    <t>General-0-20220613-21:44:13-18600</t>
  </si>
  <si>
    <t>PolicyB.source</t>
  </si>
  <si>
    <t>Till selection distribution</t>
  </si>
  <si>
    <t>Utilization  =  1.08</t>
  </si>
  <si>
    <t>Utilization = 0.45</t>
  </si>
  <si>
    <t>MEAN IA TIME (s)</t>
  </si>
  <si>
    <t>MEAN PROC. TIME (s)</t>
  </si>
  <si>
    <t>AVERAGE QUEUE TIME (s)</t>
  </si>
  <si>
    <t>MAX QUEUE TIME (s)</t>
  </si>
  <si>
    <t>AVERAGE RESPONSE TIME (s)</t>
  </si>
  <si>
    <t>CALCULATED AVG. PT (s)</t>
  </si>
  <si>
    <t>seed 123</t>
  </si>
  <si>
    <t>sdv</t>
  </si>
  <si>
    <t>ci</t>
  </si>
  <si>
    <t>AVERAGE QUEUE TIME - EXPO</t>
  </si>
  <si>
    <t>AVERAGE QUEUE TIME - LOGNORMAL</t>
  </si>
  <si>
    <t>PROC TIME MEAN RV</t>
  </si>
  <si>
    <t>(B)PT as a LOGNORMAL RV</t>
  </si>
  <si>
    <t>(B)PT as an EXPO RV</t>
  </si>
  <si>
    <t>(B) PT as EXPO RV</t>
  </si>
  <si>
    <t>(B) PT as LOGNORMAL RV</t>
  </si>
  <si>
    <t>(B)AVG. Checkout</t>
  </si>
  <si>
    <t>Number of assigned clients</t>
  </si>
  <si>
    <t>10TILLS, PT = 240s</t>
  </si>
  <si>
    <t>MAX</t>
  </si>
  <si>
    <t>CHECKOUT</t>
  </si>
  <si>
    <t>PT:</t>
  </si>
  <si>
    <t>KPI</t>
  </si>
  <si>
    <t>CHANGE</t>
  </si>
  <si>
    <t>IA=30</t>
  </si>
  <si>
    <t>FAST QUEUES - PT = 150s</t>
  </si>
  <si>
    <t>SLOW QUEUE - PT =270s</t>
  </si>
  <si>
    <t>clients distribution:</t>
  </si>
  <si>
    <t>IA = 24s</t>
  </si>
  <si>
    <t>Fast queue mode</t>
  </si>
  <si>
    <t>Normal checkout</t>
  </si>
  <si>
    <t>10 tills</t>
  </si>
  <si>
    <t>pt=240s</t>
  </si>
  <si>
    <t>IA=34s</t>
  </si>
  <si>
    <t>util: 0,79</t>
  </si>
  <si>
    <t>ABS</t>
  </si>
  <si>
    <t>A vs B 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</si>
</sst>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8" formatCode="0.0%"/>
  </numFmts>
  <fonts count="5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right"/>
    </xf>
    <xf numFmtId="0" fontId="0" fillId="4" borderId="1" xfId="0" applyFill="1" applyBorder="1"/>
    <xf numFmtId="0" fontId="0" fillId="5" borderId="1" xfId="0" applyFill="1" applyBorder="1"/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Border="1" applyAlignment="1">
      <alignment horizontal="right"/>
    </xf>
    <xf numFmtId="0" fontId="0" fillId="0" borderId="0" xfId="0" applyBorder="1"/>
    <xf numFmtId="0" fontId="0" fillId="5" borderId="1" xfId="0" applyFill="1" applyBorder="1" applyAlignment="1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 applyAlignment="1">
      <alignment horizontal="right"/>
    </xf>
    <xf numFmtId="0" fontId="0" fillId="4" borderId="0" xfId="0" applyFill="1"/>
    <xf numFmtId="0" fontId="0" fillId="0" borderId="0" xfId="0" applyAlignment="1"/>
    <xf numFmtId="164" fontId="0" fillId="3" borderId="6" xfId="0" applyNumberFormat="1" applyFill="1" applyBorder="1"/>
    <xf numFmtId="0" fontId="0" fillId="0" borderId="17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18" xfId="0" applyBorder="1" applyAlignment="1">
      <alignment horizontal="right"/>
    </xf>
    <xf numFmtId="2" fontId="0" fillId="0" borderId="1" xfId="0" applyNumberFormat="1" applyBorder="1"/>
    <xf numFmtId="165" fontId="0" fillId="0" borderId="1" xfId="0" applyNumberFormat="1" applyBorder="1"/>
    <xf numFmtId="0" fontId="0" fillId="6" borderId="0" xfId="0" applyFill="1"/>
    <xf numFmtId="0" fontId="0" fillId="3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13" xfId="0" applyBorder="1" applyAlignment="1"/>
    <xf numFmtId="0" fontId="0" fillId="0" borderId="14" xfId="0" applyBorder="1" applyAlignment="1"/>
    <xf numFmtId="0" fontId="0" fillId="0" borderId="0" xfId="0" applyFill="1"/>
    <xf numFmtId="0" fontId="0" fillId="2" borderId="0" xfId="0" applyFill="1" applyBorder="1" applyAlignment="1">
      <alignment horizontal="center" vertical="center" wrapText="1"/>
    </xf>
    <xf numFmtId="0" fontId="0" fillId="2" borderId="0" xfId="0" applyFill="1"/>
    <xf numFmtId="3" fontId="0" fillId="2" borderId="0" xfId="0" applyNumberFormat="1" applyFill="1"/>
    <xf numFmtId="0" fontId="0" fillId="2" borderId="0" xfId="0" applyFill="1" applyAlignment="1">
      <alignment wrapText="1"/>
    </xf>
    <xf numFmtId="0" fontId="0" fillId="6" borderId="0" xfId="0" applyFill="1" applyAlignment="1">
      <alignment wrapText="1"/>
    </xf>
    <xf numFmtId="164" fontId="0" fillId="0" borderId="6" xfId="0" applyNumberFormat="1" applyFill="1" applyBorder="1"/>
    <xf numFmtId="0" fontId="0" fillId="7" borderId="0" xfId="0" applyFill="1"/>
    <xf numFmtId="164" fontId="0" fillId="0" borderId="0" xfId="0" applyNumberFormat="1"/>
    <xf numFmtId="0" fontId="0" fillId="0" borderId="6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/>
    <xf numFmtId="0" fontId="0" fillId="0" borderId="20" xfId="0" applyBorder="1" applyAlignment="1">
      <alignment horizontal="right"/>
    </xf>
    <xf numFmtId="0" fontId="0" fillId="2" borderId="15" xfId="0" applyFill="1" applyBorder="1" applyAlignment="1">
      <alignment horizontal="right"/>
    </xf>
    <xf numFmtId="0" fontId="0" fillId="2" borderId="15" xfId="0" applyFill="1" applyBorder="1"/>
    <xf numFmtId="0" fontId="0" fillId="2" borderId="8" xfId="0" applyFill="1" applyBorder="1" applyAlignment="1">
      <alignment horizontal="right"/>
    </xf>
    <xf numFmtId="0" fontId="0" fillId="2" borderId="17" xfId="0" applyFill="1" applyBorder="1" applyAlignment="1">
      <alignment horizontal="right"/>
    </xf>
    <xf numFmtId="165" fontId="0" fillId="2" borderId="1" xfId="0" applyNumberFormat="1" applyFill="1" applyBorder="1"/>
    <xf numFmtId="0" fontId="0" fillId="2" borderId="1" xfId="0" applyFill="1" applyBorder="1" applyAlignment="1">
      <alignment horizontal="right"/>
    </xf>
    <xf numFmtId="0" fontId="0" fillId="2" borderId="2" xfId="0" applyFill="1" applyBorder="1" applyAlignment="1">
      <alignment horizontal="right"/>
    </xf>
    <xf numFmtId="0" fontId="0" fillId="2" borderId="11" xfId="0" applyFill="1" applyBorder="1" applyAlignment="1">
      <alignment horizontal="right"/>
    </xf>
    <xf numFmtId="0" fontId="0" fillId="2" borderId="18" xfId="0" applyFill="1" applyBorder="1" applyAlignment="1">
      <alignment horizontal="right"/>
    </xf>
    <xf numFmtId="0" fontId="0" fillId="2" borderId="12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" xfId="0" applyFill="1" applyBorder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16" xfId="0" applyNumberFormat="1" applyBorder="1" applyAlignment="1">
      <alignment horizontal="right"/>
    </xf>
    <xf numFmtId="2" fontId="0" fillId="0" borderId="12" xfId="0" applyNumberFormat="1" applyBorder="1" applyAlignment="1">
      <alignment horizontal="right"/>
    </xf>
    <xf numFmtId="0" fontId="0" fillId="3" borderId="2" xfId="0" applyFill="1" applyBorder="1" applyAlignment="1"/>
    <xf numFmtId="0" fontId="0" fillId="3" borderId="4" xfId="0" applyFill="1" applyBorder="1" applyAlignment="1"/>
    <xf numFmtId="0" fontId="0" fillId="3" borderId="3" xfId="0" applyFill="1" applyBorder="1" applyAlignment="1"/>
    <xf numFmtId="0" fontId="0" fillId="0" borderId="5" xfId="0" applyBorder="1" applyAlignment="1">
      <alignment horizontal="center"/>
    </xf>
    <xf numFmtId="0" fontId="0" fillId="6" borderId="1" xfId="0" applyFill="1" applyBorder="1"/>
    <xf numFmtId="1" fontId="0" fillId="6" borderId="0" xfId="0" applyNumberFormat="1" applyFill="1"/>
    <xf numFmtId="1" fontId="0" fillId="0" borderId="0" xfId="0" applyNumberFormat="1"/>
    <xf numFmtId="1" fontId="0" fillId="2" borderId="0" xfId="0" applyNumberFormat="1" applyFill="1"/>
    <xf numFmtId="2" fontId="0" fillId="8" borderId="1" xfId="0" applyNumberFormat="1" applyFill="1" applyBorder="1"/>
    <xf numFmtId="2" fontId="0" fillId="6" borderId="1" xfId="0" applyNumberFormat="1" applyFill="1" applyBorder="1"/>
    <xf numFmtId="1" fontId="0" fillId="2" borderId="0" xfId="0" applyNumberFormat="1" applyFill="1" applyAlignment="1">
      <alignment wrapText="1"/>
    </xf>
    <xf numFmtId="0" fontId="1" fillId="9" borderId="22" xfId="0" applyFont="1" applyFill="1" applyBorder="1" applyAlignment="1">
      <alignment vertical="center"/>
    </xf>
    <xf numFmtId="0" fontId="1" fillId="9" borderId="23" xfId="0" applyFont="1" applyFill="1" applyBorder="1" applyAlignment="1">
      <alignment vertical="center"/>
    </xf>
    <xf numFmtId="0" fontId="2" fillId="0" borderId="24" xfId="0" applyFont="1" applyBorder="1" applyAlignment="1">
      <alignment horizontal="right" vertical="center"/>
    </xf>
    <xf numFmtId="0" fontId="2" fillId="0" borderId="25" xfId="0" applyFont="1" applyBorder="1" applyAlignment="1">
      <alignment horizontal="right" vertical="center"/>
    </xf>
    <xf numFmtId="0" fontId="2" fillId="0" borderId="26" xfId="0" applyFont="1" applyBorder="1" applyAlignment="1">
      <alignment horizontal="right" vertical="center"/>
    </xf>
    <xf numFmtId="0" fontId="2" fillId="0" borderId="27" xfId="0" applyFont="1" applyBorder="1" applyAlignment="1">
      <alignment horizontal="right" vertical="center"/>
    </xf>
    <xf numFmtId="0" fontId="0" fillId="0" borderId="28" xfId="0" applyBorder="1"/>
    <xf numFmtId="0" fontId="0" fillId="0" borderId="23" xfId="0" applyBorder="1"/>
    <xf numFmtId="2" fontId="0" fillId="0" borderId="0" xfId="0" applyNumberFormat="1" applyBorder="1"/>
    <xf numFmtId="0" fontId="0" fillId="0" borderId="29" xfId="0" applyBorder="1"/>
    <xf numFmtId="0" fontId="0" fillId="0" borderId="30" xfId="0" applyBorder="1"/>
    <xf numFmtId="2" fontId="0" fillId="0" borderId="30" xfId="0" applyNumberFormat="1" applyBorder="1"/>
    <xf numFmtId="165" fontId="0" fillId="0" borderId="16" xfId="0" applyNumberFormat="1" applyFill="1" applyBorder="1"/>
    <xf numFmtId="0" fontId="0" fillId="0" borderId="32" xfId="0" applyFill="1" applyBorder="1"/>
    <xf numFmtId="0" fontId="0" fillId="6" borderId="5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8" borderId="1" xfId="0" applyFill="1" applyBorder="1"/>
    <xf numFmtId="168" fontId="0" fillId="0" borderId="0" xfId="1" applyNumberFormat="1" applyFont="1"/>
    <xf numFmtId="0" fontId="0" fillId="10" borderId="0" xfId="0" applyFill="1"/>
    <xf numFmtId="0" fontId="0" fillId="0" borderId="0" xfId="0" applyFill="1" applyBorder="1" applyAlignment="1">
      <alignment horizontal="right"/>
    </xf>
    <xf numFmtId="0" fontId="0" fillId="0" borderId="33" xfId="0" applyBorder="1" applyAlignment="1">
      <alignment horizontal="center"/>
    </xf>
    <xf numFmtId="0" fontId="0" fillId="0" borderId="33" xfId="0" applyBorder="1"/>
    <xf numFmtId="0" fontId="0" fillId="0" borderId="32" xfId="0" applyBorder="1" applyAlignment="1">
      <alignment horizontal="center"/>
    </xf>
    <xf numFmtId="0" fontId="0" fillId="11" borderId="0" xfId="0" applyFill="1"/>
    <xf numFmtId="10" fontId="0" fillId="0" borderId="0" xfId="1" applyNumberFormat="1" applyFont="1"/>
    <xf numFmtId="0" fontId="0" fillId="2" borderId="2" xfId="0" applyFill="1" applyBorder="1"/>
    <xf numFmtId="168" fontId="0" fillId="0" borderId="33" xfId="1" applyNumberFormat="1" applyFont="1" applyBorder="1"/>
    <xf numFmtId="0" fontId="4" fillId="12" borderId="0" xfId="0" applyFont="1" applyFill="1" applyAlignment="1">
      <alignment horizontal="center"/>
    </xf>
    <xf numFmtId="0" fontId="4" fillId="12" borderId="21" xfId="0" applyFont="1" applyFill="1" applyBorder="1" applyAlignment="1">
      <alignment horizontal="center"/>
    </xf>
    <xf numFmtId="0" fontId="4" fillId="12" borderId="30" xfId="0" applyFont="1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0" i="0" kern="1200" spc="0" baseline="0">
                <a:solidFill>
                  <a:srgbClr val="595959"/>
                </a:solidFill>
                <a:effectLst/>
              </a:rPr>
              <a:t>Policy B Checkout Time vs. system utilization (Processing as Lognormal RV)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'TESTS SUMMARY'!$Q$31</c:f>
              <c:strCache>
                <c:ptCount val="1"/>
                <c:pt idx="0">
                  <c:v>AVG.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6.8263302990059171E-2"/>
                  <c:y val="-5.28304024728564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B9-4E86-99F4-8CAB7128FA3C}"/>
                </c:ext>
              </c:extLst>
            </c:dLbl>
            <c:dLbl>
              <c:idx val="4"/>
              <c:layout>
                <c:manualLayout>
                  <c:x val="-9.0177467198244668E-2"/>
                  <c:y val="-4.2600226191614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F1-4CEF-967C-2A23D89CC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SUMMARY'!$S$32:$S$36</c:f>
                <c:numCache>
                  <c:formatCode>General</c:formatCode>
                  <c:ptCount val="5"/>
                  <c:pt idx="0">
                    <c:v>1.2759582187782146</c:v>
                  </c:pt>
                  <c:pt idx="1">
                    <c:v>2.3000908602595049</c:v>
                  </c:pt>
                  <c:pt idx="2">
                    <c:v>11.392048598358727</c:v>
                  </c:pt>
                  <c:pt idx="3">
                    <c:v>18.727503617474717</c:v>
                  </c:pt>
                  <c:pt idx="4">
                    <c:v>371.62773245178636</c:v>
                  </c:pt>
                </c:numCache>
              </c:numRef>
            </c:plus>
            <c:minus>
              <c:numRef>
                <c:f>'TESTS SUMMARY'!$S$32:$S$36</c:f>
                <c:numCache>
                  <c:formatCode>General</c:formatCode>
                  <c:ptCount val="5"/>
                  <c:pt idx="0">
                    <c:v>1.2759582187782146</c:v>
                  </c:pt>
                  <c:pt idx="1">
                    <c:v>2.3000908602595049</c:v>
                  </c:pt>
                  <c:pt idx="2">
                    <c:v>11.392048598358727</c:v>
                  </c:pt>
                  <c:pt idx="3">
                    <c:v>18.727503617474717</c:v>
                  </c:pt>
                  <c:pt idx="4">
                    <c:v>371.62773245178636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cat>
          <c:val>
            <c:numRef>
              <c:f>'TESTS SUMMARY'!$Q$32:$Q$36</c:f>
              <c:numCache>
                <c:formatCode>0.00</c:formatCode>
                <c:ptCount val="5"/>
                <c:pt idx="0">
                  <c:v>273.49735979237431</c:v>
                </c:pt>
                <c:pt idx="1">
                  <c:v>279.40818210194544</c:v>
                </c:pt>
                <c:pt idx="2">
                  <c:v>308.4642172227903</c:v>
                </c:pt>
                <c:pt idx="3">
                  <c:v>366.86638021229442</c:v>
                </c:pt>
                <c:pt idx="4">
                  <c:v>1756.0016969644505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8-44D6-980A-A4AA24BA3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753272"/>
        <c:axId val="538753592"/>
      </c:lineChart>
      <c:catAx>
        <c:axId val="53875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 b="0" i="0" kern="1200" baseline="0">
                    <a:solidFill>
                      <a:srgbClr val="595959"/>
                    </a:solidFill>
                    <a:effectLst/>
                  </a:rPr>
                  <a:t>utilization (</a:t>
                </a: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𝜌=𝜆/(𝑁×µ)</a:t>
                </a:r>
                <a:r>
                  <a:rPr lang="pt-BR" sz="1000" b="0" i="0" kern="1200" baseline="0">
                    <a:solidFill>
                      <a:srgbClr val="595959"/>
                    </a:solidFill>
                    <a:effectLst/>
                  </a:rPr>
                  <a:t>)</a:t>
                </a:r>
                <a:endParaRPr lang="pt-B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8753592"/>
        <c:crosses val="autoZero"/>
        <c:auto val="1"/>
        <c:lblAlgn val="ctr"/>
        <c:lblOffset val="100"/>
        <c:noMultiLvlLbl val="0"/>
      </c:catAx>
      <c:valAx>
        <c:axId val="538753592"/>
        <c:scaling>
          <c:orientation val="minMax"/>
          <c:max val="2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 b="0" i="0" kern="1200" baseline="0">
                    <a:solidFill>
                      <a:srgbClr val="595959"/>
                    </a:solidFill>
                    <a:effectLst/>
                  </a:rPr>
                  <a:t>Average Checkout Time (s)</a:t>
                </a:r>
                <a:endParaRPr lang="pt-BR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8753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B Checkout Time vs. system utilization (Processing as Expo. RV)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SUMMARY'!$Q$4</c:f>
              <c:strCache>
                <c:ptCount val="1"/>
                <c:pt idx="0">
                  <c:v>(B)AVG. Checkout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SUMMARY'!$Q$5:$Q$9</c:f>
              <c:numCache>
                <c:formatCode>0.00</c:formatCode>
                <c:ptCount val="5"/>
                <c:pt idx="0">
                  <c:v>264.20638497371255</c:v>
                </c:pt>
                <c:pt idx="1">
                  <c:v>287.57085505435379</c:v>
                </c:pt>
                <c:pt idx="2">
                  <c:v>354.1487358746021</c:v>
                </c:pt>
                <c:pt idx="3">
                  <c:v>446.57921578398009</c:v>
                </c:pt>
                <c:pt idx="4">
                  <c:v>1838.6153747452345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95-4BFF-95A8-A3BF22E80A1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  <c:majorUnit val="4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B Checkout Time vs. system utilization (Processing as Lognormal RV)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SUMMARY'!$Q$31</c:f>
              <c:strCache>
                <c:ptCount val="1"/>
                <c:pt idx="0">
                  <c:v>AVG.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SUMMARY'!$L$32:$L$36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SUMMARY'!$Q$32:$Q$36</c:f>
              <c:numCache>
                <c:formatCode>0.00</c:formatCode>
                <c:ptCount val="5"/>
                <c:pt idx="0">
                  <c:v>273.49735979237431</c:v>
                </c:pt>
                <c:pt idx="1">
                  <c:v>279.40818210194544</c:v>
                </c:pt>
                <c:pt idx="2">
                  <c:v>308.4642172227903</c:v>
                </c:pt>
                <c:pt idx="3">
                  <c:v>366.86638021229442</c:v>
                </c:pt>
                <c:pt idx="4">
                  <c:v>1756.0016969644505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B-4A48-BB16-8258A7D1DE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  <c:majorUnit val="4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B Checkout Time vs. system utilization (Processing as Expo. RV)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'TESTS SUMMARY'!$Q$31</c:f>
              <c:strCache>
                <c:ptCount val="1"/>
                <c:pt idx="0">
                  <c:v>AVG.</c:v>
                </c:pt>
              </c:strCache>
            </c:strRef>
          </c:tx>
          <c:dLbls>
            <c:dLbl>
              <c:idx val="0"/>
              <c:layout>
                <c:manualLayout>
                  <c:x val="-5.9692355528729639E-2"/>
                  <c:y val="3.9622751558570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AD0-4E14-9403-9707999D5F0C}"/>
                </c:ext>
              </c:extLst>
            </c:dLbl>
            <c:dLbl>
              <c:idx val="1"/>
              <c:layout>
                <c:manualLayout>
                  <c:x val="-5.9692355528729639E-2"/>
                  <c:y val="4.24179996368377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D0-4E14-9403-9707999D5F0C}"/>
                </c:ext>
              </c:extLst>
            </c:dLbl>
            <c:dLbl>
              <c:idx val="2"/>
              <c:layout>
                <c:manualLayout>
                  <c:x val="-6.4338116272051438E-2"/>
                  <c:y val="3.9622751558570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AD0-4E14-9403-9707999D5F0C}"/>
                </c:ext>
              </c:extLst>
            </c:dLbl>
            <c:dLbl>
              <c:idx val="3"/>
              <c:layout>
                <c:manualLayout>
                  <c:x val="5.3482948777744243E-3"/>
                  <c:y val="-1.3486961928501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D0-4E14-9403-9707999D5F0C}"/>
                </c:ext>
              </c:extLst>
            </c:dLbl>
            <c:dLbl>
              <c:idx val="4"/>
              <c:layout>
                <c:manualLayout>
                  <c:x val="-6.7640264479135237E-2"/>
                  <c:y val="-3.02584503981028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D0-4E14-9403-9707999D5F0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ln w="12700">
                <a:solidFill>
                  <a:schemeClr val="tx1"/>
                </a:solidFill>
              </a:ln>
            </c:spPr>
          </c:errBars>
          <c:xVal>
            <c:numRef>
              <c:f>'TESTS SUMMARY'!$L$32:$L$36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SUMMARY'!$Q$32:$Q$36</c:f>
              <c:numCache>
                <c:formatCode>0.00</c:formatCode>
                <c:ptCount val="5"/>
                <c:pt idx="0">
                  <c:v>273.49735979237431</c:v>
                </c:pt>
                <c:pt idx="1">
                  <c:v>279.40818210194544</c:v>
                </c:pt>
                <c:pt idx="2">
                  <c:v>308.4642172227903</c:v>
                </c:pt>
                <c:pt idx="3">
                  <c:v>366.86638021229442</c:v>
                </c:pt>
                <c:pt idx="4">
                  <c:v>1756.0016969644505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D0-4E14-9403-9707999D5F0C}"/>
            </c:ext>
          </c:extLst>
        </c:ser>
        <c:ser>
          <c:idx val="0"/>
          <c:order val="1"/>
          <c:tx>
            <c:strRef>
              <c:f>'TESTS SUMMARY'!$Q$4</c:f>
              <c:strCache>
                <c:ptCount val="1"/>
                <c:pt idx="0">
                  <c:v>(B)AVG. Checkout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2468197572864365E-2"/>
                  <c:y val="-7.3584795611240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D0-4E14-9403-9707999D5F0C}"/>
                </c:ext>
              </c:extLst>
            </c:dLbl>
            <c:dLbl>
              <c:idx val="4"/>
              <c:layout>
                <c:manualLayout>
                  <c:x val="-7.2286025222456946E-2"/>
                  <c:y val="-7.3584795611240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D0-4E14-9403-9707999D5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SUMMARY'!$Q$5:$Q$9</c:f>
              <c:numCache>
                <c:formatCode>0.00</c:formatCode>
                <c:ptCount val="5"/>
                <c:pt idx="0">
                  <c:v>264.20638497371255</c:v>
                </c:pt>
                <c:pt idx="1">
                  <c:v>287.57085505435379</c:v>
                </c:pt>
                <c:pt idx="2">
                  <c:v>354.1487358746021</c:v>
                </c:pt>
                <c:pt idx="3">
                  <c:v>446.57921578398009</c:v>
                </c:pt>
                <c:pt idx="4">
                  <c:v>1838.6153747452345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D0-4E14-9403-9707999D5F0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  <c:majorUnit val="400"/>
      </c:valAx>
    </c:plotArea>
    <c:plotVisOnly val="1"/>
    <c:dispBlanksAs val="gap"/>
    <c:showDLblsOverMax val="0"/>
  </c:chart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Maximum queue time (Policy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098019270982623"/>
                  <c:y val="-8.4560410409801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7E-42F6-8CED-BDFC6CB87794}"/>
                </c:ext>
              </c:extLst>
            </c:dLbl>
            <c:dLbl>
              <c:idx val="1"/>
              <c:layout>
                <c:manualLayout>
                  <c:x val="-0.12304478989147202"/>
                  <c:y val="-8.4560410409801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B7E-42F6-8CED-BDFC6CB87794}"/>
                </c:ext>
              </c:extLst>
            </c:dLbl>
            <c:dLbl>
              <c:idx val="2"/>
              <c:layout>
                <c:manualLayout>
                  <c:x val="-7.1429860350321575E-2"/>
                  <c:y val="-5.8253417643447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7E-42F6-8CED-BDFC6CB87794}"/>
                </c:ext>
              </c:extLst>
            </c:dLbl>
            <c:dLbl>
              <c:idx val="3"/>
              <c:layout>
                <c:manualLayout>
                  <c:x val="-6.1545641984868005E-2"/>
                  <c:y val="-7.46952881224186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7E-42F6-8CED-BDFC6CB87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plus>
            <c:min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SUMMARY'!$W$22:$W$25</c:f>
              <c:numCache>
                <c:formatCode>0.000</c:formatCode>
                <c:ptCount val="4"/>
                <c:pt idx="0" formatCode="General">
                  <c:v>0.9</c:v>
                </c:pt>
                <c:pt idx="1">
                  <c:v>0.79411764705882348</c:v>
                </c:pt>
                <c:pt idx="2" formatCode="General">
                  <c:v>0.6</c:v>
                </c:pt>
                <c:pt idx="3" formatCode="General">
                  <c:v>0.45</c:v>
                </c:pt>
              </c:numCache>
            </c:numRef>
          </c:xVal>
          <c:yVal>
            <c:numRef>
              <c:f>'TESTS SUMMARY'!$X$22:$X$25</c:f>
              <c:numCache>
                <c:formatCode>0.00</c:formatCode>
                <c:ptCount val="4"/>
                <c:pt idx="0">
                  <c:v>1991.7549999999935</c:v>
                </c:pt>
                <c:pt idx="1">
                  <c:v>1607.2346666666565</c:v>
                </c:pt>
                <c:pt idx="2">
                  <c:v>1092.8329999999964</c:v>
                </c:pt>
                <c:pt idx="3">
                  <c:v>262.07166666666598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7E-42F6-8CED-BDFC6CB87794}"/>
            </c:ext>
          </c:extLst>
        </c:ser>
        <c:ser>
          <c:idx val="1"/>
          <c:order val="1"/>
          <c:tx>
            <c:strRef>
              <c:f>'TESTS SUMMARY'!$Z$21</c:f>
              <c:strCache>
                <c:ptCount val="1"/>
                <c:pt idx="0">
                  <c:v>(B)PT as a LOGNORMAL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214678278047921E-3"/>
                  <c:y val="2.0667560655613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7E-42F6-8CED-BDFC6CB87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SUMMARY'!$AA$22:$AA$25</c:f>
                <c:numCache>
                  <c:formatCode>General</c:formatCode>
                  <c:ptCount val="4"/>
                  <c:pt idx="0">
                    <c:v>32.277606109115247</c:v>
                  </c:pt>
                  <c:pt idx="1">
                    <c:v>39.287267195285821</c:v>
                  </c:pt>
                  <c:pt idx="2">
                    <c:v>10.026182792043029</c:v>
                  </c:pt>
                  <c:pt idx="3">
                    <c:v>11.828127169502746</c:v>
                  </c:pt>
                </c:numCache>
              </c:numRef>
            </c:plus>
            <c:minus>
              <c:numRef>
                <c:f>'TESTS SUMMARY'!$AA$22:$AA$25</c:f>
                <c:numCache>
                  <c:formatCode>General</c:formatCode>
                  <c:ptCount val="4"/>
                  <c:pt idx="0">
                    <c:v>32.277606109115247</c:v>
                  </c:pt>
                  <c:pt idx="1">
                    <c:v>39.287267195285821</c:v>
                  </c:pt>
                  <c:pt idx="2">
                    <c:v>10.026182792043029</c:v>
                  </c:pt>
                  <c:pt idx="3">
                    <c:v>11.828127169502746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SUMMARY'!$W$22:$W$25</c:f>
              <c:numCache>
                <c:formatCode>0.000</c:formatCode>
                <c:ptCount val="4"/>
                <c:pt idx="0" formatCode="General">
                  <c:v>0.9</c:v>
                </c:pt>
                <c:pt idx="1">
                  <c:v>0.79411764705882348</c:v>
                </c:pt>
                <c:pt idx="2" formatCode="General">
                  <c:v>0.6</c:v>
                </c:pt>
                <c:pt idx="3" formatCode="General">
                  <c:v>0.45</c:v>
                </c:pt>
              </c:numCache>
            </c:numRef>
          </c:xVal>
          <c:yVal>
            <c:numRef>
              <c:f>'TESTS SUMMARY'!$Z$22:$Z$25</c:f>
              <c:numCache>
                <c:formatCode>0.00</c:formatCode>
                <c:ptCount val="4"/>
                <c:pt idx="0">
                  <c:v>556.43633333333264</c:v>
                </c:pt>
                <c:pt idx="1">
                  <c:v>325.44099999999935</c:v>
                </c:pt>
                <c:pt idx="2">
                  <c:v>261.39799999999968</c:v>
                </c:pt>
                <c:pt idx="3">
                  <c:v>246.15399999999934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7E-42F6-8CED-BDFC6CB8779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Maximum queue time comparison</a:t>
            </a:r>
            <a:r>
              <a:rPr lang="pt-BR" baseline="0"/>
              <a:t> (A vs B Policy</a:t>
            </a:r>
            <a:r>
              <a:rPr lang="pt-BR"/>
              <a:t>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-3.2882207853546022E-3"/>
                  <c:y val="-4.5661322385241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9F8A-431D-869B-C3146196C423}"/>
                </c:ext>
              </c:extLst>
            </c:dLbl>
            <c:dLbl>
              <c:idx val="1"/>
              <c:layout>
                <c:manualLayout>
                  <c:x val="-9.3856920255783641E-2"/>
                  <c:y val="-9.8930243665992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9F8A-431D-869B-C3146196C423}"/>
                </c:ext>
              </c:extLst>
            </c:dLbl>
            <c:dLbl>
              <c:idx val="3"/>
              <c:layout>
                <c:manualLayout>
                  <c:x val="-8.4002468758823112E-2"/>
                  <c:y val="-6.56371678655233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9F8A-431D-869B-C3146196C42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plus>
            <c:minus>
              <c:numRef>
                <c:f>'TESTS SUMMARY'!$Y$22:$Y$25</c:f>
                <c:numCache>
                  <c:formatCode>General</c:formatCode>
                  <c:ptCount val="4"/>
                  <c:pt idx="0">
                    <c:v>285.58063047167349</c:v>
                  </c:pt>
                  <c:pt idx="1">
                    <c:v>262.39948795868668</c:v>
                  </c:pt>
                  <c:pt idx="2">
                    <c:v>115.74772171238854</c:v>
                  </c:pt>
                  <c:pt idx="3">
                    <c:v>197.58943043306326</c:v>
                  </c:pt>
                </c:numCache>
              </c:numRef>
            </c:minus>
            <c:spPr>
              <a:ln w="12700">
                <a:solidFill>
                  <a:schemeClr val="tx1"/>
                </a:solidFill>
              </a:ln>
            </c:spPr>
          </c:errBars>
          <c:xVal>
            <c:numRef>
              <c:f>'TESTS SUMMARY'!$W$22:$W$25</c:f>
              <c:numCache>
                <c:formatCode>0.000</c:formatCode>
                <c:ptCount val="4"/>
                <c:pt idx="0" formatCode="General">
                  <c:v>0.9</c:v>
                </c:pt>
                <c:pt idx="1">
                  <c:v>0.79411764705882348</c:v>
                </c:pt>
                <c:pt idx="2" formatCode="General">
                  <c:v>0.6</c:v>
                </c:pt>
                <c:pt idx="3" formatCode="General">
                  <c:v>0.45</c:v>
                </c:pt>
              </c:numCache>
            </c:numRef>
          </c:xVal>
          <c:yVal>
            <c:numRef>
              <c:f>'TESTS SUMMARY'!$X$22:$X$25</c:f>
              <c:numCache>
                <c:formatCode>0.00</c:formatCode>
                <c:ptCount val="4"/>
                <c:pt idx="0">
                  <c:v>1991.7549999999935</c:v>
                </c:pt>
                <c:pt idx="1">
                  <c:v>1607.2346666666565</c:v>
                </c:pt>
                <c:pt idx="2">
                  <c:v>1092.8329999999964</c:v>
                </c:pt>
                <c:pt idx="3">
                  <c:v>262.07166666666598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F8A-431D-869B-C3146196C423}"/>
            </c:ext>
          </c:extLst>
        </c:ser>
        <c:ser>
          <c:idx val="0"/>
          <c:order val="1"/>
          <c:tx>
            <c:strRef>
              <c:f>'[1]TESTS SUMMARY'!$X$33</c:f>
              <c:strCache>
                <c:ptCount val="1"/>
                <c:pt idx="0">
                  <c:v>(A)PT as an EXPO RV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7497179047575689E-3"/>
                  <c:y val="-4.2332014805194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9F8A-431D-869B-C3146196C423}"/>
                </c:ext>
              </c:extLst>
            </c:dLbl>
            <c:dLbl>
              <c:idx val="1"/>
              <c:layout>
                <c:manualLayout>
                  <c:x val="3.3089666578172555E-3"/>
                  <c:y val="-3.99239030390286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8A-431D-869B-C3146196C423}"/>
                </c:ext>
              </c:extLst>
            </c:dLbl>
            <c:dLbl>
              <c:idx val="2"/>
              <c:layout>
                <c:manualLayout>
                  <c:x val="2.0131600145349262E-3"/>
                  <c:y val="-7.08544812086802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8A-431D-869B-C3146196C423}"/>
                </c:ext>
              </c:extLst>
            </c:dLbl>
            <c:dLbl>
              <c:idx val="3"/>
              <c:layout>
                <c:manualLayout>
                  <c:x val="-6.690543869254325E-3"/>
                  <c:y val="-7.12833589410390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8A-431D-869B-C3146196C4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2225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'[1]TESTS SUMMARY'!$Y$34:$Y$37</c:f>
                <c:numCache>
                  <c:formatCode>General</c:formatCode>
                  <c:ptCount val="4"/>
                  <c:pt idx="0">
                    <c:v>11.11563314308062</c:v>
                  </c:pt>
                  <c:pt idx="1">
                    <c:v>82.585376842647207</c:v>
                  </c:pt>
                  <c:pt idx="2">
                    <c:v>123.39846666396818</c:v>
                  </c:pt>
                  <c:pt idx="3">
                    <c:v>180.87526688865825</c:v>
                  </c:pt>
                </c:numCache>
              </c:numRef>
            </c:plus>
            <c:minus>
              <c:numRef>
                <c:f>'[1]TESTS SUMMARY'!$Y$34:$Y$37</c:f>
                <c:numCache>
                  <c:formatCode>General</c:formatCode>
                  <c:ptCount val="4"/>
                  <c:pt idx="0">
                    <c:v>11.11563314308062</c:v>
                  </c:pt>
                  <c:pt idx="1">
                    <c:v>82.585376842647207</c:v>
                  </c:pt>
                  <c:pt idx="2">
                    <c:v>123.39846666396818</c:v>
                  </c:pt>
                  <c:pt idx="3">
                    <c:v>180.87526688865825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'[1]TESTS SUMMARY'!$W$34:$W$37</c:f>
              <c:numCache>
                <c:formatCode>0.00</c:formatCode>
                <c:ptCount val="4"/>
                <c:pt idx="0">
                  <c:v>0.46833333333333338</c:v>
                </c:pt>
                <c:pt idx="1">
                  <c:v>0.62444444444444447</c:v>
                </c:pt>
                <c:pt idx="2">
                  <c:v>0.80285714285714294</c:v>
                </c:pt>
                <c:pt idx="3">
                  <c:v>0.93666666666666676</c:v>
                </c:pt>
              </c:numCache>
            </c:numRef>
          </c:xVal>
          <c:yVal>
            <c:numRef>
              <c:f>'[1]TESTS SUMMARY'!$X$34:$X$37</c:f>
              <c:numCache>
                <c:formatCode>0.00</c:formatCode>
                <c:ptCount val="4"/>
                <c:pt idx="0">
                  <c:v>96.770999999999916</c:v>
                </c:pt>
                <c:pt idx="1">
                  <c:v>299.17899999999901</c:v>
                </c:pt>
                <c:pt idx="2">
                  <c:v>597.1669999999998</c:v>
                </c:pt>
                <c:pt idx="3">
                  <c:v>958.63766666666254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F8A-431D-869B-C3146196C42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400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1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Maximum queue time (Policy 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43422635236079E-2"/>
                  <c:y val="-1.70446205998494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2D2-4BC3-A563-6DA4504CF7BD}"/>
                </c:ext>
              </c:extLst>
            </c:dLbl>
            <c:dLbl>
              <c:idx val="2"/>
              <c:layout>
                <c:manualLayout>
                  <c:x val="-9.4917299338854372E-2"/>
                  <c:y val="-6.17814657951006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D2-4BC3-A563-6DA4504CF7BD}"/>
                </c:ext>
              </c:extLst>
            </c:dLbl>
            <c:dLbl>
              <c:idx val="3"/>
              <c:layout>
                <c:manualLayout>
                  <c:x val="-1.9702216331752612E-3"/>
                  <c:y val="-5.87990094487505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D2-4BC3-A563-6DA4504CF7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plus>
            <c:min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SUMMARY'!$Y$70:$Y$73</c:f>
              <c:numCache>
                <c:formatCode>General</c:formatCode>
                <c:ptCount val="4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</c:numCache>
            </c:numRef>
          </c:xVal>
          <c:yVal>
            <c:numRef>
              <c:f>'TESTS SUMMARY'!$Z$70:$Z$73</c:f>
              <c:numCache>
                <c:formatCode>0.00</c:formatCode>
                <c:ptCount val="4"/>
                <c:pt idx="0">
                  <c:v>0.91115434737403034</c:v>
                </c:pt>
                <c:pt idx="1">
                  <c:v>16.209472214201345</c:v>
                </c:pt>
                <c:pt idx="2">
                  <c:v>57.604004094344333</c:v>
                </c:pt>
                <c:pt idx="3">
                  <c:v>174.04203954753461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2-4BC3-A563-6DA4504CF7BD}"/>
            </c:ext>
          </c:extLst>
        </c:ser>
        <c:ser>
          <c:idx val="1"/>
          <c:order val="1"/>
          <c:tx>
            <c:strRef>
              <c:f>'TESTS SUMMARY'!$Z$21</c:f>
              <c:strCache>
                <c:ptCount val="1"/>
                <c:pt idx="0">
                  <c:v>(B)PT as a LOGNORMAL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922033846366044E-2"/>
                  <c:y val="-5.28340967560503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2D2-4BC3-A563-6DA4504CF7BD}"/>
                </c:ext>
              </c:extLst>
            </c:dLbl>
            <c:dLbl>
              <c:idx val="1"/>
              <c:layout>
                <c:manualLayout>
                  <c:x val="1.4022531046264872E-2"/>
                  <c:y val="8.5011747825085608E-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2D2-4BC3-A563-6DA4504CF7BD}"/>
                </c:ext>
              </c:extLst>
            </c:dLbl>
            <c:dLbl>
              <c:idx val="2"/>
              <c:layout>
                <c:manualLayout>
                  <c:x val="-5.4776260045417246E-5"/>
                  <c:y val="3.0674680941751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2D2-4BC3-A563-6DA4504CF7BD}"/>
                </c:ext>
              </c:extLst>
            </c:dLbl>
            <c:dLbl>
              <c:idx val="3"/>
              <c:layout>
                <c:manualLayout>
                  <c:x val="2.37759612659044E-3"/>
                  <c:y val="-3.49393586779499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2D2-4BC3-A563-6DA4504CF7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SUMMARY'!$AC$70:$AC$73</c:f>
                <c:numCache>
                  <c:formatCode>General</c:formatCode>
                  <c:ptCount val="4"/>
                  <c:pt idx="0">
                    <c:v>0.57951895607208226</c:v>
                  </c:pt>
                  <c:pt idx="1">
                    <c:v>2.4453671366921039</c:v>
                  </c:pt>
                  <c:pt idx="2">
                    <c:v>11.961116722417332</c:v>
                  </c:pt>
                  <c:pt idx="3">
                    <c:v>18.667839668826318</c:v>
                  </c:pt>
                </c:numCache>
              </c:numRef>
            </c:plus>
            <c:minus>
              <c:numRef>
                <c:f>'TESTS SUMMARY'!$AC$70:$AC$73</c:f>
                <c:numCache>
                  <c:formatCode>General</c:formatCode>
                  <c:ptCount val="4"/>
                  <c:pt idx="0">
                    <c:v>0.57951895607208226</c:v>
                  </c:pt>
                  <c:pt idx="1">
                    <c:v>2.4453671366921039</c:v>
                  </c:pt>
                  <c:pt idx="2">
                    <c:v>11.961116722417332</c:v>
                  </c:pt>
                  <c:pt idx="3">
                    <c:v>18.667839668826318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'TESTS SUMMARY'!$Y$70:$Y$73</c:f>
              <c:numCache>
                <c:formatCode>General</c:formatCode>
                <c:ptCount val="4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</c:numCache>
            </c:numRef>
          </c:xVal>
          <c:yVal>
            <c:numRef>
              <c:f>'TESTS SUMMARY'!$AB$70:$AB$73</c:f>
              <c:numCache>
                <c:formatCode>0.00</c:formatCode>
                <c:ptCount val="4"/>
                <c:pt idx="0">
                  <c:v>2.1731040914997135</c:v>
                </c:pt>
                <c:pt idx="1">
                  <c:v>7.7289999625424288</c:v>
                </c:pt>
                <c:pt idx="2">
                  <c:v>46.649037221340912</c:v>
                </c:pt>
                <c:pt idx="3">
                  <c:v>95.333472294571081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D2-4BC3-A563-6DA4504CF7B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</a:t>
            </a:r>
            <a:r>
              <a:rPr lang="en-US" baseline="0"/>
              <a:t> A vs Policy B </a:t>
            </a:r>
            <a:r>
              <a:rPr lang="en-US"/>
              <a:t>Checkout Time (PT as Expo. RV)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'TESTS SUMMARY'!$Q$4</c:f>
              <c:strCache>
                <c:ptCount val="1"/>
                <c:pt idx="0">
                  <c:v>(B)AVG. Checkout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pPr>
              <a:solidFill>
                <a:schemeClr val="accent3"/>
              </a:solidFill>
              <a:ln w="6350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dLbls>
            <c:dLbl>
              <c:idx val="2"/>
              <c:layout>
                <c:manualLayout>
                  <c:x val="-0.11634533635102841"/>
                  <c:y val="-4.04137053710999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C6F-475C-9F20-12FEB4DE1D8F}"/>
                </c:ext>
              </c:extLst>
            </c:dLbl>
            <c:dLbl>
              <c:idx val="3"/>
              <c:layout>
                <c:manualLayout>
                  <c:x val="-8.1921928433644681E-2"/>
                  <c:y val="-7.16398212224486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C6F-475C-9F20-12FEB4DE1D8F}"/>
                </c:ext>
              </c:extLst>
            </c:dLbl>
            <c:dLbl>
              <c:idx val="4"/>
              <c:layout>
                <c:manualLayout>
                  <c:x val="-0.11937862269804443"/>
                  <c:y val="-4.9432311622262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C6F-475C-9F20-12FEB4DE1D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2">
                        <a:lumMod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plus>
            <c:minus>
              <c:numRef>
                <c:f>'TESTS SUMMARY'!$S$5:$S$9</c:f>
                <c:numCache>
                  <c:formatCode>General</c:formatCode>
                  <c:ptCount val="5"/>
                  <c:pt idx="0">
                    <c:v>1.8275962270419455</c:v>
                  </c:pt>
                  <c:pt idx="1">
                    <c:v>4.1109410036314413</c:v>
                  </c:pt>
                  <c:pt idx="2">
                    <c:v>16.028334659385028</c:v>
                  </c:pt>
                  <c:pt idx="3">
                    <c:v>48.493557743749179</c:v>
                  </c:pt>
                  <c:pt idx="4">
                    <c:v>363.8707728545225</c:v>
                  </c:pt>
                </c:numCache>
              </c:numRef>
            </c:minus>
            <c:spPr>
              <a:solidFill>
                <a:schemeClr val="tx1"/>
              </a:solidFill>
              <a:ln w="1270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xVal>
            <c:numRef>
              <c:f>'TESTS SUMMARY'!$L$5:$L$9</c:f>
              <c:numCache>
                <c:formatCode>General</c:formatCode>
                <c:ptCount val="5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  <c:pt idx="4">
                  <c:v>1.08</c:v>
                </c:pt>
              </c:numCache>
            </c:numRef>
          </c:xVal>
          <c:yVal>
            <c:numRef>
              <c:f>'TESTS SUMMARY'!$Q$5:$Q$9</c:f>
              <c:numCache>
                <c:formatCode>0.00</c:formatCode>
                <c:ptCount val="5"/>
                <c:pt idx="0">
                  <c:v>264.20638497371255</c:v>
                </c:pt>
                <c:pt idx="1">
                  <c:v>287.57085505435379</c:v>
                </c:pt>
                <c:pt idx="2">
                  <c:v>354.1487358746021</c:v>
                </c:pt>
                <c:pt idx="3">
                  <c:v>446.57921578398009</c:v>
                </c:pt>
                <c:pt idx="4">
                  <c:v>1838.6153747452345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C6F-475C-9F20-12FEB4DE1D8F}"/>
            </c:ext>
          </c:extLst>
        </c:ser>
        <c:ser>
          <c:idx val="0"/>
          <c:order val="1"/>
          <c:tx>
            <c:strRef>
              <c:f>'[1]TESTS SUMMARY'!$N$9</c:f>
              <c:strCache>
                <c:ptCount val="1"/>
                <c:pt idx="0">
                  <c:v>(A)AVG. Checkout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1.1927665668297487E-2"/>
                  <c:y val="3.04455575223448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C6F-475C-9F20-12FEB4DE1D8F}"/>
                </c:ext>
              </c:extLst>
            </c:dLbl>
            <c:dLbl>
              <c:idx val="1"/>
              <c:layout>
                <c:manualLayout>
                  <c:x val="-1.651745339061533E-2"/>
                  <c:y val="3.0445557522344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C6F-475C-9F20-12FEB4DE1D8F}"/>
                </c:ext>
              </c:extLst>
            </c:dLbl>
            <c:dLbl>
              <c:idx val="2"/>
              <c:layout>
                <c:manualLayout>
                  <c:x val="-5.0429840848207228E-3"/>
                  <c:y val="3.28475664339868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6F-475C-9F20-12FEB4DE1D8F}"/>
                </c:ext>
              </c:extLst>
            </c:dLbl>
            <c:dLbl>
              <c:idx val="3"/>
              <c:layout>
                <c:manualLayout>
                  <c:x val="6.431485220973884E-3"/>
                  <c:y val="-1.51926117988569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6F-475C-9F20-12FEB4DE1D8F}"/>
                </c:ext>
              </c:extLst>
            </c:dLbl>
            <c:dLbl>
              <c:idx val="4"/>
              <c:layout>
                <c:manualLayout>
                  <c:x val="9.3604953759309252E-3"/>
                  <c:y val="-4.79632944664552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6F-475C-9F20-12FEB4DE1D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'[1]TESTS SUMMARY'!$P$10:$P$14</c:f>
                <c:numCache>
                  <c:formatCode>General</c:formatCode>
                  <c:ptCount val="5"/>
                  <c:pt idx="0">
                    <c:v>6.0539078852393233</c:v>
                  </c:pt>
                  <c:pt idx="1">
                    <c:v>8.1483686263173123</c:v>
                  </c:pt>
                  <c:pt idx="2">
                    <c:v>39.752845670946108</c:v>
                  </c:pt>
                  <c:pt idx="3">
                    <c:v>65.588464943401661</c:v>
                  </c:pt>
                  <c:pt idx="4">
                    <c:v>405.05025551764675</c:v>
                  </c:pt>
                </c:numCache>
              </c:numRef>
            </c:plus>
            <c:minus>
              <c:numRef>
                <c:f>'[1]TESTS SUMMARY'!$P$10:$P$14</c:f>
                <c:numCache>
                  <c:formatCode>General</c:formatCode>
                  <c:ptCount val="5"/>
                  <c:pt idx="0">
                    <c:v>6.0539078852393233</c:v>
                  </c:pt>
                  <c:pt idx="1">
                    <c:v>8.1483686263173123</c:v>
                  </c:pt>
                  <c:pt idx="2">
                    <c:v>39.752845670946108</c:v>
                  </c:pt>
                  <c:pt idx="3">
                    <c:v>65.588464943401661</c:v>
                  </c:pt>
                  <c:pt idx="4">
                    <c:v>405.05025551764675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xVal>
            <c:numRef>
              <c:f>'[1]TESTS SUMMARY'!$L$10:$L$14</c:f>
              <c:numCache>
                <c:formatCode>0.000</c:formatCode>
                <c:ptCount val="5"/>
                <c:pt idx="0">
                  <c:v>0.46833333333333338</c:v>
                </c:pt>
                <c:pt idx="1">
                  <c:v>0.62444444444444447</c:v>
                </c:pt>
                <c:pt idx="2">
                  <c:v>0.80285714285714294</c:v>
                </c:pt>
                <c:pt idx="3">
                  <c:v>0.93666666666666676</c:v>
                </c:pt>
                <c:pt idx="4">
                  <c:v>1.0407407407407407</c:v>
                </c:pt>
              </c:numCache>
            </c:numRef>
          </c:xVal>
          <c:yVal>
            <c:numRef>
              <c:f>'[1]TESTS SUMMARY'!$N$10:$N$14</c:f>
              <c:numCache>
                <c:formatCode>0.00</c:formatCode>
                <c:ptCount val="5"/>
                <c:pt idx="0">
                  <c:v>286.20992118713644</c:v>
                </c:pt>
                <c:pt idx="1">
                  <c:v>294.05388894834567</c:v>
                </c:pt>
                <c:pt idx="2">
                  <c:v>356.02992292488017</c:v>
                </c:pt>
                <c:pt idx="3">
                  <c:v>505.2356379065705</c:v>
                </c:pt>
                <c:pt idx="4">
                  <c:v>1018.8742795438308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C6F-475C-9F20-12FEB4DE1D8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2249480"/>
        <c:axId val="592250120"/>
      </c:scatterChart>
      <c:valAx>
        <c:axId val="592249480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</a:t>
                </a:r>
                <a:r>
                  <a:rPr lang="en-US"/>
                  <a:t>𝜌=𝜆/(𝑁×µ)</a:t>
                </a:r>
                <a:r>
                  <a:rPr lang="pt-BR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50120"/>
        <c:crosses val="autoZero"/>
        <c:crossBetween val="midCat"/>
      </c:valAx>
      <c:valAx>
        <c:axId val="592250120"/>
        <c:scaling>
          <c:orientation val="minMax"/>
          <c:max val="23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Average Checkout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9224948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 queue time comparison (A vs B Policy)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'TESTS SUMMARY'!$X$21</c:f>
              <c:strCache>
                <c:ptCount val="1"/>
                <c:pt idx="0">
                  <c:v>(B)PT as an EXPO RV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-0.1000336673224021"/>
                  <c:y val="-2.31794216663089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06B-443E-B8AD-2308FBCD5ADD}"/>
                </c:ext>
              </c:extLst>
            </c:dLbl>
            <c:dLbl>
              <c:idx val="1"/>
              <c:layout>
                <c:manualLayout>
                  <c:x val="-0.11111054432117168"/>
                  <c:y val="7.5812709100142931E-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06B-443E-B8AD-2308FBCD5ADD}"/>
                </c:ext>
              </c:extLst>
            </c:dLbl>
            <c:dLbl>
              <c:idx val="2"/>
              <c:layout>
                <c:manualLayout>
                  <c:x val="2.0771353335269156E-2"/>
                  <c:y val="1.93762205689094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06B-443E-B8AD-2308FBCD5ADD}"/>
                </c:ext>
              </c:extLst>
            </c:dLbl>
            <c:dLbl>
              <c:idx val="3"/>
              <c:layout>
                <c:manualLayout>
                  <c:x val="5.0670413310106282E-3"/>
                  <c:y val="5.9272135164426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06B-443E-B8AD-2308FBCD5AD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plus>
            <c:minus>
              <c:numRef>
                <c:f>'TESTS SUMMARY'!$AA$70:$AA$73</c:f>
                <c:numCache>
                  <c:formatCode>General</c:formatCode>
                  <c:ptCount val="4"/>
                  <c:pt idx="0">
                    <c:v>0.6118642539423409</c:v>
                  </c:pt>
                  <c:pt idx="1">
                    <c:v>2.7662409889151243</c:v>
                  </c:pt>
                  <c:pt idx="2">
                    <c:v>16.214822759931835</c:v>
                  </c:pt>
                  <c:pt idx="3">
                    <c:v>44.291005939367949</c:v>
                  </c:pt>
                </c:numCache>
              </c:numRef>
            </c:minus>
            <c:spPr>
              <a:ln w="12700">
                <a:solidFill>
                  <a:schemeClr val="tx1"/>
                </a:solidFill>
              </a:ln>
            </c:spPr>
          </c:errBars>
          <c:xVal>
            <c:numRef>
              <c:f>'TESTS SUMMARY'!$Y$70:$Y$73</c:f>
              <c:numCache>
                <c:formatCode>General</c:formatCode>
                <c:ptCount val="4"/>
                <c:pt idx="0">
                  <c:v>0.45</c:v>
                </c:pt>
                <c:pt idx="1">
                  <c:v>0.6</c:v>
                </c:pt>
                <c:pt idx="2" formatCode="0.000">
                  <c:v>0.79411764705882348</c:v>
                </c:pt>
                <c:pt idx="3">
                  <c:v>0.9</c:v>
                </c:pt>
              </c:numCache>
            </c:numRef>
          </c:xVal>
          <c:yVal>
            <c:numRef>
              <c:f>'TESTS SUMMARY'!$Z$70:$Z$73</c:f>
              <c:numCache>
                <c:formatCode>0.00</c:formatCode>
                <c:ptCount val="4"/>
                <c:pt idx="0">
                  <c:v>0.91115434737403034</c:v>
                </c:pt>
                <c:pt idx="1">
                  <c:v>16.209472214201345</c:v>
                </c:pt>
                <c:pt idx="2">
                  <c:v>57.604004094344333</c:v>
                </c:pt>
                <c:pt idx="3">
                  <c:v>174.04203954753461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06B-443E-B8AD-2308FBCD5ADD}"/>
            </c:ext>
          </c:extLst>
        </c:ser>
        <c:ser>
          <c:idx val="0"/>
          <c:order val="1"/>
          <c:tx>
            <c:strRef>
              <c:f>'[1]TESTS SUMMARY'!$X$33</c:f>
              <c:strCache>
                <c:ptCount val="1"/>
                <c:pt idx="0">
                  <c:v>(A)PT as an EXPO 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90729753787709E-2"/>
                  <c:y val="-6.3075336261826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06B-443E-B8AD-2308FBCD5ADD}"/>
                </c:ext>
              </c:extLst>
            </c:dLbl>
            <c:dLbl>
              <c:idx val="1"/>
              <c:layout>
                <c:manualLayout>
                  <c:x val="-6.9955339786722692E-2"/>
                  <c:y val="-6.5735063901527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06B-443E-B8AD-2308FBCD5ADD}"/>
                </c:ext>
              </c:extLst>
            </c:dLbl>
            <c:dLbl>
              <c:idx val="2"/>
              <c:layout>
                <c:manualLayout>
                  <c:x val="-9.3825066608731605E-2"/>
                  <c:y val="-6.13066505950965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6B-443E-B8AD-2308FBCD5ADD}"/>
                </c:ext>
              </c:extLst>
            </c:dLbl>
            <c:dLbl>
              <c:idx val="3"/>
              <c:layout>
                <c:manualLayout>
                  <c:x val="-0.1204736460463615"/>
                  <c:y val="-4.57019915599682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6B-443E-B8AD-2308FBCD5A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2225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'[1]TESTS SUMMARY'!$AD$75:$AD$78</c:f>
                <c:numCache>
                  <c:formatCode>General</c:formatCode>
                  <c:ptCount val="4"/>
                  <c:pt idx="0">
                    <c:v>0.1263812018078915</c:v>
                  </c:pt>
                  <c:pt idx="1">
                    <c:v>3.5604043923757942</c:v>
                  </c:pt>
                  <c:pt idx="2">
                    <c:v>35.391974016017969</c:v>
                  </c:pt>
                  <c:pt idx="3">
                    <c:v>61.638094430800749</c:v>
                  </c:pt>
                </c:numCache>
              </c:numRef>
            </c:plus>
            <c:minus>
              <c:numRef>
                <c:f>'[1]TESTS SUMMARY'!$AD$75:$AD$78</c:f>
                <c:numCache>
                  <c:formatCode>General</c:formatCode>
                  <c:ptCount val="4"/>
                  <c:pt idx="0">
                    <c:v>0.1263812018078915</c:v>
                  </c:pt>
                  <c:pt idx="1">
                    <c:v>3.5604043923757942</c:v>
                  </c:pt>
                  <c:pt idx="2">
                    <c:v>35.391974016017969</c:v>
                  </c:pt>
                  <c:pt idx="3">
                    <c:v>61.638094430800749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'[1]TESTS SUMMARY'!$W$34:$W$37</c:f>
              <c:numCache>
                <c:formatCode>0.00</c:formatCode>
                <c:ptCount val="4"/>
                <c:pt idx="0">
                  <c:v>0.46833333333333338</c:v>
                </c:pt>
                <c:pt idx="1">
                  <c:v>0.62444444444444447</c:v>
                </c:pt>
                <c:pt idx="2">
                  <c:v>0.80285714285714294</c:v>
                </c:pt>
                <c:pt idx="3">
                  <c:v>0.93666666666666676</c:v>
                </c:pt>
              </c:numCache>
            </c:numRef>
          </c:xVal>
          <c:yVal>
            <c:numRef>
              <c:f>'[1]TESTS SUMMARY'!$AB$75:$AB$78</c:f>
              <c:numCache>
                <c:formatCode>0.00</c:formatCode>
                <c:ptCount val="4"/>
                <c:pt idx="0">
                  <c:v>0.86193545447031406</c:v>
                </c:pt>
                <c:pt idx="1">
                  <c:v>9.8429858930237071</c:v>
                </c:pt>
                <c:pt idx="2">
                  <c:v>80.666569692127624</c:v>
                </c:pt>
                <c:pt idx="3">
                  <c:v>224.97073588079971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06B-443E-B8AD-2308FBCD5AD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48635784"/>
        <c:axId val="648637704"/>
      </c:scatterChart>
      <c:valAx>
        <c:axId val="648635784"/>
        <c:scaling>
          <c:orientation val="minMax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7704"/>
        <c:crosses val="autoZero"/>
        <c:crossBetween val="midCat"/>
      </c:valAx>
      <c:valAx>
        <c:axId val="6486377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Time in the queue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8635784"/>
        <c:crosses val="autoZero"/>
        <c:crossBetween val="midCat"/>
        <c:majorUnit val="100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 sz="11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Queue assignment</a:t>
            </a:r>
            <a:r>
              <a:rPr lang="en-US" sz="1000" baseline="0"/>
              <a:t>: </a:t>
            </a:r>
            <a:r>
              <a:rPr lang="en-US" sz="1000"/>
              <a:t>Policy B system using Fast queue</a:t>
            </a:r>
            <a:r>
              <a:rPr lang="en-US" sz="1000" baseline="0"/>
              <a:t> mode 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'TESTS SUMMARY'!$BD$23</c:f>
              <c:strCache>
                <c:ptCount val="1"/>
                <c:pt idx="0">
                  <c:v>Number of assigned clients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'TESTS SUMMARY'!$BE$22:$BN$22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'TESTS SUMMARY'!$BE$23:$BN$23</c:f>
              <c:numCache>
                <c:formatCode>General</c:formatCode>
                <c:ptCount val="10"/>
                <c:pt idx="0">
                  <c:v>136</c:v>
                </c:pt>
                <c:pt idx="1">
                  <c:v>126</c:v>
                </c:pt>
                <c:pt idx="2">
                  <c:v>132</c:v>
                </c:pt>
                <c:pt idx="3">
                  <c:v>131</c:v>
                </c:pt>
                <c:pt idx="4">
                  <c:v>124</c:v>
                </c:pt>
                <c:pt idx="5">
                  <c:v>130</c:v>
                </c:pt>
                <c:pt idx="6">
                  <c:v>125</c:v>
                </c:pt>
                <c:pt idx="7">
                  <c:v>289</c:v>
                </c:pt>
                <c:pt idx="8">
                  <c:v>294</c:v>
                </c:pt>
                <c:pt idx="9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1-4554-9F3C-A60AD1D33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586552"/>
        <c:axId val="577586872"/>
      </c:barChart>
      <c:catAx>
        <c:axId val="577586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Till Number (7, 8 and 9 are the Fast tills)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586872"/>
        <c:crosses val="autoZero"/>
        <c:auto val="1"/>
        <c:lblAlgn val="ctr"/>
        <c:lblOffset val="100"/>
        <c:noMultiLvlLbl val="0"/>
      </c:catAx>
      <c:valAx>
        <c:axId val="57758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7586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Maximum queue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'TESTS SUMMARY'!$BE$45</c:f>
              <c:strCache>
                <c:ptCount val="1"/>
                <c:pt idx="0">
                  <c:v>Fast queue mode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SUMMARY'!$BL$55</c:f>
                <c:numCache>
                  <c:formatCode>General</c:formatCode>
                  <c:ptCount val="1"/>
                  <c:pt idx="0">
                    <c:v>47.458091338862602</c:v>
                  </c:pt>
                </c:numCache>
              </c:numRef>
            </c:plus>
            <c:minus>
              <c:numRef>
                <c:f>'TESTS SUMMARY'!$BL$55</c:f>
                <c:numCache>
                  <c:formatCode>General</c:formatCode>
                  <c:ptCount val="1"/>
                  <c:pt idx="0">
                    <c:v>47.458091338862602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SUMMARY'!$BK$48</c:f>
              <c:numCache>
                <c:formatCode>General</c:formatCode>
                <c:ptCount val="1"/>
                <c:pt idx="0">
                  <c:v>0.8</c:v>
                </c:pt>
              </c:numCache>
            </c:numRef>
          </c:cat>
          <c:val>
            <c:numRef>
              <c:f>'TESTS SUMMARY'!$BJ$55</c:f>
              <c:numCache>
                <c:formatCode>0.00</c:formatCode>
                <c:ptCount val="1"/>
                <c:pt idx="0">
                  <c:v>1180.4769999999933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2-4450-89A7-46BE434B6CB5}"/>
            </c:ext>
          </c:extLst>
        </c:ser>
        <c:ser>
          <c:idx val="1"/>
          <c:order val="1"/>
          <c:tx>
            <c:strRef>
              <c:f>'TESTS SUMMARY'!$BH$58</c:f>
              <c:strCache>
                <c:ptCount val="1"/>
                <c:pt idx="0">
                  <c:v>Normal checkout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SUMMARY'!$BL$60</c:f>
                <c:numCache>
                  <c:formatCode>General</c:formatCode>
                  <c:ptCount val="1"/>
                  <c:pt idx="0">
                    <c:v>262.39948795868668</c:v>
                  </c:pt>
                </c:numCache>
              </c:numRef>
            </c:plus>
            <c:minus>
              <c:numRef>
                <c:f>'TESTS SUMMARY'!$BL$60</c:f>
                <c:numCache>
                  <c:formatCode>General</c:formatCode>
                  <c:ptCount val="1"/>
                  <c:pt idx="0">
                    <c:v>262.39948795868668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SUMMARY'!$BK$48</c:f>
              <c:numCache>
                <c:formatCode>General</c:formatCode>
                <c:ptCount val="1"/>
                <c:pt idx="0">
                  <c:v>0.8</c:v>
                </c:pt>
              </c:numCache>
            </c:numRef>
          </c:cat>
          <c:val>
            <c:numRef>
              <c:f>'TESTS SUMMARY'!$BJ$60</c:f>
              <c:numCache>
                <c:formatCode>0.00</c:formatCode>
                <c:ptCount val="1"/>
                <c:pt idx="0">
                  <c:v>1607.2346666666565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D2-4450-89A7-46BE434B6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426488"/>
        <c:axId val="537423928"/>
      </c:barChart>
      <c:catAx>
        <c:axId val="5374264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(aprox. 0,8)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537423928"/>
        <c:crosses val="autoZero"/>
        <c:auto val="1"/>
        <c:lblAlgn val="ctr"/>
        <c:lblOffset val="100"/>
        <c:noMultiLvlLbl val="0"/>
      </c:catAx>
      <c:valAx>
        <c:axId val="537423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Queue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7426488"/>
        <c:crosses val="autoZero"/>
        <c:crossBetween val="between"/>
        <c:majorUnit val="4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 queue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'TESTS SUMMARY'!$BE$45</c:f>
              <c:strCache>
                <c:ptCount val="1"/>
                <c:pt idx="0">
                  <c:v>Fast queue mode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SUMMARY'!$BL$54</c:f>
                <c:numCache>
                  <c:formatCode>General</c:formatCode>
                  <c:ptCount val="1"/>
                  <c:pt idx="0">
                    <c:v>8.347866491243785</c:v>
                  </c:pt>
                </c:numCache>
              </c:numRef>
            </c:plus>
            <c:minus>
              <c:numRef>
                <c:f>'TESTS SUMMARY'!$BL$54</c:f>
                <c:numCache>
                  <c:formatCode>General</c:formatCode>
                  <c:ptCount val="1"/>
                  <c:pt idx="0">
                    <c:v>8.347866491243785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SUMMARY'!$J$28</c:f>
              <c:numCache>
                <c:formatCode>0.0000</c:formatCode>
                <c:ptCount val="1"/>
                <c:pt idx="0">
                  <c:v>0.79411764705882348</c:v>
                </c:pt>
              </c:numCache>
            </c:numRef>
          </c:cat>
          <c:val>
            <c:numRef>
              <c:f>'TESTS SUMMARY'!$BJ$54</c:f>
              <c:numCache>
                <c:formatCode>0.00</c:formatCode>
                <c:ptCount val="1"/>
                <c:pt idx="0">
                  <c:v>35.49743968420168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4-40A8-AA79-78A55809146D}"/>
            </c:ext>
          </c:extLst>
        </c:ser>
        <c:ser>
          <c:idx val="1"/>
          <c:order val="1"/>
          <c:tx>
            <c:strRef>
              <c:f>'TESTS SUMMARY'!$BH$58</c:f>
              <c:strCache>
                <c:ptCount val="1"/>
                <c:pt idx="0">
                  <c:v>Normal checkout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'TESTS SUMMARY'!$BL$59</c:f>
                <c:numCache>
                  <c:formatCode>General</c:formatCode>
                  <c:ptCount val="1"/>
                  <c:pt idx="0">
                    <c:v>16.214822759931835</c:v>
                  </c:pt>
                </c:numCache>
              </c:numRef>
            </c:plus>
            <c:minus>
              <c:numRef>
                <c:f>'TESTS SUMMARY'!$BL$59</c:f>
                <c:numCache>
                  <c:formatCode>General</c:formatCode>
                  <c:ptCount val="1"/>
                  <c:pt idx="0">
                    <c:v>16.214822759931835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'TESTS SUMMARY'!$J$28</c:f>
              <c:numCache>
                <c:formatCode>0.0000</c:formatCode>
                <c:ptCount val="1"/>
                <c:pt idx="0">
                  <c:v>0.79411764705882348</c:v>
                </c:pt>
              </c:numCache>
            </c:numRef>
          </c:cat>
          <c:val>
            <c:numRef>
              <c:f>'TESTS SUMMARY'!$BJ$59</c:f>
              <c:numCache>
                <c:formatCode>0.00</c:formatCode>
                <c:ptCount val="1"/>
                <c:pt idx="0">
                  <c:v>57.604004094344333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4-40A8-AA79-78A558091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426488"/>
        <c:axId val="537423928"/>
      </c:barChart>
      <c:catAx>
        <c:axId val="5374264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Utilization (aprox. 0,8)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00" sourceLinked="1"/>
        <c:majorTickMark val="none"/>
        <c:minorTickMark val="none"/>
        <c:tickLblPos val="nextTo"/>
        <c:crossAx val="537423928"/>
        <c:crosses val="autoZero"/>
        <c:auto val="1"/>
        <c:lblAlgn val="ctr"/>
        <c:lblOffset val="100"/>
        <c:noMultiLvlLbl val="0"/>
      </c:catAx>
      <c:valAx>
        <c:axId val="537423928"/>
        <c:scaling>
          <c:orientation val="minMax"/>
          <c:max val="7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Queue</a:t>
                </a:r>
                <a:r>
                  <a:rPr lang="pt-BR" baseline="0"/>
                  <a:t> time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742648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'TEMPLATE-10'!$C$11:$C$80</c:f>
              <c:numCache>
                <c:formatCode>General</c:formatCode>
                <c:ptCount val="70"/>
                <c:pt idx="0">
                  <c:v>198.375</c:v>
                </c:pt>
                <c:pt idx="1">
                  <c:v>481.786</c:v>
                </c:pt>
                <c:pt idx="2">
                  <c:v>830.98800000000006</c:v>
                </c:pt>
                <c:pt idx="3">
                  <c:v>904.30899999999997</c:v>
                </c:pt>
                <c:pt idx="4">
                  <c:v>1723.8219999999999</c:v>
                </c:pt>
                <c:pt idx="5">
                  <c:v>1800.9369999999999</c:v>
                </c:pt>
                <c:pt idx="6">
                  <c:v>2075.4850000000001</c:v>
                </c:pt>
                <c:pt idx="7">
                  <c:v>2926.8870000000002</c:v>
                </c:pt>
                <c:pt idx="8">
                  <c:v>4085.462</c:v>
                </c:pt>
                <c:pt idx="9">
                  <c:v>4502.9470000000001</c:v>
                </c:pt>
                <c:pt idx="10">
                  <c:v>5113.1530000000002</c:v>
                </c:pt>
                <c:pt idx="11">
                  <c:v>5473.9790000000003</c:v>
                </c:pt>
                <c:pt idx="12">
                  <c:v>6888.6350000000002</c:v>
                </c:pt>
                <c:pt idx="13">
                  <c:v>7124.2619999999997</c:v>
                </c:pt>
                <c:pt idx="14">
                  <c:v>7542.1350000000002</c:v>
                </c:pt>
                <c:pt idx="15">
                  <c:v>8055.2139999999999</c:v>
                </c:pt>
                <c:pt idx="16">
                  <c:v>8946.4840000000004</c:v>
                </c:pt>
                <c:pt idx="17">
                  <c:v>9479.7029999999995</c:v>
                </c:pt>
                <c:pt idx="18">
                  <c:v>10356.599</c:v>
                </c:pt>
                <c:pt idx="19">
                  <c:v>10699.466</c:v>
                </c:pt>
                <c:pt idx="20">
                  <c:v>11438.84</c:v>
                </c:pt>
                <c:pt idx="21">
                  <c:v>11632.856</c:v>
                </c:pt>
                <c:pt idx="22">
                  <c:v>12328.044</c:v>
                </c:pt>
                <c:pt idx="23">
                  <c:v>13086.398999999999</c:v>
                </c:pt>
                <c:pt idx="24">
                  <c:v>13153.451999999999</c:v>
                </c:pt>
                <c:pt idx="25">
                  <c:v>13218.606</c:v>
                </c:pt>
                <c:pt idx="26">
                  <c:v>13496.1</c:v>
                </c:pt>
                <c:pt idx="27">
                  <c:v>14575.941000000001</c:v>
                </c:pt>
                <c:pt idx="28">
                  <c:v>16435.148000000001</c:v>
                </c:pt>
                <c:pt idx="29">
                  <c:v>16565.862000000001</c:v>
                </c:pt>
                <c:pt idx="30">
                  <c:v>17058.668000000001</c:v>
                </c:pt>
                <c:pt idx="31">
                  <c:v>17955.861000000001</c:v>
                </c:pt>
                <c:pt idx="32">
                  <c:v>19330.68</c:v>
                </c:pt>
                <c:pt idx="33">
                  <c:v>19704.981</c:v>
                </c:pt>
                <c:pt idx="34">
                  <c:v>20598.144</c:v>
                </c:pt>
                <c:pt idx="35">
                  <c:v>20989.917000000001</c:v>
                </c:pt>
                <c:pt idx="36">
                  <c:v>21660.274000000001</c:v>
                </c:pt>
                <c:pt idx="37">
                  <c:v>22357.491999999998</c:v>
                </c:pt>
                <c:pt idx="38">
                  <c:v>22797.293000000001</c:v>
                </c:pt>
                <c:pt idx="39">
                  <c:v>22950.629000000001</c:v>
                </c:pt>
                <c:pt idx="40">
                  <c:v>23517.763999999999</c:v>
                </c:pt>
                <c:pt idx="41">
                  <c:v>24616.166000000001</c:v>
                </c:pt>
                <c:pt idx="42">
                  <c:v>25438.627</c:v>
                </c:pt>
                <c:pt idx="43">
                  <c:v>26063.474999999999</c:v>
                </c:pt>
                <c:pt idx="44">
                  <c:v>26961.672999999999</c:v>
                </c:pt>
                <c:pt idx="45">
                  <c:v>28242.37</c:v>
                </c:pt>
                <c:pt idx="46">
                  <c:v>28679.300999999999</c:v>
                </c:pt>
                <c:pt idx="47">
                  <c:v>29073.873</c:v>
                </c:pt>
                <c:pt idx="48">
                  <c:v>29392.132000000001</c:v>
                </c:pt>
                <c:pt idx="49">
                  <c:v>29447.401999999998</c:v>
                </c:pt>
                <c:pt idx="50">
                  <c:v>30856.722000000002</c:v>
                </c:pt>
                <c:pt idx="51">
                  <c:v>32126.674999999999</c:v>
                </c:pt>
                <c:pt idx="52">
                  <c:v>32447.096000000001</c:v>
                </c:pt>
                <c:pt idx="53">
                  <c:v>33715.379000000001</c:v>
                </c:pt>
                <c:pt idx="54">
                  <c:v>34131.622000000003</c:v>
                </c:pt>
                <c:pt idx="55">
                  <c:v>34755.741000000002</c:v>
                </c:pt>
                <c:pt idx="56">
                  <c:v>35084.406999999999</c:v>
                </c:pt>
                <c:pt idx="57">
                  <c:v>35421.065000000002</c:v>
                </c:pt>
                <c:pt idx="58">
                  <c:v>35841.47</c:v>
                </c:pt>
                <c:pt idx="59">
                  <c:v>36166.07</c:v>
                </c:pt>
                <c:pt idx="60">
                  <c:v>36304.546000000002</c:v>
                </c:pt>
                <c:pt idx="61">
                  <c:v>36809.847999999998</c:v>
                </c:pt>
                <c:pt idx="62">
                  <c:v>37669.544999999998</c:v>
                </c:pt>
                <c:pt idx="63">
                  <c:v>38505.631999999998</c:v>
                </c:pt>
                <c:pt idx="64">
                  <c:v>40164.478999999999</c:v>
                </c:pt>
                <c:pt idx="65">
                  <c:v>40436.6</c:v>
                </c:pt>
                <c:pt idx="66">
                  <c:v>41379.910000000003</c:v>
                </c:pt>
                <c:pt idx="67">
                  <c:v>42246.84</c:v>
                </c:pt>
                <c:pt idx="68">
                  <c:v>42621.894999999997</c:v>
                </c:pt>
                <c:pt idx="69">
                  <c:v>43187.298999999999</c:v>
                </c:pt>
              </c:numCache>
            </c:numRef>
          </c:cat>
          <c:val>
            <c:numRef>
              <c:f>'TEMPLATE-10'!$D$11:$D$80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D-451F-9706-A2F774D7A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'TEMPLATE-10'!$AA$11:$AA$76</c:f>
              <c:numCache>
                <c:formatCode>General</c:formatCode>
                <c:ptCount val="66"/>
                <c:pt idx="0">
                  <c:v>63.523000000000003</c:v>
                </c:pt>
                <c:pt idx="1">
                  <c:v>738.69799999999998</c:v>
                </c:pt>
                <c:pt idx="2">
                  <c:v>789.178</c:v>
                </c:pt>
                <c:pt idx="3">
                  <c:v>1298.1510000000001</c:v>
                </c:pt>
                <c:pt idx="4">
                  <c:v>1403.479</c:v>
                </c:pt>
                <c:pt idx="5">
                  <c:v>1562.86</c:v>
                </c:pt>
                <c:pt idx="6">
                  <c:v>1662.3720000000001</c:v>
                </c:pt>
                <c:pt idx="7">
                  <c:v>1975.2760000000001</c:v>
                </c:pt>
                <c:pt idx="8">
                  <c:v>2629.569</c:v>
                </c:pt>
                <c:pt idx="9">
                  <c:v>2963.8850000000002</c:v>
                </c:pt>
                <c:pt idx="10">
                  <c:v>3569.1030000000001</c:v>
                </c:pt>
                <c:pt idx="11">
                  <c:v>4242.982</c:v>
                </c:pt>
                <c:pt idx="12">
                  <c:v>4622.0280000000002</c:v>
                </c:pt>
                <c:pt idx="13">
                  <c:v>5606.0439999999999</c:v>
                </c:pt>
                <c:pt idx="14">
                  <c:v>6084.4309999999996</c:v>
                </c:pt>
                <c:pt idx="15">
                  <c:v>6622.3280000000004</c:v>
                </c:pt>
                <c:pt idx="16">
                  <c:v>6856.2309999999998</c:v>
                </c:pt>
                <c:pt idx="17">
                  <c:v>7797.9170000000004</c:v>
                </c:pt>
                <c:pt idx="18">
                  <c:v>8772.3989999999994</c:v>
                </c:pt>
                <c:pt idx="19">
                  <c:v>10254.691999999999</c:v>
                </c:pt>
                <c:pt idx="20">
                  <c:v>10675.374</c:v>
                </c:pt>
                <c:pt idx="21">
                  <c:v>11649.498</c:v>
                </c:pt>
                <c:pt idx="22">
                  <c:v>12016.699000000001</c:v>
                </c:pt>
                <c:pt idx="23">
                  <c:v>12275.906999999999</c:v>
                </c:pt>
                <c:pt idx="24">
                  <c:v>12856.171</c:v>
                </c:pt>
                <c:pt idx="25">
                  <c:v>13227.044</c:v>
                </c:pt>
                <c:pt idx="26">
                  <c:v>14830.681</c:v>
                </c:pt>
                <c:pt idx="27">
                  <c:v>15514.627</c:v>
                </c:pt>
                <c:pt idx="28">
                  <c:v>15774.263999999999</c:v>
                </c:pt>
                <c:pt idx="29">
                  <c:v>15937.308999999999</c:v>
                </c:pt>
                <c:pt idx="30">
                  <c:v>16665.668000000001</c:v>
                </c:pt>
                <c:pt idx="31">
                  <c:v>17743.552</c:v>
                </c:pt>
                <c:pt idx="32">
                  <c:v>19035.337</c:v>
                </c:pt>
                <c:pt idx="33">
                  <c:v>19845.866000000002</c:v>
                </c:pt>
                <c:pt idx="34">
                  <c:v>20641.698</c:v>
                </c:pt>
                <c:pt idx="35">
                  <c:v>20948.351999999999</c:v>
                </c:pt>
                <c:pt idx="36">
                  <c:v>20987.971000000001</c:v>
                </c:pt>
                <c:pt idx="37">
                  <c:v>21841.517</c:v>
                </c:pt>
                <c:pt idx="38">
                  <c:v>22303.539000000001</c:v>
                </c:pt>
                <c:pt idx="39">
                  <c:v>22664.035</c:v>
                </c:pt>
                <c:pt idx="40">
                  <c:v>24575.134999999998</c:v>
                </c:pt>
                <c:pt idx="41">
                  <c:v>27181.15</c:v>
                </c:pt>
                <c:pt idx="42">
                  <c:v>27819.187999999998</c:v>
                </c:pt>
                <c:pt idx="43">
                  <c:v>28032.057000000001</c:v>
                </c:pt>
                <c:pt idx="44">
                  <c:v>28587.32</c:v>
                </c:pt>
                <c:pt idx="45">
                  <c:v>31280</c:v>
                </c:pt>
                <c:pt idx="46">
                  <c:v>31701.841</c:v>
                </c:pt>
                <c:pt idx="47">
                  <c:v>32532.38</c:v>
                </c:pt>
                <c:pt idx="48">
                  <c:v>32582.341</c:v>
                </c:pt>
                <c:pt idx="49">
                  <c:v>33429.131999999998</c:v>
                </c:pt>
                <c:pt idx="50">
                  <c:v>33600.277999999998</c:v>
                </c:pt>
                <c:pt idx="51">
                  <c:v>34132.574000000001</c:v>
                </c:pt>
                <c:pt idx="52">
                  <c:v>36648.127</c:v>
                </c:pt>
                <c:pt idx="53">
                  <c:v>37734.661999999997</c:v>
                </c:pt>
                <c:pt idx="54">
                  <c:v>37884.58</c:v>
                </c:pt>
                <c:pt idx="55">
                  <c:v>38489.332000000002</c:v>
                </c:pt>
                <c:pt idx="56">
                  <c:v>39300.699000000001</c:v>
                </c:pt>
                <c:pt idx="57">
                  <c:v>39896.752999999997</c:v>
                </c:pt>
                <c:pt idx="58">
                  <c:v>40107.807000000001</c:v>
                </c:pt>
                <c:pt idx="59">
                  <c:v>40381.247000000003</c:v>
                </c:pt>
                <c:pt idx="60">
                  <c:v>40781.627999999997</c:v>
                </c:pt>
                <c:pt idx="61">
                  <c:v>41019.591</c:v>
                </c:pt>
                <c:pt idx="62">
                  <c:v>41390.129999999997</c:v>
                </c:pt>
                <c:pt idx="63" formatCode="#,##0">
                  <c:v>41920.050999999999</c:v>
                </c:pt>
                <c:pt idx="64" formatCode="#,##0">
                  <c:v>42431.067999999999</c:v>
                </c:pt>
                <c:pt idx="65" formatCode="#,##0">
                  <c:v>42816.612000000001</c:v>
                </c:pt>
              </c:numCache>
            </c:numRef>
          </c:xVal>
          <c:yVal>
            <c:numRef>
              <c:f>'TEMPLATE-10'!$AB$11:$AB$76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 formatCode="#,##0">
                  <c:v>0</c:v>
                </c:pt>
                <c:pt idx="64" formatCode="#,##0">
                  <c:v>0</c:v>
                </c:pt>
                <c:pt idx="65" formatCode="#,##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2-4324-AB98-D0A5ED0C7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07736"/>
        <c:axId val="624605176"/>
      </c:scatterChart>
      <c:valAx>
        <c:axId val="6246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5176"/>
        <c:crosses val="autoZero"/>
        <c:crossBetween val="midCat"/>
      </c:valAx>
      <c:valAx>
        <c:axId val="62460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test!$C$11:$C$80</c:f>
              <c:numCache>
                <c:formatCode>General</c:formatCode>
                <c:ptCount val="70"/>
                <c:pt idx="0">
                  <c:v>143.08500000000001</c:v>
                </c:pt>
                <c:pt idx="1">
                  <c:v>387.25900000000001</c:v>
                </c:pt>
                <c:pt idx="2">
                  <c:v>481.03300000000002</c:v>
                </c:pt>
                <c:pt idx="3">
                  <c:v>1095.3230000000001</c:v>
                </c:pt>
                <c:pt idx="4">
                  <c:v>1469.0119999999999</c:v>
                </c:pt>
                <c:pt idx="5">
                  <c:v>1580.6859999999999</c:v>
                </c:pt>
                <c:pt idx="6">
                  <c:v>1876.627</c:v>
                </c:pt>
                <c:pt idx="7">
                  <c:v>1954.9659999999999</c:v>
                </c:pt>
                <c:pt idx="8">
                  <c:v>2083.1770000000001</c:v>
                </c:pt>
                <c:pt idx="9">
                  <c:v>2168.3220000000001</c:v>
                </c:pt>
                <c:pt idx="10">
                  <c:v>2428.0830000000001</c:v>
                </c:pt>
                <c:pt idx="11">
                  <c:v>2553.7130000000002</c:v>
                </c:pt>
                <c:pt idx="12">
                  <c:v>2979.78</c:v>
                </c:pt>
                <c:pt idx="13">
                  <c:v>3142.125</c:v>
                </c:pt>
                <c:pt idx="14">
                  <c:v>3258.2959999999998</c:v>
                </c:pt>
                <c:pt idx="15">
                  <c:v>3670.9189999999999</c:v>
                </c:pt>
                <c:pt idx="16">
                  <c:v>3898.2719999999999</c:v>
                </c:pt>
                <c:pt idx="17">
                  <c:v>5338.4219999999996</c:v>
                </c:pt>
                <c:pt idx="18">
                  <c:v>5703.3540000000003</c:v>
                </c:pt>
                <c:pt idx="19">
                  <c:v>5783.8689999999997</c:v>
                </c:pt>
                <c:pt idx="20">
                  <c:v>6900.2889999999998</c:v>
                </c:pt>
                <c:pt idx="21">
                  <c:v>7624.259</c:v>
                </c:pt>
                <c:pt idx="22">
                  <c:v>7759.8280000000004</c:v>
                </c:pt>
                <c:pt idx="23">
                  <c:v>7910.9179999999997</c:v>
                </c:pt>
                <c:pt idx="24">
                  <c:v>8142.0110000000004</c:v>
                </c:pt>
                <c:pt idx="25">
                  <c:v>8152.2569999999996</c:v>
                </c:pt>
                <c:pt idx="26">
                  <c:v>8395.1689999999999</c:v>
                </c:pt>
                <c:pt idx="27">
                  <c:v>8496.3130000000001</c:v>
                </c:pt>
                <c:pt idx="28">
                  <c:v>8800.7360000000008</c:v>
                </c:pt>
                <c:pt idx="29">
                  <c:v>8881.9950000000008</c:v>
                </c:pt>
                <c:pt idx="30">
                  <c:v>9252.5830000000005</c:v>
                </c:pt>
                <c:pt idx="31">
                  <c:v>9397.625</c:v>
                </c:pt>
                <c:pt idx="32">
                  <c:v>9533.8179999999993</c:v>
                </c:pt>
                <c:pt idx="33">
                  <c:v>9656.4629999999997</c:v>
                </c:pt>
                <c:pt idx="34">
                  <c:v>10077.927</c:v>
                </c:pt>
                <c:pt idx="35">
                  <c:v>10369.368</c:v>
                </c:pt>
                <c:pt idx="36">
                  <c:v>10519.582</c:v>
                </c:pt>
                <c:pt idx="37">
                  <c:v>10763.234</c:v>
                </c:pt>
                <c:pt idx="38">
                  <c:v>11452.558000000001</c:v>
                </c:pt>
                <c:pt idx="39">
                  <c:v>11724.78</c:v>
                </c:pt>
                <c:pt idx="40">
                  <c:v>11770.838</c:v>
                </c:pt>
                <c:pt idx="41">
                  <c:v>12236.945</c:v>
                </c:pt>
                <c:pt idx="42">
                  <c:v>12388.085999999999</c:v>
                </c:pt>
                <c:pt idx="43">
                  <c:v>12880.947</c:v>
                </c:pt>
                <c:pt idx="44">
                  <c:v>13043.037</c:v>
                </c:pt>
                <c:pt idx="45">
                  <c:v>13518.040999999999</c:v>
                </c:pt>
                <c:pt idx="46">
                  <c:v>13597.495000000001</c:v>
                </c:pt>
                <c:pt idx="47">
                  <c:v>13684.822</c:v>
                </c:pt>
                <c:pt idx="48">
                  <c:v>13762.892</c:v>
                </c:pt>
                <c:pt idx="49">
                  <c:v>13985.968000000001</c:v>
                </c:pt>
                <c:pt idx="50">
                  <c:v>14382.724</c:v>
                </c:pt>
                <c:pt idx="51">
                  <c:v>14630.816000000001</c:v>
                </c:pt>
                <c:pt idx="52">
                  <c:v>15321.052</c:v>
                </c:pt>
                <c:pt idx="53">
                  <c:v>16248.161</c:v>
                </c:pt>
                <c:pt idx="54">
                  <c:v>16709.737000000001</c:v>
                </c:pt>
                <c:pt idx="55">
                  <c:v>16968.675999999999</c:v>
                </c:pt>
                <c:pt idx="56">
                  <c:v>17154.862000000001</c:v>
                </c:pt>
                <c:pt idx="57">
                  <c:v>17164.39</c:v>
                </c:pt>
                <c:pt idx="58">
                  <c:v>17571.362000000001</c:v>
                </c:pt>
                <c:pt idx="59">
                  <c:v>17871.117999999999</c:v>
                </c:pt>
                <c:pt idx="60">
                  <c:v>18140.317999999999</c:v>
                </c:pt>
                <c:pt idx="61">
                  <c:v>18278.34</c:v>
                </c:pt>
                <c:pt idx="62">
                  <c:v>18300.907999999999</c:v>
                </c:pt>
                <c:pt idx="63">
                  <c:v>18731.683000000001</c:v>
                </c:pt>
                <c:pt idx="64">
                  <c:v>18999.277999999998</c:v>
                </c:pt>
                <c:pt idx="65">
                  <c:v>19129.558000000001</c:v>
                </c:pt>
                <c:pt idx="66">
                  <c:v>19414.324000000001</c:v>
                </c:pt>
                <c:pt idx="67">
                  <c:v>19580.16</c:v>
                </c:pt>
                <c:pt idx="68">
                  <c:v>20002.170999999998</c:v>
                </c:pt>
                <c:pt idx="69">
                  <c:v>20444.607</c:v>
                </c:pt>
              </c:numCache>
            </c:numRef>
          </c:cat>
          <c:val>
            <c:numRef>
              <c:f>test!$D$11:$D$80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1-4D1D-9DAB-D8641DA7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test!$AA$11:$AA$76</c:f>
              <c:numCache>
                <c:formatCode>General</c:formatCode>
                <c:ptCount val="66"/>
                <c:pt idx="0">
                  <c:v>114.309</c:v>
                </c:pt>
                <c:pt idx="1">
                  <c:v>500.77100000000002</c:v>
                </c:pt>
                <c:pt idx="2">
                  <c:v>1085.1020000000001</c:v>
                </c:pt>
                <c:pt idx="3">
                  <c:v>1196.518</c:v>
                </c:pt>
                <c:pt idx="4">
                  <c:v>1603.528</c:v>
                </c:pt>
                <c:pt idx="5">
                  <c:v>2004.7570000000001</c:v>
                </c:pt>
                <c:pt idx="6">
                  <c:v>2082.7260000000001</c:v>
                </c:pt>
                <c:pt idx="7">
                  <c:v>2425.0360000000001</c:v>
                </c:pt>
                <c:pt idx="8">
                  <c:v>2693.3490000000002</c:v>
                </c:pt>
                <c:pt idx="9">
                  <c:v>3116.6280000000002</c:v>
                </c:pt>
                <c:pt idx="10">
                  <c:v>3243.8589999999999</c:v>
                </c:pt>
                <c:pt idx="11">
                  <c:v>3438.6860000000001</c:v>
                </c:pt>
                <c:pt idx="12">
                  <c:v>3508.1819999999998</c:v>
                </c:pt>
                <c:pt idx="13">
                  <c:v>3601.0070000000001</c:v>
                </c:pt>
                <c:pt idx="14">
                  <c:v>3677.0729999999999</c:v>
                </c:pt>
                <c:pt idx="15">
                  <c:v>3751.2370000000001</c:v>
                </c:pt>
                <c:pt idx="16">
                  <c:v>3985.7750000000001</c:v>
                </c:pt>
                <c:pt idx="17">
                  <c:v>4282.9790000000003</c:v>
                </c:pt>
                <c:pt idx="18">
                  <c:v>4913.0379999999996</c:v>
                </c:pt>
                <c:pt idx="19">
                  <c:v>5036.6959999999999</c:v>
                </c:pt>
                <c:pt idx="20">
                  <c:v>5160.28</c:v>
                </c:pt>
                <c:pt idx="21">
                  <c:v>5298.3580000000002</c:v>
                </c:pt>
                <c:pt idx="22">
                  <c:v>5592.9440000000004</c:v>
                </c:pt>
                <c:pt idx="23">
                  <c:v>5679.9120000000003</c:v>
                </c:pt>
                <c:pt idx="24">
                  <c:v>5819.3429999999998</c:v>
                </c:pt>
                <c:pt idx="25">
                  <c:v>6081.63</c:v>
                </c:pt>
                <c:pt idx="26">
                  <c:v>6134.8450000000003</c:v>
                </c:pt>
                <c:pt idx="27">
                  <c:v>6279.03</c:v>
                </c:pt>
                <c:pt idx="28">
                  <c:v>6294.732</c:v>
                </c:pt>
                <c:pt idx="29">
                  <c:v>6404.1670000000004</c:v>
                </c:pt>
                <c:pt idx="30">
                  <c:v>6498.3720000000003</c:v>
                </c:pt>
                <c:pt idx="31">
                  <c:v>6713.241</c:v>
                </c:pt>
                <c:pt idx="32">
                  <c:v>6862.0320000000002</c:v>
                </c:pt>
                <c:pt idx="33">
                  <c:v>7162.4160000000002</c:v>
                </c:pt>
                <c:pt idx="34">
                  <c:v>7551.3959999999997</c:v>
                </c:pt>
                <c:pt idx="35">
                  <c:v>7618.6450000000004</c:v>
                </c:pt>
                <c:pt idx="36">
                  <c:v>7924.7269999999999</c:v>
                </c:pt>
                <c:pt idx="37">
                  <c:v>8150.5330000000004</c:v>
                </c:pt>
                <c:pt idx="38">
                  <c:v>8866.0589999999993</c:v>
                </c:pt>
                <c:pt idx="39">
                  <c:v>8880.3850000000002</c:v>
                </c:pt>
                <c:pt idx="40">
                  <c:v>8936.8469999999998</c:v>
                </c:pt>
                <c:pt idx="41">
                  <c:v>9037.0419999999995</c:v>
                </c:pt>
                <c:pt idx="42">
                  <c:v>9445.2759999999998</c:v>
                </c:pt>
                <c:pt idx="43">
                  <c:v>9964.884</c:v>
                </c:pt>
                <c:pt idx="44">
                  <c:v>10146.752</c:v>
                </c:pt>
                <c:pt idx="45">
                  <c:v>10627.61</c:v>
                </c:pt>
                <c:pt idx="46">
                  <c:v>10823.491</c:v>
                </c:pt>
                <c:pt idx="47">
                  <c:v>11581.624</c:v>
                </c:pt>
                <c:pt idx="48">
                  <c:v>11756.316999999999</c:v>
                </c:pt>
                <c:pt idx="49">
                  <c:v>11845.696</c:v>
                </c:pt>
                <c:pt idx="50">
                  <c:v>12045.156999999999</c:v>
                </c:pt>
                <c:pt idx="51">
                  <c:v>12260.67</c:v>
                </c:pt>
                <c:pt idx="52">
                  <c:v>12630.61</c:v>
                </c:pt>
                <c:pt idx="53">
                  <c:v>12835.919</c:v>
                </c:pt>
                <c:pt idx="54">
                  <c:v>12886.772999999999</c:v>
                </c:pt>
                <c:pt idx="55">
                  <c:v>13133.896000000001</c:v>
                </c:pt>
                <c:pt idx="56">
                  <c:v>13524.66</c:v>
                </c:pt>
                <c:pt idx="57">
                  <c:v>14494.236999999999</c:v>
                </c:pt>
                <c:pt idx="58">
                  <c:v>15092.098</c:v>
                </c:pt>
                <c:pt idx="59">
                  <c:v>15242.105</c:v>
                </c:pt>
                <c:pt idx="60">
                  <c:v>15430.025</c:v>
                </c:pt>
                <c:pt idx="61">
                  <c:v>15960.046</c:v>
                </c:pt>
                <c:pt idx="62">
                  <c:v>16294.971</c:v>
                </c:pt>
                <c:pt idx="63" formatCode="#,##0">
                  <c:v>16737.632000000001</c:v>
                </c:pt>
                <c:pt idx="64" formatCode="#,##0">
                  <c:v>17072.454000000002</c:v>
                </c:pt>
                <c:pt idx="65" formatCode="#,##0">
                  <c:v>17142.331999999999</c:v>
                </c:pt>
              </c:numCache>
            </c:numRef>
          </c:xVal>
          <c:yVal>
            <c:numRef>
              <c:f>test!$AB$11:$AB$76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 formatCode="#,##0">
                  <c:v>0</c:v>
                </c:pt>
                <c:pt idx="64" formatCode="#,##0">
                  <c:v>0</c:v>
                </c:pt>
                <c:pt idx="65" formatCode="#,##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E-4862-87E3-5E02F41E1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07736"/>
        <c:axId val="624605176"/>
      </c:scatterChart>
      <c:valAx>
        <c:axId val="6246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5176"/>
        <c:crosses val="autoZero"/>
        <c:crossBetween val="midCat"/>
      </c:valAx>
      <c:valAx>
        <c:axId val="62460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46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 size (Till 0)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TestB4!$C$11:$C$80</c:f>
              <c:numCache>
                <c:formatCode>General</c:formatCode>
                <c:ptCount val="70"/>
                <c:pt idx="0">
                  <c:v>302.762</c:v>
                </c:pt>
                <c:pt idx="1">
                  <c:v>862.96400000000006</c:v>
                </c:pt>
                <c:pt idx="2">
                  <c:v>1052.422</c:v>
                </c:pt>
                <c:pt idx="3">
                  <c:v>1252.9159999999999</c:v>
                </c:pt>
                <c:pt idx="4">
                  <c:v>1526.867</c:v>
                </c:pt>
                <c:pt idx="5">
                  <c:v>1658.308</c:v>
                </c:pt>
                <c:pt idx="6">
                  <c:v>2193.6550000000002</c:v>
                </c:pt>
                <c:pt idx="7">
                  <c:v>2431.306</c:v>
                </c:pt>
                <c:pt idx="8">
                  <c:v>2621.9780000000001</c:v>
                </c:pt>
                <c:pt idx="9">
                  <c:v>2681.4059999999999</c:v>
                </c:pt>
                <c:pt idx="10">
                  <c:v>2756.9459999999999</c:v>
                </c:pt>
                <c:pt idx="11">
                  <c:v>3048.2620000000002</c:v>
                </c:pt>
                <c:pt idx="12">
                  <c:v>3332.797</c:v>
                </c:pt>
                <c:pt idx="13">
                  <c:v>3563.971</c:v>
                </c:pt>
                <c:pt idx="14">
                  <c:v>4075.107</c:v>
                </c:pt>
                <c:pt idx="15">
                  <c:v>4743.0569999999998</c:v>
                </c:pt>
                <c:pt idx="16">
                  <c:v>5010.6459999999997</c:v>
                </c:pt>
                <c:pt idx="17">
                  <c:v>5563.8760000000002</c:v>
                </c:pt>
                <c:pt idx="18">
                  <c:v>6007.9269999999997</c:v>
                </c:pt>
                <c:pt idx="19">
                  <c:v>6134.7370000000001</c:v>
                </c:pt>
                <c:pt idx="20">
                  <c:v>6160.7269999999999</c:v>
                </c:pt>
                <c:pt idx="21">
                  <c:v>6646.1509999999998</c:v>
                </c:pt>
                <c:pt idx="22">
                  <c:v>7065.6040000000003</c:v>
                </c:pt>
                <c:pt idx="23">
                  <c:v>7245.27</c:v>
                </c:pt>
                <c:pt idx="24">
                  <c:v>8067.0460000000003</c:v>
                </c:pt>
                <c:pt idx="25">
                  <c:v>8377.2099999999991</c:v>
                </c:pt>
                <c:pt idx="26">
                  <c:v>9080.0509999999995</c:v>
                </c:pt>
                <c:pt idx="27">
                  <c:v>9225.5630000000001</c:v>
                </c:pt>
                <c:pt idx="28">
                  <c:v>9982.1139999999996</c:v>
                </c:pt>
                <c:pt idx="29">
                  <c:v>10446.441000000001</c:v>
                </c:pt>
                <c:pt idx="30">
                  <c:v>10523.425999999999</c:v>
                </c:pt>
                <c:pt idx="31">
                  <c:v>10750.93</c:v>
                </c:pt>
                <c:pt idx="32">
                  <c:v>10992.814</c:v>
                </c:pt>
                <c:pt idx="33">
                  <c:v>11543.675999999999</c:v>
                </c:pt>
                <c:pt idx="34">
                  <c:v>11748.537</c:v>
                </c:pt>
                <c:pt idx="35">
                  <c:v>12347.254999999999</c:v>
                </c:pt>
                <c:pt idx="36">
                  <c:v>12865.791999999999</c:v>
                </c:pt>
                <c:pt idx="37">
                  <c:v>13435.859</c:v>
                </c:pt>
                <c:pt idx="38">
                  <c:v>13997.772000000001</c:v>
                </c:pt>
                <c:pt idx="39">
                  <c:v>15027.944</c:v>
                </c:pt>
                <c:pt idx="40">
                  <c:v>15479.974</c:v>
                </c:pt>
                <c:pt idx="41">
                  <c:v>15842.700999999999</c:v>
                </c:pt>
                <c:pt idx="42">
                  <c:v>16036.703</c:v>
                </c:pt>
                <c:pt idx="43">
                  <c:v>16267.081</c:v>
                </c:pt>
                <c:pt idx="44">
                  <c:v>16419.491000000002</c:v>
                </c:pt>
                <c:pt idx="45">
                  <c:v>16775.348000000002</c:v>
                </c:pt>
                <c:pt idx="46">
                  <c:v>17522.909</c:v>
                </c:pt>
                <c:pt idx="47">
                  <c:v>18033.960999999999</c:v>
                </c:pt>
                <c:pt idx="48">
                  <c:v>18301.870999999999</c:v>
                </c:pt>
                <c:pt idx="49">
                  <c:v>18448.386999999999</c:v>
                </c:pt>
                <c:pt idx="50">
                  <c:v>18589.699000000001</c:v>
                </c:pt>
                <c:pt idx="51">
                  <c:v>18780.934000000001</c:v>
                </c:pt>
                <c:pt idx="52">
                  <c:v>19825.417000000001</c:v>
                </c:pt>
                <c:pt idx="53">
                  <c:v>20212.79</c:v>
                </c:pt>
                <c:pt idx="54">
                  <c:v>20763.419000000002</c:v>
                </c:pt>
                <c:pt idx="55">
                  <c:v>20925.005000000001</c:v>
                </c:pt>
                <c:pt idx="56">
                  <c:v>21183.67</c:v>
                </c:pt>
                <c:pt idx="57">
                  <c:v>21306.643</c:v>
                </c:pt>
                <c:pt idx="58">
                  <c:v>21697.68</c:v>
                </c:pt>
                <c:pt idx="59">
                  <c:v>22189.348999999998</c:v>
                </c:pt>
                <c:pt idx="60">
                  <c:v>23005.128000000001</c:v>
                </c:pt>
                <c:pt idx="61">
                  <c:v>23309.82</c:v>
                </c:pt>
                <c:pt idx="62">
                  <c:v>23615.946</c:v>
                </c:pt>
                <c:pt idx="63">
                  <c:v>23984.475999999999</c:v>
                </c:pt>
                <c:pt idx="64">
                  <c:v>24643.695</c:v>
                </c:pt>
                <c:pt idx="65">
                  <c:v>25268.903999999999</c:v>
                </c:pt>
                <c:pt idx="66">
                  <c:v>25618.832999999999</c:v>
                </c:pt>
                <c:pt idx="67">
                  <c:v>25852.526999999998</c:v>
                </c:pt>
                <c:pt idx="68">
                  <c:v>25887.342000000001</c:v>
                </c:pt>
                <c:pt idx="69">
                  <c:v>26001.607</c:v>
                </c:pt>
              </c:numCache>
            </c:numRef>
          </c:cat>
          <c:val>
            <c:numRef>
              <c:f>TestB4!$D$11:$D$80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0-4E9D-B77B-2BFD3E8B1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 size (Till 9)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TestB4!$BE$11:$BE$107</c:f>
              <c:numCache>
                <c:formatCode>General</c:formatCode>
                <c:ptCount val="97"/>
                <c:pt idx="0">
                  <c:v>361.524</c:v>
                </c:pt>
                <c:pt idx="1">
                  <c:v>539.39499999999998</c:v>
                </c:pt>
                <c:pt idx="2">
                  <c:v>790.79600000000005</c:v>
                </c:pt>
                <c:pt idx="3">
                  <c:v>1191.098</c:v>
                </c:pt>
                <c:pt idx="4">
                  <c:v>2244.7020000000002</c:v>
                </c:pt>
                <c:pt idx="5">
                  <c:v>2351.6260000000002</c:v>
                </c:pt>
                <c:pt idx="6">
                  <c:v>3564.154</c:v>
                </c:pt>
                <c:pt idx="7">
                  <c:v>3712.0790000000002</c:v>
                </c:pt>
                <c:pt idx="8">
                  <c:v>5050.5510000000004</c:v>
                </c:pt>
                <c:pt idx="9">
                  <c:v>5283.625</c:v>
                </c:pt>
                <c:pt idx="10">
                  <c:v>5346.83</c:v>
                </c:pt>
                <c:pt idx="11">
                  <c:v>5580.64</c:v>
                </c:pt>
                <c:pt idx="12">
                  <c:v>5654.8530000000001</c:v>
                </c:pt>
                <c:pt idx="13">
                  <c:v>6039.5860000000002</c:v>
                </c:pt>
                <c:pt idx="14">
                  <c:v>6086.6970000000001</c:v>
                </c:pt>
                <c:pt idx="15">
                  <c:v>6213.6629999999996</c:v>
                </c:pt>
                <c:pt idx="16">
                  <c:v>6345.201</c:v>
                </c:pt>
                <c:pt idx="17">
                  <c:v>6571.84</c:v>
                </c:pt>
                <c:pt idx="18">
                  <c:v>6682.2420000000002</c:v>
                </c:pt>
                <c:pt idx="19">
                  <c:v>6687.6509999999998</c:v>
                </c:pt>
                <c:pt idx="20">
                  <c:v>7071.7139999999999</c:v>
                </c:pt>
                <c:pt idx="21">
                  <c:v>7483.5870000000004</c:v>
                </c:pt>
                <c:pt idx="22">
                  <c:v>8104.6440000000002</c:v>
                </c:pt>
                <c:pt idx="23">
                  <c:v>8724.4639999999999</c:v>
                </c:pt>
                <c:pt idx="24">
                  <c:v>9037.9629999999997</c:v>
                </c:pt>
                <c:pt idx="25">
                  <c:v>9285.5709999999999</c:v>
                </c:pt>
                <c:pt idx="26">
                  <c:v>10192.906000000001</c:v>
                </c:pt>
                <c:pt idx="27">
                  <c:v>10520.929</c:v>
                </c:pt>
                <c:pt idx="28">
                  <c:v>10964.513000000001</c:v>
                </c:pt>
                <c:pt idx="29">
                  <c:v>11285.718000000001</c:v>
                </c:pt>
                <c:pt idx="30">
                  <c:v>11414.772000000001</c:v>
                </c:pt>
                <c:pt idx="31">
                  <c:v>11888.200999999999</c:v>
                </c:pt>
                <c:pt idx="32">
                  <c:v>12419.112999999999</c:v>
                </c:pt>
                <c:pt idx="33">
                  <c:v>12810.495999999999</c:v>
                </c:pt>
                <c:pt idx="34">
                  <c:v>13960.948</c:v>
                </c:pt>
                <c:pt idx="35">
                  <c:v>14732.143</c:v>
                </c:pt>
                <c:pt idx="36">
                  <c:v>15099.861000000001</c:v>
                </c:pt>
                <c:pt idx="37">
                  <c:v>16263.527</c:v>
                </c:pt>
                <c:pt idx="38">
                  <c:v>16514.187999999998</c:v>
                </c:pt>
                <c:pt idx="39">
                  <c:v>16671.132000000001</c:v>
                </c:pt>
                <c:pt idx="40">
                  <c:v>16891.556</c:v>
                </c:pt>
                <c:pt idx="41">
                  <c:v>17124.116000000002</c:v>
                </c:pt>
                <c:pt idx="42">
                  <c:v>18276.920999999998</c:v>
                </c:pt>
                <c:pt idx="43">
                  <c:v>20161.454000000002</c:v>
                </c:pt>
                <c:pt idx="44">
                  <c:v>20553.75</c:v>
                </c:pt>
                <c:pt idx="45">
                  <c:v>20691.483</c:v>
                </c:pt>
                <c:pt idx="46">
                  <c:v>21051.757000000001</c:v>
                </c:pt>
                <c:pt idx="47">
                  <c:v>21331.258999999998</c:v>
                </c:pt>
                <c:pt idx="48">
                  <c:v>21954.008999999998</c:v>
                </c:pt>
                <c:pt idx="49">
                  <c:v>22054.535</c:v>
                </c:pt>
                <c:pt idx="50">
                  <c:v>22499.174999999999</c:v>
                </c:pt>
                <c:pt idx="51">
                  <c:v>22526.107</c:v>
                </c:pt>
                <c:pt idx="52">
                  <c:v>22867.736000000001</c:v>
                </c:pt>
                <c:pt idx="53">
                  <c:v>23971.451000000001</c:v>
                </c:pt>
                <c:pt idx="54">
                  <c:v>24456.377</c:v>
                </c:pt>
                <c:pt idx="55">
                  <c:v>24801.620999999999</c:v>
                </c:pt>
                <c:pt idx="56">
                  <c:v>25509.776999999998</c:v>
                </c:pt>
                <c:pt idx="57">
                  <c:v>25786.084999999999</c:v>
                </c:pt>
                <c:pt idx="58">
                  <c:v>25879.804</c:v>
                </c:pt>
                <c:pt idx="59">
                  <c:v>26187.491000000002</c:v>
                </c:pt>
                <c:pt idx="60">
                  <c:v>26622.9</c:v>
                </c:pt>
                <c:pt idx="61">
                  <c:v>26848.93</c:v>
                </c:pt>
                <c:pt idx="62">
                  <c:v>27212.125</c:v>
                </c:pt>
                <c:pt idx="63" formatCode="#,##0">
                  <c:v>27674.151999999998</c:v>
                </c:pt>
                <c:pt idx="64" formatCode="#,##0">
                  <c:v>27836.454000000002</c:v>
                </c:pt>
                <c:pt idx="65" formatCode="#,##0">
                  <c:v>27985.946</c:v>
                </c:pt>
                <c:pt idx="66" formatCode="#,##0">
                  <c:v>28234.766</c:v>
                </c:pt>
                <c:pt idx="67" formatCode="#,##0">
                  <c:v>28397.521000000001</c:v>
                </c:pt>
                <c:pt idx="68" formatCode="#,##0">
                  <c:v>28974.809000000001</c:v>
                </c:pt>
                <c:pt idx="69" formatCode="#,##0">
                  <c:v>30390.602999999999</c:v>
                </c:pt>
                <c:pt idx="70" formatCode="#,##0">
                  <c:v>30806.243999999999</c:v>
                </c:pt>
                <c:pt idx="71" formatCode="#,##0">
                  <c:v>31078.464</c:v>
                </c:pt>
                <c:pt idx="72" formatCode="#,##0">
                  <c:v>31715.99</c:v>
                </c:pt>
                <c:pt idx="73" formatCode="#,##0">
                  <c:v>32479.773000000001</c:v>
                </c:pt>
                <c:pt idx="74" formatCode="#,##0">
                  <c:v>32829.038</c:v>
                </c:pt>
                <c:pt idx="75" formatCode="#,##0">
                  <c:v>33043.339999999997</c:v>
                </c:pt>
                <c:pt idx="76" formatCode="#,##0">
                  <c:v>33557.286</c:v>
                </c:pt>
                <c:pt idx="77" formatCode="#,##0">
                  <c:v>34025.517999999996</c:v>
                </c:pt>
                <c:pt idx="78" formatCode="#,##0">
                  <c:v>34262.173000000003</c:v>
                </c:pt>
                <c:pt idx="79" formatCode="#,##0">
                  <c:v>34998.819000000003</c:v>
                </c:pt>
                <c:pt idx="80" formatCode="#,##0">
                  <c:v>35165.243000000002</c:v>
                </c:pt>
                <c:pt idx="81" formatCode="#,##0">
                  <c:v>35466.6</c:v>
                </c:pt>
                <c:pt idx="82" formatCode="#,##0">
                  <c:v>35606.498</c:v>
                </c:pt>
                <c:pt idx="83" formatCode="#,##0">
                  <c:v>35798.47</c:v>
                </c:pt>
                <c:pt idx="84" formatCode="#,##0">
                  <c:v>36833.025000000001</c:v>
                </c:pt>
                <c:pt idx="85" formatCode="#,##0">
                  <c:v>37214.716</c:v>
                </c:pt>
                <c:pt idx="86" formatCode="#,##0">
                  <c:v>37767.048000000003</c:v>
                </c:pt>
                <c:pt idx="87" formatCode="#,##0">
                  <c:v>38022.400999999998</c:v>
                </c:pt>
                <c:pt idx="88" formatCode="#,##0">
                  <c:v>38213.824999999997</c:v>
                </c:pt>
                <c:pt idx="89" formatCode="#,##0">
                  <c:v>39074.544000000002</c:v>
                </c:pt>
                <c:pt idx="90" formatCode="#,##0">
                  <c:v>39386.853999999999</c:v>
                </c:pt>
                <c:pt idx="91" formatCode="#,##0">
                  <c:v>40007.728999999999</c:v>
                </c:pt>
                <c:pt idx="92" formatCode="#,##0">
                  <c:v>40736.821000000004</c:v>
                </c:pt>
                <c:pt idx="93" formatCode="#,##0">
                  <c:v>40977.161</c:v>
                </c:pt>
                <c:pt idx="94" formatCode="#,##0">
                  <c:v>41967.790999999997</c:v>
                </c:pt>
                <c:pt idx="95" formatCode="#,##0">
                  <c:v>42377.165999999997</c:v>
                </c:pt>
                <c:pt idx="96" formatCode="#,##0">
                  <c:v>42856.2</c:v>
                </c:pt>
              </c:numCache>
            </c:numRef>
          </c:cat>
          <c:val>
            <c:numRef>
              <c:f>TestB4!$BF$11:$BF$107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 formatCode="#,##0">
                  <c:v>0</c:v>
                </c:pt>
                <c:pt idx="64" formatCode="#,##0">
                  <c:v>1</c:v>
                </c:pt>
                <c:pt idx="65" formatCode="#,##0">
                  <c:v>0</c:v>
                </c:pt>
                <c:pt idx="66" formatCode="#,##0">
                  <c:v>0</c:v>
                </c:pt>
                <c:pt idx="67" formatCode="#,##0">
                  <c:v>0</c:v>
                </c:pt>
                <c:pt idx="68" formatCode="#,##0">
                  <c:v>0</c:v>
                </c:pt>
                <c:pt idx="69" formatCode="#,##0">
                  <c:v>0</c:v>
                </c:pt>
                <c:pt idx="70" formatCode="#,##0">
                  <c:v>0</c:v>
                </c:pt>
                <c:pt idx="71" formatCode="#,##0">
                  <c:v>0</c:v>
                </c:pt>
                <c:pt idx="72" formatCode="#,##0">
                  <c:v>0</c:v>
                </c:pt>
                <c:pt idx="73" formatCode="#,##0">
                  <c:v>0</c:v>
                </c:pt>
                <c:pt idx="74" formatCode="#,##0">
                  <c:v>0</c:v>
                </c:pt>
                <c:pt idx="75" formatCode="#,##0">
                  <c:v>0</c:v>
                </c:pt>
                <c:pt idx="76" formatCode="#,##0">
                  <c:v>0</c:v>
                </c:pt>
                <c:pt idx="77" formatCode="#,##0">
                  <c:v>0</c:v>
                </c:pt>
                <c:pt idx="78" formatCode="#,##0">
                  <c:v>0</c:v>
                </c:pt>
                <c:pt idx="79" formatCode="#,##0">
                  <c:v>0</c:v>
                </c:pt>
                <c:pt idx="80" formatCode="#,##0">
                  <c:v>0</c:v>
                </c:pt>
                <c:pt idx="81" formatCode="#,##0">
                  <c:v>0</c:v>
                </c:pt>
                <c:pt idx="82" formatCode="#,##0">
                  <c:v>0</c:v>
                </c:pt>
                <c:pt idx="83" formatCode="#,##0">
                  <c:v>0</c:v>
                </c:pt>
                <c:pt idx="84" formatCode="#,##0">
                  <c:v>0</c:v>
                </c:pt>
                <c:pt idx="85" formatCode="#,##0">
                  <c:v>0</c:v>
                </c:pt>
                <c:pt idx="86" formatCode="#,##0">
                  <c:v>0</c:v>
                </c:pt>
                <c:pt idx="87" formatCode="#,##0">
                  <c:v>0</c:v>
                </c:pt>
                <c:pt idx="88">
                  <c:v>0</c:v>
                </c:pt>
                <c:pt idx="89" formatCode="#,##0">
                  <c:v>0</c:v>
                </c:pt>
                <c:pt idx="90" formatCode="#,##0">
                  <c:v>0</c:v>
                </c:pt>
                <c:pt idx="91" formatCode="#,##0">
                  <c:v>0</c:v>
                </c:pt>
                <c:pt idx="92">
                  <c:v>0</c:v>
                </c:pt>
                <c:pt idx="93" formatCode="#,##0">
                  <c:v>0</c:v>
                </c:pt>
                <c:pt idx="94" formatCode="#,##0">
                  <c:v>0</c:v>
                </c:pt>
                <c:pt idx="95">
                  <c:v>0</c:v>
                </c:pt>
                <c:pt idx="9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7-47C6-B9FD-F38A83F60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Queue size progression (Till 0) - Utilization = 0.9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TestB7!$C$11:$C$205</c:f>
              <c:numCache>
                <c:formatCode>0</c:formatCode>
                <c:ptCount val="195"/>
                <c:pt idx="0">
                  <c:v>205.60499999999999</c:v>
                </c:pt>
                <c:pt idx="1">
                  <c:v>435.16300000000001</c:v>
                </c:pt>
                <c:pt idx="2">
                  <c:v>467.96899999999999</c:v>
                </c:pt>
                <c:pt idx="3">
                  <c:v>825.30799999999999</c:v>
                </c:pt>
                <c:pt idx="4">
                  <c:v>1025.0999999999999</c:v>
                </c:pt>
                <c:pt idx="5">
                  <c:v>1126.126</c:v>
                </c:pt>
                <c:pt idx="6">
                  <c:v>1129.9100000000001</c:v>
                </c:pt>
                <c:pt idx="7">
                  <c:v>1228.26</c:v>
                </c:pt>
                <c:pt idx="8">
                  <c:v>1323.1279999999999</c:v>
                </c:pt>
                <c:pt idx="9">
                  <c:v>2497.9850000000001</c:v>
                </c:pt>
                <c:pt idx="10">
                  <c:v>2581.2049999999999</c:v>
                </c:pt>
                <c:pt idx="11">
                  <c:v>2832.808</c:v>
                </c:pt>
                <c:pt idx="12">
                  <c:v>2999.22</c:v>
                </c:pt>
                <c:pt idx="13">
                  <c:v>3139.6129999999998</c:v>
                </c:pt>
                <c:pt idx="14">
                  <c:v>3589.7249999999999</c:v>
                </c:pt>
                <c:pt idx="15">
                  <c:v>3715.5479999999998</c:v>
                </c:pt>
                <c:pt idx="16">
                  <c:v>3835.1129999999998</c:v>
                </c:pt>
                <c:pt idx="17">
                  <c:v>4119.7719999999999</c:v>
                </c:pt>
                <c:pt idx="18">
                  <c:v>4124.8530000000001</c:v>
                </c:pt>
                <c:pt idx="19">
                  <c:v>4170.3029999999999</c:v>
                </c:pt>
                <c:pt idx="20">
                  <c:v>4212.5460000000003</c:v>
                </c:pt>
                <c:pt idx="21">
                  <c:v>5146.2790000000005</c:v>
                </c:pt>
                <c:pt idx="22">
                  <c:v>5273.2560000000003</c:v>
                </c:pt>
                <c:pt idx="23">
                  <c:v>6047.9949999999999</c:v>
                </c:pt>
                <c:pt idx="24">
                  <c:v>6161.7089999999998</c:v>
                </c:pt>
                <c:pt idx="25">
                  <c:v>6396.5559999999996</c:v>
                </c:pt>
                <c:pt idx="26">
                  <c:v>6693.0060000000003</c:v>
                </c:pt>
                <c:pt idx="27">
                  <c:v>6957.1120000000001</c:v>
                </c:pt>
                <c:pt idx="28">
                  <c:v>7468.7759999999998</c:v>
                </c:pt>
                <c:pt idx="29">
                  <c:v>7694.7550000000001</c:v>
                </c:pt>
                <c:pt idx="30">
                  <c:v>7767.5320000000002</c:v>
                </c:pt>
                <c:pt idx="31">
                  <c:v>8122.0249999999996</c:v>
                </c:pt>
                <c:pt idx="32">
                  <c:v>8337.5059999999994</c:v>
                </c:pt>
                <c:pt idx="33">
                  <c:v>8641.5779999999995</c:v>
                </c:pt>
                <c:pt idx="34">
                  <c:v>9087.6929999999993</c:v>
                </c:pt>
                <c:pt idx="35">
                  <c:v>9172.92</c:v>
                </c:pt>
                <c:pt idx="36">
                  <c:v>9531.0059999999994</c:v>
                </c:pt>
                <c:pt idx="37">
                  <c:v>9840.48</c:v>
                </c:pt>
                <c:pt idx="38">
                  <c:v>10115.508</c:v>
                </c:pt>
                <c:pt idx="39">
                  <c:v>10339.022000000001</c:v>
                </c:pt>
                <c:pt idx="40">
                  <c:v>10666.31</c:v>
                </c:pt>
                <c:pt idx="41">
                  <c:v>11199.552</c:v>
                </c:pt>
                <c:pt idx="42">
                  <c:v>11591.221</c:v>
                </c:pt>
                <c:pt idx="43">
                  <c:v>11763.004999999999</c:v>
                </c:pt>
                <c:pt idx="44">
                  <c:v>12193.147999999999</c:v>
                </c:pt>
                <c:pt idx="45">
                  <c:v>12510.099</c:v>
                </c:pt>
                <c:pt idx="46">
                  <c:v>13000.714</c:v>
                </c:pt>
                <c:pt idx="47">
                  <c:v>13222.656000000001</c:v>
                </c:pt>
                <c:pt idx="48">
                  <c:v>13228.369000000001</c:v>
                </c:pt>
                <c:pt idx="49">
                  <c:v>13308.538</c:v>
                </c:pt>
                <c:pt idx="50">
                  <c:v>13330.734</c:v>
                </c:pt>
                <c:pt idx="51">
                  <c:v>13361.334000000001</c:v>
                </c:pt>
                <c:pt idx="52">
                  <c:v>14355.106</c:v>
                </c:pt>
                <c:pt idx="53">
                  <c:v>14764.02</c:v>
                </c:pt>
                <c:pt idx="54">
                  <c:v>14872.571</c:v>
                </c:pt>
                <c:pt idx="55">
                  <c:v>15005.145</c:v>
                </c:pt>
                <c:pt idx="56">
                  <c:v>15122.376</c:v>
                </c:pt>
                <c:pt idx="57">
                  <c:v>15256.083000000001</c:v>
                </c:pt>
                <c:pt idx="58">
                  <c:v>15857.673000000001</c:v>
                </c:pt>
                <c:pt idx="59">
                  <c:v>16242.88</c:v>
                </c:pt>
                <c:pt idx="60">
                  <c:v>16415.179</c:v>
                </c:pt>
                <c:pt idx="61">
                  <c:v>16761.109</c:v>
                </c:pt>
                <c:pt idx="62">
                  <c:v>16994</c:v>
                </c:pt>
                <c:pt idx="63">
                  <c:v>17177.839</c:v>
                </c:pt>
                <c:pt idx="64">
                  <c:v>17404.595000000001</c:v>
                </c:pt>
                <c:pt idx="65">
                  <c:v>17457.760999999999</c:v>
                </c:pt>
                <c:pt idx="66">
                  <c:v>17852.132000000001</c:v>
                </c:pt>
                <c:pt idx="67">
                  <c:v>18278.347000000002</c:v>
                </c:pt>
                <c:pt idx="68">
                  <c:v>18716.124</c:v>
                </c:pt>
                <c:pt idx="69">
                  <c:v>18809.402999999998</c:v>
                </c:pt>
                <c:pt idx="70">
                  <c:v>18890.09</c:v>
                </c:pt>
                <c:pt idx="71">
                  <c:v>19129.315999999999</c:v>
                </c:pt>
                <c:pt idx="72">
                  <c:v>19272.185000000001</c:v>
                </c:pt>
                <c:pt idx="73">
                  <c:v>19355.315999999999</c:v>
                </c:pt>
                <c:pt idx="74">
                  <c:v>19702.27</c:v>
                </c:pt>
                <c:pt idx="75">
                  <c:v>19955.507000000001</c:v>
                </c:pt>
                <c:pt idx="76">
                  <c:v>20127.187000000002</c:v>
                </c:pt>
                <c:pt idx="77">
                  <c:v>20142.965</c:v>
                </c:pt>
                <c:pt idx="78">
                  <c:v>20297.636999999999</c:v>
                </c:pt>
                <c:pt idx="79">
                  <c:v>20325.703000000001</c:v>
                </c:pt>
                <c:pt idx="80">
                  <c:v>20418.493999999999</c:v>
                </c:pt>
                <c:pt idx="81">
                  <c:v>20521.822</c:v>
                </c:pt>
                <c:pt idx="82">
                  <c:v>20668.973000000002</c:v>
                </c:pt>
                <c:pt idx="83">
                  <c:v>20792.489000000001</c:v>
                </c:pt>
                <c:pt idx="84">
                  <c:v>20888.102999999999</c:v>
                </c:pt>
                <c:pt idx="85">
                  <c:v>21024.812000000002</c:v>
                </c:pt>
                <c:pt idx="86">
                  <c:v>21181.210999999999</c:v>
                </c:pt>
                <c:pt idx="87">
                  <c:v>21212.133999999998</c:v>
                </c:pt>
                <c:pt idx="88">
                  <c:v>21227.382000000001</c:v>
                </c:pt>
                <c:pt idx="89">
                  <c:v>21437.379000000001</c:v>
                </c:pt>
                <c:pt idx="90">
                  <c:v>21693.89</c:v>
                </c:pt>
                <c:pt idx="91">
                  <c:v>22446.082999999999</c:v>
                </c:pt>
                <c:pt idx="92">
                  <c:v>22785.236000000001</c:v>
                </c:pt>
                <c:pt idx="93">
                  <c:v>22889.661</c:v>
                </c:pt>
                <c:pt idx="94">
                  <c:v>22991.066999999999</c:v>
                </c:pt>
                <c:pt idx="95">
                  <c:v>23113.292000000001</c:v>
                </c:pt>
                <c:pt idx="96">
                  <c:v>23214.819</c:v>
                </c:pt>
                <c:pt idx="97">
                  <c:v>23257.858</c:v>
                </c:pt>
                <c:pt idx="98">
                  <c:v>23495.014999999999</c:v>
                </c:pt>
                <c:pt idx="99">
                  <c:v>23516.305</c:v>
                </c:pt>
                <c:pt idx="100">
                  <c:v>23584.916000000001</c:v>
                </c:pt>
                <c:pt idx="101">
                  <c:v>23856.317999999999</c:v>
                </c:pt>
                <c:pt idx="102">
                  <c:v>24285.292000000001</c:v>
                </c:pt>
                <c:pt idx="103">
                  <c:v>25338.682000000001</c:v>
                </c:pt>
                <c:pt idx="104">
                  <c:v>25895.187000000002</c:v>
                </c:pt>
                <c:pt idx="105">
                  <c:v>26013.076000000001</c:v>
                </c:pt>
                <c:pt idx="106">
                  <c:v>26169.019</c:v>
                </c:pt>
                <c:pt idx="107">
                  <c:v>26232.634999999998</c:v>
                </c:pt>
                <c:pt idx="108">
                  <c:v>26388.954000000002</c:v>
                </c:pt>
                <c:pt idx="109">
                  <c:v>26814.870999999999</c:v>
                </c:pt>
                <c:pt idx="110">
                  <c:v>27197.824000000001</c:v>
                </c:pt>
                <c:pt idx="111">
                  <c:v>27292.365000000002</c:v>
                </c:pt>
                <c:pt idx="112">
                  <c:v>27491.22</c:v>
                </c:pt>
                <c:pt idx="113">
                  <c:v>27535.159</c:v>
                </c:pt>
                <c:pt idx="114">
                  <c:v>27750.409</c:v>
                </c:pt>
                <c:pt idx="115">
                  <c:v>27812.996999999999</c:v>
                </c:pt>
                <c:pt idx="116">
                  <c:v>28244.825000000001</c:v>
                </c:pt>
                <c:pt idx="117">
                  <c:v>28253.923999999999</c:v>
                </c:pt>
                <c:pt idx="118">
                  <c:v>28377.981</c:v>
                </c:pt>
                <c:pt idx="119">
                  <c:v>29083.17</c:v>
                </c:pt>
                <c:pt idx="120">
                  <c:v>29163.120999999999</c:v>
                </c:pt>
                <c:pt idx="121">
                  <c:v>29549.541000000001</c:v>
                </c:pt>
                <c:pt idx="122">
                  <c:v>30433.662</c:v>
                </c:pt>
                <c:pt idx="123">
                  <c:v>30437.877</c:v>
                </c:pt>
                <c:pt idx="124">
                  <c:v>30796.885999999999</c:v>
                </c:pt>
                <c:pt idx="125">
                  <c:v>30815.152999999998</c:v>
                </c:pt>
                <c:pt idx="126">
                  <c:v>30820.600999999999</c:v>
                </c:pt>
                <c:pt idx="127">
                  <c:v>30912.494999999999</c:v>
                </c:pt>
                <c:pt idx="128">
                  <c:v>30991.857</c:v>
                </c:pt>
                <c:pt idx="129">
                  <c:v>31103.972000000002</c:v>
                </c:pt>
                <c:pt idx="130">
                  <c:v>31172.782999999999</c:v>
                </c:pt>
                <c:pt idx="131">
                  <c:v>31266.653999999999</c:v>
                </c:pt>
                <c:pt idx="132">
                  <c:v>31886.278999999999</c:v>
                </c:pt>
                <c:pt idx="133">
                  <c:v>31901.49</c:v>
                </c:pt>
                <c:pt idx="134">
                  <c:v>32008.485000000001</c:v>
                </c:pt>
                <c:pt idx="135">
                  <c:v>32093.094000000001</c:v>
                </c:pt>
                <c:pt idx="136">
                  <c:v>32107.242999999999</c:v>
                </c:pt>
                <c:pt idx="137">
                  <c:v>32327.072</c:v>
                </c:pt>
                <c:pt idx="138">
                  <c:v>32334.411</c:v>
                </c:pt>
                <c:pt idx="139">
                  <c:v>32392.526000000002</c:v>
                </c:pt>
                <c:pt idx="140">
                  <c:v>32421.023000000001</c:v>
                </c:pt>
                <c:pt idx="141">
                  <c:v>32455.862000000001</c:v>
                </c:pt>
                <c:pt idx="142">
                  <c:v>32461.927</c:v>
                </c:pt>
                <c:pt idx="143">
                  <c:v>32599.228999999999</c:v>
                </c:pt>
                <c:pt idx="144">
                  <c:v>33080.868000000002</c:v>
                </c:pt>
                <c:pt idx="145">
                  <c:v>33100.502999999997</c:v>
                </c:pt>
                <c:pt idx="146">
                  <c:v>33247.137999999999</c:v>
                </c:pt>
                <c:pt idx="147">
                  <c:v>33385.116000000002</c:v>
                </c:pt>
                <c:pt idx="148">
                  <c:v>33428.731</c:v>
                </c:pt>
                <c:pt idx="149">
                  <c:v>33520.482000000004</c:v>
                </c:pt>
                <c:pt idx="150">
                  <c:v>33522.732000000004</c:v>
                </c:pt>
                <c:pt idx="151">
                  <c:v>33533.65</c:v>
                </c:pt>
                <c:pt idx="152">
                  <c:v>33552.828000000001</c:v>
                </c:pt>
                <c:pt idx="153">
                  <c:v>33649.101000000002</c:v>
                </c:pt>
                <c:pt idx="154">
                  <c:v>33650.436000000002</c:v>
                </c:pt>
                <c:pt idx="155">
                  <c:v>33737.925999999999</c:v>
                </c:pt>
                <c:pt idx="156">
                  <c:v>33963.402000000002</c:v>
                </c:pt>
                <c:pt idx="157">
                  <c:v>34418.523000000001</c:v>
                </c:pt>
                <c:pt idx="158">
                  <c:v>34549.913</c:v>
                </c:pt>
                <c:pt idx="159">
                  <c:v>35029.400999999998</c:v>
                </c:pt>
                <c:pt idx="160">
                  <c:v>35090.46</c:v>
                </c:pt>
                <c:pt idx="161">
                  <c:v>35122.726999999999</c:v>
                </c:pt>
                <c:pt idx="162">
                  <c:v>35136.256000000001</c:v>
                </c:pt>
                <c:pt idx="163">
                  <c:v>35203.222000000002</c:v>
                </c:pt>
                <c:pt idx="164">
                  <c:v>35217.300999999999</c:v>
                </c:pt>
                <c:pt idx="165">
                  <c:v>35630.78</c:v>
                </c:pt>
                <c:pt idx="166">
                  <c:v>35645.489000000001</c:v>
                </c:pt>
                <c:pt idx="167">
                  <c:v>35754.438000000002</c:v>
                </c:pt>
                <c:pt idx="168">
                  <c:v>35919.034</c:v>
                </c:pt>
                <c:pt idx="169">
                  <c:v>36242.875</c:v>
                </c:pt>
                <c:pt idx="170">
                  <c:v>36494.837</c:v>
                </c:pt>
                <c:pt idx="171">
                  <c:v>36743.228999999999</c:v>
                </c:pt>
                <c:pt idx="172">
                  <c:v>36784.898000000001</c:v>
                </c:pt>
                <c:pt idx="173">
                  <c:v>37183.756999999998</c:v>
                </c:pt>
                <c:pt idx="174">
                  <c:v>37610.195</c:v>
                </c:pt>
                <c:pt idx="175">
                  <c:v>38726.610999999997</c:v>
                </c:pt>
                <c:pt idx="176">
                  <c:v>38933.125999999997</c:v>
                </c:pt>
                <c:pt idx="177">
                  <c:v>39009.794000000002</c:v>
                </c:pt>
                <c:pt idx="178">
                  <c:v>39228.733</c:v>
                </c:pt>
                <c:pt idx="179">
                  <c:v>39434.733</c:v>
                </c:pt>
                <c:pt idx="180">
                  <c:v>39475.432000000001</c:v>
                </c:pt>
                <c:pt idx="181">
                  <c:v>39868.620999999999</c:v>
                </c:pt>
                <c:pt idx="182">
                  <c:v>40110.684999999998</c:v>
                </c:pt>
                <c:pt idx="183">
                  <c:v>40427.773999999998</c:v>
                </c:pt>
                <c:pt idx="184">
                  <c:v>40943.247000000003</c:v>
                </c:pt>
                <c:pt idx="185">
                  <c:v>41019.758000000002</c:v>
                </c:pt>
                <c:pt idx="186">
                  <c:v>41343.243000000002</c:v>
                </c:pt>
                <c:pt idx="187">
                  <c:v>41715.824999999997</c:v>
                </c:pt>
                <c:pt idx="188">
                  <c:v>42063.478999999999</c:v>
                </c:pt>
                <c:pt idx="189">
                  <c:v>42064.557000000001</c:v>
                </c:pt>
                <c:pt idx="190">
                  <c:v>42210.913</c:v>
                </c:pt>
                <c:pt idx="191">
                  <c:v>42514.313000000002</c:v>
                </c:pt>
                <c:pt idx="192">
                  <c:v>42696.773999999998</c:v>
                </c:pt>
                <c:pt idx="193">
                  <c:v>42773.48</c:v>
                </c:pt>
                <c:pt idx="194">
                  <c:v>43057.574000000001</c:v>
                </c:pt>
              </c:numCache>
            </c:numRef>
          </c:cat>
          <c:val>
            <c:numRef>
              <c:f>TestB7!$D$11:$D$205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B-4ACF-AFDE-5A1926F0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Queue size progression (Till 0) - Utilization = 1.08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TestB10!$C$11:$C$367</c:f>
              <c:numCache>
                <c:formatCode>0</c:formatCode>
                <c:ptCount val="357"/>
                <c:pt idx="0">
                  <c:v>71.474999999999994</c:v>
                </c:pt>
                <c:pt idx="1">
                  <c:v>216.36699999999999</c:v>
                </c:pt>
                <c:pt idx="2">
                  <c:v>317.21899999999999</c:v>
                </c:pt>
                <c:pt idx="3">
                  <c:v>472.98399999999998</c:v>
                </c:pt>
                <c:pt idx="4">
                  <c:v>513.1</c:v>
                </c:pt>
                <c:pt idx="5">
                  <c:v>704.66300000000001</c:v>
                </c:pt>
                <c:pt idx="6">
                  <c:v>719.43</c:v>
                </c:pt>
                <c:pt idx="7">
                  <c:v>1015.184</c:v>
                </c:pt>
                <c:pt idx="8">
                  <c:v>1034.451</c:v>
                </c:pt>
                <c:pt idx="9">
                  <c:v>1057.42</c:v>
                </c:pt>
                <c:pt idx="10">
                  <c:v>1134.1990000000001</c:v>
                </c:pt>
                <c:pt idx="11">
                  <c:v>1203.6500000000001</c:v>
                </c:pt>
                <c:pt idx="12">
                  <c:v>1262.5250000000001</c:v>
                </c:pt>
                <c:pt idx="13">
                  <c:v>1786.287</c:v>
                </c:pt>
                <c:pt idx="14">
                  <c:v>1872.143</c:v>
                </c:pt>
                <c:pt idx="15">
                  <c:v>2145.623</c:v>
                </c:pt>
                <c:pt idx="16">
                  <c:v>2203.5680000000002</c:v>
                </c:pt>
                <c:pt idx="17">
                  <c:v>2217.444</c:v>
                </c:pt>
                <c:pt idx="18">
                  <c:v>2435.5650000000001</c:v>
                </c:pt>
                <c:pt idx="19">
                  <c:v>2670.9740000000002</c:v>
                </c:pt>
                <c:pt idx="20">
                  <c:v>2743.7150000000001</c:v>
                </c:pt>
                <c:pt idx="21">
                  <c:v>3003.6930000000002</c:v>
                </c:pt>
                <c:pt idx="22">
                  <c:v>3214.4180000000001</c:v>
                </c:pt>
                <c:pt idx="23">
                  <c:v>3475.4380000000001</c:v>
                </c:pt>
                <c:pt idx="24">
                  <c:v>3513.6689999999999</c:v>
                </c:pt>
                <c:pt idx="25">
                  <c:v>3555.0949999999998</c:v>
                </c:pt>
                <c:pt idx="26">
                  <c:v>3597.7089999999998</c:v>
                </c:pt>
                <c:pt idx="27">
                  <c:v>3766.2109999999998</c:v>
                </c:pt>
                <c:pt idx="28">
                  <c:v>3782.0990000000002</c:v>
                </c:pt>
                <c:pt idx="29">
                  <c:v>3894.7750000000001</c:v>
                </c:pt>
                <c:pt idx="30">
                  <c:v>4164.6779999999999</c:v>
                </c:pt>
                <c:pt idx="31">
                  <c:v>4213.299</c:v>
                </c:pt>
                <c:pt idx="32">
                  <c:v>4307.2070000000003</c:v>
                </c:pt>
                <c:pt idx="33">
                  <c:v>4327.9459999999999</c:v>
                </c:pt>
                <c:pt idx="34">
                  <c:v>4355.567</c:v>
                </c:pt>
                <c:pt idx="35">
                  <c:v>4381.3819999999996</c:v>
                </c:pt>
                <c:pt idx="36">
                  <c:v>4935.9340000000002</c:v>
                </c:pt>
                <c:pt idx="37">
                  <c:v>4982.875</c:v>
                </c:pt>
                <c:pt idx="38">
                  <c:v>5011.8249999999998</c:v>
                </c:pt>
                <c:pt idx="39">
                  <c:v>5044.7269999999999</c:v>
                </c:pt>
                <c:pt idx="40">
                  <c:v>5303.35</c:v>
                </c:pt>
                <c:pt idx="41">
                  <c:v>5451.07</c:v>
                </c:pt>
                <c:pt idx="42">
                  <c:v>5520.991</c:v>
                </c:pt>
                <c:pt idx="43">
                  <c:v>6044.0529999999999</c:v>
                </c:pt>
                <c:pt idx="44">
                  <c:v>6051.3540000000003</c:v>
                </c:pt>
                <c:pt idx="45">
                  <c:v>6282.6</c:v>
                </c:pt>
                <c:pt idx="46">
                  <c:v>6347.77</c:v>
                </c:pt>
                <c:pt idx="47">
                  <c:v>6409.3010000000004</c:v>
                </c:pt>
                <c:pt idx="48">
                  <c:v>6443.78</c:v>
                </c:pt>
                <c:pt idx="49">
                  <c:v>6489.13</c:v>
                </c:pt>
                <c:pt idx="50">
                  <c:v>6576.0739999999996</c:v>
                </c:pt>
                <c:pt idx="51">
                  <c:v>6616.7269999999999</c:v>
                </c:pt>
                <c:pt idx="52">
                  <c:v>6622.5309999999999</c:v>
                </c:pt>
                <c:pt idx="53">
                  <c:v>6778.8440000000001</c:v>
                </c:pt>
                <c:pt idx="54">
                  <c:v>6779.5079999999998</c:v>
                </c:pt>
                <c:pt idx="55">
                  <c:v>6845.4660000000003</c:v>
                </c:pt>
                <c:pt idx="56">
                  <c:v>6967.7430000000004</c:v>
                </c:pt>
                <c:pt idx="57">
                  <c:v>6986.3909999999996</c:v>
                </c:pt>
                <c:pt idx="58">
                  <c:v>6991.5020000000004</c:v>
                </c:pt>
                <c:pt idx="59">
                  <c:v>7001.97</c:v>
                </c:pt>
                <c:pt idx="60">
                  <c:v>7058.0259999999998</c:v>
                </c:pt>
                <c:pt idx="61">
                  <c:v>7068.3810000000003</c:v>
                </c:pt>
                <c:pt idx="62">
                  <c:v>7220.2209999999995</c:v>
                </c:pt>
                <c:pt idx="63">
                  <c:v>7366.2640000000001</c:v>
                </c:pt>
                <c:pt idx="64">
                  <c:v>7686.27</c:v>
                </c:pt>
                <c:pt idx="65">
                  <c:v>7961.7690000000002</c:v>
                </c:pt>
                <c:pt idx="66">
                  <c:v>7976.8729999999996</c:v>
                </c:pt>
                <c:pt idx="67">
                  <c:v>8167.96</c:v>
                </c:pt>
                <c:pt idx="68">
                  <c:v>8230.7250000000004</c:v>
                </c:pt>
                <c:pt idx="69">
                  <c:v>8273.375</c:v>
                </c:pt>
                <c:pt idx="70">
                  <c:v>8365.9979999999996</c:v>
                </c:pt>
                <c:pt idx="71">
                  <c:v>9217.6939999999995</c:v>
                </c:pt>
                <c:pt idx="72">
                  <c:v>9286.4920000000002</c:v>
                </c:pt>
                <c:pt idx="73">
                  <c:v>9360.4840000000004</c:v>
                </c:pt>
                <c:pt idx="74">
                  <c:v>9361.6810000000005</c:v>
                </c:pt>
                <c:pt idx="75">
                  <c:v>9399.6299999999992</c:v>
                </c:pt>
                <c:pt idx="76">
                  <c:v>9535.6389999999992</c:v>
                </c:pt>
                <c:pt idx="77">
                  <c:v>9548.098</c:v>
                </c:pt>
                <c:pt idx="78">
                  <c:v>9557.6820000000007</c:v>
                </c:pt>
                <c:pt idx="79">
                  <c:v>9869.3469999999998</c:v>
                </c:pt>
                <c:pt idx="80">
                  <c:v>10108.007</c:v>
                </c:pt>
                <c:pt idx="81">
                  <c:v>10210.733</c:v>
                </c:pt>
                <c:pt idx="82">
                  <c:v>10327.941000000001</c:v>
                </c:pt>
                <c:pt idx="83">
                  <c:v>10401.535</c:v>
                </c:pt>
                <c:pt idx="84">
                  <c:v>10617.253000000001</c:v>
                </c:pt>
                <c:pt idx="85">
                  <c:v>10868.61</c:v>
                </c:pt>
                <c:pt idx="86">
                  <c:v>11384.223</c:v>
                </c:pt>
                <c:pt idx="87">
                  <c:v>11627.865</c:v>
                </c:pt>
                <c:pt idx="88">
                  <c:v>11658.368</c:v>
                </c:pt>
                <c:pt idx="89">
                  <c:v>11658.867</c:v>
                </c:pt>
                <c:pt idx="90">
                  <c:v>11665.207</c:v>
                </c:pt>
                <c:pt idx="91">
                  <c:v>11734.915000000001</c:v>
                </c:pt>
                <c:pt idx="92">
                  <c:v>11854.08</c:v>
                </c:pt>
                <c:pt idx="93">
                  <c:v>11932.271000000001</c:v>
                </c:pt>
                <c:pt idx="94">
                  <c:v>12449.083000000001</c:v>
                </c:pt>
                <c:pt idx="95">
                  <c:v>12536.163</c:v>
                </c:pt>
                <c:pt idx="96">
                  <c:v>12583.575999999999</c:v>
                </c:pt>
                <c:pt idx="97">
                  <c:v>12799.01</c:v>
                </c:pt>
                <c:pt idx="98">
                  <c:v>12976.763000000001</c:v>
                </c:pt>
                <c:pt idx="99">
                  <c:v>12987.451999999999</c:v>
                </c:pt>
                <c:pt idx="100">
                  <c:v>12993.332</c:v>
                </c:pt>
                <c:pt idx="101">
                  <c:v>13184.864</c:v>
                </c:pt>
                <c:pt idx="102">
                  <c:v>13379.848</c:v>
                </c:pt>
                <c:pt idx="103">
                  <c:v>13551.951999999999</c:v>
                </c:pt>
                <c:pt idx="104">
                  <c:v>13591.281000000001</c:v>
                </c:pt>
                <c:pt idx="105">
                  <c:v>13597.294</c:v>
                </c:pt>
                <c:pt idx="106">
                  <c:v>13628.12</c:v>
                </c:pt>
                <c:pt idx="107">
                  <c:v>13644.539000000001</c:v>
                </c:pt>
                <c:pt idx="108">
                  <c:v>14080.102000000001</c:v>
                </c:pt>
                <c:pt idx="109">
                  <c:v>14081.333000000001</c:v>
                </c:pt>
                <c:pt idx="110">
                  <c:v>14322.753000000001</c:v>
                </c:pt>
                <c:pt idx="111">
                  <c:v>14557.421</c:v>
                </c:pt>
                <c:pt idx="112">
                  <c:v>14561.54</c:v>
                </c:pt>
                <c:pt idx="113">
                  <c:v>14633.085999999999</c:v>
                </c:pt>
                <c:pt idx="114">
                  <c:v>14743.552</c:v>
                </c:pt>
                <c:pt idx="115">
                  <c:v>14785.361000000001</c:v>
                </c:pt>
                <c:pt idx="116">
                  <c:v>14978.486999999999</c:v>
                </c:pt>
                <c:pt idx="117">
                  <c:v>15061.239</c:v>
                </c:pt>
                <c:pt idx="118">
                  <c:v>15219.724</c:v>
                </c:pt>
                <c:pt idx="119">
                  <c:v>15583.343000000001</c:v>
                </c:pt>
                <c:pt idx="120">
                  <c:v>15631.061</c:v>
                </c:pt>
                <c:pt idx="121">
                  <c:v>15650.472</c:v>
                </c:pt>
                <c:pt idx="122">
                  <c:v>15754.722</c:v>
                </c:pt>
                <c:pt idx="123">
                  <c:v>15876.348</c:v>
                </c:pt>
                <c:pt idx="124">
                  <c:v>15931.116</c:v>
                </c:pt>
                <c:pt idx="125">
                  <c:v>16213.721</c:v>
                </c:pt>
                <c:pt idx="126">
                  <c:v>16238.112999999999</c:v>
                </c:pt>
                <c:pt idx="127">
                  <c:v>16380.295</c:v>
                </c:pt>
                <c:pt idx="128">
                  <c:v>16960.716</c:v>
                </c:pt>
                <c:pt idx="129">
                  <c:v>16993.793000000001</c:v>
                </c:pt>
                <c:pt idx="130">
                  <c:v>17027.837</c:v>
                </c:pt>
                <c:pt idx="131">
                  <c:v>17161.440999999999</c:v>
                </c:pt>
                <c:pt idx="132">
                  <c:v>17576.219000000001</c:v>
                </c:pt>
                <c:pt idx="133">
                  <c:v>17637.286</c:v>
                </c:pt>
                <c:pt idx="134">
                  <c:v>17839.662</c:v>
                </c:pt>
                <c:pt idx="135">
                  <c:v>17842.398000000001</c:v>
                </c:pt>
                <c:pt idx="136">
                  <c:v>18037.847000000002</c:v>
                </c:pt>
                <c:pt idx="137">
                  <c:v>18117.044999999998</c:v>
                </c:pt>
                <c:pt idx="138">
                  <c:v>18146.538</c:v>
                </c:pt>
                <c:pt idx="139">
                  <c:v>18185.785</c:v>
                </c:pt>
                <c:pt idx="140">
                  <c:v>18205.571</c:v>
                </c:pt>
                <c:pt idx="141">
                  <c:v>18214.830999999998</c:v>
                </c:pt>
                <c:pt idx="142">
                  <c:v>18306.941999999999</c:v>
                </c:pt>
                <c:pt idx="143">
                  <c:v>18405.458999999999</c:v>
                </c:pt>
                <c:pt idx="144">
                  <c:v>18412.988000000001</c:v>
                </c:pt>
                <c:pt idx="145">
                  <c:v>18672.253000000001</c:v>
                </c:pt>
                <c:pt idx="146">
                  <c:v>18938.457999999999</c:v>
                </c:pt>
                <c:pt idx="147">
                  <c:v>18969.338</c:v>
                </c:pt>
                <c:pt idx="148">
                  <c:v>19059.367999999999</c:v>
                </c:pt>
                <c:pt idx="149">
                  <c:v>19228.550999999999</c:v>
                </c:pt>
                <c:pt idx="150">
                  <c:v>19234.748</c:v>
                </c:pt>
                <c:pt idx="151">
                  <c:v>19252.803</c:v>
                </c:pt>
                <c:pt idx="152">
                  <c:v>19482.901999999998</c:v>
                </c:pt>
                <c:pt idx="153">
                  <c:v>19702.328000000001</c:v>
                </c:pt>
                <c:pt idx="154">
                  <c:v>19714.877</c:v>
                </c:pt>
                <c:pt idx="155">
                  <c:v>19951.091</c:v>
                </c:pt>
                <c:pt idx="156">
                  <c:v>19976.925999999999</c:v>
                </c:pt>
                <c:pt idx="157">
                  <c:v>20147.683000000001</c:v>
                </c:pt>
                <c:pt idx="158">
                  <c:v>20200.937999999998</c:v>
                </c:pt>
                <c:pt idx="159">
                  <c:v>20336.441999999999</c:v>
                </c:pt>
                <c:pt idx="160">
                  <c:v>20421.712</c:v>
                </c:pt>
                <c:pt idx="161">
                  <c:v>20519.716</c:v>
                </c:pt>
                <c:pt idx="162">
                  <c:v>20529.897000000001</c:v>
                </c:pt>
                <c:pt idx="163">
                  <c:v>21046.841</c:v>
                </c:pt>
                <c:pt idx="164">
                  <c:v>21060.651999999998</c:v>
                </c:pt>
                <c:pt idx="165">
                  <c:v>21158.431</c:v>
                </c:pt>
                <c:pt idx="166">
                  <c:v>21248.17</c:v>
                </c:pt>
                <c:pt idx="167">
                  <c:v>21263.467000000001</c:v>
                </c:pt>
                <c:pt idx="168">
                  <c:v>21298.789000000001</c:v>
                </c:pt>
                <c:pt idx="169">
                  <c:v>21320.468000000001</c:v>
                </c:pt>
                <c:pt idx="170">
                  <c:v>21369.326000000001</c:v>
                </c:pt>
                <c:pt idx="171">
                  <c:v>21381.439999999999</c:v>
                </c:pt>
                <c:pt idx="172">
                  <c:v>21392.012999999999</c:v>
                </c:pt>
                <c:pt idx="173">
                  <c:v>21512.716</c:v>
                </c:pt>
                <c:pt idx="174">
                  <c:v>21519.155999999999</c:v>
                </c:pt>
                <c:pt idx="175">
                  <c:v>21735.618999999999</c:v>
                </c:pt>
                <c:pt idx="176">
                  <c:v>22191.725999999999</c:v>
                </c:pt>
                <c:pt idx="177">
                  <c:v>22196.381000000001</c:v>
                </c:pt>
                <c:pt idx="178">
                  <c:v>22479.095000000001</c:v>
                </c:pt>
                <c:pt idx="179">
                  <c:v>22514.107</c:v>
                </c:pt>
                <c:pt idx="180">
                  <c:v>22534.106</c:v>
                </c:pt>
                <c:pt idx="181">
                  <c:v>22579.446</c:v>
                </c:pt>
                <c:pt idx="182">
                  <c:v>22751.51</c:v>
                </c:pt>
                <c:pt idx="183">
                  <c:v>22816.491999999998</c:v>
                </c:pt>
                <c:pt idx="184">
                  <c:v>22845.043000000001</c:v>
                </c:pt>
                <c:pt idx="185">
                  <c:v>22904.206999999999</c:v>
                </c:pt>
                <c:pt idx="186">
                  <c:v>22981.968000000001</c:v>
                </c:pt>
                <c:pt idx="187">
                  <c:v>23046.477999999999</c:v>
                </c:pt>
                <c:pt idx="188">
                  <c:v>23055.056</c:v>
                </c:pt>
                <c:pt idx="189">
                  <c:v>23090.328000000001</c:v>
                </c:pt>
                <c:pt idx="190">
                  <c:v>23151.935000000001</c:v>
                </c:pt>
                <c:pt idx="191">
                  <c:v>23157.685000000001</c:v>
                </c:pt>
                <c:pt idx="192">
                  <c:v>23188.106</c:v>
                </c:pt>
                <c:pt idx="193">
                  <c:v>23299.118999999999</c:v>
                </c:pt>
                <c:pt idx="194">
                  <c:v>23860.102999999999</c:v>
                </c:pt>
                <c:pt idx="195">
                  <c:v>24517.394</c:v>
                </c:pt>
                <c:pt idx="196">
                  <c:v>24645.242999999999</c:v>
                </c:pt>
                <c:pt idx="197">
                  <c:v>24664.466</c:v>
                </c:pt>
                <c:pt idx="198">
                  <c:v>24944.085999999999</c:v>
                </c:pt>
                <c:pt idx="199">
                  <c:v>24970.561000000002</c:v>
                </c:pt>
                <c:pt idx="200">
                  <c:v>25047.072</c:v>
                </c:pt>
                <c:pt idx="201">
                  <c:v>25050.618999999999</c:v>
                </c:pt>
                <c:pt idx="202">
                  <c:v>25172.530999999999</c:v>
                </c:pt>
                <c:pt idx="203">
                  <c:v>25488.531999999999</c:v>
                </c:pt>
                <c:pt idx="204">
                  <c:v>25650.01</c:v>
                </c:pt>
                <c:pt idx="205">
                  <c:v>25713.348999999998</c:v>
                </c:pt>
                <c:pt idx="206">
                  <c:v>25814.893</c:v>
                </c:pt>
                <c:pt idx="207">
                  <c:v>25829.691999999999</c:v>
                </c:pt>
                <c:pt idx="208">
                  <c:v>25967.22</c:v>
                </c:pt>
                <c:pt idx="209">
                  <c:v>26392.208999999999</c:v>
                </c:pt>
                <c:pt idx="210">
                  <c:v>26404.853999999999</c:v>
                </c:pt>
                <c:pt idx="211">
                  <c:v>26471.535</c:v>
                </c:pt>
                <c:pt idx="212">
                  <c:v>26559.397000000001</c:v>
                </c:pt>
                <c:pt idx="213">
                  <c:v>26766.177</c:v>
                </c:pt>
                <c:pt idx="214">
                  <c:v>26766.544999999998</c:v>
                </c:pt>
                <c:pt idx="215">
                  <c:v>26977.942999999999</c:v>
                </c:pt>
                <c:pt idx="216">
                  <c:v>27243.923999999999</c:v>
                </c:pt>
                <c:pt idx="217">
                  <c:v>27309.378000000001</c:v>
                </c:pt>
                <c:pt idx="218">
                  <c:v>27312.833999999999</c:v>
                </c:pt>
                <c:pt idx="219">
                  <c:v>27362.804</c:v>
                </c:pt>
                <c:pt idx="220">
                  <c:v>27364.237000000001</c:v>
                </c:pt>
                <c:pt idx="221">
                  <c:v>27565.762999999999</c:v>
                </c:pt>
                <c:pt idx="222">
                  <c:v>27574.916000000001</c:v>
                </c:pt>
                <c:pt idx="223">
                  <c:v>27622.733</c:v>
                </c:pt>
                <c:pt idx="224">
                  <c:v>28081.896000000001</c:v>
                </c:pt>
                <c:pt idx="225">
                  <c:v>28206.348000000002</c:v>
                </c:pt>
                <c:pt idx="226">
                  <c:v>28499.008000000002</c:v>
                </c:pt>
                <c:pt idx="227">
                  <c:v>28500.603999999999</c:v>
                </c:pt>
                <c:pt idx="228">
                  <c:v>28512.025000000001</c:v>
                </c:pt>
                <c:pt idx="229">
                  <c:v>28811.973999999998</c:v>
                </c:pt>
                <c:pt idx="230">
                  <c:v>28921.5</c:v>
                </c:pt>
                <c:pt idx="231">
                  <c:v>28940.136999999999</c:v>
                </c:pt>
                <c:pt idx="232">
                  <c:v>28966.722000000002</c:v>
                </c:pt>
                <c:pt idx="233">
                  <c:v>29373.559000000001</c:v>
                </c:pt>
                <c:pt idx="234">
                  <c:v>29389.914000000001</c:v>
                </c:pt>
                <c:pt idx="235">
                  <c:v>29433.995999999999</c:v>
                </c:pt>
                <c:pt idx="236">
                  <c:v>29686.454000000002</c:v>
                </c:pt>
                <c:pt idx="237">
                  <c:v>29796.381000000001</c:v>
                </c:pt>
                <c:pt idx="238">
                  <c:v>29979.735000000001</c:v>
                </c:pt>
                <c:pt idx="239">
                  <c:v>29992.917000000001</c:v>
                </c:pt>
                <c:pt idx="240">
                  <c:v>30237.589</c:v>
                </c:pt>
                <c:pt idx="241">
                  <c:v>30262.827000000001</c:v>
                </c:pt>
                <c:pt idx="242">
                  <c:v>30270.791000000001</c:v>
                </c:pt>
                <c:pt idx="243">
                  <c:v>30342.25</c:v>
                </c:pt>
                <c:pt idx="244">
                  <c:v>30343.973000000002</c:v>
                </c:pt>
                <c:pt idx="245">
                  <c:v>30367.966</c:v>
                </c:pt>
                <c:pt idx="246">
                  <c:v>30440.77</c:v>
                </c:pt>
                <c:pt idx="247">
                  <c:v>31045.486000000001</c:v>
                </c:pt>
                <c:pt idx="248">
                  <c:v>31083.952000000001</c:v>
                </c:pt>
                <c:pt idx="249">
                  <c:v>31279.580999999998</c:v>
                </c:pt>
                <c:pt idx="250">
                  <c:v>31325.554</c:v>
                </c:pt>
                <c:pt idx="251">
                  <c:v>31371.924999999999</c:v>
                </c:pt>
                <c:pt idx="252">
                  <c:v>31771.226999999999</c:v>
                </c:pt>
                <c:pt idx="253">
                  <c:v>31804.760999999999</c:v>
                </c:pt>
                <c:pt idx="254">
                  <c:v>31877.593000000001</c:v>
                </c:pt>
                <c:pt idx="255">
                  <c:v>31954.73</c:v>
                </c:pt>
                <c:pt idx="256">
                  <c:v>31960.557000000001</c:v>
                </c:pt>
                <c:pt idx="257">
                  <c:v>31973.184000000001</c:v>
                </c:pt>
                <c:pt idx="258">
                  <c:v>32009.454000000002</c:v>
                </c:pt>
                <c:pt idx="259">
                  <c:v>32157.763999999999</c:v>
                </c:pt>
                <c:pt idx="260">
                  <c:v>32391.748</c:v>
                </c:pt>
                <c:pt idx="261">
                  <c:v>32412.95</c:v>
                </c:pt>
                <c:pt idx="262">
                  <c:v>32453.861000000001</c:v>
                </c:pt>
                <c:pt idx="263">
                  <c:v>32472.807000000001</c:v>
                </c:pt>
                <c:pt idx="264">
                  <c:v>32611.481</c:v>
                </c:pt>
                <c:pt idx="265">
                  <c:v>32754.873</c:v>
                </c:pt>
                <c:pt idx="266">
                  <c:v>32776.92</c:v>
                </c:pt>
                <c:pt idx="267">
                  <c:v>32883.334000000003</c:v>
                </c:pt>
                <c:pt idx="268">
                  <c:v>32914.089999999997</c:v>
                </c:pt>
                <c:pt idx="269">
                  <c:v>32967.345000000001</c:v>
                </c:pt>
                <c:pt idx="270">
                  <c:v>33257.432000000001</c:v>
                </c:pt>
                <c:pt idx="271">
                  <c:v>33289.446000000004</c:v>
                </c:pt>
                <c:pt idx="272">
                  <c:v>33329.972000000002</c:v>
                </c:pt>
                <c:pt idx="273">
                  <c:v>33349.125999999997</c:v>
                </c:pt>
                <c:pt idx="274">
                  <c:v>33492.368000000002</c:v>
                </c:pt>
                <c:pt idx="275">
                  <c:v>33506.758999999998</c:v>
                </c:pt>
                <c:pt idx="276">
                  <c:v>33710.987999999998</c:v>
                </c:pt>
                <c:pt idx="277">
                  <c:v>33771.262999999999</c:v>
                </c:pt>
                <c:pt idx="278">
                  <c:v>33796.027000000002</c:v>
                </c:pt>
                <c:pt idx="279">
                  <c:v>33828.173999999999</c:v>
                </c:pt>
                <c:pt idx="280">
                  <c:v>34111.781000000003</c:v>
                </c:pt>
                <c:pt idx="281">
                  <c:v>34179.184000000001</c:v>
                </c:pt>
                <c:pt idx="282">
                  <c:v>34445.898999999998</c:v>
                </c:pt>
                <c:pt idx="283">
                  <c:v>34450.114000000001</c:v>
                </c:pt>
                <c:pt idx="284">
                  <c:v>34983.042999999998</c:v>
                </c:pt>
                <c:pt idx="285">
                  <c:v>35037.883000000002</c:v>
                </c:pt>
                <c:pt idx="286">
                  <c:v>35075.088000000003</c:v>
                </c:pt>
                <c:pt idx="287">
                  <c:v>35122.178</c:v>
                </c:pt>
                <c:pt idx="288">
                  <c:v>35173.231</c:v>
                </c:pt>
                <c:pt idx="289">
                  <c:v>35174.097000000002</c:v>
                </c:pt>
                <c:pt idx="290">
                  <c:v>35205.324999999997</c:v>
                </c:pt>
                <c:pt idx="291">
                  <c:v>35284.033000000003</c:v>
                </c:pt>
                <c:pt idx="292">
                  <c:v>35406.987999999998</c:v>
                </c:pt>
                <c:pt idx="293">
                  <c:v>35496.642999999996</c:v>
                </c:pt>
                <c:pt idx="294">
                  <c:v>35523.548999999999</c:v>
                </c:pt>
                <c:pt idx="295">
                  <c:v>35545.036</c:v>
                </c:pt>
                <c:pt idx="296">
                  <c:v>35553.678</c:v>
                </c:pt>
                <c:pt idx="297">
                  <c:v>35557.478000000003</c:v>
                </c:pt>
                <c:pt idx="298">
                  <c:v>35633.366000000002</c:v>
                </c:pt>
                <c:pt idx="299">
                  <c:v>35674.536</c:v>
                </c:pt>
                <c:pt idx="300">
                  <c:v>35900.105000000003</c:v>
                </c:pt>
                <c:pt idx="301">
                  <c:v>36114.034</c:v>
                </c:pt>
                <c:pt idx="302">
                  <c:v>36447.144999999997</c:v>
                </c:pt>
                <c:pt idx="303">
                  <c:v>36486.968000000001</c:v>
                </c:pt>
                <c:pt idx="304">
                  <c:v>36535.112000000001</c:v>
                </c:pt>
                <c:pt idx="305">
                  <c:v>36547.374000000003</c:v>
                </c:pt>
                <c:pt idx="306">
                  <c:v>36616.332999999999</c:v>
                </c:pt>
                <c:pt idx="307">
                  <c:v>36625.338000000003</c:v>
                </c:pt>
                <c:pt idx="308">
                  <c:v>36634.989000000001</c:v>
                </c:pt>
                <c:pt idx="309">
                  <c:v>36922.324000000001</c:v>
                </c:pt>
                <c:pt idx="310">
                  <c:v>36990.080999999998</c:v>
                </c:pt>
                <c:pt idx="311">
                  <c:v>37049.892999999996</c:v>
                </c:pt>
                <c:pt idx="312">
                  <c:v>37073.050999999999</c:v>
                </c:pt>
                <c:pt idx="313">
                  <c:v>37083.947</c:v>
                </c:pt>
                <c:pt idx="314">
                  <c:v>37140.745999999999</c:v>
                </c:pt>
                <c:pt idx="315">
                  <c:v>37234.705000000002</c:v>
                </c:pt>
                <c:pt idx="316">
                  <c:v>37361.665999999997</c:v>
                </c:pt>
                <c:pt idx="317">
                  <c:v>37393.866999999998</c:v>
                </c:pt>
                <c:pt idx="318">
                  <c:v>37421.864000000001</c:v>
                </c:pt>
                <c:pt idx="319">
                  <c:v>37519.264999999999</c:v>
                </c:pt>
                <c:pt idx="320">
                  <c:v>37654.22</c:v>
                </c:pt>
                <c:pt idx="321">
                  <c:v>37922.040999999997</c:v>
                </c:pt>
                <c:pt idx="322">
                  <c:v>38361.207999999999</c:v>
                </c:pt>
                <c:pt idx="323">
                  <c:v>38374.042999999998</c:v>
                </c:pt>
                <c:pt idx="324">
                  <c:v>38477.319000000003</c:v>
                </c:pt>
                <c:pt idx="325">
                  <c:v>38504.576000000001</c:v>
                </c:pt>
                <c:pt idx="326">
                  <c:v>38759.745999999999</c:v>
                </c:pt>
                <c:pt idx="327">
                  <c:v>38765.493000000002</c:v>
                </c:pt>
                <c:pt idx="328">
                  <c:v>38991.377</c:v>
                </c:pt>
                <c:pt idx="329">
                  <c:v>39036.32</c:v>
                </c:pt>
                <c:pt idx="330">
                  <c:v>39169.601000000002</c:v>
                </c:pt>
                <c:pt idx="331">
                  <c:v>39289.508000000002</c:v>
                </c:pt>
                <c:pt idx="332">
                  <c:v>39290.332999999999</c:v>
                </c:pt>
                <c:pt idx="333">
                  <c:v>39604.559999999998</c:v>
                </c:pt>
                <c:pt idx="334">
                  <c:v>39697.974999999999</c:v>
                </c:pt>
                <c:pt idx="335">
                  <c:v>39698.008000000002</c:v>
                </c:pt>
                <c:pt idx="336">
                  <c:v>39768.961000000003</c:v>
                </c:pt>
                <c:pt idx="337">
                  <c:v>40064.144</c:v>
                </c:pt>
                <c:pt idx="338">
                  <c:v>40137.434999999998</c:v>
                </c:pt>
                <c:pt idx="339">
                  <c:v>40232.449000000001</c:v>
                </c:pt>
                <c:pt idx="340">
                  <c:v>40711.614999999998</c:v>
                </c:pt>
                <c:pt idx="341">
                  <c:v>40812.959000000003</c:v>
                </c:pt>
                <c:pt idx="342">
                  <c:v>40862.381000000001</c:v>
                </c:pt>
                <c:pt idx="343">
                  <c:v>40923.641000000003</c:v>
                </c:pt>
                <c:pt idx="344">
                  <c:v>41084.487999999998</c:v>
                </c:pt>
                <c:pt idx="345">
                  <c:v>41315.945</c:v>
                </c:pt>
                <c:pt idx="346">
                  <c:v>41828.411</c:v>
                </c:pt>
                <c:pt idx="347">
                  <c:v>41862.817000000003</c:v>
                </c:pt>
                <c:pt idx="348">
                  <c:v>41883.122000000003</c:v>
                </c:pt>
                <c:pt idx="349">
                  <c:v>41892.027000000002</c:v>
                </c:pt>
                <c:pt idx="350">
                  <c:v>41954.616000000002</c:v>
                </c:pt>
                <c:pt idx="351">
                  <c:v>41971.836000000003</c:v>
                </c:pt>
                <c:pt idx="352">
                  <c:v>42330.561999999998</c:v>
                </c:pt>
                <c:pt idx="353">
                  <c:v>42620.451999999997</c:v>
                </c:pt>
                <c:pt idx="354">
                  <c:v>42718.741000000002</c:v>
                </c:pt>
                <c:pt idx="355">
                  <c:v>42819.7</c:v>
                </c:pt>
                <c:pt idx="356">
                  <c:v>42894.286999999997</c:v>
                </c:pt>
              </c:numCache>
            </c:numRef>
          </c:cat>
          <c:val>
            <c:numRef>
              <c:f>TestB10!$D$11:$D$367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3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5</c:v>
                </c:pt>
                <c:pt idx="225">
                  <c:v>4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6</c:v>
                </c:pt>
                <c:pt idx="246">
                  <c:v>7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6</c:v>
                </c:pt>
                <c:pt idx="268">
                  <c:v>5</c:v>
                </c:pt>
                <c:pt idx="269">
                  <c:v>6</c:v>
                </c:pt>
                <c:pt idx="270">
                  <c:v>5</c:v>
                </c:pt>
                <c:pt idx="271">
                  <c:v>6</c:v>
                </c:pt>
                <c:pt idx="272">
                  <c:v>5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5</c:v>
                </c:pt>
                <c:pt idx="281">
                  <c:v>6</c:v>
                </c:pt>
                <c:pt idx="282">
                  <c:v>5</c:v>
                </c:pt>
                <c:pt idx="283">
                  <c:v>6</c:v>
                </c:pt>
                <c:pt idx="284">
                  <c:v>7</c:v>
                </c:pt>
                <c:pt idx="285">
                  <c:v>6</c:v>
                </c:pt>
                <c:pt idx="286">
                  <c:v>7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6</c:v>
                </c:pt>
                <c:pt idx="294">
                  <c:v>7</c:v>
                </c:pt>
                <c:pt idx="295">
                  <c:v>6</c:v>
                </c:pt>
                <c:pt idx="296">
                  <c:v>7</c:v>
                </c:pt>
                <c:pt idx="297">
                  <c:v>8</c:v>
                </c:pt>
                <c:pt idx="298">
                  <c:v>7</c:v>
                </c:pt>
                <c:pt idx="299">
                  <c:v>8</c:v>
                </c:pt>
                <c:pt idx="300">
                  <c:v>7</c:v>
                </c:pt>
                <c:pt idx="301">
                  <c:v>8</c:v>
                </c:pt>
                <c:pt idx="302">
                  <c:v>7</c:v>
                </c:pt>
                <c:pt idx="303">
                  <c:v>8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8</c:v>
                </c:pt>
                <c:pt idx="308">
                  <c:v>9</c:v>
                </c:pt>
                <c:pt idx="309">
                  <c:v>8</c:v>
                </c:pt>
                <c:pt idx="310">
                  <c:v>7</c:v>
                </c:pt>
                <c:pt idx="311">
                  <c:v>6</c:v>
                </c:pt>
                <c:pt idx="312">
                  <c:v>7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7</c:v>
                </c:pt>
                <c:pt idx="317">
                  <c:v>8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8</c:v>
                </c:pt>
                <c:pt idx="324">
                  <c:v>7</c:v>
                </c:pt>
                <c:pt idx="325">
                  <c:v>8</c:v>
                </c:pt>
                <c:pt idx="326">
                  <c:v>7</c:v>
                </c:pt>
                <c:pt idx="327">
                  <c:v>8</c:v>
                </c:pt>
                <c:pt idx="328">
                  <c:v>7</c:v>
                </c:pt>
                <c:pt idx="329">
                  <c:v>8</c:v>
                </c:pt>
                <c:pt idx="330">
                  <c:v>9</c:v>
                </c:pt>
                <c:pt idx="331">
                  <c:v>8</c:v>
                </c:pt>
                <c:pt idx="332">
                  <c:v>9</c:v>
                </c:pt>
                <c:pt idx="333">
                  <c:v>8</c:v>
                </c:pt>
                <c:pt idx="334">
                  <c:v>7</c:v>
                </c:pt>
                <c:pt idx="335">
                  <c:v>8</c:v>
                </c:pt>
                <c:pt idx="336">
                  <c:v>9</c:v>
                </c:pt>
                <c:pt idx="337">
                  <c:v>8</c:v>
                </c:pt>
                <c:pt idx="338">
                  <c:v>9</c:v>
                </c:pt>
                <c:pt idx="339">
                  <c:v>10</c:v>
                </c:pt>
                <c:pt idx="340">
                  <c:v>9</c:v>
                </c:pt>
                <c:pt idx="341">
                  <c:v>10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10</c:v>
                </c:pt>
                <c:pt idx="346">
                  <c:v>9</c:v>
                </c:pt>
                <c:pt idx="347">
                  <c:v>10</c:v>
                </c:pt>
                <c:pt idx="348">
                  <c:v>11</c:v>
                </c:pt>
                <c:pt idx="349">
                  <c:v>10</c:v>
                </c:pt>
                <c:pt idx="350">
                  <c:v>9</c:v>
                </c:pt>
                <c:pt idx="351">
                  <c:v>10</c:v>
                </c:pt>
                <c:pt idx="352">
                  <c:v>11</c:v>
                </c:pt>
                <c:pt idx="353">
                  <c:v>10</c:v>
                </c:pt>
                <c:pt idx="354">
                  <c:v>11</c:v>
                </c:pt>
                <c:pt idx="355">
                  <c:v>10</c:v>
                </c:pt>
                <c:pt idx="35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8-4180-AC4A-80E24EF56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Queue size (Till 0) - Utilization = 1.08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TestB10!$C$11:$C$367</c:f>
              <c:numCache>
                <c:formatCode>0</c:formatCode>
                <c:ptCount val="357"/>
                <c:pt idx="0">
                  <c:v>71.474999999999994</c:v>
                </c:pt>
                <c:pt idx="1">
                  <c:v>216.36699999999999</c:v>
                </c:pt>
                <c:pt idx="2">
                  <c:v>317.21899999999999</c:v>
                </c:pt>
                <c:pt idx="3">
                  <c:v>472.98399999999998</c:v>
                </c:pt>
                <c:pt idx="4">
                  <c:v>513.1</c:v>
                </c:pt>
                <c:pt idx="5">
                  <c:v>704.66300000000001</c:v>
                </c:pt>
                <c:pt idx="6">
                  <c:v>719.43</c:v>
                </c:pt>
                <c:pt idx="7">
                  <c:v>1015.184</c:v>
                </c:pt>
                <c:pt idx="8">
                  <c:v>1034.451</c:v>
                </c:pt>
                <c:pt idx="9">
                  <c:v>1057.42</c:v>
                </c:pt>
                <c:pt idx="10">
                  <c:v>1134.1990000000001</c:v>
                </c:pt>
                <c:pt idx="11">
                  <c:v>1203.6500000000001</c:v>
                </c:pt>
                <c:pt idx="12">
                  <c:v>1262.5250000000001</c:v>
                </c:pt>
                <c:pt idx="13">
                  <c:v>1786.287</c:v>
                </c:pt>
                <c:pt idx="14">
                  <c:v>1872.143</c:v>
                </c:pt>
                <c:pt idx="15">
                  <c:v>2145.623</c:v>
                </c:pt>
                <c:pt idx="16">
                  <c:v>2203.5680000000002</c:v>
                </c:pt>
                <c:pt idx="17">
                  <c:v>2217.444</c:v>
                </c:pt>
                <c:pt idx="18">
                  <c:v>2435.5650000000001</c:v>
                </c:pt>
                <c:pt idx="19">
                  <c:v>2670.9740000000002</c:v>
                </c:pt>
                <c:pt idx="20">
                  <c:v>2743.7150000000001</c:v>
                </c:pt>
                <c:pt idx="21">
                  <c:v>3003.6930000000002</c:v>
                </c:pt>
                <c:pt idx="22">
                  <c:v>3214.4180000000001</c:v>
                </c:pt>
                <c:pt idx="23">
                  <c:v>3475.4380000000001</c:v>
                </c:pt>
                <c:pt idx="24">
                  <c:v>3513.6689999999999</c:v>
                </c:pt>
                <c:pt idx="25">
                  <c:v>3555.0949999999998</c:v>
                </c:pt>
                <c:pt idx="26">
                  <c:v>3597.7089999999998</c:v>
                </c:pt>
                <c:pt idx="27">
                  <c:v>3766.2109999999998</c:v>
                </c:pt>
                <c:pt idx="28">
                  <c:v>3782.0990000000002</c:v>
                </c:pt>
                <c:pt idx="29">
                  <c:v>3894.7750000000001</c:v>
                </c:pt>
                <c:pt idx="30">
                  <c:v>4164.6779999999999</c:v>
                </c:pt>
                <c:pt idx="31">
                  <c:v>4213.299</c:v>
                </c:pt>
                <c:pt idx="32">
                  <c:v>4307.2070000000003</c:v>
                </c:pt>
                <c:pt idx="33">
                  <c:v>4327.9459999999999</c:v>
                </c:pt>
                <c:pt idx="34">
                  <c:v>4355.567</c:v>
                </c:pt>
                <c:pt idx="35">
                  <c:v>4381.3819999999996</c:v>
                </c:pt>
                <c:pt idx="36">
                  <c:v>4935.9340000000002</c:v>
                </c:pt>
                <c:pt idx="37">
                  <c:v>4982.875</c:v>
                </c:pt>
                <c:pt idx="38">
                  <c:v>5011.8249999999998</c:v>
                </c:pt>
                <c:pt idx="39">
                  <c:v>5044.7269999999999</c:v>
                </c:pt>
                <c:pt idx="40">
                  <c:v>5303.35</c:v>
                </c:pt>
                <c:pt idx="41">
                  <c:v>5451.07</c:v>
                </c:pt>
                <c:pt idx="42">
                  <c:v>5520.991</c:v>
                </c:pt>
                <c:pt idx="43">
                  <c:v>6044.0529999999999</c:v>
                </c:pt>
                <c:pt idx="44">
                  <c:v>6051.3540000000003</c:v>
                </c:pt>
                <c:pt idx="45">
                  <c:v>6282.6</c:v>
                </c:pt>
                <c:pt idx="46">
                  <c:v>6347.77</c:v>
                </c:pt>
                <c:pt idx="47">
                  <c:v>6409.3010000000004</c:v>
                </c:pt>
                <c:pt idx="48">
                  <c:v>6443.78</c:v>
                </c:pt>
                <c:pt idx="49">
                  <c:v>6489.13</c:v>
                </c:pt>
                <c:pt idx="50">
                  <c:v>6576.0739999999996</c:v>
                </c:pt>
                <c:pt idx="51">
                  <c:v>6616.7269999999999</c:v>
                </c:pt>
                <c:pt idx="52">
                  <c:v>6622.5309999999999</c:v>
                </c:pt>
                <c:pt idx="53">
                  <c:v>6778.8440000000001</c:v>
                </c:pt>
                <c:pt idx="54">
                  <c:v>6779.5079999999998</c:v>
                </c:pt>
                <c:pt idx="55">
                  <c:v>6845.4660000000003</c:v>
                </c:pt>
                <c:pt idx="56">
                  <c:v>6967.7430000000004</c:v>
                </c:pt>
                <c:pt idx="57">
                  <c:v>6986.3909999999996</c:v>
                </c:pt>
                <c:pt idx="58">
                  <c:v>6991.5020000000004</c:v>
                </c:pt>
                <c:pt idx="59">
                  <c:v>7001.97</c:v>
                </c:pt>
                <c:pt idx="60">
                  <c:v>7058.0259999999998</c:v>
                </c:pt>
                <c:pt idx="61">
                  <c:v>7068.3810000000003</c:v>
                </c:pt>
                <c:pt idx="62">
                  <c:v>7220.2209999999995</c:v>
                </c:pt>
                <c:pt idx="63">
                  <c:v>7366.2640000000001</c:v>
                </c:pt>
                <c:pt idx="64">
                  <c:v>7686.27</c:v>
                </c:pt>
                <c:pt idx="65">
                  <c:v>7961.7690000000002</c:v>
                </c:pt>
                <c:pt idx="66">
                  <c:v>7976.8729999999996</c:v>
                </c:pt>
                <c:pt idx="67">
                  <c:v>8167.96</c:v>
                </c:pt>
                <c:pt idx="68">
                  <c:v>8230.7250000000004</c:v>
                </c:pt>
                <c:pt idx="69">
                  <c:v>8273.375</c:v>
                </c:pt>
                <c:pt idx="70">
                  <c:v>8365.9979999999996</c:v>
                </c:pt>
                <c:pt idx="71">
                  <c:v>9217.6939999999995</c:v>
                </c:pt>
                <c:pt idx="72">
                  <c:v>9286.4920000000002</c:v>
                </c:pt>
                <c:pt idx="73">
                  <c:v>9360.4840000000004</c:v>
                </c:pt>
                <c:pt idx="74">
                  <c:v>9361.6810000000005</c:v>
                </c:pt>
                <c:pt idx="75">
                  <c:v>9399.6299999999992</c:v>
                </c:pt>
                <c:pt idx="76">
                  <c:v>9535.6389999999992</c:v>
                </c:pt>
                <c:pt idx="77">
                  <c:v>9548.098</c:v>
                </c:pt>
                <c:pt idx="78">
                  <c:v>9557.6820000000007</c:v>
                </c:pt>
                <c:pt idx="79">
                  <c:v>9869.3469999999998</c:v>
                </c:pt>
                <c:pt idx="80">
                  <c:v>10108.007</c:v>
                </c:pt>
                <c:pt idx="81">
                  <c:v>10210.733</c:v>
                </c:pt>
                <c:pt idx="82">
                  <c:v>10327.941000000001</c:v>
                </c:pt>
                <c:pt idx="83">
                  <c:v>10401.535</c:v>
                </c:pt>
                <c:pt idx="84">
                  <c:v>10617.253000000001</c:v>
                </c:pt>
                <c:pt idx="85">
                  <c:v>10868.61</c:v>
                </c:pt>
                <c:pt idx="86">
                  <c:v>11384.223</c:v>
                </c:pt>
                <c:pt idx="87">
                  <c:v>11627.865</c:v>
                </c:pt>
                <c:pt idx="88">
                  <c:v>11658.368</c:v>
                </c:pt>
                <c:pt idx="89">
                  <c:v>11658.867</c:v>
                </c:pt>
                <c:pt idx="90">
                  <c:v>11665.207</c:v>
                </c:pt>
                <c:pt idx="91">
                  <c:v>11734.915000000001</c:v>
                </c:pt>
                <c:pt idx="92">
                  <c:v>11854.08</c:v>
                </c:pt>
                <c:pt idx="93">
                  <c:v>11932.271000000001</c:v>
                </c:pt>
                <c:pt idx="94">
                  <c:v>12449.083000000001</c:v>
                </c:pt>
                <c:pt idx="95">
                  <c:v>12536.163</c:v>
                </c:pt>
                <c:pt idx="96">
                  <c:v>12583.575999999999</c:v>
                </c:pt>
                <c:pt idx="97">
                  <c:v>12799.01</c:v>
                </c:pt>
                <c:pt idx="98">
                  <c:v>12976.763000000001</c:v>
                </c:pt>
                <c:pt idx="99">
                  <c:v>12987.451999999999</c:v>
                </c:pt>
                <c:pt idx="100">
                  <c:v>12993.332</c:v>
                </c:pt>
                <c:pt idx="101">
                  <c:v>13184.864</c:v>
                </c:pt>
                <c:pt idx="102">
                  <c:v>13379.848</c:v>
                </c:pt>
                <c:pt idx="103">
                  <c:v>13551.951999999999</c:v>
                </c:pt>
                <c:pt idx="104">
                  <c:v>13591.281000000001</c:v>
                </c:pt>
                <c:pt idx="105">
                  <c:v>13597.294</c:v>
                </c:pt>
                <c:pt idx="106">
                  <c:v>13628.12</c:v>
                </c:pt>
                <c:pt idx="107">
                  <c:v>13644.539000000001</c:v>
                </c:pt>
                <c:pt idx="108">
                  <c:v>14080.102000000001</c:v>
                </c:pt>
                <c:pt idx="109">
                  <c:v>14081.333000000001</c:v>
                </c:pt>
                <c:pt idx="110">
                  <c:v>14322.753000000001</c:v>
                </c:pt>
                <c:pt idx="111">
                  <c:v>14557.421</c:v>
                </c:pt>
                <c:pt idx="112">
                  <c:v>14561.54</c:v>
                </c:pt>
                <c:pt idx="113">
                  <c:v>14633.085999999999</c:v>
                </c:pt>
                <c:pt idx="114">
                  <c:v>14743.552</c:v>
                </c:pt>
                <c:pt idx="115">
                  <c:v>14785.361000000001</c:v>
                </c:pt>
                <c:pt idx="116">
                  <c:v>14978.486999999999</c:v>
                </c:pt>
                <c:pt idx="117">
                  <c:v>15061.239</c:v>
                </c:pt>
                <c:pt idx="118">
                  <c:v>15219.724</c:v>
                </c:pt>
                <c:pt idx="119">
                  <c:v>15583.343000000001</c:v>
                </c:pt>
                <c:pt idx="120">
                  <c:v>15631.061</c:v>
                </c:pt>
                <c:pt idx="121">
                  <c:v>15650.472</c:v>
                </c:pt>
                <c:pt idx="122">
                  <c:v>15754.722</c:v>
                </c:pt>
                <c:pt idx="123">
                  <c:v>15876.348</c:v>
                </c:pt>
                <c:pt idx="124">
                  <c:v>15931.116</c:v>
                </c:pt>
                <c:pt idx="125">
                  <c:v>16213.721</c:v>
                </c:pt>
                <c:pt idx="126">
                  <c:v>16238.112999999999</c:v>
                </c:pt>
                <c:pt idx="127">
                  <c:v>16380.295</c:v>
                </c:pt>
                <c:pt idx="128">
                  <c:v>16960.716</c:v>
                </c:pt>
                <c:pt idx="129">
                  <c:v>16993.793000000001</c:v>
                </c:pt>
                <c:pt idx="130">
                  <c:v>17027.837</c:v>
                </c:pt>
                <c:pt idx="131">
                  <c:v>17161.440999999999</c:v>
                </c:pt>
                <c:pt idx="132">
                  <c:v>17576.219000000001</c:v>
                </c:pt>
                <c:pt idx="133">
                  <c:v>17637.286</c:v>
                </c:pt>
                <c:pt idx="134">
                  <c:v>17839.662</c:v>
                </c:pt>
                <c:pt idx="135">
                  <c:v>17842.398000000001</c:v>
                </c:pt>
                <c:pt idx="136">
                  <c:v>18037.847000000002</c:v>
                </c:pt>
                <c:pt idx="137">
                  <c:v>18117.044999999998</c:v>
                </c:pt>
                <c:pt idx="138">
                  <c:v>18146.538</c:v>
                </c:pt>
                <c:pt idx="139">
                  <c:v>18185.785</c:v>
                </c:pt>
                <c:pt idx="140">
                  <c:v>18205.571</c:v>
                </c:pt>
                <c:pt idx="141">
                  <c:v>18214.830999999998</c:v>
                </c:pt>
                <c:pt idx="142">
                  <c:v>18306.941999999999</c:v>
                </c:pt>
                <c:pt idx="143">
                  <c:v>18405.458999999999</c:v>
                </c:pt>
                <c:pt idx="144">
                  <c:v>18412.988000000001</c:v>
                </c:pt>
                <c:pt idx="145">
                  <c:v>18672.253000000001</c:v>
                </c:pt>
                <c:pt idx="146">
                  <c:v>18938.457999999999</c:v>
                </c:pt>
                <c:pt idx="147">
                  <c:v>18969.338</c:v>
                </c:pt>
                <c:pt idx="148">
                  <c:v>19059.367999999999</c:v>
                </c:pt>
                <c:pt idx="149">
                  <c:v>19228.550999999999</c:v>
                </c:pt>
                <c:pt idx="150">
                  <c:v>19234.748</c:v>
                </c:pt>
                <c:pt idx="151">
                  <c:v>19252.803</c:v>
                </c:pt>
                <c:pt idx="152">
                  <c:v>19482.901999999998</c:v>
                </c:pt>
                <c:pt idx="153">
                  <c:v>19702.328000000001</c:v>
                </c:pt>
                <c:pt idx="154">
                  <c:v>19714.877</c:v>
                </c:pt>
                <c:pt idx="155">
                  <c:v>19951.091</c:v>
                </c:pt>
                <c:pt idx="156">
                  <c:v>19976.925999999999</c:v>
                </c:pt>
                <c:pt idx="157">
                  <c:v>20147.683000000001</c:v>
                </c:pt>
                <c:pt idx="158">
                  <c:v>20200.937999999998</c:v>
                </c:pt>
                <c:pt idx="159">
                  <c:v>20336.441999999999</c:v>
                </c:pt>
                <c:pt idx="160">
                  <c:v>20421.712</c:v>
                </c:pt>
                <c:pt idx="161">
                  <c:v>20519.716</c:v>
                </c:pt>
                <c:pt idx="162">
                  <c:v>20529.897000000001</c:v>
                </c:pt>
                <c:pt idx="163">
                  <c:v>21046.841</c:v>
                </c:pt>
                <c:pt idx="164">
                  <c:v>21060.651999999998</c:v>
                </c:pt>
                <c:pt idx="165">
                  <c:v>21158.431</c:v>
                </c:pt>
                <c:pt idx="166">
                  <c:v>21248.17</c:v>
                </c:pt>
                <c:pt idx="167">
                  <c:v>21263.467000000001</c:v>
                </c:pt>
                <c:pt idx="168">
                  <c:v>21298.789000000001</c:v>
                </c:pt>
                <c:pt idx="169">
                  <c:v>21320.468000000001</c:v>
                </c:pt>
                <c:pt idx="170">
                  <c:v>21369.326000000001</c:v>
                </c:pt>
                <c:pt idx="171">
                  <c:v>21381.439999999999</c:v>
                </c:pt>
                <c:pt idx="172">
                  <c:v>21392.012999999999</c:v>
                </c:pt>
                <c:pt idx="173">
                  <c:v>21512.716</c:v>
                </c:pt>
                <c:pt idx="174">
                  <c:v>21519.155999999999</c:v>
                </c:pt>
                <c:pt idx="175">
                  <c:v>21735.618999999999</c:v>
                </c:pt>
                <c:pt idx="176">
                  <c:v>22191.725999999999</c:v>
                </c:pt>
                <c:pt idx="177">
                  <c:v>22196.381000000001</c:v>
                </c:pt>
                <c:pt idx="178">
                  <c:v>22479.095000000001</c:v>
                </c:pt>
                <c:pt idx="179">
                  <c:v>22514.107</c:v>
                </c:pt>
                <c:pt idx="180">
                  <c:v>22534.106</c:v>
                </c:pt>
                <c:pt idx="181">
                  <c:v>22579.446</c:v>
                </c:pt>
                <c:pt idx="182">
                  <c:v>22751.51</c:v>
                </c:pt>
                <c:pt idx="183">
                  <c:v>22816.491999999998</c:v>
                </c:pt>
                <c:pt idx="184">
                  <c:v>22845.043000000001</c:v>
                </c:pt>
                <c:pt idx="185">
                  <c:v>22904.206999999999</c:v>
                </c:pt>
                <c:pt idx="186">
                  <c:v>22981.968000000001</c:v>
                </c:pt>
                <c:pt idx="187">
                  <c:v>23046.477999999999</c:v>
                </c:pt>
                <c:pt idx="188">
                  <c:v>23055.056</c:v>
                </c:pt>
                <c:pt idx="189">
                  <c:v>23090.328000000001</c:v>
                </c:pt>
                <c:pt idx="190">
                  <c:v>23151.935000000001</c:v>
                </c:pt>
                <c:pt idx="191">
                  <c:v>23157.685000000001</c:v>
                </c:pt>
                <c:pt idx="192">
                  <c:v>23188.106</c:v>
                </c:pt>
                <c:pt idx="193">
                  <c:v>23299.118999999999</c:v>
                </c:pt>
                <c:pt idx="194">
                  <c:v>23860.102999999999</c:v>
                </c:pt>
                <c:pt idx="195">
                  <c:v>24517.394</c:v>
                </c:pt>
                <c:pt idx="196">
                  <c:v>24645.242999999999</c:v>
                </c:pt>
                <c:pt idx="197">
                  <c:v>24664.466</c:v>
                </c:pt>
                <c:pt idx="198">
                  <c:v>24944.085999999999</c:v>
                </c:pt>
                <c:pt idx="199">
                  <c:v>24970.561000000002</c:v>
                </c:pt>
                <c:pt idx="200">
                  <c:v>25047.072</c:v>
                </c:pt>
                <c:pt idx="201">
                  <c:v>25050.618999999999</c:v>
                </c:pt>
                <c:pt idx="202">
                  <c:v>25172.530999999999</c:v>
                </c:pt>
                <c:pt idx="203">
                  <c:v>25488.531999999999</c:v>
                </c:pt>
                <c:pt idx="204">
                  <c:v>25650.01</c:v>
                </c:pt>
                <c:pt idx="205">
                  <c:v>25713.348999999998</c:v>
                </c:pt>
                <c:pt idx="206">
                  <c:v>25814.893</c:v>
                </c:pt>
                <c:pt idx="207">
                  <c:v>25829.691999999999</c:v>
                </c:pt>
                <c:pt idx="208">
                  <c:v>25967.22</c:v>
                </c:pt>
                <c:pt idx="209">
                  <c:v>26392.208999999999</c:v>
                </c:pt>
                <c:pt idx="210">
                  <c:v>26404.853999999999</c:v>
                </c:pt>
                <c:pt idx="211">
                  <c:v>26471.535</c:v>
                </c:pt>
                <c:pt idx="212">
                  <c:v>26559.397000000001</c:v>
                </c:pt>
                <c:pt idx="213">
                  <c:v>26766.177</c:v>
                </c:pt>
                <c:pt idx="214">
                  <c:v>26766.544999999998</c:v>
                </c:pt>
                <c:pt idx="215">
                  <c:v>26977.942999999999</c:v>
                </c:pt>
                <c:pt idx="216">
                  <c:v>27243.923999999999</c:v>
                </c:pt>
                <c:pt idx="217">
                  <c:v>27309.378000000001</c:v>
                </c:pt>
                <c:pt idx="218">
                  <c:v>27312.833999999999</c:v>
                </c:pt>
                <c:pt idx="219">
                  <c:v>27362.804</c:v>
                </c:pt>
                <c:pt idx="220">
                  <c:v>27364.237000000001</c:v>
                </c:pt>
                <c:pt idx="221">
                  <c:v>27565.762999999999</c:v>
                </c:pt>
                <c:pt idx="222">
                  <c:v>27574.916000000001</c:v>
                </c:pt>
                <c:pt idx="223">
                  <c:v>27622.733</c:v>
                </c:pt>
                <c:pt idx="224">
                  <c:v>28081.896000000001</c:v>
                </c:pt>
                <c:pt idx="225">
                  <c:v>28206.348000000002</c:v>
                </c:pt>
                <c:pt idx="226">
                  <c:v>28499.008000000002</c:v>
                </c:pt>
                <c:pt idx="227">
                  <c:v>28500.603999999999</c:v>
                </c:pt>
                <c:pt idx="228">
                  <c:v>28512.025000000001</c:v>
                </c:pt>
                <c:pt idx="229">
                  <c:v>28811.973999999998</c:v>
                </c:pt>
                <c:pt idx="230">
                  <c:v>28921.5</c:v>
                </c:pt>
                <c:pt idx="231">
                  <c:v>28940.136999999999</c:v>
                </c:pt>
                <c:pt idx="232">
                  <c:v>28966.722000000002</c:v>
                </c:pt>
                <c:pt idx="233">
                  <c:v>29373.559000000001</c:v>
                </c:pt>
                <c:pt idx="234">
                  <c:v>29389.914000000001</c:v>
                </c:pt>
                <c:pt idx="235">
                  <c:v>29433.995999999999</c:v>
                </c:pt>
                <c:pt idx="236">
                  <c:v>29686.454000000002</c:v>
                </c:pt>
                <c:pt idx="237">
                  <c:v>29796.381000000001</c:v>
                </c:pt>
                <c:pt idx="238">
                  <c:v>29979.735000000001</c:v>
                </c:pt>
                <c:pt idx="239">
                  <c:v>29992.917000000001</c:v>
                </c:pt>
                <c:pt idx="240">
                  <c:v>30237.589</c:v>
                </c:pt>
                <c:pt idx="241">
                  <c:v>30262.827000000001</c:v>
                </c:pt>
                <c:pt idx="242">
                  <c:v>30270.791000000001</c:v>
                </c:pt>
                <c:pt idx="243">
                  <c:v>30342.25</c:v>
                </c:pt>
                <c:pt idx="244">
                  <c:v>30343.973000000002</c:v>
                </c:pt>
                <c:pt idx="245">
                  <c:v>30367.966</c:v>
                </c:pt>
                <c:pt idx="246">
                  <c:v>30440.77</c:v>
                </c:pt>
                <c:pt idx="247">
                  <c:v>31045.486000000001</c:v>
                </c:pt>
                <c:pt idx="248">
                  <c:v>31083.952000000001</c:v>
                </c:pt>
                <c:pt idx="249">
                  <c:v>31279.580999999998</c:v>
                </c:pt>
                <c:pt idx="250">
                  <c:v>31325.554</c:v>
                </c:pt>
                <c:pt idx="251">
                  <c:v>31371.924999999999</c:v>
                </c:pt>
                <c:pt idx="252">
                  <c:v>31771.226999999999</c:v>
                </c:pt>
                <c:pt idx="253">
                  <c:v>31804.760999999999</c:v>
                </c:pt>
                <c:pt idx="254">
                  <c:v>31877.593000000001</c:v>
                </c:pt>
                <c:pt idx="255">
                  <c:v>31954.73</c:v>
                </c:pt>
                <c:pt idx="256">
                  <c:v>31960.557000000001</c:v>
                </c:pt>
                <c:pt idx="257">
                  <c:v>31973.184000000001</c:v>
                </c:pt>
                <c:pt idx="258">
                  <c:v>32009.454000000002</c:v>
                </c:pt>
                <c:pt idx="259">
                  <c:v>32157.763999999999</c:v>
                </c:pt>
                <c:pt idx="260">
                  <c:v>32391.748</c:v>
                </c:pt>
                <c:pt idx="261">
                  <c:v>32412.95</c:v>
                </c:pt>
                <c:pt idx="262">
                  <c:v>32453.861000000001</c:v>
                </c:pt>
                <c:pt idx="263">
                  <c:v>32472.807000000001</c:v>
                </c:pt>
                <c:pt idx="264">
                  <c:v>32611.481</c:v>
                </c:pt>
                <c:pt idx="265">
                  <c:v>32754.873</c:v>
                </c:pt>
                <c:pt idx="266">
                  <c:v>32776.92</c:v>
                </c:pt>
                <c:pt idx="267">
                  <c:v>32883.334000000003</c:v>
                </c:pt>
                <c:pt idx="268">
                  <c:v>32914.089999999997</c:v>
                </c:pt>
                <c:pt idx="269">
                  <c:v>32967.345000000001</c:v>
                </c:pt>
                <c:pt idx="270">
                  <c:v>33257.432000000001</c:v>
                </c:pt>
                <c:pt idx="271">
                  <c:v>33289.446000000004</c:v>
                </c:pt>
                <c:pt idx="272">
                  <c:v>33329.972000000002</c:v>
                </c:pt>
                <c:pt idx="273">
                  <c:v>33349.125999999997</c:v>
                </c:pt>
                <c:pt idx="274">
                  <c:v>33492.368000000002</c:v>
                </c:pt>
                <c:pt idx="275">
                  <c:v>33506.758999999998</c:v>
                </c:pt>
                <c:pt idx="276">
                  <c:v>33710.987999999998</c:v>
                </c:pt>
                <c:pt idx="277">
                  <c:v>33771.262999999999</c:v>
                </c:pt>
                <c:pt idx="278">
                  <c:v>33796.027000000002</c:v>
                </c:pt>
                <c:pt idx="279">
                  <c:v>33828.173999999999</c:v>
                </c:pt>
                <c:pt idx="280">
                  <c:v>34111.781000000003</c:v>
                </c:pt>
                <c:pt idx="281">
                  <c:v>34179.184000000001</c:v>
                </c:pt>
                <c:pt idx="282">
                  <c:v>34445.898999999998</c:v>
                </c:pt>
                <c:pt idx="283">
                  <c:v>34450.114000000001</c:v>
                </c:pt>
                <c:pt idx="284">
                  <c:v>34983.042999999998</c:v>
                </c:pt>
                <c:pt idx="285">
                  <c:v>35037.883000000002</c:v>
                </c:pt>
                <c:pt idx="286">
                  <c:v>35075.088000000003</c:v>
                </c:pt>
                <c:pt idx="287">
                  <c:v>35122.178</c:v>
                </c:pt>
                <c:pt idx="288">
                  <c:v>35173.231</c:v>
                </c:pt>
                <c:pt idx="289">
                  <c:v>35174.097000000002</c:v>
                </c:pt>
                <c:pt idx="290">
                  <c:v>35205.324999999997</c:v>
                </c:pt>
                <c:pt idx="291">
                  <c:v>35284.033000000003</c:v>
                </c:pt>
                <c:pt idx="292">
                  <c:v>35406.987999999998</c:v>
                </c:pt>
                <c:pt idx="293">
                  <c:v>35496.642999999996</c:v>
                </c:pt>
                <c:pt idx="294">
                  <c:v>35523.548999999999</c:v>
                </c:pt>
                <c:pt idx="295">
                  <c:v>35545.036</c:v>
                </c:pt>
                <c:pt idx="296">
                  <c:v>35553.678</c:v>
                </c:pt>
                <c:pt idx="297">
                  <c:v>35557.478000000003</c:v>
                </c:pt>
                <c:pt idx="298">
                  <c:v>35633.366000000002</c:v>
                </c:pt>
                <c:pt idx="299">
                  <c:v>35674.536</c:v>
                </c:pt>
                <c:pt idx="300">
                  <c:v>35900.105000000003</c:v>
                </c:pt>
                <c:pt idx="301">
                  <c:v>36114.034</c:v>
                </c:pt>
                <c:pt idx="302">
                  <c:v>36447.144999999997</c:v>
                </c:pt>
                <c:pt idx="303">
                  <c:v>36486.968000000001</c:v>
                </c:pt>
                <c:pt idx="304">
                  <c:v>36535.112000000001</c:v>
                </c:pt>
                <c:pt idx="305">
                  <c:v>36547.374000000003</c:v>
                </c:pt>
                <c:pt idx="306">
                  <c:v>36616.332999999999</c:v>
                </c:pt>
                <c:pt idx="307">
                  <c:v>36625.338000000003</c:v>
                </c:pt>
                <c:pt idx="308">
                  <c:v>36634.989000000001</c:v>
                </c:pt>
                <c:pt idx="309">
                  <c:v>36922.324000000001</c:v>
                </c:pt>
                <c:pt idx="310">
                  <c:v>36990.080999999998</c:v>
                </c:pt>
                <c:pt idx="311">
                  <c:v>37049.892999999996</c:v>
                </c:pt>
                <c:pt idx="312">
                  <c:v>37073.050999999999</c:v>
                </c:pt>
                <c:pt idx="313">
                  <c:v>37083.947</c:v>
                </c:pt>
                <c:pt idx="314">
                  <c:v>37140.745999999999</c:v>
                </c:pt>
                <c:pt idx="315">
                  <c:v>37234.705000000002</c:v>
                </c:pt>
                <c:pt idx="316">
                  <c:v>37361.665999999997</c:v>
                </c:pt>
                <c:pt idx="317">
                  <c:v>37393.866999999998</c:v>
                </c:pt>
                <c:pt idx="318">
                  <c:v>37421.864000000001</c:v>
                </c:pt>
                <c:pt idx="319">
                  <c:v>37519.264999999999</c:v>
                </c:pt>
                <c:pt idx="320">
                  <c:v>37654.22</c:v>
                </c:pt>
                <c:pt idx="321">
                  <c:v>37922.040999999997</c:v>
                </c:pt>
                <c:pt idx="322">
                  <c:v>38361.207999999999</c:v>
                </c:pt>
                <c:pt idx="323">
                  <c:v>38374.042999999998</c:v>
                </c:pt>
                <c:pt idx="324">
                  <c:v>38477.319000000003</c:v>
                </c:pt>
                <c:pt idx="325">
                  <c:v>38504.576000000001</c:v>
                </c:pt>
                <c:pt idx="326">
                  <c:v>38759.745999999999</c:v>
                </c:pt>
                <c:pt idx="327">
                  <c:v>38765.493000000002</c:v>
                </c:pt>
                <c:pt idx="328">
                  <c:v>38991.377</c:v>
                </c:pt>
                <c:pt idx="329">
                  <c:v>39036.32</c:v>
                </c:pt>
                <c:pt idx="330">
                  <c:v>39169.601000000002</c:v>
                </c:pt>
                <c:pt idx="331">
                  <c:v>39289.508000000002</c:v>
                </c:pt>
                <c:pt idx="332">
                  <c:v>39290.332999999999</c:v>
                </c:pt>
                <c:pt idx="333">
                  <c:v>39604.559999999998</c:v>
                </c:pt>
                <c:pt idx="334">
                  <c:v>39697.974999999999</c:v>
                </c:pt>
                <c:pt idx="335">
                  <c:v>39698.008000000002</c:v>
                </c:pt>
                <c:pt idx="336">
                  <c:v>39768.961000000003</c:v>
                </c:pt>
                <c:pt idx="337">
                  <c:v>40064.144</c:v>
                </c:pt>
                <c:pt idx="338">
                  <c:v>40137.434999999998</c:v>
                </c:pt>
                <c:pt idx="339">
                  <c:v>40232.449000000001</c:v>
                </c:pt>
                <c:pt idx="340">
                  <c:v>40711.614999999998</c:v>
                </c:pt>
                <c:pt idx="341">
                  <c:v>40812.959000000003</c:v>
                </c:pt>
                <c:pt idx="342">
                  <c:v>40862.381000000001</c:v>
                </c:pt>
                <c:pt idx="343">
                  <c:v>40923.641000000003</c:v>
                </c:pt>
                <c:pt idx="344">
                  <c:v>41084.487999999998</c:v>
                </c:pt>
                <c:pt idx="345">
                  <c:v>41315.945</c:v>
                </c:pt>
                <c:pt idx="346">
                  <c:v>41828.411</c:v>
                </c:pt>
                <c:pt idx="347">
                  <c:v>41862.817000000003</c:v>
                </c:pt>
                <c:pt idx="348">
                  <c:v>41883.122000000003</c:v>
                </c:pt>
                <c:pt idx="349">
                  <c:v>41892.027000000002</c:v>
                </c:pt>
                <c:pt idx="350">
                  <c:v>41954.616000000002</c:v>
                </c:pt>
                <c:pt idx="351">
                  <c:v>41971.836000000003</c:v>
                </c:pt>
                <c:pt idx="352">
                  <c:v>42330.561999999998</c:v>
                </c:pt>
                <c:pt idx="353">
                  <c:v>42620.451999999997</c:v>
                </c:pt>
                <c:pt idx="354">
                  <c:v>42718.741000000002</c:v>
                </c:pt>
                <c:pt idx="355">
                  <c:v>42819.7</c:v>
                </c:pt>
                <c:pt idx="356">
                  <c:v>42894.286999999997</c:v>
                </c:pt>
              </c:numCache>
            </c:numRef>
          </c:cat>
          <c:val>
            <c:numRef>
              <c:f>TestB10!$D$11:$D$367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2</c:v>
                </c:pt>
                <c:pt idx="154">
                  <c:v>3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3</c:v>
                </c:pt>
                <c:pt idx="195">
                  <c:v>4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3</c:v>
                </c:pt>
                <c:pt idx="205">
                  <c:v>4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5</c:v>
                </c:pt>
                <c:pt idx="225">
                  <c:v>4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6</c:v>
                </c:pt>
                <c:pt idx="246">
                  <c:v>7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4</c:v>
                </c:pt>
                <c:pt idx="266">
                  <c:v>5</c:v>
                </c:pt>
                <c:pt idx="267">
                  <c:v>6</c:v>
                </c:pt>
                <c:pt idx="268">
                  <c:v>5</c:v>
                </c:pt>
                <c:pt idx="269">
                  <c:v>6</c:v>
                </c:pt>
                <c:pt idx="270">
                  <c:v>5</c:v>
                </c:pt>
                <c:pt idx="271">
                  <c:v>6</c:v>
                </c:pt>
                <c:pt idx="272">
                  <c:v>5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5</c:v>
                </c:pt>
                <c:pt idx="281">
                  <c:v>6</c:v>
                </c:pt>
                <c:pt idx="282">
                  <c:v>5</c:v>
                </c:pt>
                <c:pt idx="283">
                  <c:v>6</c:v>
                </c:pt>
                <c:pt idx="284">
                  <c:v>7</c:v>
                </c:pt>
                <c:pt idx="285">
                  <c:v>6</c:v>
                </c:pt>
                <c:pt idx="286">
                  <c:v>7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6</c:v>
                </c:pt>
                <c:pt idx="294">
                  <c:v>7</c:v>
                </c:pt>
                <c:pt idx="295">
                  <c:v>6</c:v>
                </c:pt>
                <c:pt idx="296">
                  <c:v>7</c:v>
                </c:pt>
                <c:pt idx="297">
                  <c:v>8</c:v>
                </c:pt>
                <c:pt idx="298">
                  <c:v>7</c:v>
                </c:pt>
                <c:pt idx="299">
                  <c:v>8</c:v>
                </c:pt>
                <c:pt idx="300">
                  <c:v>7</c:v>
                </c:pt>
                <c:pt idx="301">
                  <c:v>8</c:v>
                </c:pt>
                <c:pt idx="302">
                  <c:v>7</c:v>
                </c:pt>
                <c:pt idx="303">
                  <c:v>8</c:v>
                </c:pt>
                <c:pt idx="304">
                  <c:v>7</c:v>
                </c:pt>
                <c:pt idx="305">
                  <c:v>8</c:v>
                </c:pt>
                <c:pt idx="306">
                  <c:v>7</c:v>
                </c:pt>
                <c:pt idx="307">
                  <c:v>8</c:v>
                </c:pt>
                <c:pt idx="308">
                  <c:v>9</c:v>
                </c:pt>
                <c:pt idx="309">
                  <c:v>8</c:v>
                </c:pt>
                <c:pt idx="310">
                  <c:v>7</c:v>
                </c:pt>
                <c:pt idx="311">
                  <c:v>6</c:v>
                </c:pt>
                <c:pt idx="312">
                  <c:v>7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7</c:v>
                </c:pt>
                <c:pt idx="317">
                  <c:v>8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8</c:v>
                </c:pt>
                <c:pt idx="324">
                  <c:v>7</c:v>
                </c:pt>
                <c:pt idx="325">
                  <c:v>8</c:v>
                </c:pt>
                <c:pt idx="326">
                  <c:v>7</c:v>
                </c:pt>
                <c:pt idx="327">
                  <c:v>8</c:v>
                </c:pt>
                <c:pt idx="328">
                  <c:v>7</c:v>
                </c:pt>
                <c:pt idx="329">
                  <c:v>8</c:v>
                </c:pt>
                <c:pt idx="330">
                  <c:v>9</c:v>
                </c:pt>
                <c:pt idx="331">
                  <c:v>8</c:v>
                </c:pt>
                <c:pt idx="332">
                  <c:v>9</c:v>
                </c:pt>
                <c:pt idx="333">
                  <c:v>8</c:v>
                </c:pt>
                <c:pt idx="334">
                  <c:v>7</c:v>
                </c:pt>
                <c:pt idx="335">
                  <c:v>8</c:v>
                </c:pt>
                <c:pt idx="336">
                  <c:v>9</c:v>
                </c:pt>
                <c:pt idx="337">
                  <c:v>8</c:v>
                </c:pt>
                <c:pt idx="338">
                  <c:v>9</c:v>
                </c:pt>
                <c:pt idx="339">
                  <c:v>10</c:v>
                </c:pt>
                <c:pt idx="340">
                  <c:v>9</c:v>
                </c:pt>
                <c:pt idx="341">
                  <c:v>10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10</c:v>
                </c:pt>
                <c:pt idx="346">
                  <c:v>9</c:v>
                </c:pt>
                <c:pt idx="347">
                  <c:v>10</c:v>
                </c:pt>
                <c:pt idx="348">
                  <c:v>11</c:v>
                </c:pt>
                <c:pt idx="349">
                  <c:v>10</c:v>
                </c:pt>
                <c:pt idx="350">
                  <c:v>9</c:v>
                </c:pt>
                <c:pt idx="351">
                  <c:v>10</c:v>
                </c:pt>
                <c:pt idx="352">
                  <c:v>11</c:v>
                </c:pt>
                <c:pt idx="353">
                  <c:v>10</c:v>
                </c:pt>
                <c:pt idx="354">
                  <c:v>11</c:v>
                </c:pt>
                <c:pt idx="355">
                  <c:v>10</c:v>
                </c:pt>
                <c:pt idx="35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9-45DC-B96D-145776B67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854000"/>
        <c:axId val="845855920"/>
      </c:lineChart>
      <c:catAx>
        <c:axId val="8458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Simulation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5920"/>
        <c:crosses val="autoZero"/>
        <c:auto val="1"/>
        <c:lblAlgn val="ctr"/>
        <c:lblOffset val="100"/>
        <c:noMultiLvlLbl val="0"/>
      </c:catAx>
      <c:valAx>
        <c:axId val="8458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58540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Till usage: Number of Clients assigned to each Till (Policy B; Utilization = 1,08)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Histograms!$G$2:$P$2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Histograms!$G$3:$P$3</c:f>
              <c:numCache>
                <c:formatCode>General</c:formatCode>
                <c:ptCount val="10"/>
                <c:pt idx="0">
                  <c:v>183</c:v>
                </c:pt>
                <c:pt idx="1">
                  <c:v>169</c:v>
                </c:pt>
                <c:pt idx="2">
                  <c:v>172</c:v>
                </c:pt>
                <c:pt idx="3">
                  <c:v>172</c:v>
                </c:pt>
                <c:pt idx="4">
                  <c:v>174</c:v>
                </c:pt>
                <c:pt idx="5">
                  <c:v>183</c:v>
                </c:pt>
                <c:pt idx="6">
                  <c:v>152</c:v>
                </c:pt>
                <c:pt idx="7">
                  <c:v>162</c:v>
                </c:pt>
                <c:pt idx="8">
                  <c:v>157</c:v>
                </c:pt>
                <c:pt idx="9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8-4BFF-9E0E-94ABCE92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719368"/>
        <c:axId val="489719048"/>
      </c:barChart>
      <c:catAx>
        <c:axId val="489719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Till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048"/>
        <c:crosses val="autoZero"/>
        <c:auto val="1"/>
        <c:lblAlgn val="ctr"/>
        <c:lblOffset val="100"/>
        <c:noMultiLvlLbl val="0"/>
      </c:catAx>
      <c:valAx>
        <c:axId val="48971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Till usage: Number of Clients assigned to each Till (Policy B; Utilization = 0,45)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Histograms!$G$5:$P$5</c:f>
              <c:strCache>
                <c:ptCount val="10"/>
                <c:pt idx="0">
                  <c:v>68</c:v>
                </c:pt>
                <c:pt idx="1">
                  <c:v>70</c:v>
                </c:pt>
                <c:pt idx="2">
                  <c:v>76</c:v>
                </c:pt>
                <c:pt idx="3">
                  <c:v>65</c:v>
                </c:pt>
                <c:pt idx="4">
                  <c:v>64</c:v>
                </c:pt>
                <c:pt idx="5">
                  <c:v>68</c:v>
                </c:pt>
                <c:pt idx="6">
                  <c:v>79</c:v>
                </c:pt>
                <c:pt idx="7">
                  <c:v>76</c:v>
                </c:pt>
                <c:pt idx="8">
                  <c:v>72</c:v>
                </c:pt>
                <c:pt idx="9">
                  <c:v>83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Histograms!$G$2:$P$2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Histograms!$G$5:$P$5</c:f>
              <c:numCache>
                <c:formatCode>General</c:formatCode>
                <c:ptCount val="10"/>
                <c:pt idx="0">
                  <c:v>68</c:v>
                </c:pt>
                <c:pt idx="1">
                  <c:v>70</c:v>
                </c:pt>
                <c:pt idx="2">
                  <c:v>76</c:v>
                </c:pt>
                <c:pt idx="3">
                  <c:v>65</c:v>
                </c:pt>
                <c:pt idx="4">
                  <c:v>64</c:v>
                </c:pt>
                <c:pt idx="5">
                  <c:v>68</c:v>
                </c:pt>
                <c:pt idx="6">
                  <c:v>79</c:v>
                </c:pt>
                <c:pt idx="7">
                  <c:v>76</c:v>
                </c:pt>
                <c:pt idx="8">
                  <c:v>72</c:v>
                </c:pt>
                <c:pt idx="9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F-4858-A80B-7AD3274B4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719368"/>
        <c:axId val="489719048"/>
      </c:barChart>
      <c:catAx>
        <c:axId val="489719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Till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048"/>
        <c:crosses val="autoZero"/>
        <c:auto val="1"/>
        <c:lblAlgn val="ctr"/>
        <c:lblOffset val="100"/>
        <c:noMultiLvlLbl val="0"/>
      </c:catAx>
      <c:valAx>
        <c:axId val="48971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Number of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1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1081088</xdr:colOff>
      <xdr:row>130</xdr:row>
      <xdr:rowOff>142874</xdr:rowOff>
    </xdr:from>
    <xdr:to>
      <xdr:col>16</xdr:col>
      <xdr:colOff>342621</xdr:colOff>
      <xdr:row>149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DD9644-FAA5-4071-A823-E8A0EEEFB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775008</xdr:colOff>
      <xdr:row>9</xdr:row>
      <xdr:rowOff>68034</xdr:rowOff>
    </xdr:from>
    <xdr:to>
      <xdr:col>19</xdr:col>
      <xdr:colOff>517071</xdr:colOff>
      <xdr:row>27</xdr:row>
      <xdr:rowOff>122463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595320A-4970-4FFA-9AD7-612ECE3EF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870857</xdr:colOff>
      <xdr:row>38</xdr:row>
      <xdr:rowOff>136071</xdr:rowOff>
    </xdr:from>
    <xdr:to>
      <xdr:col>20</xdr:col>
      <xdr:colOff>599</xdr:colOff>
      <xdr:row>56</xdr:row>
      <xdr:rowOff>149678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FC24481-1F0C-4D73-9D03-AAA061FA3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425824</xdr:colOff>
      <xdr:row>59</xdr:row>
      <xdr:rowOff>143995</xdr:rowOff>
    </xdr:from>
    <xdr:to>
      <xdr:col>19</xdr:col>
      <xdr:colOff>384923</xdr:colOff>
      <xdr:row>83</xdr:row>
      <xdr:rowOff>56589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D5EF86D-E34E-4ED7-A523-71899AE84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25</xdr:row>
      <xdr:rowOff>171450</xdr:rowOff>
    </xdr:from>
    <xdr:to>
      <xdr:col>31</xdr:col>
      <xdr:colOff>74371</xdr:colOff>
      <xdr:row>45</xdr:row>
      <xdr:rowOff>103798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E419DFB-999E-4AF8-AC99-3048E6F08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25</xdr:row>
      <xdr:rowOff>190499</xdr:rowOff>
    </xdr:from>
    <xdr:to>
      <xdr:col>41</xdr:col>
      <xdr:colOff>571500</xdr:colOff>
      <xdr:row>50</xdr:row>
      <xdr:rowOff>66675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2F57858-C0C1-4D4B-BC53-1930B62E8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612912</xdr:colOff>
      <xdr:row>74</xdr:row>
      <xdr:rowOff>0</xdr:rowOff>
    </xdr:from>
    <xdr:to>
      <xdr:col>31</xdr:col>
      <xdr:colOff>165652</xdr:colOff>
      <xdr:row>96</xdr:row>
      <xdr:rowOff>67235</xdr:rowOff>
    </xdr:to>
    <xdr:graphicFrame macro="">
      <xdr:nvGraphicFramePr>
        <xdr:cNvPr id="19" name="Gráfico 14">
          <a:extLst>
            <a:ext uri="{FF2B5EF4-FFF2-40B4-BE49-F238E27FC236}">
              <a16:creationId xmlns:a16="http://schemas.microsoft.com/office/drawing/2014/main" id="{F26EB053-3D69-48F8-B2E4-82BA8080F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443594</xdr:colOff>
      <xdr:row>25</xdr:row>
      <xdr:rowOff>133844</xdr:rowOff>
    </xdr:from>
    <xdr:to>
      <xdr:col>51</xdr:col>
      <xdr:colOff>395968</xdr:colOff>
      <xdr:row>50</xdr:row>
      <xdr:rowOff>77561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985AAB60-812F-48F9-BBD1-E97962757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421823</xdr:colOff>
      <xdr:row>51</xdr:row>
      <xdr:rowOff>176892</xdr:rowOff>
    </xdr:from>
    <xdr:to>
      <xdr:col>46</xdr:col>
      <xdr:colOff>394608</xdr:colOff>
      <xdr:row>76</xdr:row>
      <xdr:rowOff>81643</xdr:rowOff>
    </xdr:to>
    <xdr:graphicFrame macro="">
      <xdr:nvGraphicFramePr>
        <xdr:cNvPr id="21" name="Gráfico 14">
          <a:extLst>
            <a:ext uri="{FF2B5EF4-FFF2-40B4-BE49-F238E27FC236}">
              <a16:creationId xmlns:a16="http://schemas.microsoft.com/office/drawing/2014/main" id="{FA66D2B5-E83D-48BC-A205-5C1E514FA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28015</xdr:colOff>
      <xdr:row>24</xdr:row>
      <xdr:rowOff>101973</xdr:rowOff>
    </xdr:from>
    <xdr:to>
      <xdr:col>64</xdr:col>
      <xdr:colOff>392207</xdr:colOff>
      <xdr:row>41</xdr:row>
      <xdr:rowOff>78441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B45129-4586-A557-B71B-9B9294DCE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504264</xdr:colOff>
      <xdr:row>62</xdr:row>
      <xdr:rowOff>169206</xdr:rowOff>
    </xdr:from>
    <xdr:to>
      <xdr:col>61</xdr:col>
      <xdr:colOff>347382</xdr:colOff>
      <xdr:row>78</xdr:row>
      <xdr:rowOff>78440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0C15FA-B44E-45A8-82EE-73BFA2032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470647</xdr:colOff>
      <xdr:row>62</xdr:row>
      <xdr:rowOff>168088</xdr:rowOff>
    </xdr:from>
    <xdr:to>
      <xdr:col>57</xdr:col>
      <xdr:colOff>313764</xdr:colOff>
      <xdr:row>78</xdr:row>
      <xdr:rowOff>77322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48F340D-A96B-49A0-890A-D24482E3A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1402773</xdr:colOff>
      <xdr:row>92</xdr:row>
      <xdr:rowOff>31171</xdr:rowOff>
    </xdr:from>
    <xdr:to>
      <xdr:col>6</xdr:col>
      <xdr:colOff>762000</xdr:colOff>
      <xdr:row>120</xdr:row>
      <xdr:rowOff>103908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025419-89FC-4938-8CAF-ED3CC3DE2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311727</xdr:colOff>
      <xdr:row>92</xdr:row>
      <xdr:rowOff>169718</xdr:rowOff>
    </xdr:from>
    <xdr:to>
      <xdr:col>33</xdr:col>
      <xdr:colOff>311726</xdr:colOff>
      <xdr:row>127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20E505-506C-7AC0-653C-FF7A69D59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1402773</xdr:colOff>
      <xdr:row>92</xdr:row>
      <xdr:rowOff>31171</xdr:rowOff>
    </xdr:from>
    <xdr:to>
      <xdr:col>6</xdr:col>
      <xdr:colOff>762000</xdr:colOff>
      <xdr:row>120</xdr:row>
      <xdr:rowOff>103908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5539DA-7D84-42A4-9A91-E8006F39A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311727</xdr:colOff>
      <xdr:row>92</xdr:row>
      <xdr:rowOff>169718</xdr:rowOff>
    </xdr:from>
    <xdr:to>
      <xdr:col>33</xdr:col>
      <xdr:colOff>311726</xdr:colOff>
      <xdr:row>127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2B5E1D-3EEB-4AD1-BD14-D9148CE42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872095</xdr:colOff>
      <xdr:row>122</xdr:row>
      <xdr:rowOff>112814</xdr:rowOff>
    </xdr:from>
    <xdr:to>
      <xdr:col>11</xdr:col>
      <xdr:colOff>557893</xdr:colOff>
      <xdr:row>150</xdr:row>
      <xdr:rowOff>185551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B238C4-9841-47CF-8390-21E2AF3E4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217713</xdr:colOff>
      <xdr:row>122</xdr:row>
      <xdr:rowOff>108857</xdr:rowOff>
    </xdr:from>
    <xdr:to>
      <xdr:col>21</xdr:col>
      <xdr:colOff>638297</xdr:colOff>
      <xdr:row>150</xdr:row>
      <xdr:rowOff>181594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0FD7EE-E838-4316-B4DA-5F6F72BF4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779319</xdr:colOff>
      <xdr:row>214</xdr:row>
      <xdr:rowOff>34637</xdr:rowOff>
    </xdr:from>
    <xdr:to>
      <xdr:col>5</xdr:col>
      <xdr:colOff>369795</xdr:colOff>
      <xdr:row>230</xdr:row>
      <xdr:rowOff>78441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FC1CBA6-F351-43EE-A221-45691E60E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291353</xdr:colOff>
      <xdr:row>222</xdr:row>
      <xdr:rowOff>1</xdr:rowOff>
    </xdr:from>
    <xdr:to>
      <xdr:col>12</xdr:col>
      <xdr:colOff>100853</xdr:colOff>
      <xdr:row>238</xdr:row>
      <xdr:rowOff>11207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930D070-9CF3-43A8-B6B8-829A03D9C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500063</xdr:colOff>
      <xdr:row>226</xdr:row>
      <xdr:rowOff>0</xdr:rowOff>
    </xdr:from>
    <xdr:to>
      <xdr:col>11</xdr:col>
      <xdr:colOff>582706</xdr:colOff>
      <xdr:row>257</xdr:row>
      <xdr:rowOff>156883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CDBF6-5C77-43E6-A955-3E280A1AA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61911</xdr:colOff>
      <xdr:row>8</xdr:row>
      <xdr:rowOff>61912</xdr:rowOff>
    </xdr:from>
    <xdr:to>
      <xdr:col>13</xdr:col>
      <xdr:colOff>342900</xdr:colOff>
      <xdr:row>24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B8DEE7-AB02-4DDE-9D3B-AA10A118C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8</xdr:row>
      <xdr:rowOff>0</xdr:rowOff>
    </xdr:from>
    <xdr:to>
      <xdr:col>23</xdr:col>
      <xdr:colOff>280989</xdr:colOff>
      <xdr:row>24</xdr:row>
      <xdr:rowOff>80963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2F7F307-9587-4C91-A942-91AE03E80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tion_results_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ICS"/>
      <sheetName val="TESTS SUMMARY"/>
      <sheetName val="TEMPLATE"/>
      <sheetName val="Test"/>
      <sheetName val="TestA36"/>
      <sheetName val="TestA7"/>
      <sheetName val="TestA8"/>
      <sheetName val="TestA9"/>
      <sheetName val="TestA11"/>
      <sheetName val="Test not discourage"/>
      <sheetName val="Test discouraged"/>
      <sheetName val="extended Test discouraged"/>
    </sheetNames>
    <sheetDataSet>
      <sheetData sheetId="0"/>
      <sheetData sheetId="1">
        <row r="9">
          <cell r="N9" t="str">
            <v>(A)AVG. Checkout</v>
          </cell>
        </row>
        <row r="10">
          <cell r="L10">
            <v>0.46833333333333338</v>
          </cell>
          <cell r="N10">
            <v>286.20992118713644</v>
          </cell>
          <cell r="P10">
            <v>6.0539078852393233</v>
          </cell>
        </row>
        <row r="11">
          <cell r="L11">
            <v>0.62444444444444447</v>
          </cell>
          <cell r="N11">
            <v>294.05388894834567</v>
          </cell>
          <cell r="P11">
            <v>8.1483686263173123</v>
          </cell>
        </row>
        <row r="12">
          <cell r="L12">
            <v>0.80285714285714294</v>
          </cell>
          <cell r="N12">
            <v>356.02992292488017</v>
          </cell>
          <cell r="P12">
            <v>39.752845670946108</v>
          </cell>
        </row>
        <row r="13">
          <cell r="L13">
            <v>0.93666666666666676</v>
          </cell>
          <cell r="N13">
            <v>505.2356379065705</v>
          </cell>
          <cell r="P13">
            <v>65.588464943401661</v>
          </cell>
        </row>
        <row r="14">
          <cell r="L14">
            <v>1.0407407407407407</v>
          </cell>
          <cell r="N14">
            <v>1018.8742795438308</v>
          </cell>
          <cell r="P14">
            <v>405.05025551764675</v>
          </cell>
        </row>
        <row r="33">
          <cell r="X33" t="str">
            <v>(A)PT as an EXPO RV</v>
          </cell>
        </row>
        <row r="34">
          <cell r="W34">
            <v>0.46833333333333338</v>
          </cell>
          <cell r="X34">
            <v>96.770999999999916</v>
          </cell>
          <cell r="Y34">
            <v>11.11563314308062</v>
          </cell>
        </row>
        <row r="35">
          <cell r="W35">
            <v>0.62444444444444447</v>
          </cell>
          <cell r="X35">
            <v>299.17899999999901</v>
          </cell>
          <cell r="Y35">
            <v>82.585376842647207</v>
          </cell>
        </row>
        <row r="36">
          <cell r="W36">
            <v>0.80285714285714294</v>
          </cell>
          <cell r="X36">
            <v>597.1669999999998</v>
          </cell>
          <cell r="Y36">
            <v>123.39846666396818</v>
          </cell>
        </row>
        <row r="37">
          <cell r="W37">
            <v>0.93666666666666676</v>
          </cell>
          <cell r="X37">
            <v>958.63766666666254</v>
          </cell>
          <cell r="Y37">
            <v>180.87526688865825</v>
          </cell>
        </row>
        <row r="75">
          <cell r="AB75">
            <v>0.86193545447031406</v>
          </cell>
          <cell r="AD75">
            <v>0.1263812018078915</v>
          </cell>
        </row>
        <row r="76">
          <cell r="AB76">
            <v>9.8429858930237071</v>
          </cell>
          <cell r="AD76">
            <v>3.5604043923757942</v>
          </cell>
        </row>
        <row r="77">
          <cell r="AB77">
            <v>80.666569692127624</v>
          </cell>
          <cell r="AD77">
            <v>35.391974016017969</v>
          </cell>
        </row>
        <row r="78">
          <cell r="AB78">
            <v>224.97073588079971</v>
          </cell>
          <cell r="AD78">
            <v>61.638094430800749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31BED-AA72-419B-87FB-46FCD29117C8}">
  <dimension ref="A1:F9"/>
  <sheetViews>
    <sheetView workbookViewId="0">
      <selection activeCell="D7" sqref="D7"/>
    </sheetView>
  </sheetViews>
  <sheetFormatPr defaultRowHeight="15" x14ac:dyDescent="0.25"/>
  <cols>
    <col min="1" max="1" width="27.5703125" customWidth="1"/>
    <col min="2" max="2" width="84.7109375" customWidth="1"/>
    <col min="3" max="3" width="6.28515625" customWidth="1"/>
    <col min="4" max="4" width="37.28515625" customWidth="1"/>
    <col min="5" max="5" width="34.7109375" customWidth="1"/>
    <col min="6" max="6" width="33" bestFit="1" customWidth="1"/>
    <col min="7" max="7" width="29.5703125" customWidth="1"/>
  </cols>
  <sheetData>
    <row r="1" spans="1:6" ht="24.75" customHeight="1" x14ac:dyDescent="0.25">
      <c r="A1" s="90" t="s">
        <v>17</v>
      </c>
      <c r="B1" s="90"/>
      <c r="D1" s="91" t="s">
        <v>19</v>
      </c>
      <c r="E1" s="91"/>
      <c r="F1" s="91"/>
    </row>
    <row r="2" spans="1:6" ht="27.75" customHeight="1" x14ac:dyDescent="0.25">
      <c r="A2" s="11" t="s">
        <v>15</v>
      </c>
      <c r="B2" s="11" t="s">
        <v>5</v>
      </c>
      <c r="C2" s="12"/>
      <c r="D2" s="11" t="s">
        <v>14</v>
      </c>
      <c r="E2" s="11" t="s">
        <v>42</v>
      </c>
      <c r="F2" s="11" t="s">
        <v>35</v>
      </c>
    </row>
    <row r="3" spans="1:6" s="5" customFormat="1" ht="30.75" customHeight="1" x14ac:dyDescent="0.25">
      <c r="A3" s="13" t="s">
        <v>10</v>
      </c>
      <c r="B3" s="13"/>
      <c r="D3" s="13" t="s">
        <v>29</v>
      </c>
      <c r="E3" s="13" t="s">
        <v>39</v>
      </c>
      <c r="F3" s="13" t="s">
        <v>36</v>
      </c>
    </row>
    <row r="4" spans="1:6" s="5" customFormat="1" ht="35.25" customHeight="1" x14ac:dyDescent="0.25">
      <c r="A4" s="13" t="s">
        <v>16</v>
      </c>
      <c r="B4" s="14" t="s">
        <v>20</v>
      </c>
      <c r="D4" s="13" t="s">
        <v>30</v>
      </c>
      <c r="E4" s="13" t="s">
        <v>40</v>
      </c>
      <c r="F4" s="13" t="s">
        <v>37</v>
      </c>
    </row>
    <row r="5" spans="1:6" s="5" customFormat="1" ht="33" customHeight="1" x14ac:dyDescent="0.25">
      <c r="A5" s="13" t="s">
        <v>18</v>
      </c>
      <c r="B5" s="14" t="s">
        <v>13</v>
      </c>
      <c r="D5" s="13" t="s">
        <v>31</v>
      </c>
      <c r="E5" s="13" t="s">
        <v>43</v>
      </c>
      <c r="F5" s="13" t="s">
        <v>38</v>
      </c>
    </row>
    <row r="6" spans="1:6" s="5" customFormat="1" ht="33" customHeight="1" x14ac:dyDescent="0.25">
      <c r="A6" s="13" t="s">
        <v>21</v>
      </c>
      <c r="B6" s="13" t="s">
        <v>22</v>
      </c>
      <c r="D6" s="13" t="s">
        <v>44</v>
      </c>
      <c r="E6" s="13"/>
      <c r="F6" s="13"/>
    </row>
    <row r="7" spans="1:6" s="5" customFormat="1" ht="15" customHeight="1" x14ac:dyDescent="0.25">
      <c r="E7" s="5" t="s">
        <v>5</v>
      </c>
    </row>
    <row r="8" spans="1:6" s="5" customFormat="1" ht="30.75" customHeight="1" x14ac:dyDescent="0.25">
      <c r="E8" s="92" t="s">
        <v>41</v>
      </c>
      <c r="F8" s="92"/>
    </row>
    <row r="9" spans="1:6" ht="18" customHeight="1" x14ac:dyDescent="0.25">
      <c r="A9" s="10"/>
    </row>
  </sheetData>
  <mergeCells count="3">
    <mergeCell ref="A1:B1"/>
    <mergeCell ref="D1:F1"/>
    <mergeCell ref="E8:F8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AAC2-7E09-4367-BE18-84177754766E}">
  <dimension ref="A1:BO81"/>
  <sheetViews>
    <sheetView tabSelected="1" zoomScale="70" zoomScaleNormal="70" workbookViewId="0">
      <selection activeCell="AG1" sqref="AG1:AG1048576"/>
    </sheetView>
  </sheetViews>
  <sheetFormatPr defaultRowHeight="15" x14ac:dyDescent="0.25"/>
  <cols>
    <col min="1" max="1" width="9.85546875" customWidth="1"/>
    <col min="2" max="2" width="14.42578125" customWidth="1"/>
    <col min="3" max="3" width="9.7109375" customWidth="1"/>
    <col min="4" max="4" width="19.85546875" customWidth="1"/>
    <col min="5" max="5" width="11.140625" customWidth="1"/>
    <col min="6" max="6" width="20" customWidth="1"/>
    <col min="7" max="7" width="21" customWidth="1"/>
    <col min="8" max="8" width="18.140625" customWidth="1"/>
    <col min="9" max="9" width="20.85546875" customWidth="1"/>
    <col min="10" max="10" width="12" bestFit="1" customWidth="1"/>
    <col min="11" max="11" width="17.85546875" customWidth="1"/>
    <col min="12" max="12" width="11.140625" customWidth="1"/>
    <col min="14" max="14" width="11.42578125" customWidth="1"/>
    <col min="15" max="15" width="9.7109375" bestFit="1" customWidth="1"/>
    <col min="16" max="16" width="9.28515625" bestFit="1" customWidth="1"/>
    <col min="19" max="19" width="13.5703125" customWidth="1"/>
    <col min="24" max="24" width="9.5703125" bestFit="1" customWidth="1"/>
    <col min="25" max="25" width="9.28515625" bestFit="1" customWidth="1"/>
    <col min="26" max="26" width="9.5703125" bestFit="1" customWidth="1"/>
    <col min="27" max="27" width="9.28515625" bestFit="1" customWidth="1"/>
    <col min="33" max="33" width="9.140625" style="109"/>
    <col min="53" max="53" width="9.140625" style="109"/>
  </cols>
  <sheetData>
    <row r="1" spans="1:66" x14ac:dyDescent="0.25">
      <c r="C1" s="1"/>
      <c r="D1" s="99" t="s">
        <v>2</v>
      </c>
      <c r="E1" s="100"/>
      <c r="F1" s="100"/>
      <c r="G1" s="100"/>
      <c r="H1" s="100"/>
      <c r="I1" s="100"/>
      <c r="M1" s="65" t="s">
        <v>78</v>
      </c>
      <c r="N1" s="66"/>
      <c r="O1" s="66"/>
      <c r="P1" s="66"/>
      <c r="Q1" s="66"/>
      <c r="R1" s="66"/>
      <c r="S1" s="67"/>
      <c r="U1" s="60"/>
      <c r="BD1" t="s">
        <v>180</v>
      </c>
    </row>
    <row r="2" spans="1:66" x14ac:dyDescent="0.25">
      <c r="C2" s="4"/>
      <c r="D2" s="96" t="s">
        <v>8</v>
      </c>
      <c r="E2" s="97"/>
      <c r="F2" s="98"/>
      <c r="G2" s="96" t="s">
        <v>6</v>
      </c>
      <c r="H2" s="97"/>
      <c r="I2" s="98"/>
      <c r="M2" s="116" t="s">
        <v>79</v>
      </c>
      <c r="N2" s="116"/>
      <c r="O2" s="116"/>
      <c r="P2" s="116"/>
      <c r="Q2" s="116"/>
      <c r="R2" s="116"/>
      <c r="S2" s="116"/>
      <c r="U2" s="61"/>
      <c r="V2" s="102" t="s">
        <v>80</v>
      </c>
      <c r="W2" s="102"/>
      <c r="X2" s="102"/>
      <c r="Y2" s="102"/>
      <c r="Z2" s="102"/>
      <c r="AA2" s="102"/>
      <c r="AB2" s="102"/>
      <c r="AC2" s="102"/>
      <c r="BE2" s="103" t="s">
        <v>182</v>
      </c>
      <c r="BF2" s="103"/>
      <c r="BG2" s="103"/>
      <c r="BH2" s="103"/>
      <c r="BI2" s="103"/>
      <c r="BJ2" s="103"/>
      <c r="BK2" s="110"/>
      <c r="BL2" s="108" t="s">
        <v>181</v>
      </c>
      <c r="BM2" s="102"/>
      <c r="BN2" s="102"/>
    </row>
    <row r="3" spans="1:66" ht="15.75" thickBot="1" x14ac:dyDescent="0.3">
      <c r="B3" t="s">
        <v>77</v>
      </c>
      <c r="C3" s="4" t="s">
        <v>3</v>
      </c>
      <c r="D3" s="4" t="s">
        <v>0</v>
      </c>
      <c r="E3" s="4" t="s">
        <v>4</v>
      </c>
      <c r="F3" s="4" t="s">
        <v>167</v>
      </c>
      <c r="G3" s="9" t="s">
        <v>10</v>
      </c>
      <c r="H3" s="9" t="s">
        <v>23</v>
      </c>
      <c r="I3" s="9" t="s">
        <v>7</v>
      </c>
      <c r="J3" s="9" t="s">
        <v>45</v>
      </c>
      <c r="N3" s="101" t="s">
        <v>77</v>
      </c>
      <c r="O3" s="101"/>
      <c r="P3" s="101"/>
      <c r="Q3" s="101" t="s">
        <v>81</v>
      </c>
      <c r="R3" s="101"/>
      <c r="S3" s="101"/>
      <c r="U3" s="61"/>
      <c r="X3" s="101" t="s">
        <v>77</v>
      </c>
      <c r="Y3" s="101"/>
      <c r="Z3" s="101"/>
      <c r="AA3" s="101" t="s">
        <v>81</v>
      </c>
      <c r="AB3" s="101"/>
      <c r="AC3" s="101"/>
      <c r="BC3" t="s">
        <v>77</v>
      </c>
      <c r="BK3" s="8"/>
      <c r="BL3" s="109"/>
      <c r="BM3" s="8"/>
      <c r="BN3" s="8"/>
    </row>
    <row r="4" spans="1:66" ht="15.75" thickBot="1" x14ac:dyDescent="0.3">
      <c r="A4" t="s">
        <v>11</v>
      </c>
      <c r="B4">
        <v>123</v>
      </c>
      <c r="C4" s="15">
        <v>1</v>
      </c>
      <c r="D4" s="44">
        <v>60</v>
      </c>
      <c r="E4" s="45">
        <v>10</v>
      </c>
      <c r="F4" s="44">
        <v>240</v>
      </c>
      <c r="G4" s="16">
        <v>1.3609894012892447</v>
      </c>
      <c r="H4" s="16">
        <v>508.97299999999899</v>
      </c>
      <c r="I4" s="23">
        <v>261.71418043205909</v>
      </c>
      <c r="J4" s="27">
        <f>(F4+30)/(E4*D4)</f>
        <v>0.45</v>
      </c>
      <c r="L4" t="s">
        <v>86</v>
      </c>
      <c r="M4" s="3" t="s">
        <v>82</v>
      </c>
      <c r="N4" s="3">
        <v>123</v>
      </c>
      <c r="O4" s="3">
        <v>456</v>
      </c>
      <c r="P4" s="3">
        <v>789</v>
      </c>
      <c r="Q4" s="3" t="s">
        <v>172</v>
      </c>
      <c r="R4" s="3" t="s">
        <v>84</v>
      </c>
      <c r="S4" s="3" t="s">
        <v>85</v>
      </c>
      <c r="U4" s="20"/>
      <c r="V4" s="3" t="s">
        <v>86</v>
      </c>
      <c r="W4" s="3" t="s">
        <v>82</v>
      </c>
      <c r="X4" s="3">
        <v>123</v>
      </c>
      <c r="Y4" s="3">
        <v>456</v>
      </c>
      <c r="Z4" s="3">
        <v>789</v>
      </c>
      <c r="AA4" s="3" t="s">
        <v>83</v>
      </c>
      <c r="AB4" s="3" t="s">
        <v>84</v>
      </c>
      <c r="AC4" s="3" t="s">
        <v>85</v>
      </c>
      <c r="BC4">
        <v>123</v>
      </c>
      <c r="BD4" t="s">
        <v>46</v>
      </c>
      <c r="BE4">
        <v>0</v>
      </c>
      <c r="BF4">
        <v>1</v>
      </c>
      <c r="BG4">
        <v>2</v>
      </c>
      <c r="BH4">
        <v>3</v>
      </c>
      <c r="BI4">
        <v>4</v>
      </c>
      <c r="BJ4">
        <v>5</v>
      </c>
      <c r="BK4" s="8">
        <v>6</v>
      </c>
      <c r="BL4" s="109">
        <v>7</v>
      </c>
      <c r="BM4" s="8">
        <v>8</v>
      </c>
      <c r="BN4" s="8">
        <v>9</v>
      </c>
    </row>
    <row r="5" spans="1:66" ht="15.75" thickBot="1" x14ac:dyDescent="0.3">
      <c r="A5" t="s">
        <v>12</v>
      </c>
      <c r="B5">
        <v>456</v>
      </c>
      <c r="C5" s="17">
        <v>2</v>
      </c>
      <c r="D5" s="44">
        <v>60</v>
      </c>
      <c r="E5" s="45">
        <v>10</v>
      </c>
      <c r="F5" s="44">
        <v>240</v>
      </c>
      <c r="G5" s="2">
        <v>1.3724736408328462</v>
      </c>
      <c r="H5" s="2">
        <v>277.241999999999</v>
      </c>
      <c r="I5" s="24">
        <v>266.39965563454399</v>
      </c>
      <c r="J5" s="27">
        <f t="shared" ref="J5:J31" si="0">(F5+30)/(E5*D5)</f>
        <v>0.45</v>
      </c>
      <c r="L5">
        <v>0.45</v>
      </c>
      <c r="M5" s="1">
        <v>60</v>
      </c>
      <c r="N5" s="1">
        <f>I4</f>
        <v>261.71418043205909</v>
      </c>
      <c r="O5" s="1">
        <f>I5</f>
        <v>266.39965563454399</v>
      </c>
      <c r="P5" s="1">
        <f>I6</f>
        <v>264.50531885453455</v>
      </c>
      <c r="Q5" s="74">
        <f>SUM(N5:P5)/3</f>
        <v>264.20638497371255</v>
      </c>
      <c r="R5" s="26">
        <f>_xlfn.STDEV.S(Q5,N5:P5)</f>
        <v>1.9244809806114298</v>
      </c>
      <c r="S5" s="26">
        <f>_xlfn.CONFIDENCE.NORM(0.1,R5,3)</f>
        <v>1.8275962270419455</v>
      </c>
      <c r="U5" s="62"/>
      <c r="V5">
        <v>0.9</v>
      </c>
      <c r="W5" s="1">
        <v>30</v>
      </c>
      <c r="X5" s="16">
        <v>1927.8820000000001</v>
      </c>
      <c r="Y5" s="2">
        <v>2387.81899999999</v>
      </c>
      <c r="Z5" s="19">
        <v>1659.5639999999901</v>
      </c>
      <c r="AA5" s="69">
        <f>SUM(X5:Z5)/3</f>
        <v>1991.7549999999935</v>
      </c>
      <c r="AB5" s="26">
        <f>_xlfn.STDEV.S(AA5,X5:Z5)</f>
        <v>300.71986560363081</v>
      </c>
      <c r="AC5" s="26">
        <f>_xlfn.CONFIDENCE.NORM(0.1,AB5,3)</f>
        <v>285.58063047167349</v>
      </c>
      <c r="AF5" s="61"/>
      <c r="AL5" t="s">
        <v>90</v>
      </c>
      <c r="AM5" s="64"/>
      <c r="BD5" t="s">
        <v>25</v>
      </c>
      <c r="BE5">
        <v>50.834284671532671</v>
      </c>
      <c r="BF5">
        <v>45.964795275590454</v>
      </c>
      <c r="BG5">
        <v>73.399195488721674</v>
      </c>
      <c r="BH5">
        <v>52.188274809160227</v>
      </c>
      <c r="BI5">
        <v>46.161255999999881</v>
      </c>
      <c r="BJ5">
        <v>49.60576923076912</v>
      </c>
      <c r="BK5" s="8">
        <v>54.004895999999874</v>
      </c>
      <c r="BL5" s="109">
        <v>8.118644827586186</v>
      </c>
      <c r="BM5" s="8">
        <v>6.5976462585033815</v>
      </c>
      <c r="BN5" s="8">
        <v>9.5344712230215549</v>
      </c>
    </row>
    <row r="6" spans="1:66" ht="15.75" thickBot="1" x14ac:dyDescent="0.3">
      <c r="B6">
        <v>789</v>
      </c>
      <c r="C6" s="18">
        <v>3</v>
      </c>
      <c r="D6" s="44">
        <v>60</v>
      </c>
      <c r="E6" s="45">
        <v>10</v>
      </c>
      <c r="F6" s="44">
        <v>240</v>
      </c>
      <c r="G6" s="19">
        <v>0</v>
      </c>
      <c r="H6" s="19">
        <v>0</v>
      </c>
      <c r="I6" s="25">
        <v>264.50531885453455</v>
      </c>
      <c r="J6" s="27">
        <f t="shared" si="0"/>
        <v>0.45</v>
      </c>
      <c r="L6">
        <v>0.6</v>
      </c>
      <c r="M6" s="1">
        <v>45</v>
      </c>
      <c r="N6" s="1">
        <f>I7</f>
        <v>287.19778496790121</v>
      </c>
      <c r="O6" s="1">
        <f>I8</f>
        <v>293.04929868023328</v>
      </c>
      <c r="P6" s="1">
        <f>I9</f>
        <v>282.46548151492675</v>
      </c>
      <c r="Q6" s="74">
        <f>SUM(N6:P6)/3</f>
        <v>287.57085505435379</v>
      </c>
      <c r="R6" s="26">
        <f>_xlfn.STDEV.S(Q6,N6:P6)</f>
        <v>4.3288707083344153</v>
      </c>
      <c r="S6" s="26">
        <f>_xlfn.CONFIDENCE.NORM(0.1,R6,3)</f>
        <v>4.1109410036314413</v>
      </c>
      <c r="U6" s="62"/>
      <c r="V6" s="42">
        <v>0.79411764705882348</v>
      </c>
      <c r="W6">
        <v>34</v>
      </c>
      <c r="X6" s="7">
        <v>1909.5809999999899</v>
      </c>
      <c r="Y6">
        <v>1670.4459999999899</v>
      </c>
      <c r="Z6">
        <v>1241.6769999999899</v>
      </c>
      <c r="AA6" s="69">
        <f>SUM(X6:Z6)/3</f>
        <v>1607.2346666666565</v>
      </c>
      <c r="AB6" s="26">
        <f>_xlfn.STDEV.S(AA6,X6:Z6)</f>
        <v>276.30984154306884</v>
      </c>
      <c r="AC6" s="26">
        <f>_xlfn.CONFIDENCE.NORM(0.1,AB6,3)</f>
        <v>262.39948795868668</v>
      </c>
      <c r="AE6" s="61"/>
      <c r="AF6" s="61"/>
      <c r="BD6" t="s">
        <v>26</v>
      </c>
      <c r="BE6">
        <v>1179.11699999999</v>
      </c>
      <c r="BF6">
        <v>956.55799999999897</v>
      </c>
      <c r="BG6">
        <v>987.33199999999897</v>
      </c>
      <c r="BH6">
        <v>744.52700000000004</v>
      </c>
      <c r="BI6">
        <v>602.56899999999905</v>
      </c>
      <c r="BJ6">
        <v>956.221</v>
      </c>
      <c r="BK6" s="8">
        <v>931.36899999999901</v>
      </c>
      <c r="BL6" s="109">
        <v>152.49599999999899</v>
      </c>
      <c r="BM6" s="8">
        <v>165.415999999999</v>
      </c>
      <c r="BN6" s="8">
        <v>150.81099999999901</v>
      </c>
    </row>
    <row r="7" spans="1:66" ht="15.75" thickBot="1" x14ac:dyDescent="0.3">
      <c r="B7">
        <v>123</v>
      </c>
      <c r="C7" s="15">
        <v>4</v>
      </c>
      <c r="D7" s="47">
        <v>45</v>
      </c>
      <c r="E7" s="48">
        <v>10</v>
      </c>
      <c r="F7" s="47">
        <v>240</v>
      </c>
      <c r="G7" s="49">
        <v>13.85316864635794</v>
      </c>
      <c r="H7" s="49">
        <v>1212.52799999999</v>
      </c>
      <c r="I7" s="50">
        <v>287.19778496790121</v>
      </c>
      <c r="J7" s="51">
        <f t="shared" si="0"/>
        <v>0.6</v>
      </c>
      <c r="L7" s="42">
        <v>0.79411764705882348</v>
      </c>
      <c r="M7">
        <v>34</v>
      </c>
      <c r="N7" s="7">
        <v>376.07289996713644</v>
      </c>
      <c r="O7">
        <v>351.35978978848664</v>
      </c>
      <c r="P7">
        <v>335.01351786818316</v>
      </c>
      <c r="Q7" s="74">
        <f>SUM(N7:P7)/3</f>
        <v>354.1487358746021</v>
      </c>
      <c r="R7" s="26">
        <f>_xlfn.STDEV.S(Q7,N7:P7)</f>
        <v>16.878030686672844</v>
      </c>
      <c r="S7" s="26">
        <f>_xlfn.CONFIDENCE.NORM(0.1,R7,3)</f>
        <v>16.028334659385028</v>
      </c>
      <c r="U7" s="62"/>
      <c r="V7">
        <v>0.6</v>
      </c>
      <c r="W7" s="26">
        <v>45</v>
      </c>
      <c r="X7" s="49">
        <v>1212.52799999999</v>
      </c>
      <c r="Y7" s="52">
        <v>1140.402</v>
      </c>
      <c r="Z7" s="54">
        <v>925.56899999999905</v>
      </c>
      <c r="AA7" s="69">
        <f t="shared" ref="AA7:AA8" si="1">SUM(X7:Z7)/3</f>
        <v>1092.8329999999964</v>
      </c>
      <c r="AB7" s="26">
        <f t="shared" ref="AB7:AB8" si="2">_xlfn.STDEV.S(AA7,X7:Z7)</f>
        <v>121.8837540199649</v>
      </c>
      <c r="AC7" s="26">
        <f t="shared" ref="AC7:AC8" si="3">_xlfn.CONFIDENCE.NORM(0.1,AB7,3)</f>
        <v>115.74772171238854</v>
      </c>
      <c r="AE7" s="61"/>
      <c r="AF7" s="61"/>
      <c r="BD7" t="s">
        <v>33</v>
      </c>
      <c r="BE7">
        <v>296.16895378917906</v>
      </c>
      <c r="BF7">
        <v>322.05290638670095</v>
      </c>
      <c r="BG7">
        <v>341.386710640236</v>
      </c>
      <c r="BH7">
        <v>326.56633587786189</v>
      </c>
      <c r="BI7">
        <v>326.780804387096</v>
      </c>
      <c r="BJ7">
        <v>305.17616923076838</v>
      </c>
      <c r="BK7" s="8">
        <v>327.78054399999922</v>
      </c>
      <c r="BL7" s="109">
        <v>96.873845519627423</v>
      </c>
      <c r="BM7" s="8">
        <v>92.329901360543857</v>
      </c>
      <c r="BN7" s="8">
        <v>103.44640985118015</v>
      </c>
    </row>
    <row r="8" spans="1:66" ht="15.75" thickBot="1" x14ac:dyDescent="0.3">
      <c r="B8">
        <v>456</v>
      </c>
      <c r="C8" s="17">
        <v>5</v>
      </c>
      <c r="D8" s="47">
        <v>45</v>
      </c>
      <c r="E8" s="48">
        <v>10</v>
      </c>
      <c r="F8" s="47">
        <v>240</v>
      </c>
      <c r="G8" s="52">
        <v>20.313923062773565</v>
      </c>
      <c r="H8" s="52">
        <v>1140.402</v>
      </c>
      <c r="I8" s="53">
        <v>293.04929868023328</v>
      </c>
      <c r="J8" s="51">
        <f t="shared" si="0"/>
        <v>0.6</v>
      </c>
      <c r="L8">
        <v>0.9</v>
      </c>
      <c r="M8" s="1">
        <v>30</v>
      </c>
      <c r="N8" s="1">
        <f>I10</f>
        <v>407.23043800489324</v>
      </c>
      <c r="O8" s="1">
        <f>I11</f>
        <v>518.69500053132799</v>
      </c>
      <c r="P8" s="1">
        <f>I12</f>
        <v>413.81220881571892</v>
      </c>
      <c r="Q8" s="74">
        <f>SUM(N8:P8)/3</f>
        <v>446.57921578398009</v>
      </c>
      <c r="R8" s="26">
        <f>_xlfn.STDEV.S(Q8,N8:P8)</f>
        <v>51.06430412754704</v>
      </c>
      <c r="S8" s="26">
        <f>_xlfn.CONFIDENCE.NORM(0.1,R8,3)</f>
        <v>48.493557743749179</v>
      </c>
      <c r="V8">
        <v>0.45</v>
      </c>
      <c r="W8" s="26">
        <v>60</v>
      </c>
      <c r="X8" s="16">
        <v>508.97299999999899</v>
      </c>
      <c r="Y8" s="2">
        <v>277.241999999999</v>
      </c>
      <c r="Z8" s="19">
        <v>0</v>
      </c>
      <c r="AA8" s="69">
        <f t="shared" si="1"/>
        <v>262.07166666666598</v>
      </c>
      <c r="AB8" s="26">
        <f t="shared" si="2"/>
        <v>208.06406536182246</v>
      </c>
      <c r="AC8" s="26">
        <f t="shared" si="3"/>
        <v>197.58943043306326</v>
      </c>
      <c r="AE8" s="61"/>
      <c r="AF8" s="61"/>
      <c r="BK8" s="8"/>
      <c r="BL8" s="109"/>
      <c r="BM8" s="8"/>
      <c r="BN8" s="8"/>
    </row>
    <row r="9" spans="1:66" ht="15.75" thickBot="1" x14ac:dyDescent="0.3">
      <c r="B9">
        <v>789</v>
      </c>
      <c r="C9" s="18">
        <v>6</v>
      </c>
      <c r="D9" s="47">
        <v>45</v>
      </c>
      <c r="E9" s="48">
        <v>10</v>
      </c>
      <c r="F9" s="47">
        <v>240</v>
      </c>
      <c r="G9" s="54">
        <v>14.461324933472534</v>
      </c>
      <c r="H9" s="54">
        <v>925.56899999999905</v>
      </c>
      <c r="I9" s="55">
        <v>282.46548151492675</v>
      </c>
      <c r="J9" s="51">
        <f t="shared" si="0"/>
        <v>0.6</v>
      </c>
      <c r="L9">
        <v>1.08</v>
      </c>
      <c r="M9" s="1">
        <v>25</v>
      </c>
      <c r="N9" s="1">
        <f>I13</f>
        <v>1357.0862402184896</v>
      </c>
      <c r="O9" s="1">
        <f>I14</f>
        <v>2294.5892178300219</v>
      </c>
      <c r="P9" s="1">
        <f>I15</f>
        <v>1864.1706661871922</v>
      </c>
      <c r="Q9" s="74">
        <f>SUM(N9:P9)/3</f>
        <v>1838.6153747452345</v>
      </c>
      <c r="R9" s="26">
        <f>_xlfn.STDEV.S(Q9,N9:P9)</f>
        <v>383.16033454080798</v>
      </c>
      <c r="S9" s="26">
        <f>_xlfn.CONFIDENCE.NORM(0.1,R9,3)</f>
        <v>363.8707728545225</v>
      </c>
      <c r="BC9">
        <v>456</v>
      </c>
      <c r="BD9" t="s">
        <v>46</v>
      </c>
      <c r="BE9">
        <v>0</v>
      </c>
      <c r="BF9">
        <v>1</v>
      </c>
      <c r="BG9">
        <v>2</v>
      </c>
      <c r="BH9">
        <v>3</v>
      </c>
      <c r="BI9">
        <v>4</v>
      </c>
      <c r="BJ9">
        <v>5</v>
      </c>
      <c r="BK9" s="8">
        <v>6</v>
      </c>
      <c r="BL9" s="109">
        <v>7</v>
      </c>
      <c r="BM9" s="8">
        <v>8</v>
      </c>
      <c r="BN9" s="8">
        <v>9</v>
      </c>
    </row>
    <row r="10" spans="1:66" x14ac:dyDescent="0.25">
      <c r="B10">
        <v>123</v>
      </c>
      <c r="C10" s="15">
        <v>7</v>
      </c>
      <c r="D10" s="2">
        <v>30</v>
      </c>
      <c r="E10" s="1">
        <v>10</v>
      </c>
      <c r="F10" s="2">
        <v>240</v>
      </c>
      <c r="G10" s="16">
        <v>138.03676428678691</v>
      </c>
      <c r="H10" s="16">
        <v>1927.8820000000001</v>
      </c>
      <c r="I10" s="23">
        <v>407.23043800489324</v>
      </c>
      <c r="J10" s="27">
        <f t="shared" si="0"/>
        <v>0.9</v>
      </c>
      <c r="BD10" t="s">
        <v>25</v>
      </c>
      <c r="BE10">
        <v>14.403905511810974</v>
      </c>
      <c r="BF10">
        <v>30.779102564102534</v>
      </c>
      <c r="BG10">
        <v>29.156664179104393</v>
      </c>
      <c r="BH10">
        <v>38.587798387096726</v>
      </c>
      <c r="BI10">
        <v>36.45739516129025</v>
      </c>
      <c r="BJ10">
        <v>43.106855999999851</v>
      </c>
      <c r="BK10" s="8">
        <v>30.099499999999917</v>
      </c>
      <c r="BL10" s="109">
        <v>3.4694035714285634</v>
      </c>
      <c r="BM10" s="8">
        <v>3.9170950704225183</v>
      </c>
      <c r="BN10" s="8">
        <v>2.7753285198555906</v>
      </c>
    </row>
    <row r="11" spans="1:66" x14ac:dyDescent="0.25">
      <c r="B11">
        <v>456</v>
      </c>
      <c r="C11" s="17">
        <v>8</v>
      </c>
      <c r="D11" s="2">
        <v>30</v>
      </c>
      <c r="E11" s="1">
        <v>10</v>
      </c>
      <c r="F11" s="2">
        <v>240</v>
      </c>
      <c r="G11" s="2">
        <v>239.90389633511262</v>
      </c>
      <c r="H11" s="2">
        <v>2387.81899999999</v>
      </c>
      <c r="I11" s="24">
        <v>518.69500053132799</v>
      </c>
      <c r="J11" s="27">
        <f t="shared" si="0"/>
        <v>0.9</v>
      </c>
      <c r="BD11" t="s">
        <v>26</v>
      </c>
      <c r="BE11">
        <v>705.56999999999903</v>
      </c>
      <c r="BF11">
        <v>833.59299999999905</v>
      </c>
      <c r="BG11">
        <v>787.69699999999898</v>
      </c>
      <c r="BH11">
        <v>964.38400000000001</v>
      </c>
      <c r="BI11">
        <v>585.31500000000005</v>
      </c>
      <c r="BJ11">
        <v>1119.96299999999</v>
      </c>
      <c r="BK11" s="8">
        <v>663.34899999999902</v>
      </c>
      <c r="BL11" s="109">
        <v>105.104999999999</v>
      </c>
      <c r="BM11" s="8">
        <v>208.22199999999901</v>
      </c>
      <c r="BN11" s="8">
        <v>71.718999999999895</v>
      </c>
    </row>
    <row r="12" spans="1:66" ht="15.75" thickBot="1" x14ac:dyDescent="0.3">
      <c r="B12">
        <v>789</v>
      </c>
      <c r="C12" s="18">
        <v>9</v>
      </c>
      <c r="D12" s="2">
        <v>30</v>
      </c>
      <c r="E12" s="1">
        <v>10</v>
      </c>
      <c r="F12" s="2">
        <v>240</v>
      </c>
      <c r="G12" s="19">
        <v>144.18545802070429</v>
      </c>
      <c r="H12" s="19">
        <v>1659.5639999999901</v>
      </c>
      <c r="I12" s="25">
        <v>413.81220881571892</v>
      </c>
      <c r="J12" s="27">
        <f t="shared" si="0"/>
        <v>0.9</v>
      </c>
      <c r="V12" s="115" t="s">
        <v>88</v>
      </c>
      <c r="W12" s="115"/>
      <c r="X12" s="115"/>
      <c r="Y12" s="115"/>
      <c r="Z12" s="115"/>
      <c r="AA12" s="115"/>
      <c r="AB12" s="115"/>
      <c r="AC12" s="115"/>
      <c r="BD12" t="s">
        <v>33</v>
      </c>
      <c r="BE12">
        <v>262.66870709911205</v>
      </c>
      <c r="BF12">
        <v>318.24888888888819</v>
      </c>
      <c r="BG12">
        <v>291.04440102120907</v>
      </c>
      <c r="BH12">
        <v>309.79202602937238</v>
      </c>
      <c r="BI12">
        <v>324.08465532389124</v>
      </c>
      <c r="BJ12">
        <v>315.78964799999915</v>
      </c>
      <c r="BK12" s="8">
        <v>303.64305284552785</v>
      </c>
      <c r="BL12" s="109">
        <v>88.521932142856784</v>
      </c>
      <c r="BM12" s="8">
        <v>89.251473162295014</v>
      </c>
      <c r="BN12" s="8">
        <v>89.712046931407542</v>
      </c>
    </row>
    <row r="13" spans="1:66" ht="15.75" thickBot="1" x14ac:dyDescent="0.3">
      <c r="B13">
        <v>123</v>
      </c>
      <c r="C13" s="15">
        <v>10</v>
      </c>
      <c r="D13" s="54">
        <v>25</v>
      </c>
      <c r="E13" s="54">
        <v>10</v>
      </c>
      <c r="F13" s="54">
        <v>240</v>
      </c>
      <c r="G13" s="49">
        <v>1093.0013254270239</v>
      </c>
      <c r="H13" s="49">
        <v>3859.65399999999</v>
      </c>
      <c r="I13" s="50">
        <v>1357.0862402184896</v>
      </c>
      <c r="J13" s="51">
        <f t="shared" si="0"/>
        <v>1.08</v>
      </c>
      <c r="X13" s="68" t="s">
        <v>77</v>
      </c>
      <c r="Y13" s="68"/>
      <c r="Z13" s="68"/>
      <c r="AA13" s="68" t="s">
        <v>81</v>
      </c>
      <c r="AB13" s="68"/>
      <c r="AC13" s="68"/>
      <c r="BK13" s="8"/>
      <c r="BL13" s="109"/>
      <c r="BM13" s="8"/>
      <c r="BN13" s="8"/>
    </row>
    <row r="14" spans="1:66" ht="15.75" thickBot="1" x14ac:dyDescent="0.3">
      <c r="B14">
        <v>456</v>
      </c>
      <c r="C14" s="17">
        <v>11</v>
      </c>
      <c r="D14" s="54">
        <v>25</v>
      </c>
      <c r="E14" s="54">
        <v>10</v>
      </c>
      <c r="F14" s="54">
        <v>240</v>
      </c>
      <c r="G14" s="52">
        <v>2015.5611200833378</v>
      </c>
      <c r="H14" s="52">
        <v>5367.35</v>
      </c>
      <c r="I14" s="53">
        <v>2294.5892178300219</v>
      </c>
      <c r="J14" s="51">
        <f t="shared" si="0"/>
        <v>1.08</v>
      </c>
      <c r="T14" s="62"/>
      <c r="V14" s="3" t="s">
        <v>86</v>
      </c>
      <c r="W14" s="3" t="s">
        <v>82</v>
      </c>
      <c r="X14" s="3">
        <v>123</v>
      </c>
      <c r="Y14" s="3">
        <v>456</v>
      </c>
      <c r="Z14" s="3">
        <v>789</v>
      </c>
      <c r="AA14" s="3" t="s">
        <v>83</v>
      </c>
      <c r="AB14" s="3" t="s">
        <v>89</v>
      </c>
      <c r="AC14" s="3" t="s">
        <v>85</v>
      </c>
      <c r="BC14">
        <v>879</v>
      </c>
      <c r="BK14" s="8"/>
      <c r="BL14" s="109"/>
      <c r="BM14" s="8"/>
      <c r="BN14" s="8"/>
    </row>
    <row r="15" spans="1:66" ht="15.75" thickBot="1" x14ac:dyDescent="0.3">
      <c r="B15">
        <v>789</v>
      </c>
      <c r="C15" s="18">
        <v>12</v>
      </c>
      <c r="D15" s="57">
        <v>25</v>
      </c>
      <c r="E15" s="57">
        <v>10</v>
      </c>
      <c r="F15" s="57">
        <v>240</v>
      </c>
      <c r="G15" s="54">
        <v>1592.094243943556</v>
      </c>
      <c r="H15" s="54">
        <v>6137.0209999999897</v>
      </c>
      <c r="I15" s="55">
        <v>1864.1706661871922</v>
      </c>
      <c r="J15" s="51">
        <f t="shared" si="0"/>
        <v>1.08</v>
      </c>
      <c r="V15">
        <v>0.9</v>
      </c>
      <c r="W15" s="1">
        <v>30</v>
      </c>
      <c r="X15" s="16">
        <v>600.68699999999899</v>
      </c>
      <c r="Y15" s="2">
        <v>550.56700000000001</v>
      </c>
      <c r="Z15" s="19">
        <v>518.05499999999904</v>
      </c>
      <c r="AA15" s="1">
        <f>SUM(X15:Z15)/3</f>
        <v>556.43633333333264</v>
      </c>
      <c r="AB15" s="26">
        <f>_xlfn.STDEV.S(AA15,X15:Z15)</f>
        <v>33.988710491704204</v>
      </c>
      <c r="AC15" s="26">
        <f>_xlfn.CONFIDENCE.NORM(0.1,AB15,3)</f>
        <v>32.277606109115247</v>
      </c>
      <c r="BD15" t="s">
        <v>46</v>
      </c>
      <c r="BE15">
        <v>0</v>
      </c>
      <c r="BF15">
        <v>1</v>
      </c>
      <c r="BG15">
        <v>2</v>
      </c>
      <c r="BH15">
        <v>3</v>
      </c>
      <c r="BI15">
        <v>4</v>
      </c>
      <c r="BJ15">
        <v>5</v>
      </c>
      <c r="BK15" s="8">
        <v>6</v>
      </c>
      <c r="BL15" s="109">
        <v>7</v>
      </c>
      <c r="BM15" s="8">
        <v>8</v>
      </c>
      <c r="BN15" s="8">
        <v>9</v>
      </c>
    </row>
    <row r="16" spans="1:66" ht="15.75" thickBot="1" x14ac:dyDescent="0.3">
      <c r="B16">
        <v>123</v>
      </c>
      <c r="C16" s="15">
        <v>13</v>
      </c>
      <c r="D16" s="2">
        <v>60</v>
      </c>
      <c r="E16" s="1">
        <v>6</v>
      </c>
      <c r="F16" s="2">
        <v>240</v>
      </c>
      <c r="G16" s="16">
        <v>78.094428630100779</v>
      </c>
      <c r="H16" s="16">
        <v>1237.7819999999899</v>
      </c>
      <c r="I16" s="23">
        <v>347.94914281743939</v>
      </c>
      <c r="J16" s="27">
        <f t="shared" si="0"/>
        <v>0.75</v>
      </c>
      <c r="V16" s="42">
        <v>0.79411764705882348</v>
      </c>
      <c r="W16">
        <v>34</v>
      </c>
      <c r="X16">
        <v>304.79499999999899</v>
      </c>
      <c r="Y16">
        <v>288.35599999999903</v>
      </c>
      <c r="Z16">
        <v>383.17200000000003</v>
      </c>
      <c r="AA16" s="1">
        <f>SUM(X16:Z16)/3</f>
        <v>325.44099999999935</v>
      </c>
      <c r="AB16" s="26">
        <f>_xlfn.STDEV.S(AA16,X16:Z16)</f>
        <v>41.369968584308985</v>
      </c>
      <c r="AC16" s="26">
        <f>_xlfn.CONFIDENCE.NORM(0.1,AB16,3)</f>
        <v>39.287267195285821</v>
      </c>
      <c r="BD16" t="s">
        <v>25</v>
      </c>
      <c r="BE16">
        <v>56.242430894308846</v>
      </c>
      <c r="BF16">
        <v>64.290390624999873</v>
      </c>
      <c r="BG16">
        <v>90.47886206896537</v>
      </c>
      <c r="BH16">
        <v>44.394401459853803</v>
      </c>
      <c r="BI16">
        <v>50.006849999999865</v>
      </c>
      <c r="BJ16">
        <v>45.521390070921889</v>
      </c>
      <c r="BK16" s="8">
        <v>64.571022222222012</v>
      </c>
      <c r="BL16" s="109">
        <v>6.4792499999999853</v>
      </c>
      <c r="BM16" s="8">
        <v>5.8651799999999854</v>
      </c>
      <c r="BN16" s="8">
        <v>7.9111304347825842</v>
      </c>
    </row>
    <row r="17" spans="2:67" ht="15.75" thickBot="1" x14ac:dyDescent="0.3">
      <c r="B17">
        <v>456</v>
      </c>
      <c r="C17" s="17">
        <v>14</v>
      </c>
      <c r="D17" s="2">
        <v>60</v>
      </c>
      <c r="E17" s="1">
        <v>6</v>
      </c>
      <c r="F17" s="2">
        <v>240</v>
      </c>
      <c r="G17" s="2">
        <v>139.4448883501336</v>
      </c>
      <c r="H17" s="2">
        <v>1779.60599999999</v>
      </c>
      <c r="I17" s="24">
        <v>412.54799570361291</v>
      </c>
      <c r="J17" s="27">
        <f t="shared" si="0"/>
        <v>0.75</v>
      </c>
      <c r="V17">
        <v>0.6</v>
      </c>
      <c r="W17" s="26">
        <v>45</v>
      </c>
      <c r="X17" s="49">
        <v>249.26299999999901</v>
      </c>
      <c r="Y17" s="52">
        <v>259.93200000000002</v>
      </c>
      <c r="Z17" s="54">
        <v>274.99900000000002</v>
      </c>
      <c r="AA17" s="1">
        <f t="shared" ref="AA17:AA18" si="4">SUM(X17:Z17)/3</f>
        <v>261.39799999999968</v>
      </c>
      <c r="AB17" s="26">
        <f t="shared" ref="AB17:AB18" si="5">_xlfn.STDEV.S(AA17,X17:Z17)</f>
        <v>10.557692014198693</v>
      </c>
      <c r="AC17" s="26">
        <f t="shared" ref="AC17:AC18" si="6">_xlfn.CONFIDENCE.NORM(0.1,AB17,3)</f>
        <v>10.026182792043029</v>
      </c>
      <c r="BD17" t="s">
        <v>26</v>
      </c>
      <c r="BE17">
        <v>831.90899999999897</v>
      </c>
      <c r="BF17">
        <v>1231.864</v>
      </c>
      <c r="BG17">
        <v>1242.3510000000001</v>
      </c>
      <c r="BH17">
        <v>1046.7649999999901</v>
      </c>
      <c r="BI17">
        <v>1062.9549999999899</v>
      </c>
      <c r="BJ17">
        <v>647.38899999999899</v>
      </c>
      <c r="BK17" s="8">
        <v>1094.78699999999</v>
      </c>
      <c r="BL17" s="109">
        <v>143.700999999999</v>
      </c>
      <c r="BM17" s="8">
        <v>125.046999999999</v>
      </c>
      <c r="BN17" s="8">
        <v>146.82499999999899</v>
      </c>
    </row>
    <row r="18" spans="2:67" ht="15.75" thickBot="1" x14ac:dyDescent="0.3">
      <c r="B18">
        <v>789</v>
      </c>
      <c r="C18" s="18">
        <v>15</v>
      </c>
      <c r="D18" s="2">
        <v>60</v>
      </c>
      <c r="E18" s="1">
        <v>6</v>
      </c>
      <c r="F18" s="2">
        <v>240</v>
      </c>
      <c r="G18" s="16">
        <v>75.490075482719348</v>
      </c>
      <c r="H18" s="16">
        <v>1597.5259999999901</v>
      </c>
      <c r="I18" s="23">
        <v>339.3449773323083</v>
      </c>
      <c r="J18" s="27">
        <f t="shared" si="0"/>
        <v>0.75</v>
      </c>
      <c r="V18">
        <v>0.45</v>
      </c>
      <c r="W18" s="26">
        <v>60</v>
      </c>
      <c r="X18" s="16">
        <v>240.834</v>
      </c>
      <c r="Y18" s="2">
        <v>263.35599999999903</v>
      </c>
      <c r="Z18" s="19">
        <v>234.271999999999</v>
      </c>
      <c r="AA18" s="1">
        <f t="shared" si="4"/>
        <v>246.15399999999934</v>
      </c>
      <c r="AB18" s="26">
        <f t="shared" si="5"/>
        <v>12.455161286256532</v>
      </c>
      <c r="AC18" s="26">
        <f t="shared" si="6"/>
        <v>11.828127169502746</v>
      </c>
      <c r="BD18" t="s">
        <v>33</v>
      </c>
      <c r="BE18">
        <v>349.60505691056812</v>
      </c>
      <c r="BF18">
        <v>352.23708353838509</v>
      </c>
      <c r="BG18">
        <v>416.28428815592088</v>
      </c>
      <c r="BH18">
        <v>299.42088675397099</v>
      </c>
      <c r="BI18">
        <v>309.04085719424381</v>
      </c>
      <c r="BJ18">
        <v>293.05877578520716</v>
      </c>
      <c r="BK18" s="8">
        <v>317.18926666666579</v>
      </c>
      <c r="BL18" s="109">
        <v>95.92508552631557</v>
      </c>
      <c r="BM18" s="8">
        <v>97.422838862875935</v>
      </c>
      <c r="BN18" s="8">
        <v>96.378110367892702</v>
      </c>
    </row>
    <row r="19" spans="2:67" x14ac:dyDescent="0.25">
      <c r="B19">
        <v>123</v>
      </c>
      <c r="C19" s="15">
        <v>16</v>
      </c>
      <c r="D19" s="52">
        <v>60</v>
      </c>
      <c r="E19" s="59">
        <v>6</v>
      </c>
      <c r="F19" s="52">
        <v>120</v>
      </c>
      <c r="G19" s="49">
        <v>2.722921934411457</v>
      </c>
      <c r="H19" s="49">
        <v>324.65300000000002</v>
      </c>
      <c r="I19" s="50">
        <v>148.77975191333809</v>
      </c>
      <c r="J19" s="51">
        <f t="shared" si="0"/>
        <v>0.41666666666666669</v>
      </c>
      <c r="BK19" s="8"/>
      <c r="BL19" s="109"/>
      <c r="BM19" s="8"/>
      <c r="BN19" s="8"/>
    </row>
    <row r="20" spans="2:67" x14ac:dyDescent="0.25">
      <c r="B20">
        <v>456</v>
      </c>
      <c r="C20" s="17">
        <v>17</v>
      </c>
      <c r="D20" s="52">
        <v>60</v>
      </c>
      <c r="E20" s="59">
        <v>6</v>
      </c>
      <c r="F20" s="52">
        <v>120</v>
      </c>
      <c r="G20" s="47">
        <v>4.9030461465500483</v>
      </c>
      <c r="H20" s="47">
        <v>613.08099999999899</v>
      </c>
      <c r="I20" s="56">
        <v>153.12735859273326</v>
      </c>
      <c r="J20" s="51">
        <f t="shared" si="0"/>
        <v>0.41666666666666669</v>
      </c>
      <c r="BL20" s="109"/>
    </row>
    <row r="21" spans="2:67" ht="15.75" thickBot="1" x14ac:dyDescent="0.3">
      <c r="B21">
        <v>789</v>
      </c>
      <c r="C21" s="18">
        <v>18</v>
      </c>
      <c r="D21" s="52">
        <v>60</v>
      </c>
      <c r="E21" s="59">
        <v>6</v>
      </c>
      <c r="F21" s="52">
        <v>120</v>
      </c>
      <c r="G21" s="47">
        <v>5.4602140650071096</v>
      </c>
      <c r="H21" s="47">
        <v>515.224999999999</v>
      </c>
      <c r="I21" s="56">
        <v>158.62935414556105</v>
      </c>
      <c r="J21" s="51">
        <f t="shared" si="0"/>
        <v>0.41666666666666669</v>
      </c>
      <c r="W21" s="3" t="s">
        <v>86</v>
      </c>
      <c r="X21" s="1" t="s">
        <v>169</v>
      </c>
      <c r="Y21" t="s">
        <v>85</v>
      </c>
      <c r="Z21" s="1" t="s">
        <v>168</v>
      </c>
      <c r="AA21" s="89" t="s">
        <v>85</v>
      </c>
      <c r="BI21" t="s">
        <v>183</v>
      </c>
      <c r="BK21" s="105">
        <f>BK24/SUM(BE23:BN23)</f>
        <v>0.51247165532879824</v>
      </c>
      <c r="BL21" s="114">
        <f>BL24/SUM(BE23:BN23)</f>
        <v>0.48752834467120182</v>
      </c>
      <c r="BN21" s="106" t="s">
        <v>177</v>
      </c>
      <c r="BO21" s="106">
        <f>(270*BK21)+(150*BL21)</f>
        <v>211.49659863945578</v>
      </c>
    </row>
    <row r="22" spans="2:67" x14ac:dyDescent="0.25">
      <c r="B22">
        <v>123</v>
      </c>
      <c r="C22" s="15">
        <v>19</v>
      </c>
      <c r="D22" s="2">
        <v>60</v>
      </c>
      <c r="E22" s="2">
        <v>10</v>
      </c>
      <c r="F22" s="2">
        <v>120</v>
      </c>
      <c r="G22" s="2">
        <v>0</v>
      </c>
      <c r="H22" s="2">
        <v>0</v>
      </c>
      <c r="I22" s="24">
        <v>151.50386832518353</v>
      </c>
      <c r="J22" s="27">
        <f t="shared" si="0"/>
        <v>0.25</v>
      </c>
      <c r="W22">
        <v>0.9</v>
      </c>
      <c r="X22" s="74">
        <v>1991.7549999999935</v>
      </c>
      <c r="Y22" s="26">
        <v>285.58063047167349</v>
      </c>
      <c r="Z22" s="26">
        <v>556.43633333333264</v>
      </c>
      <c r="AA22" s="26">
        <v>32.277606109115247</v>
      </c>
      <c r="AL22" s="115" t="s">
        <v>192</v>
      </c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BD22" t="s">
        <v>46</v>
      </c>
      <c r="BE22" s="59">
        <v>0</v>
      </c>
      <c r="BF22" s="59">
        <v>1</v>
      </c>
      <c r="BG22" s="59">
        <v>2</v>
      </c>
      <c r="BH22" s="59">
        <v>3</v>
      </c>
      <c r="BI22" s="59">
        <v>4</v>
      </c>
      <c r="BJ22" s="59">
        <v>5</v>
      </c>
      <c r="BK22" s="113">
        <v>6</v>
      </c>
      <c r="BL22" s="104">
        <v>7</v>
      </c>
      <c r="BM22" s="104">
        <v>8</v>
      </c>
      <c r="BN22" s="104">
        <v>9</v>
      </c>
    </row>
    <row r="23" spans="2:67" x14ac:dyDescent="0.25">
      <c r="B23">
        <v>456</v>
      </c>
      <c r="C23" s="17">
        <v>20</v>
      </c>
      <c r="D23" s="2">
        <v>60</v>
      </c>
      <c r="E23" s="2">
        <v>10</v>
      </c>
      <c r="F23" s="2">
        <v>120</v>
      </c>
      <c r="G23" s="43">
        <v>0</v>
      </c>
      <c r="H23" s="43">
        <v>0</v>
      </c>
      <c r="I23" s="46">
        <v>149.86422827088785</v>
      </c>
      <c r="J23" s="27">
        <f t="shared" si="0"/>
        <v>0.25</v>
      </c>
      <c r="W23" s="42">
        <v>0.79411764705882348</v>
      </c>
      <c r="X23" s="74">
        <v>1607.2346666666565</v>
      </c>
      <c r="Y23" s="26">
        <v>262.39948795868668</v>
      </c>
      <c r="Z23" s="26">
        <v>325.44099999999935</v>
      </c>
      <c r="AA23" s="26">
        <v>39.287267195285821</v>
      </c>
      <c r="BD23" t="s">
        <v>173</v>
      </c>
      <c r="BE23">
        <v>136</v>
      </c>
      <c r="BF23">
        <v>126</v>
      </c>
      <c r="BG23">
        <v>132</v>
      </c>
      <c r="BH23">
        <v>131</v>
      </c>
      <c r="BI23">
        <v>124</v>
      </c>
      <c r="BJ23">
        <v>130</v>
      </c>
      <c r="BK23">
        <v>125</v>
      </c>
      <c r="BL23">
        <v>289</v>
      </c>
      <c r="BM23">
        <v>294</v>
      </c>
      <c r="BN23">
        <v>277</v>
      </c>
    </row>
    <row r="24" spans="2:67" ht="15.75" thickBot="1" x14ac:dyDescent="0.3">
      <c r="B24">
        <v>789</v>
      </c>
      <c r="C24" s="18">
        <v>21</v>
      </c>
      <c r="D24" s="2">
        <v>60</v>
      </c>
      <c r="E24" s="2">
        <v>10</v>
      </c>
      <c r="F24" s="2">
        <v>120</v>
      </c>
      <c r="G24" s="43">
        <v>0</v>
      </c>
      <c r="H24" s="43">
        <v>0</v>
      </c>
      <c r="I24" s="46">
        <v>153.45110793179251</v>
      </c>
      <c r="J24" s="27">
        <f t="shared" si="0"/>
        <v>0.25</v>
      </c>
      <c r="W24">
        <v>0.6</v>
      </c>
      <c r="X24" s="74">
        <v>1092.8329999999964</v>
      </c>
      <c r="Y24" s="26">
        <v>115.74772171238854</v>
      </c>
      <c r="Z24" s="26">
        <v>261.39799999999968</v>
      </c>
      <c r="AA24" s="26">
        <v>10.026182792043029</v>
      </c>
      <c r="BK24">
        <f>SUM(BE23:BK23)</f>
        <v>904</v>
      </c>
      <c r="BL24">
        <f>SUM(BL23:BN23)</f>
        <v>860</v>
      </c>
    </row>
    <row r="25" spans="2:67" x14ac:dyDescent="0.25">
      <c r="B25">
        <v>123</v>
      </c>
      <c r="C25" s="15">
        <v>22</v>
      </c>
      <c r="D25" s="52">
        <v>30</v>
      </c>
      <c r="E25" s="52">
        <v>10</v>
      </c>
      <c r="F25" s="52">
        <v>120</v>
      </c>
      <c r="G25" s="57">
        <v>3.1148847359341891</v>
      </c>
      <c r="H25" s="57">
        <v>503.40399999999897</v>
      </c>
      <c r="I25" s="58">
        <v>153.01663863361097</v>
      </c>
      <c r="J25" s="27">
        <f t="shared" si="0"/>
        <v>0.5</v>
      </c>
      <c r="W25">
        <v>0.45</v>
      </c>
      <c r="X25" s="74">
        <v>262.07166666666598</v>
      </c>
      <c r="Y25" s="26">
        <v>197.58943043306326</v>
      </c>
      <c r="Z25" s="26">
        <v>246.15399999999934</v>
      </c>
      <c r="AA25" s="26">
        <v>11.828127169502746</v>
      </c>
    </row>
    <row r="26" spans="2:67" x14ac:dyDescent="0.25">
      <c r="B26">
        <v>456</v>
      </c>
      <c r="C26" s="17">
        <v>23</v>
      </c>
      <c r="D26" s="52">
        <v>30</v>
      </c>
      <c r="E26" s="52">
        <v>10</v>
      </c>
      <c r="F26" s="52">
        <v>120</v>
      </c>
      <c r="G26" s="52">
        <v>3.4448508417624262</v>
      </c>
      <c r="H26" s="52">
        <v>588.36899999999901</v>
      </c>
      <c r="I26" s="52">
        <v>155.52388706547271</v>
      </c>
      <c r="J26" s="27">
        <f t="shared" si="0"/>
        <v>0.5</v>
      </c>
    </row>
    <row r="27" spans="2:67" ht="15.75" thickBot="1" x14ac:dyDescent="0.3">
      <c r="B27">
        <v>789</v>
      </c>
      <c r="C27" s="18">
        <v>24</v>
      </c>
      <c r="D27" s="52">
        <v>30</v>
      </c>
      <c r="E27" s="52">
        <v>10</v>
      </c>
      <c r="F27" s="52">
        <v>120</v>
      </c>
      <c r="G27" s="52">
        <v>3.8265221139420946</v>
      </c>
      <c r="H27" s="52">
        <v>526.45199999999897</v>
      </c>
      <c r="I27" s="52">
        <v>160.22471512339513</v>
      </c>
      <c r="J27" s="27">
        <f t="shared" si="0"/>
        <v>0.5</v>
      </c>
    </row>
    <row r="28" spans="2:67" ht="15" customHeight="1" x14ac:dyDescent="0.25">
      <c r="C28" s="8"/>
      <c r="D28" s="7">
        <v>34</v>
      </c>
      <c r="E28" s="7">
        <v>10</v>
      </c>
      <c r="F28" s="7">
        <v>240</v>
      </c>
      <c r="G28" s="7">
        <v>95.241620443605797</v>
      </c>
      <c r="H28" s="7">
        <v>1909.5809999999899</v>
      </c>
      <c r="I28" s="7">
        <v>376.07289996713644</v>
      </c>
      <c r="J28" s="88">
        <f t="shared" si="0"/>
        <v>0.79411764705882348</v>
      </c>
    </row>
    <row r="29" spans="2:67" x14ac:dyDescent="0.25">
      <c r="D29" s="7">
        <v>34</v>
      </c>
      <c r="E29" s="7">
        <v>10</v>
      </c>
      <c r="F29" s="7">
        <v>240</v>
      </c>
      <c r="G29">
        <v>80.276509260321092</v>
      </c>
      <c r="H29">
        <v>1670.4459999999899</v>
      </c>
      <c r="I29">
        <v>351.35978978848664</v>
      </c>
      <c r="J29" s="88">
        <f t="shared" si="0"/>
        <v>0.79411764705882348</v>
      </c>
      <c r="N29" s="21" t="s">
        <v>87</v>
      </c>
      <c r="O29" s="21"/>
      <c r="P29" s="21"/>
      <c r="Q29" s="21"/>
      <c r="R29" s="21"/>
      <c r="S29" s="21"/>
      <c r="T29" s="61"/>
    </row>
    <row r="30" spans="2:67" x14ac:dyDescent="0.25">
      <c r="D30" s="7">
        <v>34</v>
      </c>
      <c r="E30" s="7">
        <v>10</v>
      </c>
      <c r="F30" s="7">
        <v>240</v>
      </c>
      <c r="G30">
        <v>63.266224981346411</v>
      </c>
      <c r="H30">
        <v>1241.6769999999899</v>
      </c>
      <c r="I30">
        <v>335.01351786818316</v>
      </c>
      <c r="J30" s="88">
        <f t="shared" si="0"/>
        <v>0.79411764705882348</v>
      </c>
      <c r="N30" s="101" t="s">
        <v>77</v>
      </c>
      <c r="O30" s="101"/>
      <c r="P30" s="101"/>
      <c r="Q30" s="101" t="s">
        <v>81</v>
      </c>
      <c r="R30" s="101"/>
      <c r="S30" s="101"/>
      <c r="T30" s="61"/>
    </row>
    <row r="31" spans="2:67" x14ac:dyDescent="0.25">
      <c r="D31" s="107">
        <v>25</v>
      </c>
      <c r="E31" s="107">
        <v>10</v>
      </c>
      <c r="F31" s="107">
        <v>170</v>
      </c>
      <c r="J31" s="88">
        <f t="shared" si="0"/>
        <v>0.8</v>
      </c>
      <c r="L31" t="s">
        <v>86</v>
      </c>
      <c r="M31" s="3" t="s">
        <v>82</v>
      </c>
      <c r="N31" s="3">
        <v>123</v>
      </c>
      <c r="O31" s="3">
        <v>456</v>
      </c>
      <c r="P31" s="3">
        <v>789</v>
      </c>
      <c r="Q31" s="3" t="s">
        <v>83</v>
      </c>
      <c r="R31" s="3" t="s">
        <v>89</v>
      </c>
      <c r="S31" s="3" t="s">
        <v>85</v>
      </c>
      <c r="T31" s="20"/>
    </row>
    <row r="32" spans="2:67" x14ac:dyDescent="0.25">
      <c r="L32">
        <v>0.45</v>
      </c>
      <c r="M32" s="1">
        <v>60</v>
      </c>
      <c r="N32" s="1">
        <f>I35</f>
        <v>272.48967384100138</v>
      </c>
      <c r="O32" s="1">
        <f>I36</f>
        <v>275.39630709239901</v>
      </c>
      <c r="P32" s="1">
        <f>I37</f>
        <v>272.60609844372266</v>
      </c>
      <c r="Q32" s="73">
        <f>SUM(N32:P32)/3</f>
        <v>273.49735979237431</v>
      </c>
      <c r="R32" s="26">
        <f>_xlfn.STDEV.S(Q32,N32:P32)</f>
        <v>1.3435994711304213</v>
      </c>
      <c r="S32" s="26">
        <f>_xlfn.CONFIDENCE.NORM(0.1,R32,3)</f>
        <v>1.2759582187782146</v>
      </c>
      <c r="T32" s="62"/>
    </row>
    <row r="33" spans="2:64" x14ac:dyDescent="0.25">
      <c r="C33" s="4"/>
      <c r="D33" s="96" t="s">
        <v>9</v>
      </c>
      <c r="E33" s="97"/>
      <c r="F33" s="98"/>
      <c r="G33" s="96" t="s">
        <v>6</v>
      </c>
      <c r="H33" s="97"/>
      <c r="I33" s="98"/>
      <c r="L33">
        <v>0.6</v>
      </c>
      <c r="M33" s="1">
        <v>45</v>
      </c>
      <c r="N33" s="1">
        <f>I38</f>
        <v>277.75125112596925</v>
      </c>
      <c r="O33" s="1">
        <f>I39</f>
        <v>277.64045191735596</v>
      </c>
      <c r="P33" s="1">
        <f>I40</f>
        <v>282.83284326251129</v>
      </c>
      <c r="Q33" s="73">
        <f>SUM(N33:P33)/3</f>
        <v>279.40818210194544</v>
      </c>
      <c r="R33" s="26">
        <f>_xlfn.STDEV.S(Q33,N33:P33)</f>
        <v>2.4220235568181692</v>
      </c>
      <c r="S33" s="26">
        <f>_xlfn.CONFIDENCE.NORM(0.1,R33,3)</f>
        <v>2.3000908602595049</v>
      </c>
      <c r="T33" s="62"/>
    </row>
    <row r="34" spans="2:64" ht="15.75" thickBot="1" x14ac:dyDescent="0.3">
      <c r="B34" t="s">
        <v>77</v>
      </c>
      <c r="C34" s="4" t="s">
        <v>3</v>
      </c>
      <c r="D34" s="4" t="s">
        <v>0</v>
      </c>
      <c r="E34" s="4" t="s">
        <v>4</v>
      </c>
      <c r="F34" s="4" t="s">
        <v>1</v>
      </c>
      <c r="G34" s="9" t="s">
        <v>10</v>
      </c>
      <c r="H34" s="9" t="s">
        <v>23</v>
      </c>
      <c r="I34" s="9" t="s">
        <v>7</v>
      </c>
      <c r="J34" s="9" t="s">
        <v>45</v>
      </c>
      <c r="L34" s="42">
        <v>0.79411764705882348</v>
      </c>
      <c r="M34">
        <v>34</v>
      </c>
      <c r="N34">
        <v>301.5062030267847</v>
      </c>
      <c r="O34">
        <v>298.54381005042643</v>
      </c>
      <c r="P34">
        <v>325.3426385911597</v>
      </c>
      <c r="Q34" s="73">
        <f>SUM(N34:P34)/3</f>
        <v>308.4642172227903</v>
      </c>
      <c r="R34" s="26">
        <f>_xlfn.STDEV.S(Q34,N34:P34)</f>
        <v>11.995965264837071</v>
      </c>
      <c r="S34" s="26">
        <f>_xlfn.CONFIDENCE.NORM(0.1,R34,3)</f>
        <v>11.392048598358727</v>
      </c>
      <c r="T34" s="62"/>
    </row>
    <row r="35" spans="2:64" ht="15.75" thickBot="1" x14ac:dyDescent="0.3">
      <c r="B35">
        <v>123</v>
      </c>
      <c r="C35" s="15">
        <v>25</v>
      </c>
      <c r="D35" s="44">
        <v>60</v>
      </c>
      <c r="E35" s="45">
        <v>10</v>
      </c>
      <c r="F35" s="44">
        <v>240</v>
      </c>
      <c r="G35" s="16">
        <v>1.6917202186389524</v>
      </c>
      <c r="H35" s="16">
        <v>240.834</v>
      </c>
      <c r="I35" s="23">
        <v>272.48967384100138</v>
      </c>
      <c r="J35" s="27">
        <f>(F35+30)/(E35*D35)</f>
        <v>0.45</v>
      </c>
      <c r="L35">
        <v>0.9</v>
      </c>
      <c r="M35" s="1">
        <v>30</v>
      </c>
      <c r="N35" s="1">
        <f>I41</f>
        <v>394.61858440766446</v>
      </c>
      <c r="O35" s="1">
        <f>I42</f>
        <v>355.3769135584127</v>
      </c>
      <c r="P35" s="1">
        <f>I43</f>
        <v>350.60364267080604</v>
      </c>
      <c r="Q35" s="73">
        <f>SUM(N35:P35)/3</f>
        <v>366.86638021229442</v>
      </c>
      <c r="R35" s="26">
        <f>_xlfn.STDEV.S(Q35,N35:P35)</f>
        <v>19.720288318003114</v>
      </c>
      <c r="S35" s="26">
        <f>_xlfn.CONFIDENCE.NORM(0.1,R35,3)</f>
        <v>18.727503617474717</v>
      </c>
      <c r="T35" s="62"/>
      <c r="W35" s="63"/>
    </row>
    <row r="36" spans="2:64" ht="15.75" thickBot="1" x14ac:dyDescent="0.3">
      <c r="B36">
        <v>456</v>
      </c>
      <c r="C36" s="17">
        <v>26</v>
      </c>
      <c r="D36" s="44">
        <v>60</v>
      </c>
      <c r="E36" s="45">
        <v>10</v>
      </c>
      <c r="F36" s="44">
        <v>240</v>
      </c>
      <c r="G36" s="2">
        <v>3.0341123588480561</v>
      </c>
      <c r="H36" s="2">
        <v>263.35599999999903</v>
      </c>
      <c r="I36" s="24">
        <v>275.39630709239901</v>
      </c>
      <c r="J36" s="27">
        <f t="shared" ref="J36:J61" si="7">(F36+30)/(E36*D36)</f>
        <v>0.45</v>
      </c>
      <c r="L36">
        <v>1.08</v>
      </c>
      <c r="M36" s="1">
        <v>25</v>
      </c>
      <c r="N36" s="1">
        <f>I44</f>
        <v>2184.823021048358</v>
      </c>
      <c r="O36" s="1">
        <f>I45</f>
        <v>1844.5616681904226</v>
      </c>
      <c r="P36" s="1">
        <f>I46</f>
        <v>1238.6204016545714</v>
      </c>
      <c r="Q36" s="73">
        <f>SUM(N36:P36)/3</f>
        <v>1756.0016969644505</v>
      </c>
      <c r="R36" s="26">
        <f>_xlfn.STDEV.S(Q36,N36:P36)</f>
        <v>391.32850702410724</v>
      </c>
      <c r="S36" s="26">
        <f>_xlfn.CONFIDENCE.NORM(0.1,R36,3)</f>
        <v>371.62773245178636</v>
      </c>
    </row>
    <row r="37" spans="2:64" ht="15.75" thickBot="1" x14ac:dyDescent="0.3">
      <c r="B37">
        <v>789</v>
      </c>
      <c r="C37" s="15">
        <v>27</v>
      </c>
      <c r="D37" s="44">
        <v>60</v>
      </c>
      <c r="E37" s="45">
        <v>10</v>
      </c>
      <c r="F37" s="44">
        <v>240</v>
      </c>
      <c r="G37" s="19">
        <v>1.7934796970121318</v>
      </c>
      <c r="H37" s="19">
        <v>234.271999999999</v>
      </c>
      <c r="I37" s="25">
        <v>272.60609844372266</v>
      </c>
      <c r="J37" s="27">
        <f t="shared" si="7"/>
        <v>0.45</v>
      </c>
    </row>
    <row r="38" spans="2:64" ht="15.75" thickBot="1" x14ac:dyDescent="0.3">
      <c r="B38">
        <v>123</v>
      </c>
      <c r="C38" s="17">
        <v>28</v>
      </c>
      <c r="D38" s="47">
        <v>45</v>
      </c>
      <c r="E38" s="48">
        <v>10</v>
      </c>
      <c r="F38" s="47">
        <v>240</v>
      </c>
      <c r="G38" s="49">
        <v>6.2299410118449057</v>
      </c>
      <c r="H38" s="49">
        <v>249.26299999999901</v>
      </c>
      <c r="I38" s="50">
        <v>277.75125112596925</v>
      </c>
      <c r="J38" s="51">
        <f t="shared" si="7"/>
        <v>0.6</v>
      </c>
    </row>
    <row r="39" spans="2:64" x14ac:dyDescent="0.25">
      <c r="B39">
        <v>456</v>
      </c>
      <c r="C39" s="15">
        <v>29</v>
      </c>
      <c r="D39" s="47">
        <v>45</v>
      </c>
      <c r="E39" s="48">
        <v>10</v>
      </c>
      <c r="F39" s="47">
        <v>240</v>
      </c>
      <c r="G39" s="52">
        <v>5.6044097897623555</v>
      </c>
      <c r="H39" s="52">
        <v>259.93200000000002</v>
      </c>
      <c r="I39" s="53">
        <v>277.64045191735596</v>
      </c>
      <c r="J39" s="51">
        <f t="shared" si="7"/>
        <v>0.6</v>
      </c>
    </row>
    <row r="40" spans="2:64" ht="15.75" thickBot="1" x14ac:dyDescent="0.3">
      <c r="B40">
        <v>789</v>
      </c>
      <c r="C40" s="17">
        <v>30</v>
      </c>
      <c r="D40" s="47">
        <v>45</v>
      </c>
      <c r="E40" s="48">
        <v>10</v>
      </c>
      <c r="F40" s="47">
        <v>240</v>
      </c>
      <c r="G40" s="54">
        <v>11.352649086020026</v>
      </c>
      <c r="H40" s="54">
        <v>274.99900000000002</v>
      </c>
      <c r="I40" s="55">
        <v>282.83284326251129</v>
      </c>
      <c r="J40" s="51">
        <f t="shared" si="7"/>
        <v>0.6</v>
      </c>
    </row>
    <row r="41" spans="2:64" x14ac:dyDescent="0.25">
      <c r="B41">
        <v>123</v>
      </c>
      <c r="C41" s="15">
        <v>31</v>
      </c>
      <c r="D41" s="2">
        <v>30</v>
      </c>
      <c r="E41" s="1">
        <v>10</v>
      </c>
      <c r="F41" s="2">
        <v>240</v>
      </c>
      <c r="G41" s="16">
        <v>122.99005278824036</v>
      </c>
      <c r="H41" s="16">
        <v>600.68699999999899</v>
      </c>
      <c r="I41" s="23">
        <v>394.61858440766446</v>
      </c>
      <c r="J41" s="27">
        <f t="shared" si="7"/>
        <v>0.9</v>
      </c>
    </row>
    <row r="42" spans="2:64" ht="15.75" thickBot="1" x14ac:dyDescent="0.3">
      <c r="B42">
        <v>456</v>
      </c>
      <c r="C42" s="17">
        <v>32</v>
      </c>
      <c r="D42" s="2">
        <v>30</v>
      </c>
      <c r="E42" s="1">
        <v>10</v>
      </c>
      <c r="F42" s="2">
        <v>240</v>
      </c>
      <c r="G42" s="2">
        <v>83.946258232363263</v>
      </c>
      <c r="H42" s="2">
        <v>550.56700000000001</v>
      </c>
      <c r="I42" s="24">
        <v>355.3769135584127</v>
      </c>
      <c r="J42" s="27">
        <f t="shared" si="7"/>
        <v>0.9</v>
      </c>
    </row>
    <row r="43" spans="2:64" ht="15.75" thickBot="1" x14ac:dyDescent="0.3">
      <c r="B43">
        <v>789</v>
      </c>
      <c r="C43" s="15">
        <v>33</v>
      </c>
      <c r="D43" s="2">
        <v>30</v>
      </c>
      <c r="E43" s="1">
        <v>10</v>
      </c>
      <c r="F43" s="2">
        <v>240</v>
      </c>
      <c r="G43" s="19">
        <v>79.064105863109575</v>
      </c>
      <c r="H43" s="19">
        <v>518.05499999999904</v>
      </c>
      <c r="I43" s="25">
        <v>350.60364267080604</v>
      </c>
      <c r="J43" s="27">
        <f t="shared" si="7"/>
        <v>0.9</v>
      </c>
    </row>
    <row r="44" spans="2:64" ht="15.75" thickBot="1" x14ac:dyDescent="0.3">
      <c r="B44">
        <v>123</v>
      </c>
      <c r="C44" s="17">
        <v>34</v>
      </c>
      <c r="D44" s="54">
        <v>25</v>
      </c>
      <c r="E44" s="54">
        <v>10</v>
      </c>
      <c r="F44" s="54">
        <v>240</v>
      </c>
      <c r="G44" s="49">
        <v>1912.4386191373487</v>
      </c>
      <c r="H44" s="49">
        <v>3366.5749999999898</v>
      </c>
      <c r="I44" s="50">
        <v>2184.823021048358</v>
      </c>
      <c r="J44" s="51">
        <f t="shared" si="7"/>
        <v>1.08</v>
      </c>
    </row>
    <row r="45" spans="2:64" ht="15.75" thickBot="1" x14ac:dyDescent="0.3">
      <c r="B45">
        <v>456</v>
      </c>
      <c r="C45" s="15">
        <v>35</v>
      </c>
      <c r="D45" s="54">
        <v>25</v>
      </c>
      <c r="E45" s="54">
        <v>10</v>
      </c>
      <c r="F45" s="54">
        <v>240</v>
      </c>
      <c r="G45" s="52">
        <v>1573.9872219721442</v>
      </c>
      <c r="H45" s="52">
        <v>3483.21</v>
      </c>
      <c r="I45" s="53">
        <v>1844.5616681904226</v>
      </c>
      <c r="J45" s="51">
        <f t="shared" si="7"/>
        <v>1.08</v>
      </c>
      <c r="BE45" s="115" t="s">
        <v>185</v>
      </c>
      <c r="BF45" s="115"/>
      <c r="BG45" s="115"/>
      <c r="BH45" s="115"/>
      <c r="BI45" s="115"/>
      <c r="BJ45" s="115"/>
      <c r="BK45" s="115"/>
      <c r="BL45" s="115"/>
    </row>
    <row r="46" spans="2:64" ht="15.75" thickBot="1" x14ac:dyDescent="0.3">
      <c r="B46">
        <v>789</v>
      </c>
      <c r="C46" s="17">
        <v>36</v>
      </c>
      <c r="D46" s="57">
        <v>25</v>
      </c>
      <c r="E46" s="57">
        <v>10</v>
      </c>
      <c r="F46" s="57">
        <v>240</v>
      </c>
      <c r="G46" s="54">
        <v>967.28732935141147</v>
      </c>
      <c r="H46" s="54">
        <v>2538.509</v>
      </c>
      <c r="I46" s="55">
        <v>1238.6204016545714</v>
      </c>
      <c r="J46" s="51">
        <f t="shared" si="7"/>
        <v>1.08</v>
      </c>
      <c r="BG46" t="s">
        <v>174</v>
      </c>
      <c r="BI46" t="s">
        <v>184</v>
      </c>
    </row>
    <row r="47" spans="2:64" x14ac:dyDescent="0.25">
      <c r="B47">
        <v>123</v>
      </c>
      <c r="C47" s="15">
        <v>37</v>
      </c>
      <c r="D47" s="2">
        <v>60</v>
      </c>
      <c r="E47" s="1">
        <v>6</v>
      </c>
      <c r="F47" s="2">
        <v>240</v>
      </c>
      <c r="G47" s="16">
        <v>33.716042768632136</v>
      </c>
      <c r="H47" s="16">
        <v>294.12599999999901</v>
      </c>
      <c r="I47" s="23">
        <v>303.9577917277702</v>
      </c>
      <c r="J47" s="27">
        <f t="shared" si="7"/>
        <v>0.75</v>
      </c>
      <c r="BE47" s="4" t="s">
        <v>0</v>
      </c>
      <c r="BF47" s="4" t="s">
        <v>4</v>
      </c>
      <c r="BG47" s="4" t="s">
        <v>1</v>
      </c>
      <c r="BH47" s="9" t="s">
        <v>10</v>
      </c>
      <c r="BI47" s="9" t="s">
        <v>23</v>
      </c>
      <c r="BJ47" s="9" t="s">
        <v>7</v>
      </c>
      <c r="BK47" s="9" t="s">
        <v>45</v>
      </c>
    </row>
    <row r="48" spans="2:64" ht="15.75" thickBot="1" x14ac:dyDescent="0.3">
      <c r="B48">
        <v>456</v>
      </c>
      <c r="C48" s="17">
        <v>38</v>
      </c>
      <c r="D48" s="2">
        <v>60</v>
      </c>
      <c r="E48" s="1">
        <v>6</v>
      </c>
      <c r="F48" s="2">
        <v>240</v>
      </c>
      <c r="G48" s="2">
        <v>75.549778707995429</v>
      </c>
      <c r="H48" s="2">
        <v>599.02800000000002</v>
      </c>
      <c r="I48" s="24">
        <v>347.97825962687602</v>
      </c>
      <c r="J48" s="27">
        <f t="shared" si="7"/>
        <v>0.75</v>
      </c>
      <c r="BE48" s="2">
        <v>30</v>
      </c>
      <c r="BF48" s="1">
        <v>10</v>
      </c>
      <c r="BG48" s="2">
        <v>240</v>
      </c>
      <c r="BH48">
        <v>39.640923378488502</v>
      </c>
      <c r="BI48">
        <v>1179.11699999999</v>
      </c>
      <c r="BJ48">
        <v>253.85625810431929</v>
      </c>
      <c r="BK48">
        <v>0.8</v>
      </c>
    </row>
    <row r="49" spans="2:64" ht="15.75" thickBot="1" x14ac:dyDescent="0.3">
      <c r="B49">
        <v>789</v>
      </c>
      <c r="C49" s="15">
        <v>39</v>
      </c>
      <c r="D49" s="2">
        <v>60</v>
      </c>
      <c r="E49" s="1">
        <v>6</v>
      </c>
      <c r="F49" s="2">
        <v>240</v>
      </c>
      <c r="G49" s="19">
        <v>56.609138185365723</v>
      </c>
      <c r="H49" s="19">
        <v>430.1</v>
      </c>
      <c r="I49" s="25">
        <v>327.62997186451838</v>
      </c>
      <c r="J49" s="27">
        <f t="shared" si="7"/>
        <v>0.75</v>
      </c>
      <c r="BE49" s="2">
        <v>30</v>
      </c>
      <c r="BF49" s="1">
        <v>10</v>
      </c>
      <c r="BG49" s="2">
        <v>240</v>
      </c>
      <c r="BH49">
        <v>23.275304896511127</v>
      </c>
      <c r="BI49">
        <v>1119.96299999999</v>
      </c>
      <c r="BJ49">
        <v>239.27568314445594</v>
      </c>
    </row>
    <row r="50" spans="2:64" ht="15.75" thickBot="1" x14ac:dyDescent="0.3">
      <c r="B50">
        <v>123</v>
      </c>
      <c r="C50" s="17">
        <v>40</v>
      </c>
      <c r="D50" s="52">
        <v>60</v>
      </c>
      <c r="E50" s="59">
        <v>6</v>
      </c>
      <c r="F50" s="52">
        <v>120</v>
      </c>
      <c r="G50" s="49">
        <v>1.9082862740888016</v>
      </c>
      <c r="H50" s="49">
        <v>154.01900000000001</v>
      </c>
      <c r="I50" s="50">
        <v>152.01389291157381</v>
      </c>
      <c r="J50" s="51">
        <f t="shared" si="7"/>
        <v>0.41666666666666669</v>
      </c>
      <c r="BE50" s="2">
        <v>30</v>
      </c>
      <c r="BF50" s="1">
        <v>10</v>
      </c>
      <c r="BG50" s="2">
        <v>240</v>
      </c>
      <c r="BH50">
        <v>43.576090777605422</v>
      </c>
      <c r="BI50">
        <v>1242.3510000000001</v>
      </c>
      <c r="BJ50">
        <v>262.65622497620461</v>
      </c>
    </row>
    <row r="51" spans="2:64" ht="15.75" thickBot="1" x14ac:dyDescent="0.3">
      <c r="B51">
        <v>456</v>
      </c>
      <c r="C51" s="15">
        <v>41</v>
      </c>
      <c r="D51" s="52">
        <v>60</v>
      </c>
      <c r="E51" s="59">
        <v>6</v>
      </c>
      <c r="F51" s="52">
        <v>120</v>
      </c>
      <c r="G51" s="47">
        <v>2.4407747501269696</v>
      </c>
      <c r="H51" s="47">
        <v>145.012</v>
      </c>
      <c r="I51" s="56">
        <v>153.67638412535959</v>
      </c>
      <c r="J51" s="51">
        <f t="shared" si="7"/>
        <v>0.41666666666666669</v>
      </c>
      <c r="X51" s="117" t="s">
        <v>165</v>
      </c>
      <c r="Y51" s="117"/>
      <c r="Z51" s="117"/>
      <c r="AA51" s="117"/>
      <c r="AB51" s="117"/>
      <c r="AC51" s="117"/>
      <c r="AD51" s="117"/>
    </row>
    <row r="52" spans="2:64" ht="15.75" thickBot="1" x14ac:dyDescent="0.3">
      <c r="B52">
        <v>789</v>
      </c>
      <c r="C52" s="17">
        <v>42</v>
      </c>
      <c r="D52" s="52">
        <v>60</v>
      </c>
      <c r="E52" s="59">
        <v>6</v>
      </c>
      <c r="F52" s="52">
        <v>120</v>
      </c>
      <c r="G52" s="47">
        <v>2.0380995442094676</v>
      </c>
      <c r="H52" s="47">
        <v>158.259999999999</v>
      </c>
      <c r="I52" s="56">
        <v>152.52307979129543</v>
      </c>
      <c r="J52" s="51">
        <f t="shared" si="7"/>
        <v>0.41666666666666669</v>
      </c>
      <c r="W52" s="3" t="s">
        <v>86</v>
      </c>
      <c r="X52" s="3" t="s">
        <v>82</v>
      </c>
      <c r="Y52" s="82"/>
      <c r="Z52" s="82"/>
      <c r="AA52" s="82"/>
      <c r="AB52" s="82" t="s">
        <v>170</v>
      </c>
      <c r="AC52" s="82" t="s">
        <v>163</v>
      </c>
      <c r="AD52" s="83" t="s">
        <v>164</v>
      </c>
    </row>
    <row r="53" spans="2:64" x14ac:dyDescent="0.25">
      <c r="B53">
        <v>123</v>
      </c>
      <c r="C53" s="15">
        <v>43</v>
      </c>
      <c r="D53" s="2">
        <v>60</v>
      </c>
      <c r="E53" s="2">
        <v>10</v>
      </c>
      <c r="F53" s="2">
        <v>120</v>
      </c>
      <c r="G53" s="2">
        <v>0</v>
      </c>
      <c r="H53" s="2">
        <v>0</v>
      </c>
      <c r="I53" s="24">
        <v>156.76529919233786</v>
      </c>
      <c r="J53" s="27">
        <f t="shared" si="7"/>
        <v>0.25</v>
      </c>
      <c r="W53">
        <v>0.45</v>
      </c>
      <c r="X53" s="26">
        <v>60</v>
      </c>
      <c r="Y53" s="8">
        <f>G4</f>
        <v>1.3609894012892447</v>
      </c>
      <c r="Z53" s="8">
        <f>G5</f>
        <v>1.3724736408328462</v>
      </c>
      <c r="AA53" s="8">
        <f>G6</f>
        <v>0</v>
      </c>
      <c r="AB53" s="84">
        <f>AVERAGE(G4:G6)</f>
        <v>0.91115434737403034</v>
      </c>
      <c r="AC53" s="26">
        <f>_xlfn.STDEV.S(AB53,Y53:AA53)</f>
        <v>0.64430047622385</v>
      </c>
      <c r="AD53" s="26">
        <f>_xlfn.CONFIDENCE.NORM(0.1,AC53,3)</f>
        <v>0.6118642539423409</v>
      </c>
      <c r="BF53" s="3" t="s">
        <v>178</v>
      </c>
      <c r="BG53" s="3">
        <v>123</v>
      </c>
      <c r="BH53" s="3">
        <v>456</v>
      </c>
      <c r="BI53" s="3">
        <v>789</v>
      </c>
      <c r="BJ53" s="3" t="s">
        <v>83</v>
      </c>
      <c r="BK53" s="3" t="s">
        <v>89</v>
      </c>
      <c r="BL53" s="3" t="s">
        <v>85</v>
      </c>
    </row>
    <row r="54" spans="2:64" ht="15.75" thickBot="1" x14ac:dyDescent="0.3">
      <c r="B54">
        <v>456</v>
      </c>
      <c r="C54" s="17">
        <v>44</v>
      </c>
      <c r="D54" s="2">
        <v>60</v>
      </c>
      <c r="E54" s="2">
        <v>10</v>
      </c>
      <c r="F54" s="2">
        <v>120</v>
      </c>
      <c r="G54" s="43">
        <v>0</v>
      </c>
      <c r="H54" s="43">
        <v>0</v>
      </c>
      <c r="I54" s="46">
        <v>157.12377536243844</v>
      </c>
      <c r="J54" s="27">
        <f t="shared" si="7"/>
        <v>0.25</v>
      </c>
      <c r="W54">
        <v>0.6</v>
      </c>
      <c r="X54" s="26">
        <v>45</v>
      </c>
      <c r="Y54" s="8">
        <f>G7</f>
        <v>13.85316864635794</v>
      </c>
      <c r="Z54" s="8">
        <f>G8</f>
        <v>20.313923062773565</v>
      </c>
      <c r="AA54" s="8">
        <f>G9</f>
        <v>14.461324933472534</v>
      </c>
      <c r="AB54" s="84">
        <f>AVERAGE(G7:G9)</f>
        <v>16.209472214201345</v>
      </c>
      <c r="AC54" s="26">
        <f t="shared" ref="AC54" si="8">_xlfn.STDEV.S(AB54,Y54:AA54)</f>
        <v>2.9128852928151328</v>
      </c>
      <c r="AD54" s="26">
        <f t="shared" ref="AD54" si="9">_xlfn.CONFIDENCE.NORM(0.1,AC54,3)</f>
        <v>2.7662409889151243</v>
      </c>
      <c r="BF54" t="s">
        <v>83</v>
      </c>
      <c r="BG54">
        <v>39.640923378488502</v>
      </c>
      <c r="BH54">
        <v>23.275304896511127</v>
      </c>
      <c r="BI54">
        <v>43.576090777605422</v>
      </c>
      <c r="BJ54" s="73">
        <f>SUM(BG54:BI54)/3</f>
        <v>35.49743968420168</v>
      </c>
      <c r="BK54" s="26">
        <f>_xlfn.STDEV.S(BJ54,BG54:BI54)</f>
        <v>8.7904046054442944</v>
      </c>
      <c r="BL54" s="26">
        <f>_xlfn.CONFIDENCE.NORM(0.1,BK54,3)</f>
        <v>8.347866491243785</v>
      </c>
    </row>
    <row r="55" spans="2:64" x14ac:dyDescent="0.25">
      <c r="B55">
        <v>789</v>
      </c>
      <c r="C55" s="15">
        <v>45</v>
      </c>
      <c r="D55" s="2">
        <v>60</v>
      </c>
      <c r="E55" s="2">
        <v>10</v>
      </c>
      <c r="F55" s="2">
        <v>120</v>
      </c>
      <c r="G55" s="43">
        <v>0</v>
      </c>
      <c r="H55" s="43">
        <v>0</v>
      </c>
      <c r="I55" s="46">
        <v>156.26169168624406</v>
      </c>
      <c r="J55" s="27">
        <f t="shared" si="7"/>
        <v>0.25</v>
      </c>
      <c r="W55" s="42">
        <v>0.79411764705882348</v>
      </c>
      <c r="X55">
        <v>34</v>
      </c>
      <c r="Y55" s="7">
        <v>95.241620443605797</v>
      </c>
      <c r="Z55">
        <v>80.276509260321092</v>
      </c>
      <c r="AA55">
        <v>63.266224981346411</v>
      </c>
      <c r="AB55" s="84">
        <f>AVERAGE(G8:G10)</f>
        <v>57.604004094344333</v>
      </c>
      <c r="AC55" s="26">
        <f t="shared" ref="AC55" si="10">_xlfn.STDEV.S(AB55,Y55:AA55)</f>
        <v>17.07440491709767</v>
      </c>
      <c r="AD55" s="26">
        <f t="shared" ref="AD55" si="11">_xlfn.CONFIDENCE.NORM(0.1,AC55,3)</f>
        <v>16.214822759931835</v>
      </c>
      <c r="BF55" t="s">
        <v>175</v>
      </c>
      <c r="BG55">
        <v>1179.11699999999</v>
      </c>
      <c r="BH55">
        <v>1119.96299999999</v>
      </c>
      <c r="BI55">
        <v>1242.3510000000001</v>
      </c>
      <c r="BJ55" s="73">
        <f t="shared" ref="BJ55:BJ56" si="12">SUM(BG55:BI55)/3</f>
        <v>1180.4769999999933</v>
      </c>
      <c r="BK55" s="26">
        <f t="shared" ref="BK55:BK56" si="13">_xlfn.STDEV.S(BJ55,BG55:BI55)</f>
        <v>49.973945451609268</v>
      </c>
      <c r="BL55" s="26">
        <f t="shared" ref="BL55:BL56" si="14">_xlfn.CONFIDENCE.NORM(0.1,BK55,3)</f>
        <v>47.458091338862602</v>
      </c>
    </row>
    <row r="56" spans="2:64" ht="15.75" thickBot="1" x14ac:dyDescent="0.3">
      <c r="B56">
        <v>123</v>
      </c>
      <c r="C56" s="17">
        <v>46</v>
      </c>
      <c r="D56" s="52">
        <v>30</v>
      </c>
      <c r="E56" s="52">
        <v>10</v>
      </c>
      <c r="F56" s="52">
        <v>120</v>
      </c>
      <c r="G56" s="57">
        <v>1.2389710586668008</v>
      </c>
      <c r="H56" s="57">
        <v>136.676999999999</v>
      </c>
      <c r="I56" s="58">
        <v>152.11725287678118</v>
      </c>
      <c r="J56" s="27">
        <f t="shared" si="7"/>
        <v>0.5</v>
      </c>
      <c r="W56">
        <v>0.9</v>
      </c>
      <c r="X56" s="1">
        <v>30</v>
      </c>
      <c r="Y56" s="86">
        <f>G10</f>
        <v>138.03676428678691</v>
      </c>
      <c r="Z56" s="86">
        <f>G11</f>
        <v>239.90389633511262</v>
      </c>
      <c r="AA56" s="86">
        <f>G12</f>
        <v>144.18545802070429</v>
      </c>
      <c r="AB56" s="87">
        <f>AVERAGE(G10:G12)</f>
        <v>174.04203954753461</v>
      </c>
      <c r="AC56" s="26">
        <f>_xlfn.STDEV.S(AB56,Y56:AA56)</f>
        <v>46.638966135546298</v>
      </c>
      <c r="AD56" s="26">
        <f>_xlfn.CONFIDENCE.NORM(0.1,AC56,3)</f>
        <v>44.291005939367949</v>
      </c>
      <c r="BF56" t="s">
        <v>176</v>
      </c>
      <c r="BG56">
        <v>253.85625810431929</v>
      </c>
      <c r="BH56">
        <v>239.27568314445594</v>
      </c>
      <c r="BI56">
        <v>262.65622497620461</v>
      </c>
      <c r="BJ56" s="73">
        <f t="shared" si="12"/>
        <v>251.92938874165995</v>
      </c>
      <c r="BK56" s="26">
        <f t="shared" si="13"/>
        <v>9.6418204796294837</v>
      </c>
      <c r="BL56" s="26">
        <f t="shared" si="14"/>
        <v>9.1564192672811444</v>
      </c>
    </row>
    <row r="57" spans="2:64" x14ac:dyDescent="0.25">
      <c r="B57">
        <v>456</v>
      </c>
      <c r="C57" s="15">
        <v>47</v>
      </c>
      <c r="D57" s="52">
        <v>30</v>
      </c>
      <c r="E57" s="52">
        <v>10</v>
      </c>
      <c r="F57" s="52">
        <v>120</v>
      </c>
      <c r="G57" s="52">
        <v>2.294344690026199</v>
      </c>
      <c r="H57" s="52">
        <v>170.37200000000001</v>
      </c>
      <c r="I57" s="52">
        <v>153.28378787838605</v>
      </c>
      <c r="J57" s="27">
        <f t="shared" si="7"/>
        <v>0.5</v>
      </c>
    </row>
    <row r="58" spans="2:64" ht="15.75" thickBot="1" x14ac:dyDescent="0.3">
      <c r="B58">
        <v>789</v>
      </c>
      <c r="C58" s="17">
        <v>48</v>
      </c>
      <c r="D58" s="52">
        <v>30</v>
      </c>
      <c r="E58" s="52">
        <v>10</v>
      </c>
      <c r="F58" s="52">
        <v>120</v>
      </c>
      <c r="G58" s="52">
        <v>1.5146178025123369</v>
      </c>
      <c r="H58" s="52">
        <v>158.87799999999899</v>
      </c>
      <c r="I58" s="52">
        <v>151.82536032164251</v>
      </c>
      <c r="J58" s="27">
        <f t="shared" si="7"/>
        <v>0.5</v>
      </c>
      <c r="BF58" t="s">
        <v>189</v>
      </c>
      <c r="BH58" s="111" t="s">
        <v>186</v>
      </c>
      <c r="BL58" t="s">
        <v>85</v>
      </c>
    </row>
    <row r="59" spans="2:64" ht="15.75" thickBot="1" x14ac:dyDescent="0.3">
      <c r="D59" s="7">
        <v>34</v>
      </c>
      <c r="E59" s="7">
        <v>10</v>
      </c>
      <c r="F59" s="7">
        <v>240</v>
      </c>
      <c r="G59">
        <v>30.102405290364949</v>
      </c>
      <c r="H59">
        <v>304.79499999999899</v>
      </c>
      <c r="I59">
        <v>301.5062030267847</v>
      </c>
      <c r="J59" s="27">
        <f t="shared" si="7"/>
        <v>0.79411764705882348</v>
      </c>
      <c r="X59" s="93" t="s">
        <v>166</v>
      </c>
      <c r="Y59" s="94"/>
      <c r="Z59" s="94"/>
      <c r="AA59" s="94"/>
      <c r="AB59" s="94"/>
      <c r="AC59" s="94"/>
      <c r="AD59" s="95"/>
      <c r="BF59" t="s">
        <v>187</v>
      </c>
      <c r="BI59" t="s">
        <v>83</v>
      </c>
      <c r="BJ59" s="84">
        <v>57.604004094344333</v>
      </c>
      <c r="BL59" s="26">
        <v>16.214822759931835</v>
      </c>
    </row>
    <row r="60" spans="2:64" x14ac:dyDescent="0.25">
      <c r="D60" s="7">
        <v>34</v>
      </c>
      <c r="E60" s="7">
        <v>10</v>
      </c>
      <c r="F60" s="7">
        <v>240</v>
      </c>
      <c r="G60">
        <v>27.417431337395687</v>
      </c>
      <c r="H60">
        <v>288.35599999999903</v>
      </c>
      <c r="I60">
        <v>298.54381005042643</v>
      </c>
      <c r="J60" s="27">
        <f t="shared" si="7"/>
        <v>0.79411764705882348</v>
      </c>
      <c r="W60" s="3" t="s">
        <v>86</v>
      </c>
      <c r="X60" s="3" t="s">
        <v>82</v>
      </c>
      <c r="Y60" s="84"/>
      <c r="Z60" s="8"/>
      <c r="AA60" s="8"/>
      <c r="AB60" s="82" t="s">
        <v>171</v>
      </c>
      <c r="AC60" s="8" t="s">
        <v>163</v>
      </c>
      <c r="AD60" s="85" t="s">
        <v>164</v>
      </c>
      <c r="BF60" t="s">
        <v>188</v>
      </c>
      <c r="BI60" t="s">
        <v>175</v>
      </c>
      <c r="BJ60" s="74">
        <v>1607.2346666666565</v>
      </c>
      <c r="BL60" s="26">
        <v>262.39948795868668</v>
      </c>
    </row>
    <row r="61" spans="2:64" x14ac:dyDescent="0.25">
      <c r="D61" s="7">
        <v>34</v>
      </c>
      <c r="E61" s="7">
        <v>10</v>
      </c>
      <c r="F61" s="7">
        <v>240</v>
      </c>
      <c r="G61">
        <v>53.304872605026425</v>
      </c>
      <c r="H61">
        <v>383.17200000000003</v>
      </c>
      <c r="I61">
        <v>325.3426385911597</v>
      </c>
      <c r="J61" s="27">
        <f t="shared" si="7"/>
        <v>0.79411764705882348</v>
      </c>
      <c r="W61">
        <v>0.45</v>
      </c>
      <c r="X61" s="26">
        <v>60</v>
      </c>
      <c r="Y61" s="84">
        <f>G35</f>
        <v>1.6917202186389524</v>
      </c>
      <c r="Z61" s="8">
        <f>G36</f>
        <v>3.0341123588480561</v>
      </c>
      <c r="AA61" s="8">
        <f>G37</f>
        <v>1.7934796970121318</v>
      </c>
      <c r="AB61" s="84">
        <f>AVERAGE(G35:G37)</f>
        <v>2.1731040914997135</v>
      </c>
      <c r="AC61" s="26">
        <f>_xlfn.STDEV.S(AB61,Y61:AA61)</f>
        <v>0.61024048548712395</v>
      </c>
      <c r="AD61" s="26">
        <f>_xlfn.CONFIDENCE.NORM(0.1,AC61,3)</f>
        <v>0.57951895607208226</v>
      </c>
      <c r="BF61" t="s">
        <v>190</v>
      </c>
      <c r="BI61" t="s">
        <v>176</v>
      </c>
      <c r="BJ61" s="62">
        <v>354.1487358746021</v>
      </c>
      <c r="BL61" s="62">
        <v>16.028334659385028</v>
      </c>
    </row>
    <row r="62" spans="2:64" ht="15.75" thickBot="1" x14ac:dyDescent="0.3">
      <c r="B62" t="s">
        <v>162</v>
      </c>
      <c r="W62">
        <v>0.6</v>
      </c>
      <c r="X62" s="26">
        <v>45</v>
      </c>
      <c r="Y62" s="84">
        <f>G38</f>
        <v>6.2299410118449057</v>
      </c>
      <c r="Z62" s="8">
        <f>G39</f>
        <v>5.6044097897623555</v>
      </c>
      <c r="AA62" s="8">
        <f>G40</f>
        <v>11.352649086020026</v>
      </c>
      <c r="AB62" s="84">
        <f>AVERAGE(G38:G40)</f>
        <v>7.7289999625424288</v>
      </c>
      <c r="AC62" s="26">
        <f t="shared" ref="AC62" si="15">_xlfn.STDEV.S(AB62,Y62:AA62)</f>
        <v>2.5750012368942006</v>
      </c>
      <c r="AD62" s="26">
        <f t="shared" ref="AD62" si="16">_xlfn.CONFIDENCE.NORM(0.1,AC62,3)</f>
        <v>2.4453671366921039</v>
      </c>
    </row>
    <row r="63" spans="2:64" ht="15.75" thickBot="1" x14ac:dyDescent="0.3">
      <c r="B63" s="76" t="s">
        <v>156</v>
      </c>
      <c r="C63" s="77" t="s">
        <v>4</v>
      </c>
      <c r="D63" s="77" t="s">
        <v>157</v>
      </c>
      <c r="E63" s="77" t="s">
        <v>158</v>
      </c>
      <c r="F63" s="77" t="s">
        <v>159</v>
      </c>
      <c r="G63" s="77" t="s">
        <v>160</v>
      </c>
      <c r="H63" s="77" t="s">
        <v>45</v>
      </c>
      <c r="I63" s="77" t="s">
        <v>161</v>
      </c>
      <c r="W63" s="42">
        <v>0.79411764705882348</v>
      </c>
      <c r="X63">
        <v>34</v>
      </c>
      <c r="Y63">
        <v>30.102405290364949</v>
      </c>
      <c r="Z63">
        <v>27.417431337395687</v>
      </c>
      <c r="AA63">
        <v>53.304872605026425</v>
      </c>
      <c r="AB63" s="84">
        <f>AVERAGE(G39:G41)</f>
        <v>46.649037221340912</v>
      </c>
      <c r="AC63" s="26">
        <f t="shared" ref="AC63" si="17">_xlfn.STDEV.S(AB63,Y63:AA63)</f>
        <v>12.595200897532367</v>
      </c>
      <c r="AD63" s="26">
        <f t="shared" ref="AD63" si="18">_xlfn.CONFIDENCE.NORM(0.1,AC63,3)</f>
        <v>11.961116722417332</v>
      </c>
    </row>
    <row r="64" spans="2:64" ht="15.75" thickBot="1" x14ac:dyDescent="0.3">
      <c r="B64" s="78">
        <v>60</v>
      </c>
      <c r="C64" s="79">
        <v>10</v>
      </c>
      <c r="D64" s="79">
        <v>240</v>
      </c>
      <c r="E64" s="78">
        <v>1.3609894012892447</v>
      </c>
      <c r="F64" s="79">
        <v>508.97299999999899</v>
      </c>
      <c r="G64" s="79">
        <v>261.71418043205909</v>
      </c>
      <c r="H64" s="78">
        <v>0.45</v>
      </c>
      <c r="I64" s="79">
        <v>270</v>
      </c>
      <c r="W64">
        <v>0.9</v>
      </c>
      <c r="X64" s="1">
        <v>30</v>
      </c>
      <c r="Y64" s="86">
        <f>G41</f>
        <v>122.99005278824036</v>
      </c>
      <c r="Z64" s="86">
        <f>G42</f>
        <v>83.946258232363263</v>
      </c>
      <c r="AA64" s="86">
        <f>G43</f>
        <v>79.064105863109575</v>
      </c>
      <c r="AB64" s="87">
        <f>AVERAGE(G41:G43)</f>
        <v>95.333472294571081</v>
      </c>
      <c r="AC64" s="26">
        <f>_xlfn.STDEV.S(AB64,Y64:AA64)</f>
        <v>19.657461456849067</v>
      </c>
      <c r="AD64" s="26">
        <f>_xlfn.CONFIDENCE.NORM(0.1,AC64,3)</f>
        <v>18.667839668826318</v>
      </c>
    </row>
    <row r="65" spans="2:63" ht="15.75" thickBot="1" x14ac:dyDescent="0.3">
      <c r="B65" s="80">
        <v>45</v>
      </c>
      <c r="C65" s="81">
        <v>10</v>
      </c>
      <c r="D65" s="81">
        <v>240</v>
      </c>
      <c r="E65" s="80">
        <v>13.85316864635794</v>
      </c>
      <c r="F65" s="81">
        <v>1212.52799999999</v>
      </c>
      <c r="G65" s="81">
        <v>287.19778496790121</v>
      </c>
      <c r="H65" s="80">
        <v>0.6</v>
      </c>
      <c r="I65" s="81">
        <v>270</v>
      </c>
    </row>
    <row r="66" spans="2:63" ht="15.75" thickBot="1" x14ac:dyDescent="0.3">
      <c r="B66" s="80">
        <v>30</v>
      </c>
      <c r="C66" s="81">
        <v>10</v>
      </c>
      <c r="D66" s="81">
        <v>240</v>
      </c>
      <c r="E66" s="80">
        <v>138.03676428678691</v>
      </c>
      <c r="F66" s="81">
        <v>1927.8820000000001</v>
      </c>
      <c r="G66" s="81">
        <v>407.23043800489324</v>
      </c>
      <c r="H66" s="80">
        <v>0.9</v>
      </c>
      <c r="I66" s="81">
        <v>270</v>
      </c>
    </row>
    <row r="67" spans="2:63" ht="15.75" thickBot="1" x14ac:dyDescent="0.3">
      <c r="B67" s="80">
        <v>25</v>
      </c>
      <c r="C67" s="81">
        <v>10</v>
      </c>
      <c r="D67" s="81">
        <v>240</v>
      </c>
      <c r="E67" s="80">
        <v>1093.0013254270239</v>
      </c>
      <c r="F67" s="81">
        <v>3859.65399999999</v>
      </c>
      <c r="G67" s="81">
        <v>1357.0862402184896</v>
      </c>
      <c r="H67" s="80">
        <v>1.08</v>
      </c>
      <c r="I67" s="81">
        <v>270</v>
      </c>
    </row>
    <row r="68" spans="2:63" ht="15.75" thickBot="1" x14ac:dyDescent="0.3"/>
    <row r="69" spans="2:63" x14ac:dyDescent="0.25">
      <c r="S69" s="62"/>
      <c r="Y69" s="3" t="s">
        <v>86</v>
      </c>
      <c r="Z69" s="82" t="s">
        <v>170</v>
      </c>
      <c r="AA69" s="83" t="s">
        <v>164</v>
      </c>
      <c r="AB69" s="82" t="s">
        <v>171</v>
      </c>
      <c r="AC69" s="85" t="s">
        <v>164</v>
      </c>
    </row>
    <row r="70" spans="2:63" x14ac:dyDescent="0.25">
      <c r="S70" s="62"/>
      <c r="Y70">
        <v>0.45</v>
      </c>
      <c r="Z70" s="84">
        <v>0.91115434737403034</v>
      </c>
      <c r="AA70" s="26">
        <v>0.6118642539423409</v>
      </c>
      <c r="AB70" s="84">
        <v>2.1731040914997135</v>
      </c>
      <c r="AC70" s="26">
        <v>0.57951895607208226</v>
      </c>
    </row>
    <row r="71" spans="2:63" x14ac:dyDescent="0.25">
      <c r="S71" s="62"/>
      <c r="Y71">
        <v>0.6</v>
      </c>
      <c r="Z71" s="84">
        <v>16.209472214201345</v>
      </c>
      <c r="AA71" s="26">
        <v>2.7662409889151243</v>
      </c>
      <c r="AB71" s="84">
        <v>7.7289999625424288</v>
      </c>
      <c r="AC71" s="26">
        <v>2.4453671366921039</v>
      </c>
    </row>
    <row r="72" spans="2:63" x14ac:dyDescent="0.25">
      <c r="Y72" s="42">
        <v>0.79411764705882348</v>
      </c>
      <c r="Z72" s="84">
        <v>57.604004094344333</v>
      </c>
      <c r="AA72" s="26">
        <v>16.214822759931835</v>
      </c>
      <c r="AB72" s="84">
        <v>46.649037221340912</v>
      </c>
      <c r="AC72" s="26">
        <v>11.961116722417332</v>
      </c>
    </row>
    <row r="73" spans="2:63" ht="15.75" thickBot="1" x14ac:dyDescent="0.3">
      <c r="Y73">
        <v>0.9</v>
      </c>
      <c r="Z73" s="87">
        <v>174.04203954753461</v>
      </c>
      <c r="AA73" s="26">
        <v>44.291005939367949</v>
      </c>
      <c r="AB73" s="87">
        <v>95.333472294571081</v>
      </c>
      <c r="AC73" s="26">
        <v>18.667839668826318</v>
      </c>
    </row>
    <row r="80" spans="2:63" x14ac:dyDescent="0.25">
      <c r="BD80" t="s">
        <v>179</v>
      </c>
      <c r="BE80" s="105">
        <f>(BJ59-BJ54)/BJ59</f>
        <v>0.38376784318562873</v>
      </c>
      <c r="BH80" s="105">
        <f>(BJ60-BJ55)/BJ60</f>
        <v>0.26552293546016054</v>
      </c>
      <c r="BK80" s="112"/>
    </row>
    <row r="81" spans="56:60" x14ac:dyDescent="0.25">
      <c r="BD81" t="s">
        <v>191</v>
      </c>
      <c r="BE81" s="62">
        <f>BJ59-BJ54</f>
        <v>22.106564410142653</v>
      </c>
      <c r="BH81" s="62">
        <f>BJ60-BJ55</f>
        <v>426.75766666666323</v>
      </c>
    </row>
  </sheetData>
  <mergeCells count="20">
    <mergeCell ref="AL22:AV22"/>
    <mergeCell ref="M2:S2"/>
    <mergeCell ref="BE45:BL45"/>
    <mergeCell ref="BL2:BN2"/>
    <mergeCell ref="BE2:BK2"/>
    <mergeCell ref="X51:AD51"/>
    <mergeCell ref="X59:AD59"/>
    <mergeCell ref="G33:I33"/>
    <mergeCell ref="D1:I1"/>
    <mergeCell ref="D33:F33"/>
    <mergeCell ref="N3:P3"/>
    <mergeCell ref="Q3:S3"/>
    <mergeCell ref="N30:P30"/>
    <mergeCell ref="Q30:S30"/>
    <mergeCell ref="X3:Z3"/>
    <mergeCell ref="AA3:AC3"/>
    <mergeCell ref="D2:F2"/>
    <mergeCell ref="G2:I2"/>
    <mergeCell ref="V2:AC2"/>
    <mergeCell ref="V12:AC1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F6E3-212C-44B8-AD44-81A66D255EEE}">
  <dimension ref="A1:BH4960"/>
  <sheetViews>
    <sheetView zoomScale="55" zoomScaleNormal="55" workbookViewId="0">
      <selection activeCell="L3" sqref="L3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AVERAGE(B5:K5)</f>
        <v>1.3609894012892447</v>
      </c>
      <c r="C3" s="22">
        <f>MAX(B6:K6)</f>
        <v>508.97299999999899</v>
      </c>
      <c r="D3" s="22">
        <f>AVERAGE(B7:K7)</f>
        <v>258.75107819393759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0.94426086956521593</v>
      </c>
      <c r="C5" s="40">
        <f>AVERAGEIF(H11:H10002, "&lt;&gt;")</f>
        <v>0</v>
      </c>
      <c r="D5" s="40">
        <f>AVERAGEIF(N11:N10002, "&lt;&gt;")</f>
        <v>0</v>
      </c>
      <c r="E5" s="40">
        <f>AVERAGEIF(T11:T10002, "&lt;&gt;")</f>
        <v>0</v>
      </c>
      <c r="F5" s="40">
        <f>AVERAGEIF(Z11:Z10002, "&lt;&gt;")</f>
        <v>7.8303538461538302</v>
      </c>
      <c r="G5" s="40">
        <f>AVERAGEIF(AF11:AF10002, "&lt;&gt;")</f>
        <v>0</v>
      </c>
      <c r="H5" s="40">
        <f>AVERAGEIF(AL11:AL10002, "&lt;&gt;")</f>
        <v>0</v>
      </c>
      <c r="I5" s="40">
        <f>AVERAGEIF(AR11:AR10002, "&lt;&gt;")</f>
        <v>0.17246753246753116</v>
      </c>
      <c r="J5" s="40">
        <f>AVERAGEIF(AX11:AX10002, "&lt;&gt;")</f>
        <v>0</v>
      </c>
      <c r="K5" s="40">
        <f>AVERAGEIF(BD11:BD10002, "&lt;&gt;")</f>
        <v>4.6628117647058707</v>
      </c>
    </row>
    <row r="6" spans="1:60" ht="15" customHeight="1" x14ac:dyDescent="0.25">
      <c r="A6" s="1" t="s">
        <v>26</v>
      </c>
      <c r="B6" s="42">
        <f>MAX(B11:B10002)</f>
        <v>65.153999999999897</v>
      </c>
      <c r="C6" s="42">
        <f>MAX(H11:H10002)</f>
        <v>0</v>
      </c>
      <c r="D6" s="42">
        <f>MAX(N11:N10002)</f>
        <v>0</v>
      </c>
      <c r="E6" s="42">
        <f>MAX(T11:T10002)</f>
        <v>0</v>
      </c>
      <c r="F6" s="42">
        <f>MAX(Z11:Z10002)</f>
        <v>508.97299999999899</v>
      </c>
      <c r="G6" s="42">
        <f>MAX(AF11:AF10002)</f>
        <v>0</v>
      </c>
      <c r="H6" s="42">
        <f>MAX(AL11:AL10002)</f>
        <v>0</v>
      </c>
      <c r="I6" s="42">
        <f>MAX(AR11:AR10002)</f>
        <v>13.2799999999999</v>
      </c>
      <c r="J6" s="42">
        <f>MAX(AX11:AX10002)</f>
        <v>0</v>
      </c>
      <c r="K6" s="42">
        <f>MAX(BD11:BD10002)</f>
        <v>262.60500000000002</v>
      </c>
    </row>
    <row r="7" spans="1:60" ht="15" customHeight="1" x14ac:dyDescent="0.25">
      <c r="A7" s="1" t="s">
        <v>33</v>
      </c>
      <c r="B7" s="40">
        <f>(AVERAGEIF(F11:F10004, "&lt;&gt;")+B5)</f>
        <v>312.61505498721164</v>
      </c>
      <c r="C7" s="40">
        <f>(AVERAGEIF(L11:L10004, "&lt;&gt;")+C5)</f>
        <v>269.32837681159367</v>
      </c>
      <c r="D7" s="40">
        <f>(AVERAGEIF(R11:R10004, "&lt;&gt;")+D5)</f>
        <v>227.44033333333283</v>
      </c>
      <c r="E7" s="40">
        <f>(AVERAGEIF(X11:X10004, "&lt;&gt;")+E5)</f>
        <v>319.5727846153838</v>
      </c>
      <c r="F7" s="40">
        <f>(AVERAGEIF(AD11:AD10004, "&lt;&gt;")+F5)</f>
        <v>253.54843076923027</v>
      </c>
      <c r="G7" s="40">
        <f>(AVERAGEIF(AJ11:AJ10004, "&lt;&gt;")+G5)</f>
        <v>278.50419402984983</v>
      </c>
      <c r="H7" s="40">
        <f>(AVERAGEIF(AP11:AP10004, "&lt;&gt;")+H5)</f>
        <v>239.69735443037897</v>
      </c>
      <c r="I7" s="40">
        <f>(AVERAGEIF(AV11:AV10004, "&lt;&gt;")+I5)</f>
        <v>231.0199610389603</v>
      </c>
      <c r="J7" s="40">
        <f>(AVERAGEIF(BB11:BB10004, "&lt;&gt;")+J5)</f>
        <v>233.88827777777715</v>
      </c>
      <c r="K7" s="40">
        <f>(AVERAGEIF(BH11:BH10004, "&lt;&gt;")+K5)</f>
        <v>221.89601414565757</v>
      </c>
    </row>
    <row r="8" spans="1:60" ht="13.5" customHeight="1" thickBot="1" x14ac:dyDescent="0.3"/>
    <row r="9" spans="1:60" ht="15.75" thickBot="1" x14ac:dyDescent="0.3">
      <c r="A9" s="32" t="s">
        <v>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</row>
    <row r="10" spans="1:60" s="31" customFormat="1" ht="27" customHeight="1" x14ac:dyDescent="0.25">
      <c r="A10" s="35" t="s">
        <v>60</v>
      </c>
      <c r="B10" s="30"/>
      <c r="C10" s="38" t="s">
        <v>61</v>
      </c>
      <c r="D10" s="30"/>
      <c r="E10" s="38" t="s">
        <v>67</v>
      </c>
      <c r="F10" s="30"/>
      <c r="G10" s="39" t="s">
        <v>55</v>
      </c>
      <c r="H10" s="30"/>
      <c r="I10" s="39" t="s">
        <v>56</v>
      </c>
      <c r="J10" s="30"/>
      <c r="K10" s="39" t="s">
        <v>59</v>
      </c>
      <c r="L10" s="30"/>
      <c r="M10" s="38" t="s">
        <v>47</v>
      </c>
      <c r="N10" s="30"/>
      <c r="O10" s="38" t="s">
        <v>48</v>
      </c>
      <c r="P10" s="30"/>
      <c r="Q10" s="38" t="s">
        <v>68</v>
      </c>
      <c r="R10" s="30"/>
      <c r="S10" s="39" t="s">
        <v>49</v>
      </c>
      <c r="T10" s="30"/>
      <c r="U10" s="39" t="s">
        <v>50</v>
      </c>
      <c r="V10" s="30"/>
      <c r="W10" s="39" t="s">
        <v>69</v>
      </c>
      <c r="X10" s="30"/>
      <c r="Y10" s="38" t="s">
        <v>51</v>
      </c>
      <c r="Z10" s="30"/>
      <c r="AA10" s="38" t="s">
        <v>52</v>
      </c>
      <c r="AB10" s="30"/>
      <c r="AC10" s="38" t="s">
        <v>72</v>
      </c>
      <c r="AD10" s="30"/>
      <c r="AE10" s="39" t="s">
        <v>57</v>
      </c>
      <c r="AF10" s="30"/>
      <c r="AG10" s="39" t="s">
        <v>58</v>
      </c>
      <c r="AH10" s="30"/>
      <c r="AI10" s="39" t="s">
        <v>66</v>
      </c>
      <c r="AJ10" s="30"/>
      <c r="AK10" s="38" t="s">
        <v>64</v>
      </c>
      <c r="AL10" s="30"/>
      <c r="AM10" s="38" t="s">
        <v>65</v>
      </c>
      <c r="AN10" s="30"/>
      <c r="AO10" s="38" t="s">
        <v>73</v>
      </c>
      <c r="AP10" s="30"/>
      <c r="AQ10" s="39" t="s">
        <v>74</v>
      </c>
      <c r="AR10" s="30"/>
      <c r="AS10" s="39" t="s">
        <v>75</v>
      </c>
      <c r="AT10" s="30"/>
      <c r="AU10" s="39" t="s">
        <v>76</v>
      </c>
      <c r="AV10" s="30"/>
      <c r="AW10" s="38" t="s">
        <v>62</v>
      </c>
      <c r="AX10" s="30"/>
      <c r="AY10" s="38" t="s">
        <v>63</v>
      </c>
      <c r="AZ10" s="30"/>
      <c r="BA10" s="38" t="s">
        <v>71</v>
      </c>
      <c r="BB10" s="30"/>
      <c r="BC10" s="39" t="s">
        <v>53</v>
      </c>
      <c r="BD10" s="30"/>
      <c r="BE10" s="39" t="s">
        <v>54</v>
      </c>
      <c r="BF10" s="30"/>
      <c r="BG10" s="39" t="s">
        <v>70</v>
      </c>
      <c r="BH10" s="30"/>
    </row>
    <row r="11" spans="1:60" s="34" customFormat="1" x14ac:dyDescent="0.25">
      <c r="A11" s="36">
        <v>198.375</v>
      </c>
      <c r="B11">
        <v>0</v>
      </c>
      <c r="C11" s="36">
        <v>198.375</v>
      </c>
      <c r="D11">
        <v>0</v>
      </c>
      <c r="E11" s="36">
        <v>322.404</v>
      </c>
      <c r="F11">
        <v>124.028999999999</v>
      </c>
      <c r="G11" s="28">
        <v>128.28100000000001</v>
      </c>
      <c r="H11">
        <v>0</v>
      </c>
      <c r="I11" s="28">
        <v>128.28100000000001</v>
      </c>
      <c r="J11">
        <v>0</v>
      </c>
      <c r="K11" s="28">
        <v>194.465</v>
      </c>
      <c r="L11">
        <v>66.183999999999898</v>
      </c>
      <c r="M11" s="36">
        <v>0</v>
      </c>
      <c r="N11">
        <v>0</v>
      </c>
      <c r="O11" s="36">
        <v>0</v>
      </c>
      <c r="P11">
        <v>0</v>
      </c>
      <c r="Q11" s="36">
        <v>334.78500000000003</v>
      </c>
      <c r="R11">
        <v>334.784999999999</v>
      </c>
      <c r="S11" s="28">
        <v>15.436999999999999</v>
      </c>
      <c r="T11">
        <v>0</v>
      </c>
      <c r="U11" s="28">
        <v>15.436999999999999</v>
      </c>
      <c r="V11">
        <v>0</v>
      </c>
      <c r="W11" s="28">
        <v>350.49400000000003</v>
      </c>
      <c r="X11">
        <v>335.05700000000002</v>
      </c>
      <c r="Y11" s="36">
        <v>63.523000000000003</v>
      </c>
      <c r="Z11">
        <v>0</v>
      </c>
      <c r="AA11" s="36">
        <v>63.523000000000003</v>
      </c>
      <c r="AB11">
        <v>0</v>
      </c>
      <c r="AC11" s="36">
        <v>456.94400000000002</v>
      </c>
      <c r="AD11">
        <v>393.42099999999903</v>
      </c>
      <c r="AE11" s="28">
        <v>167.624</v>
      </c>
      <c r="AF11">
        <v>0</v>
      </c>
      <c r="AG11" s="28">
        <v>167.624</v>
      </c>
      <c r="AH11">
        <v>0</v>
      </c>
      <c r="AI11" s="28">
        <v>298.50599999999997</v>
      </c>
      <c r="AJ11">
        <v>130.88200000000001</v>
      </c>
      <c r="AK11" s="36">
        <v>293.56700000000001</v>
      </c>
      <c r="AL11">
        <v>0</v>
      </c>
      <c r="AM11" s="36">
        <v>293.56700000000001</v>
      </c>
      <c r="AN11">
        <v>0</v>
      </c>
      <c r="AO11" s="36">
        <v>539.846</v>
      </c>
      <c r="AP11">
        <v>246.278999999999</v>
      </c>
      <c r="AQ11" s="28">
        <v>543.64300000000003</v>
      </c>
      <c r="AR11">
        <v>0</v>
      </c>
      <c r="AS11" s="28">
        <v>543.64300000000003</v>
      </c>
      <c r="AT11">
        <v>0</v>
      </c>
      <c r="AU11" s="28">
        <v>667.24900000000002</v>
      </c>
      <c r="AV11">
        <v>123.605999999999</v>
      </c>
      <c r="AW11" s="36">
        <v>276.72399999999999</v>
      </c>
      <c r="AX11">
        <v>0</v>
      </c>
      <c r="AY11" s="36">
        <v>276.72399999999999</v>
      </c>
      <c r="AZ11">
        <v>0</v>
      </c>
      <c r="BA11" s="36">
        <v>428.541</v>
      </c>
      <c r="BB11">
        <v>151.81700000000001</v>
      </c>
      <c r="BC11" s="28">
        <v>96.528999999999996</v>
      </c>
      <c r="BD11">
        <v>0</v>
      </c>
      <c r="BE11" s="28">
        <v>96.528999999999996</v>
      </c>
      <c r="BF11">
        <v>0</v>
      </c>
      <c r="BG11" s="28">
        <v>403.64299999999997</v>
      </c>
      <c r="BH11">
        <v>307.11399999999901</v>
      </c>
    </row>
    <row r="12" spans="1:60" s="34" customFormat="1" x14ac:dyDescent="0.25">
      <c r="A12" s="36">
        <v>481.786</v>
      </c>
      <c r="B12">
        <v>0</v>
      </c>
      <c r="C12" s="36">
        <v>481.786</v>
      </c>
      <c r="D12">
        <v>0</v>
      </c>
      <c r="E12" s="36">
        <v>821.14700000000005</v>
      </c>
      <c r="F12">
        <v>339.36099999999902</v>
      </c>
      <c r="G12" s="28">
        <v>502.99700000000001</v>
      </c>
      <c r="H12">
        <v>0</v>
      </c>
      <c r="I12" s="28">
        <v>502.99700000000001</v>
      </c>
      <c r="J12">
        <v>0</v>
      </c>
      <c r="K12" s="28">
        <v>856.56799999999998</v>
      </c>
      <c r="L12">
        <v>353.57100000000003</v>
      </c>
      <c r="M12" s="36">
        <v>651.553</v>
      </c>
      <c r="N12">
        <v>0</v>
      </c>
      <c r="O12" s="36">
        <v>651.553</v>
      </c>
      <c r="P12">
        <v>0</v>
      </c>
      <c r="Q12" s="36">
        <v>1041.6980000000001</v>
      </c>
      <c r="R12">
        <v>390.14499999999902</v>
      </c>
      <c r="S12" s="28">
        <v>424.71100000000001</v>
      </c>
      <c r="T12">
        <v>0</v>
      </c>
      <c r="U12" s="28">
        <v>424.71100000000001</v>
      </c>
      <c r="V12">
        <v>0</v>
      </c>
      <c r="W12" s="28">
        <v>753.73699999999997</v>
      </c>
      <c r="X12">
        <v>329.02599999999899</v>
      </c>
      <c r="Y12" s="36">
        <v>738.69799999999998</v>
      </c>
      <c r="Z12">
        <v>0</v>
      </c>
      <c r="AA12" s="36">
        <v>738.69799999999998</v>
      </c>
      <c r="AB12">
        <v>0</v>
      </c>
      <c r="AC12" s="36">
        <v>1298.1510000000001</v>
      </c>
      <c r="AD12">
        <v>559.45299999999895</v>
      </c>
      <c r="AE12" s="28">
        <v>364.76499999999999</v>
      </c>
      <c r="AF12">
        <v>0</v>
      </c>
      <c r="AG12" s="28">
        <v>364.76499999999999</v>
      </c>
      <c r="AH12">
        <v>0</v>
      </c>
      <c r="AI12" s="28">
        <v>443.12400000000002</v>
      </c>
      <c r="AJ12">
        <v>78.358999999999895</v>
      </c>
      <c r="AK12" s="36">
        <v>630.68899999999996</v>
      </c>
      <c r="AL12">
        <v>0</v>
      </c>
      <c r="AM12" s="36">
        <v>630.68899999999996</v>
      </c>
      <c r="AN12">
        <v>0</v>
      </c>
      <c r="AO12" s="36">
        <v>683.87900000000002</v>
      </c>
      <c r="AP12">
        <v>53.189999999999898</v>
      </c>
      <c r="AQ12" s="28">
        <v>761.904</v>
      </c>
      <c r="AR12">
        <v>0</v>
      </c>
      <c r="AS12" s="28">
        <v>761.904</v>
      </c>
      <c r="AT12">
        <v>0</v>
      </c>
      <c r="AU12" s="28">
        <v>941.69299999999998</v>
      </c>
      <c r="AV12">
        <v>179.78899999999899</v>
      </c>
      <c r="AW12" s="36">
        <v>436.286</v>
      </c>
      <c r="AX12">
        <v>0</v>
      </c>
      <c r="AY12" s="36">
        <v>436.286</v>
      </c>
      <c r="AZ12">
        <v>0</v>
      </c>
      <c r="BA12" s="36">
        <v>648.42600000000004</v>
      </c>
      <c r="BB12">
        <v>212.13999999999899</v>
      </c>
      <c r="BC12" s="28">
        <v>570.20799999999997</v>
      </c>
      <c r="BD12">
        <v>0</v>
      </c>
      <c r="BE12" s="28">
        <v>570.20799999999997</v>
      </c>
      <c r="BF12">
        <v>0</v>
      </c>
      <c r="BG12" s="28">
        <v>855.42499999999995</v>
      </c>
      <c r="BH12">
        <v>285.21699999999902</v>
      </c>
    </row>
    <row r="13" spans="1:60" s="34" customFormat="1" x14ac:dyDescent="0.25">
      <c r="A13" s="36">
        <v>830.98800000000006</v>
      </c>
      <c r="B13">
        <v>0</v>
      </c>
      <c r="C13" s="36">
        <v>830.98800000000006</v>
      </c>
      <c r="D13">
        <v>0</v>
      </c>
      <c r="E13" s="36">
        <v>890.476</v>
      </c>
      <c r="F13">
        <v>59.4879999999999</v>
      </c>
      <c r="G13" s="28">
        <v>881.40800000000002</v>
      </c>
      <c r="H13">
        <v>0</v>
      </c>
      <c r="I13" s="28">
        <v>881.40800000000002</v>
      </c>
      <c r="J13">
        <v>0</v>
      </c>
      <c r="K13" s="28">
        <v>1394.3420000000001</v>
      </c>
      <c r="L13">
        <v>512.93399999999895</v>
      </c>
      <c r="M13" s="36">
        <v>1072.7539999999999</v>
      </c>
      <c r="N13">
        <v>0</v>
      </c>
      <c r="O13" s="36">
        <v>1072.7539999999999</v>
      </c>
      <c r="P13">
        <v>0</v>
      </c>
      <c r="Q13" s="36">
        <v>1522.913</v>
      </c>
      <c r="R13">
        <v>450.15899999999903</v>
      </c>
      <c r="S13" s="28">
        <v>766.71699999999998</v>
      </c>
      <c r="T13">
        <v>0</v>
      </c>
      <c r="U13" s="28">
        <v>766.71699999999998</v>
      </c>
      <c r="V13">
        <v>0</v>
      </c>
      <c r="W13" s="28">
        <v>1031.4469999999999</v>
      </c>
      <c r="X13">
        <v>264.73</v>
      </c>
      <c r="Y13" s="36">
        <v>1298.1510000000001</v>
      </c>
      <c r="Z13">
        <v>508.97299999999899</v>
      </c>
      <c r="AA13" s="36">
        <v>789.178</v>
      </c>
      <c r="AB13">
        <v>1</v>
      </c>
      <c r="AC13" s="36">
        <v>1402.961</v>
      </c>
      <c r="AD13">
        <v>104.81</v>
      </c>
      <c r="AE13" s="28">
        <v>602.60400000000004</v>
      </c>
      <c r="AF13">
        <v>0</v>
      </c>
      <c r="AG13" s="28">
        <v>602.60400000000004</v>
      </c>
      <c r="AH13">
        <v>0</v>
      </c>
      <c r="AI13" s="28">
        <v>1693.9929999999999</v>
      </c>
      <c r="AJ13">
        <v>1091.3889999999899</v>
      </c>
      <c r="AK13" s="36">
        <v>751.86400000000003</v>
      </c>
      <c r="AL13">
        <v>0</v>
      </c>
      <c r="AM13" s="36">
        <v>751.86400000000003</v>
      </c>
      <c r="AN13">
        <v>0</v>
      </c>
      <c r="AO13" s="36">
        <v>1114.9380000000001</v>
      </c>
      <c r="AP13">
        <v>363.07399999999899</v>
      </c>
      <c r="AQ13" s="28">
        <v>1028.78</v>
      </c>
      <c r="AR13">
        <v>0</v>
      </c>
      <c r="AS13" s="28">
        <v>1028.78</v>
      </c>
      <c r="AT13">
        <v>0</v>
      </c>
      <c r="AU13" s="28">
        <v>1286.5540000000001</v>
      </c>
      <c r="AV13">
        <v>257.774</v>
      </c>
      <c r="AW13" s="36">
        <v>740.40099999999995</v>
      </c>
      <c r="AX13">
        <v>0</v>
      </c>
      <c r="AY13" s="36">
        <v>740.40099999999995</v>
      </c>
      <c r="AZ13">
        <v>0</v>
      </c>
      <c r="BA13" s="36">
        <v>903.77800000000002</v>
      </c>
      <c r="BB13">
        <v>163.37700000000001</v>
      </c>
      <c r="BC13" s="28">
        <v>1012.877</v>
      </c>
      <c r="BD13">
        <v>0</v>
      </c>
      <c r="BE13" s="28">
        <v>1012.877</v>
      </c>
      <c r="BF13">
        <v>0</v>
      </c>
      <c r="BG13" s="28">
        <v>1180.692</v>
      </c>
      <c r="BH13">
        <v>167.814999999999</v>
      </c>
    </row>
    <row r="14" spans="1:60" s="34" customFormat="1" x14ac:dyDescent="0.25">
      <c r="A14" s="36">
        <v>904.30899999999997</v>
      </c>
      <c r="B14">
        <v>0</v>
      </c>
      <c r="C14" s="36">
        <v>904.30899999999997</v>
      </c>
      <c r="D14">
        <v>0</v>
      </c>
      <c r="E14" s="36">
        <v>1530.779</v>
      </c>
      <c r="F14">
        <v>626.47</v>
      </c>
      <c r="G14" s="28">
        <v>1512.3389999999999</v>
      </c>
      <c r="H14">
        <v>0</v>
      </c>
      <c r="I14" s="28">
        <v>1512.3389999999999</v>
      </c>
      <c r="J14">
        <v>0</v>
      </c>
      <c r="K14" s="28">
        <v>1985.6980000000001</v>
      </c>
      <c r="L14">
        <v>473.35899999999901</v>
      </c>
      <c r="M14" s="36">
        <v>1557.6479999999999</v>
      </c>
      <c r="N14">
        <v>0</v>
      </c>
      <c r="O14" s="36">
        <v>1557.6479999999999</v>
      </c>
      <c r="P14">
        <v>0</v>
      </c>
      <c r="Q14" s="36">
        <v>2119.826</v>
      </c>
      <c r="R14">
        <v>562.17799999999897</v>
      </c>
      <c r="S14" s="28">
        <v>1080.4670000000001</v>
      </c>
      <c r="T14">
        <v>0</v>
      </c>
      <c r="U14" s="28">
        <v>1080.4670000000001</v>
      </c>
      <c r="V14">
        <v>0</v>
      </c>
      <c r="W14" s="28">
        <v>1494.0219999999999</v>
      </c>
      <c r="X14">
        <v>413.55499999999898</v>
      </c>
      <c r="Y14" s="36">
        <v>1403.479</v>
      </c>
      <c r="Z14">
        <v>0</v>
      </c>
      <c r="AA14" s="36">
        <v>1298.1510000000001</v>
      </c>
      <c r="AB14">
        <v>0</v>
      </c>
      <c r="AC14" s="36">
        <v>1509.1790000000001</v>
      </c>
      <c r="AD14">
        <v>105.69999999999899</v>
      </c>
      <c r="AE14" s="28">
        <v>1713.354</v>
      </c>
      <c r="AF14">
        <v>0</v>
      </c>
      <c r="AG14" s="28">
        <v>1713.354</v>
      </c>
      <c r="AH14">
        <v>0</v>
      </c>
      <c r="AI14" s="28">
        <v>2983.0790000000002</v>
      </c>
      <c r="AJ14">
        <v>1269.7249999999899</v>
      </c>
      <c r="AK14" s="36">
        <v>1119.806</v>
      </c>
      <c r="AL14">
        <v>0</v>
      </c>
      <c r="AM14" s="36">
        <v>1119.806</v>
      </c>
      <c r="AN14">
        <v>0</v>
      </c>
      <c r="AO14" s="36">
        <v>1229.55</v>
      </c>
      <c r="AP14">
        <v>109.74399999999901</v>
      </c>
      <c r="AQ14" s="28">
        <v>1286.5540000000001</v>
      </c>
      <c r="AR14">
        <v>13.2799999999999</v>
      </c>
      <c r="AS14" s="28">
        <v>1273.2739999999999</v>
      </c>
      <c r="AT14">
        <v>1</v>
      </c>
      <c r="AU14" s="28">
        <v>1816.499</v>
      </c>
      <c r="AV14">
        <v>529.94499999999903</v>
      </c>
      <c r="AW14" s="36">
        <v>973.29</v>
      </c>
      <c r="AX14">
        <v>0</v>
      </c>
      <c r="AY14" s="36">
        <v>973.29</v>
      </c>
      <c r="AZ14">
        <v>0</v>
      </c>
      <c r="BA14" s="36">
        <v>1167.491</v>
      </c>
      <c r="BB14">
        <v>194.200999999999</v>
      </c>
      <c r="BC14" s="28">
        <v>1222.5</v>
      </c>
      <c r="BD14">
        <v>0</v>
      </c>
      <c r="BE14" s="28">
        <v>1222.5</v>
      </c>
      <c r="BF14">
        <v>0</v>
      </c>
      <c r="BG14" s="28">
        <v>1382.0050000000001</v>
      </c>
      <c r="BH14">
        <v>159.504999999999</v>
      </c>
    </row>
    <row r="15" spans="1:60" s="34" customFormat="1" x14ac:dyDescent="0.25">
      <c r="A15" s="36">
        <v>1723.8219999999999</v>
      </c>
      <c r="B15">
        <v>0</v>
      </c>
      <c r="C15" s="36">
        <v>1723.8219999999999</v>
      </c>
      <c r="D15">
        <v>0</v>
      </c>
      <c r="E15" s="36">
        <v>1757.7249999999999</v>
      </c>
      <c r="F15">
        <v>33.902999999999899</v>
      </c>
      <c r="G15" s="28">
        <v>2045.93</v>
      </c>
      <c r="H15">
        <v>0</v>
      </c>
      <c r="I15" s="28">
        <v>2045.93</v>
      </c>
      <c r="J15">
        <v>0</v>
      </c>
      <c r="K15" s="28">
        <v>2539.33</v>
      </c>
      <c r="L15">
        <v>493.39999999999901</v>
      </c>
      <c r="M15" s="36">
        <v>2843.3220000000001</v>
      </c>
      <c r="N15">
        <v>0</v>
      </c>
      <c r="O15" s="36">
        <v>2843.3220000000001</v>
      </c>
      <c r="P15">
        <v>0</v>
      </c>
      <c r="Q15" s="36">
        <v>2880.49</v>
      </c>
      <c r="R15">
        <v>37.1679999999999</v>
      </c>
      <c r="S15" s="28">
        <v>1823.191</v>
      </c>
      <c r="T15">
        <v>0</v>
      </c>
      <c r="U15" s="28">
        <v>1823.191</v>
      </c>
      <c r="V15">
        <v>0</v>
      </c>
      <c r="W15" s="28">
        <v>1932.297</v>
      </c>
      <c r="X15">
        <v>109.105999999999</v>
      </c>
      <c r="Y15" s="36">
        <v>1562.86</v>
      </c>
      <c r="Z15">
        <v>0</v>
      </c>
      <c r="AA15" s="36">
        <v>1403.479</v>
      </c>
      <c r="AB15">
        <v>0</v>
      </c>
      <c r="AC15" s="36">
        <v>1659.885</v>
      </c>
      <c r="AD15">
        <v>97.025000000000006</v>
      </c>
      <c r="AE15" s="28">
        <v>3084.277</v>
      </c>
      <c r="AF15">
        <v>0</v>
      </c>
      <c r="AG15" s="28">
        <v>3084.277</v>
      </c>
      <c r="AH15">
        <v>0</v>
      </c>
      <c r="AI15" s="28">
        <v>3538.297</v>
      </c>
      <c r="AJ15">
        <v>454.01999999999902</v>
      </c>
      <c r="AK15" s="36">
        <v>1247.683</v>
      </c>
      <c r="AL15">
        <v>0</v>
      </c>
      <c r="AM15" s="36">
        <v>1247.683</v>
      </c>
      <c r="AN15">
        <v>0</v>
      </c>
      <c r="AO15" s="36">
        <v>1766.174</v>
      </c>
      <c r="AP15">
        <v>518.49099999999896</v>
      </c>
      <c r="AQ15" s="28">
        <v>2276.7379999999998</v>
      </c>
      <c r="AR15">
        <v>0</v>
      </c>
      <c r="AS15" s="28">
        <v>1286.5540000000001</v>
      </c>
      <c r="AT15">
        <v>0</v>
      </c>
      <c r="AU15" s="28">
        <v>2599.692</v>
      </c>
      <c r="AV15">
        <v>322.95399999999898</v>
      </c>
      <c r="AW15" s="36">
        <v>1175.2439999999999</v>
      </c>
      <c r="AX15">
        <v>0</v>
      </c>
      <c r="AY15" s="36">
        <v>1175.2439999999999</v>
      </c>
      <c r="AZ15">
        <v>0</v>
      </c>
      <c r="BA15" s="36">
        <v>1341.596</v>
      </c>
      <c r="BB15">
        <v>166.35199999999901</v>
      </c>
      <c r="BC15" s="28">
        <v>1382.0050000000001</v>
      </c>
      <c r="BD15">
        <v>133.73399999999901</v>
      </c>
      <c r="BE15" s="28">
        <v>1248.271</v>
      </c>
      <c r="BF15">
        <v>1</v>
      </c>
      <c r="BG15" s="28">
        <v>1647.3420000000001</v>
      </c>
      <c r="BH15">
        <v>265.33699999999902</v>
      </c>
    </row>
    <row r="16" spans="1:60" s="34" customFormat="1" x14ac:dyDescent="0.25">
      <c r="A16" s="36">
        <v>1800.9369999999999</v>
      </c>
      <c r="B16">
        <v>0</v>
      </c>
      <c r="C16" s="36">
        <v>1800.9369999999999</v>
      </c>
      <c r="D16">
        <v>0</v>
      </c>
      <c r="E16" s="36">
        <v>1872.4849999999999</v>
      </c>
      <c r="F16">
        <v>71.548000000000002</v>
      </c>
      <c r="G16" s="28">
        <v>2918.47</v>
      </c>
      <c r="H16">
        <v>0</v>
      </c>
      <c r="I16" s="28">
        <v>2918.47</v>
      </c>
      <c r="J16">
        <v>0</v>
      </c>
      <c r="K16" s="28">
        <v>2999.9839999999999</v>
      </c>
      <c r="L16">
        <v>81.513999999999896</v>
      </c>
      <c r="M16" s="36">
        <v>3012.2310000000002</v>
      </c>
      <c r="N16">
        <v>0</v>
      </c>
      <c r="O16" s="36">
        <v>3012.2310000000002</v>
      </c>
      <c r="P16">
        <v>0</v>
      </c>
      <c r="Q16" s="36">
        <v>3158.84</v>
      </c>
      <c r="R16">
        <v>146.60899999999901</v>
      </c>
      <c r="S16" s="28">
        <v>1952.2449999999999</v>
      </c>
      <c r="T16">
        <v>0</v>
      </c>
      <c r="U16" s="28">
        <v>1952.2449999999999</v>
      </c>
      <c r="V16">
        <v>0</v>
      </c>
      <c r="W16" s="28">
        <v>2559.538</v>
      </c>
      <c r="X16">
        <v>607.29299999999898</v>
      </c>
      <c r="Y16" s="36">
        <v>1662.3720000000001</v>
      </c>
      <c r="Z16">
        <v>0</v>
      </c>
      <c r="AA16" s="36">
        <v>1562.86</v>
      </c>
      <c r="AB16">
        <v>0</v>
      </c>
      <c r="AC16" s="36">
        <v>1868.963</v>
      </c>
      <c r="AD16">
        <v>206.59100000000001</v>
      </c>
      <c r="AE16" s="28">
        <v>3847.6779999999999</v>
      </c>
      <c r="AF16">
        <v>0</v>
      </c>
      <c r="AG16" s="28">
        <v>3847.6779999999999</v>
      </c>
      <c r="AH16">
        <v>0</v>
      </c>
      <c r="AI16" s="28">
        <v>3893.9270000000001</v>
      </c>
      <c r="AJ16">
        <v>46.248999999999903</v>
      </c>
      <c r="AK16" s="36">
        <v>2307.2060000000001</v>
      </c>
      <c r="AL16">
        <v>0</v>
      </c>
      <c r="AM16" s="36">
        <v>2307.2060000000001</v>
      </c>
      <c r="AN16">
        <v>0</v>
      </c>
      <c r="AO16" s="36">
        <v>2338.1999999999998</v>
      </c>
      <c r="AP16">
        <v>30.9939999999999</v>
      </c>
      <c r="AQ16" s="28">
        <v>3110.5189999999998</v>
      </c>
      <c r="AR16">
        <v>0</v>
      </c>
      <c r="AS16" s="28">
        <v>2276.7379999999998</v>
      </c>
      <c r="AT16">
        <v>0</v>
      </c>
      <c r="AU16" s="28">
        <v>3155.098</v>
      </c>
      <c r="AV16">
        <v>44.578999999999901</v>
      </c>
      <c r="AW16" s="36">
        <v>1341.884</v>
      </c>
      <c r="AX16">
        <v>0</v>
      </c>
      <c r="AY16" s="36">
        <v>1341.884</v>
      </c>
      <c r="AZ16">
        <v>0</v>
      </c>
      <c r="BA16" s="36">
        <v>1518.328</v>
      </c>
      <c r="BB16">
        <v>176.44399999999899</v>
      </c>
      <c r="BC16" s="28">
        <v>1647.3420000000001</v>
      </c>
      <c r="BD16">
        <v>262.60500000000002</v>
      </c>
      <c r="BE16" s="28">
        <v>1382.0050000000001</v>
      </c>
      <c r="BF16">
        <v>0</v>
      </c>
      <c r="BG16" s="28">
        <v>1734.615</v>
      </c>
      <c r="BH16">
        <v>87.272999999999897</v>
      </c>
    </row>
    <row r="17" spans="1:60" s="34" customFormat="1" x14ac:dyDescent="0.25">
      <c r="A17" s="36">
        <v>2075.4850000000001</v>
      </c>
      <c r="B17">
        <v>0</v>
      </c>
      <c r="C17" s="36">
        <v>2075.4850000000001</v>
      </c>
      <c r="D17">
        <v>0</v>
      </c>
      <c r="E17" s="36">
        <v>2547.8229999999999</v>
      </c>
      <c r="F17">
        <v>472.337999999999</v>
      </c>
      <c r="G17" s="28">
        <v>3182.0529999999999</v>
      </c>
      <c r="H17">
        <v>0</v>
      </c>
      <c r="I17" s="28">
        <v>3182.0529999999999</v>
      </c>
      <c r="J17">
        <v>0</v>
      </c>
      <c r="K17" s="28">
        <v>3420.6149999999998</v>
      </c>
      <c r="L17">
        <v>238.56200000000001</v>
      </c>
      <c r="M17" s="36">
        <v>3407.5459999999998</v>
      </c>
      <c r="N17">
        <v>0</v>
      </c>
      <c r="O17" s="36">
        <v>3407.5459999999998</v>
      </c>
      <c r="P17">
        <v>0</v>
      </c>
      <c r="Q17" s="36">
        <v>3520.587</v>
      </c>
      <c r="R17">
        <v>113.040999999999</v>
      </c>
      <c r="S17" s="28">
        <v>2868.5680000000002</v>
      </c>
      <c r="T17">
        <v>0</v>
      </c>
      <c r="U17" s="28">
        <v>2868.5680000000002</v>
      </c>
      <c r="V17">
        <v>0</v>
      </c>
      <c r="W17" s="28">
        <v>3162.2049999999999</v>
      </c>
      <c r="X17">
        <v>293.63699999999898</v>
      </c>
      <c r="Y17" s="36">
        <v>1975.2760000000001</v>
      </c>
      <c r="Z17">
        <v>0</v>
      </c>
      <c r="AA17" s="36">
        <v>1662.3720000000001</v>
      </c>
      <c r="AB17">
        <v>0</v>
      </c>
      <c r="AC17" s="36">
        <v>2199.2669999999998</v>
      </c>
      <c r="AD17">
        <v>223.99099999999899</v>
      </c>
      <c r="AE17" s="28">
        <v>3952.9929999999999</v>
      </c>
      <c r="AF17">
        <v>0</v>
      </c>
      <c r="AG17" s="28">
        <v>3952.9929999999999</v>
      </c>
      <c r="AH17">
        <v>0</v>
      </c>
      <c r="AI17" s="28">
        <v>4564.4409999999998</v>
      </c>
      <c r="AJ17">
        <v>611.44799999999896</v>
      </c>
      <c r="AK17" s="36">
        <v>3142.9949999999999</v>
      </c>
      <c r="AL17">
        <v>0</v>
      </c>
      <c r="AM17" s="36">
        <v>3142.9949999999999</v>
      </c>
      <c r="AN17">
        <v>0</v>
      </c>
      <c r="AO17" s="36">
        <v>3365.904</v>
      </c>
      <c r="AP17">
        <v>222.908999999999</v>
      </c>
      <c r="AQ17" s="28">
        <v>3498.32</v>
      </c>
      <c r="AR17">
        <v>0</v>
      </c>
      <c r="AS17" s="28">
        <v>3110.5189999999998</v>
      </c>
      <c r="AT17">
        <v>0</v>
      </c>
      <c r="AU17" s="28">
        <v>3599.7890000000002</v>
      </c>
      <c r="AV17">
        <v>101.468999999999</v>
      </c>
      <c r="AW17" s="36">
        <v>1649.415</v>
      </c>
      <c r="AX17">
        <v>0</v>
      </c>
      <c r="AY17" s="36">
        <v>1649.415</v>
      </c>
      <c r="AZ17">
        <v>0</v>
      </c>
      <c r="BA17" s="36">
        <v>1703.5609999999999</v>
      </c>
      <c r="BB17">
        <v>54.146000000000001</v>
      </c>
      <c r="BC17" s="28">
        <v>1865.6510000000001</v>
      </c>
      <c r="BD17">
        <v>0</v>
      </c>
      <c r="BE17" s="28">
        <v>1384.7370000000001</v>
      </c>
      <c r="BF17">
        <v>1</v>
      </c>
      <c r="BG17" s="28">
        <v>2181.0540000000001</v>
      </c>
      <c r="BH17">
        <v>315.40300000000002</v>
      </c>
    </row>
    <row r="18" spans="1:60" s="34" customFormat="1" x14ac:dyDescent="0.25">
      <c r="A18" s="36">
        <v>2926.8870000000002</v>
      </c>
      <c r="B18">
        <v>0</v>
      </c>
      <c r="C18" s="36">
        <v>2926.8870000000002</v>
      </c>
      <c r="D18">
        <v>0</v>
      </c>
      <c r="E18" s="36">
        <v>3406.67</v>
      </c>
      <c r="F18">
        <v>479.78300000000002</v>
      </c>
      <c r="G18" s="28">
        <v>3519.3679999999999</v>
      </c>
      <c r="H18">
        <v>0</v>
      </c>
      <c r="I18" s="28">
        <v>3519.3679999999999</v>
      </c>
      <c r="J18">
        <v>0</v>
      </c>
      <c r="K18" s="28">
        <v>3850.7930000000001</v>
      </c>
      <c r="L18">
        <v>331.42499999999899</v>
      </c>
      <c r="M18" s="36">
        <v>4393.2749999999996</v>
      </c>
      <c r="N18">
        <v>0</v>
      </c>
      <c r="O18" s="36">
        <v>4393.2749999999996</v>
      </c>
      <c r="P18">
        <v>0</v>
      </c>
      <c r="Q18" s="36">
        <v>4538.59</v>
      </c>
      <c r="R18">
        <v>145.314999999999</v>
      </c>
      <c r="S18" s="28">
        <v>3233.8960000000002</v>
      </c>
      <c r="T18">
        <v>0</v>
      </c>
      <c r="U18" s="28">
        <v>3233.8960000000002</v>
      </c>
      <c r="V18">
        <v>0</v>
      </c>
      <c r="W18" s="28">
        <v>4332.3890000000001</v>
      </c>
      <c r="X18">
        <v>1098.4929999999899</v>
      </c>
      <c r="Y18" s="36">
        <v>2629.569</v>
      </c>
      <c r="Z18">
        <v>0</v>
      </c>
      <c r="AA18" s="36">
        <v>1975.2760000000001</v>
      </c>
      <c r="AB18">
        <v>0</v>
      </c>
      <c r="AC18" s="36">
        <v>2698.8919999999998</v>
      </c>
      <c r="AD18">
        <v>69.322999999999894</v>
      </c>
      <c r="AE18" s="28">
        <v>4601.7709999999997</v>
      </c>
      <c r="AF18">
        <v>0</v>
      </c>
      <c r="AG18" s="28">
        <v>4601.7709999999997</v>
      </c>
      <c r="AH18">
        <v>0</v>
      </c>
      <c r="AI18" s="28">
        <v>5809.7190000000001</v>
      </c>
      <c r="AJ18">
        <v>1207.9479999999901</v>
      </c>
      <c r="AK18" s="36">
        <v>3454.2809999999999</v>
      </c>
      <c r="AL18">
        <v>0</v>
      </c>
      <c r="AM18" s="36">
        <v>3454.2809999999999</v>
      </c>
      <c r="AN18">
        <v>0</v>
      </c>
      <c r="AO18" s="36">
        <v>3563.8969999999999</v>
      </c>
      <c r="AP18">
        <v>109.615999999999</v>
      </c>
      <c r="AQ18" s="28">
        <v>3766.8029999999999</v>
      </c>
      <c r="AR18">
        <v>0</v>
      </c>
      <c r="AS18" s="28">
        <v>3498.32</v>
      </c>
      <c r="AT18">
        <v>0</v>
      </c>
      <c r="AU18" s="28">
        <v>4848.0739999999996</v>
      </c>
      <c r="AV18">
        <v>1081.27099999999</v>
      </c>
      <c r="AW18" s="36">
        <v>2231.0070000000001</v>
      </c>
      <c r="AX18">
        <v>0</v>
      </c>
      <c r="AY18" s="36">
        <v>2231.0070000000001</v>
      </c>
      <c r="AZ18">
        <v>0</v>
      </c>
      <c r="BA18" s="36">
        <v>2348.2489999999998</v>
      </c>
      <c r="BB18">
        <v>117.241999999999</v>
      </c>
      <c r="BC18" s="28">
        <v>2260.9549999999999</v>
      </c>
      <c r="BD18">
        <v>0</v>
      </c>
      <c r="BE18" s="28">
        <v>1647.3420000000001</v>
      </c>
      <c r="BF18">
        <v>0</v>
      </c>
      <c r="BG18" s="28">
        <v>2482.15</v>
      </c>
      <c r="BH18">
        <v>221.194999999999</v>
      </c>
    </row>
    <row r="19" spans="1:60" s="34" customFormat="1" x14ac:dyDescent="0.25">
      <c r="A19" s="36">
        <v>4085.462</v>
      </c>
      <c r="B19">
        <v>0</v>
      </c>
      <c r="C19" s="36">
        <v>4085.462</v>
      </c>
      <c r="D19">
        <v>0</v>
      </c>
      <c r="E19" s="36">
        <v>4317.4589999999998</v>
      </c>
      <c r="F19">
        <v>231.99700000000001</v>
      </c>
      <c r="G19" s="28">
        <v>5126.8999999999996</v>
      </c>
      <c r="H19">
        <v>0</v>
      </c>
      <c r="I19" s="28">
        <v>5126.8999999999996</v>
      </c>
      <c r="J19">
        <v>0</v>
      </c>
      <c r="K19" s="28">
        <v>5627.7219999999998</v>
      </c>
      <c r="L19">
        <v>500.822</v>
      </c>
      <c r="M19" s="36">
        <v>4643.9859999999999</v>
      </c>
      <c r="N19">
        <v>0</v>
      </c>
      <c r="O19" s="36">
        <v>4643.9859999999999</v>
      </c>
      <c r="P19">
        <v>0</v>
      </c>
      <c r="Q19" s="36">
        <v>4841.4809999999998</v>
      </c>
      <c r="R19">
        <v>197.495</v>
      </c>
      <c r="S19" s="28">
        <v>4360.9219999999996</v>
      </c>
      <c r="T19">
        <v>0</v>
      </c>
      <c r="U19" s="28">
        <v>4360.9219999999996</v>
      </c>
      <c r="V19">
        <v>0</v>
      </c>
      <c r="W19" s="28">
        <v>4686.9359999999997</v>
      </c>
      <c r="X19">
        <v>326.01400000000001</v>
      </c>
      <c r="Y19" s="36">
        <v>2963.8850000000002</v>
      </c>
      <c r="Z19">
        <v>0</v>
      </c>
      <c r="AA19" s="36">
        <v>2629.569</v>
      </c>
      <c r="AB19">
        <v>0</v>
      </c>
      <c r="AC19" s="36">
        <v>3402.6889999999999</v>
      </c>
      <c r="AD19">
        <v>438.80399999999901</v>
      </c>
      <c r="AE19" s="28">
        <v>5876.268</v>
      </c>
      <c r="AF19">
        <v>0</v>
      </c>
      <c r="AG19" s="28">
        <v>5876.268</v>
      </c>
      <c r="AH19">
        <v>0</v>
      </c>
      <c r="AI19" s="28">
        <v>6171.1750000000002</v>
      </c>
      <c r="AJ19">
        <v>294.90699999999902</v>
      </c>
      <c r="AK19" s="36">
        <v>3612.8440000000001</v>
      </c>
      <c r="AL19">
        <v>0</v>
      </c>
      <c r="AM19" s="36">
        <v>3612.8440000000001</v>
      </c>
      <c r="AN19">
        <v>0</v>
      </c>
      <c r="AO19" s="36">
        <v>3883.2739999999999</v>
      </c>
      <c r="AP19">
        <v>270.42999999999898</v>
      </c>
      <c r="AQ19" s="28">
        <v>4872.7780000000002</v>
      </c>
      <c r="AR19">
        <v>0</v>
      </c>
      <c r="AS19" s="28">
        <v>3766.8029999999999</v>
      </c>
      <c r="AT19">
        <v>0</v>
      </c>
      <c r="AU19" s="28">
        <v>5112.509</v>
      </c>
      <c r="AV19">
        <v>239.730999999999</v>
      </c>
      <c r="AW19" s="36">
        <v>2911.7530000000002</v>
      </c>
      <c r="AX19">
        <v>0</v>
      </c>
      <c r="AY19" s="36">
        <v>2911.7530000000002</v>
      </c>
      <c r="AZ19">
        <v>0</v>
      </c>
      <c r="BA19" s="36">
        <v>3201.7739999999999</v>
      </c>
      <c r="BB19">
        <v>290.02099999999899</v>
      </c>
      <c r="BC19" s="28">
        <v>2632.2080000000001</v>
      </c>
      <c r="BD19">
        <v>0</v>
      </c>
      <c r="BE19" s="28">
        <v>1865.6510000000001</v>
      </c>
      <c r="BF19">
        <v>0</v>
      </c>
      <c r="BG19" s="28">
        <v>2745.2820000000002</v>
      </c>
      <c r="BH19">
        <v>113.073999999999</v>
      </c>
    </row>
    <row r="20" spans="1:60" s="34" customFormat="1" x14ac:dyDescent="0.25">
      <c r="A20" s="36">
        <v>4502.9470000000001</v>
      </c>
      <c r="B20">
        <v>0</v>
      </c>
      <c r="C20" s="36">
        <v>4502.9470000000001</v>
      </c>
      <c r="D20">
        <v>0</v>
      </c>
      <c r="E20" s="36">
        <v>4897.4290000000001</v>
      </c>
      <c r="F20">
        <v>394.481999999999</v>
      </c>
      <c r="G20" s="28">
        <v>5800.3689999999997</v>
      </c>
      <c r="H20">
        <v>0</v>
      </c>
      <c r="I20" s="28">
        <v>5800.3689999999997</v>
      </c>
      <c r="J20">
        <v>0</v>
      </c>
      <c r="K20" s="28">
        <v>5903.9290000000001</v>
      </c>
      <c r="L20">
        <v>103.56</v>
      </c>
      <c r="M20" s="36">
        <v>5000.6710000000003</v>
      </c>
      <c r="N20">
        <v>0</v>
      </c>
      <c r="O20" s="36">
        <v>5000.6710000000003</v>
      </c>
      <c r="P20">
        <v>0</v>
      </c>
      <c r="Q20" s="36">
        <v>5186.4440000000004</v>
      </c>
      <c r="R20">
        <v>185.772999999999</v>
      </c>
      <c r="S20" s="28">
        <v>4787.9210000000003</v>
      </c>
      <c r="T20">
        <v>0</v>
      </c>
      <c r="U20" s="28">
        <v>4787.9210000000003</v>
      </c>
      <c r="V20">
        <v>0</v>
      </c>
      <c r="W20" s="28">
        <v>4865.87</v>
      </c>
      <c r="X20">
        <v>77.948999999999899</v>
      </c>
      <c r="Y20" s="36">
        <v>3569.1030000000001</v>
      </c>
      <c r="Z20">
        <v>0</v>
      </c>
      <c r="AA20" s="36">
        <v>2963.8850000000002</v>
      </c>
      <c r="AB20">
        <v>0</v>
      </c>
      <c r="AC20" s="36">
        <v>3993.88</v>
      </c>
      <c r="AD20">
        <v>424.77699999999902</v>
      </c>
      <c r="AE20" s="28">
        <v>6494.7439999999997</v>
      </c>
      <c r="AF20">
        <v>0</v>
      </c>
      <c r="AG20" s="28">
        <v>6494.7439999999997</v>
      </c>
      <c r="AH20">
        <v>0</v>
      </c>
      <c r="AI20" s="28">
        <v>6657.9189999999999</v>
      </c>
      <c r="AJ20">
        <v>163.17500000000001</v>
      </c>
      <c r="AK20" s="36">
        <v>4083.7860000000001</v>
      </c>
      <c r="AL20">
        <v>0</v>
      </c>
      <c r="AM20" s="36">
        <v>4083.7860000000001</v>
      </c>
      <c r="AN20">
        <v>0</v>
      </c>
      <c r="AO20" s="36">
        <v>4180.2290000000003</v>
      </c>
      <c r="AP20">
        <v>96.442999999999898</v>
      </c>
      <c r="AQ20" s="28">
        <v>5116.6499999999996</v>
      </c>
      <c r="AR20">
        <v>0</v>
      </c>
      <c r="AS20" s="28">
        <v>4872.7780000000002</v>
      </c>
      <c r="AT20">
        <v>0</v>
      </c>
      <c r="AU20" s="28">
        <v>5423.0140000000001</v>
      </c>
      <c r="AV20">
        <v>306.36399999999901</v>
      </c>
      <c r="AW20" s="36">
        <v>3256.09</v>
      </c>
      <c r="AX20">
        <v>0</v>
      </c>
      <c r="AY20" s="36">
        <v>3256.09</v>
      </c>
      <c r="AZ20">
        <v>0</v>
      </c>
      <c r="BA20" s="36">
        <v>3541.7420000000002</v>
      </c>
      <c r="BB20">
        <v>285.65199999999902</v>
      </c>
      <c r="BC20" s="28">
        <v>2756.9989999999998</v>
      </c>
      <c r="BD20">
        <v>0</v>
      </c>
      <c r="BE20" s="28">
        <v>2260.9549999999999</v>
      </c>
      <c r="BF20">
        <v>0</v>
      </c>
      <c r="BG20" s="28">
        <v>2853.134</v>
      </c>
      <c r="BH20">
        <v>96.134999999999906</v>
      </c>
    </row>
    <row r="21" spans="1:60" s="34" customFormat="1" x14ac:dyDescent="0.25">
      <c r="A21" s="36">
        <v>5113.1530000000002</v>
      </c>
      <c r="B21">
        <v>0</v>
      </c>
      <c r="C21" s="36">
        <v>5113.1530000000002</v>
      </c>
      <c r="D21">
        <v>0</v>
      </c>
      <c r="E21" s="36">
        <v>5162.9430000000002</v>
      </c>
      <c r="F21">
        <v>49.7899999999999</v>
      </c>
      <c r="G21" s="28">
        <v>6002.4930000000004</v>
      </c>
      <c r="H21">
        <v>0</v>
      </c>
      <c r="I21" s="28">
        <v>6002.4930000000004</v>
      </c>
      <c r="J21">
        <v>0</v>
      </c>
      <c r="K21" s="28">
        <v>6186.1869999999999</v>
      </c>
      <c r="L21">
        <v>183.69399999999899</v>
      </c>
      <c r="M21" s="36">
        <v>5313.8649999999998</v>
      </c>
      <c r="N21">
        <v>0</v>
      </c>
      <c r="O21" s="36">
        <v>5313.8649999999998</v>
      </c>
      <c r="P21">
        <v>0</v>
      </c>
      <c r="Q21" s="36">
        <v>5376.9110000000001</v>
      </c>
      <c r="R21">
        <v>63.0459999999999</v>
      </c>
      <c r="S21" s="28">
        <v>5767.2790000000005</v>
      </c>
      <c r="T21">
        <v>0</v>
      </c>
      <c r="U21" s="28">
        <v>5767.2790000000005</v>
      </c>
      <c r="V21">
        <v>0</v>
      </c>
      <c r="W21" s="28">
        <v>5852.6689999999999</v>
      </c>
      <c r="X21">
        <v>85.389999999999901</v>
      </c>
      <c r="Y21" s="36">
        <v>4242.982</v>
      </c>
      <c r="Z21">
        <v>0</v>
      </c>
      <c r="AA21" s="36">
        <v>3569.1030000000001</v>
      </c>
      <c r="AB21">
        <v>0</v>
      </c>
      <c r="AC21" s="36">
        <v>4289.7700000000004</v>
      </c>
      <c r="AD21">
        <v>46.787999999999897</v>
      </c>
      <c r="AE21" s="28">
        <v>7233.1080000000002</v>
      </c>
      <c r="AF21">
        <v>0</v>
      </c>
      <c r="AG21" s="28">
        <v>7233.1080000000002</v>
      </c>
      <c r="AH21">
        <v>0</v>
      </c>
      <c r="AI21" s="28">
        <v>7374.9579999999996</v>
      </c>
      <c r="AJ21">
        <v>141.849999999999</v>
      </c>
      <c r="AK21" s="36">
        <v>4822.7449999999999</v>
      </c>
      <c r="AL21">
        <v>0</v>
      </c>
      <c r="AM21" s="36">
        <v>4822.7449999999999</v>
      </c>
      <c r="AN21">
        <v>0</v>
      </c>
      <c r="AO21" s="36">
        <v>4926.9350000000004</v>
      </c>
      <c r="AP21">
        <v>104.189999999999</v>
      </c>
      <c r="AQ21" s="28">
        <v>5468.86</v>
      </c>
      <c r="AR21">
        <v>0</v>
      </c>
      <c r="AS21" s="28">
        <v>5116.6499999999996</v>
      </c>
      <c r="AT21">
        <v>0</v>
      </c>
      <c r="AU21" s="28">
        <v>5663.1790000000001</v>
      </c>
      <c r="AV21">
        <v>194.31899999999899</v>
      </c>
      <c r="AW21" s="36">
        <v>3821.8850000000002</v>
      </c>
      <c r="AX21">
        <v>0</v>
      </c>
      <c r="AY21" s="36">
        <v>3821.8850000000002</v>
      </c>
      <c r="AZ21">
        <v>0</v>
      </c>
      <c r="BA21" s="36">
        <v>3871.7310000000002</v>
      </c>
      <c r="BB21">
        <v>49.845999999999897</v>
      </c>
      <c r="BC21" s="28">
        <v>3061.42</v>
      </c>
      <c r="BD21">
        <v>0</v>
      </c>
      <c r="BE21" s="28">
        <v>2632.2080000000001</v>
      </c>
      <c r="BF21">
        <v>0</v>
      </c>
      <c r="BG21" s="28">
        <v>3578.451</v>
      </c>
      <c r="BH21">
        <v>517.03099999999904</v>
      </c>
    </row>
    <row r="22" spans="1:60" s="34" customFormat="1" x14ac:dyDescent="0.25">
      <c r="A22" s="36">
        <v>5473.9790000000003</v>
      </c>
      <c r="B22">
        <v>0</v>
      </c>
      <c r="C22" s="36">
        <v>5473.9790000000003</v>
      </c>
      <c r="D22">
        <v>0</v>
      </c>
      <c r="E22" s="36">
        <v>5904.6409999999996</v>
      </c>
      <c r="F22">
        <v>430.66199999999901</v>
      </c>
      <c r="G22" s="28">
        <v>6507.3549999999996</v>
      </c>
      <c r="H22">
        <v>0</v>
      </c>
      <c r="I22" s="28">
        <v>6507.3549999999996</v>
      </c>
      <c r="J22">
        <v>0</v>
      </c>
      <c r="K22" s="28">
        <v>6810.4669999999996</v>
      </c>
      <c r="L22">
        <v>303.111999999999</v>
      </c>
      <c r="M22" s="36">
        <v>5490.741</v>
      </c>
      <c r="N22">
        <v>0</v>
      </c>
      <c r="O22" s="36">
        <v>5490.741</v>
      </c>
      <c r="P22">
        <v>0</v>
      </c>
      <c r="Q22" s="36">
        <v>5916.7259999999997</v>
      </c>
      <c r="R22">
        <v>425.98500000000001</v>
      </c>
      <c r="S22" s="28">
        <v>6000.5290000000005</v>
      </c>
      <c r="T22">
        <v>0</v>
      </c>
      <c r="U22" s="28">
        <v>6000.5290000000005</v>
      </c>
      <c r="V22">
        <v>0</v>
      </c>
      <c r="W22" s="28">
        <v>6149.7430000000004</v>
      </c>
      <c r="X22">
        <v>149.213999999999</v>
      </c>
      <c r="Y22" s="36">
        <v>4622.0280000000002</v>
      </c>
      <c r="Z22">
        <v>0</v>
      </c>
      <c r="AA22" s="36">
        <v>4242.982</v>
      </c>
      <c r="AB22">
        <v>0</v>
      </c>
      <c r="AC22" s="36">
        <v>4914.4070000000002</v>
      </c>
      <c r="AD22">
        <v>292.37900000000002</v>
      </c>
      <c r="AE22" s="28">
        <v>7622.2759999999998</v>
      </c>
      <c r="AF22">
        <v>0</v>
      </c>
      <c r="AG22" s="28">
        <v>7622.2759999999998</v>
      </c>
      <c r="AH22">
        <v>0</v>
      </c>
      <c r="AI22" s="28">
        <v>8443.5460000000003</v>
      </c>
      <c r="AJ22">
        <v>821.26999999999896</v>
      </c>
      <c r="AK22" s="36">
        <v>5210.4740000000002</v>
      </c>
      <c r="AL22">
        <v>0</v>
      </c>
      <c r="AM22" s="36">
        <v>5210.4740000000002</v>
      </c>
      <c r="AN22">
        <v>0</v>
      </c>
      <c r="AO22" s="36">
        <v>5470.4520000000002</v>
      </c>
      <c r="AP22">
        <v>259.97799999999899</v>
      </c>
      <c r="AQ22" s="28">
        <v>6152.1469999999999</v>
      </c>
      <c r="AR22">
        <v>0</v>
      </c>
      <c r="AS22" s="28">
        <v>5468.86</v>
      </c>
      <c r="AT22">
        <v>0</v>
      </c>
      <c r="AU22" s="28">
        <v>6353.9970000000003</v>
      </c>
      <c r="AV22">
        <v>201.849999999999</v>
      </c>
      <c r="AW22" s="36">
        <v>4656.6419999999998</v>
      </c>
      <c r="AX22">
        <v>0</v>
      </c>
      <c r="AY22" s="36">
        <v>4656.6419999999998</v>
      </c>
      <c r="AZ22">
        <v>0</v>
      </c>
      <c r="BA22" s="36">
        <v>4972.6620000000003</v>
      </c>
      <c r="BB22">
        <v>316.01999999999902</v>
      </c>
      <c r="BC22" s="28">
        <v>3642.933</v>
      </c>
      <c r="BD22">
        <v>0</v>
      </c>
      <c r="BE22" s="28">
        <v>2756.9989999999998</v>
      </c>
      <c r="BF22">
        <v>0</v>
      </c>
      <c r="BG22" s="28">
        <v>3715.0830000000001</v>
      </c>
      <c r="BH22">
        <v>72.150000000000006</v>
      </c>
    </row>
    <row r="23" spans="1:60" s="34" customFormat="1" x14ac:dyDescent="0.25">
      <c r="A23" s="36">
        <v>6888.6350000000002</v>
      </c>
      <c r="B23">
        <v>0</v>
      </c>
      <c r="C23" s="36">
        <v>6888.6350000000002</v>
      </c>
      <c r="D23">
        <v>0</v>
      </c>
      <c r="E23" s="36">
        <v>6983.4279999999999</v>
      </c>
      <c r="F23">
        <v>94.793000000000006</v>
      </c>
      <c r="G23" s="28">
        <v>7493.7120000000004</v>
      </c>
      <c r="H23">
        <v>0</v>
      </c>
      <c r="I23" s="28">
        <v>7493.7120000000004</v>
      </c>
      <c r="J23">
        <v>0</v>
      </c>
      <c r="K23" s="28">
        <v>7525.0469999999996</v>
      </c>
      <c r="L23">
        <v>31.335000000000001</v>
      </c>
      <c r="M23" s="36">
        <v>5946.6819999999998</v>
      </c>
      <c r="N23">
        <v>0</v>
      </c>
      <c r="O23" s="36">
        <v>5946.6819999999998</v>
      </c>
      <c r="P23">
        <v>0</v>
      </c>
      <c r="Q23" s="36">
        <v>6219.1610000000001</v>
      </c>
      <c r="R23">
        <v>272.47899999999902</v>
      </c>
      <c r="S23" s="28">
        <v>6929.7690000000002</v>
      </c>
      <c r="T23">
        <v>0</v>
      </c>
      <c r="U23" s="28">
        <v>6929.7690000000002</v>
      </c>
      <c r="V23">
        <v>0</v>
      </c>
      <c r="W23" s="28">
        <v>7236.2439999999997</v>
      </c>
      <c r="X23">
        <v>306.47500000000002</v>
      </c>
      <c r="Y23" s="36">
        <v>5606.0439999999999</v>
      </c>
      <c r="Z23">
        <v>0</v>
      </c>
      <c r="AA23" s="36">
        <v>4622.0280000000002</v>
      </c>
      <c r="AB23">
        <v>0</v>
      </c>
      <c r="AC23" s="36">
        <v>5835.8280000000004</v>
      </c>
      <c r="AD23">
        <v>229.783999999999</v>
      </c>
      <c r="AE23" s="28">
        <v>8712.0190000000002</v>
      </c>
      <c r="AF23">
        <v>0</v>
      </c>
      <c r="AG23" s="28">
        <v>8712.0190000000002</v>
      </c>
      <c r="AH23">
        <v>0</v>
      </c>
      <c r="AI23" s="28">
        <v>9069.6290000000008</v>
      </c>
      <c r="AJ23">
        <v>357.61</v>
      </c>
      <c r="AK23" s="36">
        <v>5504.2349999999997</v>
      </c>
      <c r="AL23">
        <v>0</v>
      </c>
      <c r="AM23" s="36">
        <v>5504.2349999999997</v>
      </c>
      <c r="AN23">
        <v>0</v>
      </c>
      <c r="AO23" s="36">
        <v>5975.98</v>
      </c>
      <c r="AP23">
        <v>471.745</v>
      </c>
      <c r="AQ23" s="28">
        <v>7078.9830000000002</v>
      </c>
      <c r="AR23">
        <v>0</v>
      </c>
      <c r="AS23" s="28">
        <v>6152.1469999999999</v>
      </c>
      <c r="AT23">
        <v>0</v>
      </c>
      <c r="AU23" s="28">
        <v>7131.96</v>
      </c>
      <c r="AV23">
        <v>52.976999999999897</v>
      </c>
      <c r="AW23" s="36">
        <v>5101.8639999999996</v>
      </c>
      <c r="AX23">
        <v>0</v>
      </c>
      <c r="AY23" s="36">
        <v>5101.8639999999996</v>
      </c>
      <c r="AZ23">
        <v>0</v>
      </c>
      <c r="BA23" s="36">
        <v>5271.2960000000003</v>
      </c>
      <c r="BB23">
        <v>169.43199999999899</v>
      </c>
      <c r="BC23" s="28">
        <v>3952.6709999999998</v>
      </c>
      <c r="BD23">
        <v>0</v>
      </c>
      <c r="BE23" s="28">
        <v>3061.42</v>
      </c>
      <c r="BF23">
        <v>0</v>
      </c>
      <c r="BG23" s="28">
        <v>4126.43</v>
      </c>
      <c r="BH23">
        <v>173.75899999999899</v>
      </c>
    </row>
    <row r="24" spans="1:60" s="34" customFormat="1" x14ac:dyDescent="0.25">
      <c r="A24" s="37">
        <v>7124.2619999999997</v>
      </c>
      <c r="B24">
        <v>0</v>
      </c>
      <c r="C24" s="36">
        <v>7124.2619999999997</v>
      </c>
      <c r="D24">
        <v>0</v>
      </c>
      <c r="E24" s="36">
        <v>7245.1130000000003</v>
      </c>
      <c r="F24">
        <v>120.850999999999</v>
      </c>
      <c r="G24" s="28">
        <v>7659.46</v>
      </c>
      <c r="H24">
        <v>0</v>
      </c>
      <c r="I24" s="28">
        <v>7659.46</v>
      </c>
      <c r="J24">
        <v>0</v>
      </c>
      <c r="K24" s="28">
        <v>7714.6580000000004</v>
      </c>
      <c r="L24">
        <v>55.197999999999901</v>
      </c>
      <c r="M24" s="36">
        <v>6529.2049999999999</v>
      </c>
      <c r="N24">
        <v>0</v>
      </c>
      <c r="O24" s="36">
        <v>6529.2049999999999</v>
      </c>
      <c r="P24">
        <v>0</v>
      </c>
      <c r="Q24" s="36">
        <v>6686.4759999999997</v>
      </c>
      <c r="R24">
        <v>157.27099999999899</v>
      </c>
      <c r="S24" s="28">
        <v>7873.36</v>
      </c>
      <c r="T24">
        <v>0</v>
      </c>
      <c r="U24" s="28">
        <v>7873.36</v>
      </c>
      <c r="V24">
        <v>0</v>
      </c>
      <c r="W24" s="28">
        <v>8725.6820000000007</v>
      </c>
      <c r="X24">
        <v>852.32199999999898</v>
      </c>
      <c r="Y24" s="36">
        <v>6084.4309999999996</v>
      </c>
      <c r="Z24">
        <v>0</v>
      </c>
      <c r="AA24" s="36">
        <v>5606.0439999999999</v>
      </c>
      <c r="AB24">
        <v>0</v>
      </c>
      <c r="AC24" s="36">
        <v>6327.2569999999996</v>
      </c>
      <c r="AD24">
        <v>242.825999999999</v>
      </c>
      <c r="AE24" s="28">
        <v>9725.3439999999991</v>
      </c>
      <c r="AF24">
        <v>0</v>
      </c>
      <c r="AG24" s="28">
        <v>9725.3439999999991</v>
      </c>
      <c r="AH24">
        <v>0</v>
      </c>
      <c r="AI24" s="28">
        <v>9860.9419999999991</v>
      </c>
      <c r="AJ24">
        <v>135.59800000000001</v>
      </c>
      <c r="AK24" s="36">
        <v>6240.1710000000003</v>
      </c>
      <c r="AL24">
        <v>0</v>
      </c>
      <c r="AM24" s="36">
        <v>6240.1710000000003</v>
      </c>
      <c r="AN24">
        <v>0</v>
      </c>
      <c r="AO24" s="36">
        <v>6282.2529999999997</v>
      </c>
      <c r="AP24">
        <v>42.081999999999901</v>
      </c>
      <c r="AQ24" s="28">
        <v>7202.2190000000001</v>
      </c>
      <c r="AR24">
        <v>0</v>
      </c>
      <c r="AS24" s="28">
        <v>7078.9830000000002</v>
      </c>
      <c r="AT24">
        <v>0</v>
      </c>
      <c r="AU24" s="28">
        <v>7242.25</v>
      </c>
      <c r="AV24">
        <v>40.030999999999899</v>
      </c>
      <c r="AW24" s="36">
        <v>5482.9179999999997</v>
      </c>
      <c r="AX24">
        <v>0</v>
      </c>
      <c r="AY24" s="36">
        <v>5482.9179999999997</v>
      </c>
      <c r="AZ24">
        <v>0</v>
      </c>
      <c r="BA24" s="36">
        <v>6125.5649999999996</v>
      </c>
      <c r="BB24">
        <v>642.64699999999903</v>
      </c>
      <c r="BC24" s="28">
        <v>4279.6660000000002</v>
      </c>
      <c r="BD24">
        <v>0</v>
      </c>
      <c r="BE24" s="28">
        <v>3642.933</v>
      </c>
      <c r="BF24">
        <v>0</v>
      </c>
      <c r="BG24" s="28">
        <v>4480.5910000000003</v>
      </c>
      <c r="BH24">
        <v>200.92500000000001</v>
      </c>
    </row>
    <row r="25" spans="1:60" s="34" customFormat="1" x14ac:dyDescent="0.25">
      <c r="A25" s="37">
        <v>7542.1350000000002</v>
      </c>
      <c r="B25">
        <v>0</v>
      </c>
      <c r="C25" s="36">
        <v>7542.1350000000002</v>
      </c>
      <c r="D25">
        <v>0</v>
      </c>
      <c r="E25" s="36">
        <v>7940.6019999999999</v>
      </c>
      <c r="F25">
        <v>398.46699999999902</v>
      </c>
      <c r="G25" s="28">
        <v>7780.8019999999997</v>
      </c>
      <c r="H25">
        <v>0</v>
      </c>
      <c r="I25" s="28">
        <v>7780.8019999999997</v>
      </c>
      <c r="J25">
        <v>0</v>
      </c>
      <c r="K25" s="28">
        <v>7898.1639999999998</v>
      </c>
      <c r="L25">
        <v>117.361999999999</v>
      </c>
      <c r="M25" s="36">
        <v>7216.78</v>
      </c>
      <c r="N25">
        <v>0</v>
      </c>
      <c r="O25" s="36">
        <v>7216.78</v>
      </c>
      <c r="P25">
        <v>0</v>
      </c>
      <c r="Q25" s="36">
        <v>7257.384</v>
      </c>
      <c r="R25">
        <v>40.6039999999999</v>
      </c>
      <c r="S25" s="28">
        <v>9505.8269999999993</v>
      </c>
      <c r="T25">
        <v>0</v>
      </c>
      <c r="U25" s="28">
        <v>9505.8269999999993</v>
      </c>
      <c r="V25">
        <v>0</v>
      </c>
      <c r="W25" s="28">
        <v>9805.7430000000004</v>
      </c>
      <c r="X25">
        <v>299.91599999999897</v>
      </c>
      <c r="Y25" s="36">
        <v>6622.3280000000004</v>
      </c>
      <c r="Z25">
        <v>0</v>
      </c>
      <c r="AA25" s="36">
        <v>6084.4309999999996</v>
      </c>
      <c r="AB25">
        <v>0</v>
      </c>
      <c r="AC25" s="36">
        <v>6700.433</v>
      </c>
      <c r="AD25">
        <v>78.104999999999905</v>
      </c>
      <c r="AE25" s="28">
        <v>11603.225</v>
      </c>
      <c r="AF25">
        <v>0</v>
      </c>
      <c r="AG25" s="28">
        <v>11603.225</v>
      </c>
      <c r="AH25">
        <v>0</v>
      </c>
      <c r="AI25" s="28">
        <v>11659.578</v>
      </c>
      <c r="AJ25">
        <v>56.352999999999902</v>
      </c>
      <c r="AK25" s="36">
        <v>6720.9089999999997</v>
      </c>
      <c r="AL25">
        <v>0</v>
      </c>
      <c r="AM25" s="36">
        <v>6720.9089999999997</v>
      </c>
      <c r="AN25">
        <v>0</v>
      </c>
      <c r="AO25" s="36">
        <v>7081.3829999999998</v>
      </c>
      <c r="AP25">
        <v>360.47399999999902</v>
      </c>
      <c r="AQ25" s="28">
        <v>7393.2510000000002</v>
      </c>
      <c r="AR25">
        <v>0</v>
      </c>
      <c r="AS25" s="28">
        <v>7202.2190000000001</v>
      </c>
      <c r="AT25">
        <v>0</v>
      </c>
      <c r="AU25" s="28">
        <v>7603.5420000000004</v>
      </c>
      <c r="AV25">
        <v>210.290999999999</v>
      </c>
      <c r="AW25" s="36">
        <v>6261.9120000000003</v>
      </c>
      <c r="AX25">
        <v>0</v>
      </c>
      <c r="AY25" s="36">
        <v>6261.9120000000003</v>
      </c>
      <c r="AZ25">
        <v>0</v>
      </c>
      <c r="BA25" s="36">
        <v>6385.7120000000004</v>
      </c>
      <c r="BB25">
        <v>123.799999999999</v>
      </c>
      <c r="BC25" s="28">
        <v>5542.1</v>
      </c>
      <c r="BD25">
        <v>0</v>
      </c>
      <c r="BE25" s="28">
        <v>3952.6709999999998</v>
      </c>
      <c r="BF25">
        <v>0</v>
      </c>
      <c r="BG25" s="28">
        <v>5764.5929999999998</v>
      </c>
      <c r="BH25">
        <v>222.492999999999</v>
      </c>
    </row>
    <row r="26" spans="1:60" s="34" customFormat="1" x14ac:dyDescent="0.25">
      <c r="A26" s="37">
        <v>8055.2139999999999</v>
      </c>
      <c r="B26">
        <v>0</v>
      </c>
      <c r="C26" s="36">
        <v>8055.2139999999999</v>
      </c>
      <c r="D26">
        <v>0</v>
      </c>
      <c r="E26" s="36">
        <v>8119.348</v>
      </c>
      <c r="F26">
        <v>64.133999999999901</v>
      </c>
      <c r="G26" s="28">
        <v>7925.6989999999996</v>
      </c>
      <c r="H26">
        <v>0</v>
      </c>
      <c r="I26" s="28">
        <v>7925.6989999999996</v>
      </c>
      <c r="J26">
        <v>0</v>
      </c>
      <c r="K26" s="28">
        <v>8437.1129999999994</v>
      </c>
      <c r="L26">
        <v>511.41399999999902</v>
      </c>
      <c r="M26" s="36">
        <v>7616.152</v>
      </c>
      <c r="N26">
        <v>0</v>
      </c>
      <c r="O26" s="36">
        <v>7616.152</v>
      </c>
      <c r="P26">
        <v>0</v>
      </c>
      <c r="Q26" s="36">
        <v>7822.8109999999997</v>
      </c>
      <c r="R26">
        <v>206.658999999999</v>
      </c>
      <c r="S26" s="28">
        <v>10125.645</v>
      </c>
      <c r="T26">
        <v>0</v>
      </c>
      <c r="U26" s="28">
        <v>10125.645</v>
      </c>
      <c r="V26">
        <v>0</v>
      </c>
      <c r="W26" s="28">
        <v>10373.456</v>
      </c>
      <c r="X26">
        <v>247.81099999999901</v>
      </c>
      <c r="Y26" s="36">
        <v>6856.2309999999998</v>
      </c>
      <c r="Z26">
        <v>0</v>
      </c>
      <c r="AA26" s="36">
        <v>6622.3280000000004</v>
      </c>
      <c r="AB26">
        <v>0</v>
      </c>
      <c r="AC26" s="36">
        <v>6913.9719999999998</v>
      </c>
      <c r="AD26">
        <v>57.7409999999999</v>
      </c>
      <c r="AE26" s="28">
        <v>11862.396000000001</v>
      </c>
      <c r="AF26">
        <v>0</v>
      </c>
      <c r="AG26" s="28">
        <v>11862.396000000001</v>
      </c>
      <c r="AH26">
        <v>0</v>
      </c>
      <c r="AI26" s="28">
        <v>12661.029</v>
      </c>
      <c r="AJ26">
        <v>798.63300000000004</v>
      </c>
      <c r="AK26" s="36">
        <v>7210.7560000000003</v>
      </c>
      <c r="AL26">
        <v>0</v>
      </c>
      <c r="AM26" s="36">
        <v>7210.7560000000003</v>
      </c>
      <c r="AN26">
        <v>0</v>
      </c>
      <c r="AO26" s="36">
        <v>7367.14</v>
      </c>
      <c r="AP26">
        <v>156.38399999999899</v>
      </c>
      <c r="AQ26" s="28">
        <v>8013.3760000000002</v>
      </c>
      <c r="AR26">
        <v>0</v>
      </c>
      <c r="AS26" s="28">
        <v>7393.2510000000002</v>
      </c>
      <c r="AT26">
        <v>0</v>
      </c>
      <c r="AU26" s="28">
        <v>8060.1350000000002</v>
      </c>
      <c r="AV26">
        <v>46.759</v>
      </c>
      <c r="AW26" s="36">
        <v>6744.165</v>
      </c>
      <c r="AX26">
        <v>0</v>
      </c>
      <c r="AY26" s="36">
        <v>6744.165</v>
      </c>
      <c r="AZ26">
        <v>0</v>
      </c>
      <c r="BA26" s="36">
        <v>6823.8220000000001</v>
      </c>
      <c r="BB26">
        <v>79.656999999999897</v>
      </c>
      <c r="BC26" s="28">
        <v>6088.5780000000004</v>
      </c>
      <c r="BD26">
        <v>0</v>
      </c>
      <c r="BE26" s="28">
        <v>4279.6660000000002</v>
      </c>
      <c r="BF26">
        <v>0</v>
      </c>
      <c r="BG26" s="28">
        <v>7448.9650000000001</v>
      </c>
      <c r="BH26">
        <v>1360.3869999999899</v>
      </c>
    </row>
    <row r="27" spans="1:60" s="34" customFormat="1" x14ac:dyDescent="0.25">
      <c r="A27" s="36">
        <v>8946.4840000000004</v>
      </c>
      <c r="B27">
        <v>0</v>
      </c>
      <c r="C27" s="36">
        <v>8946.4840000000004</v>
      </c>
      <c r="D27">
        <v>0</v>
      </c>
      <c r="E27" s="36">
        <v>9229.57</v>
      </c>
      <c r="F27">
        <v>283.08600000000001</v>
      </c>
      <c r="G27" s="28">
        <v>8652.4079999999994</v>
      </c>
      <c r="H27">
        <v>0</v>
      </c>
      <c r="I27" s="28">
        <v>8652.4079999999994</v>
      </c>
      <c r="J27">
        <v>0</v>
      </c>
      <c r="K27" s="28">
        <v>8768.2189999999991</v>
      </c>
      <c r="L27">
        <v>115.81100000000001</v>
      </c>
      <c r="M27" s="36">
        <v>9356.5079999999998</v>
      </c>
      <c r="N27">
        <v>0</v>
      </c>
      <c r="O27" s="36">
        <v>9356.5079999999998</v>
      </c>
      <c r="P27">
        <v>0</v>
      </c>
      <c r="Q27" s="36">
        <v>9801.7360000000008</v>
      </c>
      <c r="R27">
        <v>445.22799999999899</v>
      </c>
      <c r="S27" s="28">
        <v>10837.298000000001</v>
      </c>
      <c r="T27">
        <v>0</v>
      </c>
      <c r="U27" s="28">
        <v>10837.298000000001</v>
      </c>
      <c r="V27">
        <v>0</v>
      </c>
      <c r="W27" s="28">
        <v>11053.946</v>
      </c>
      <c r="X27">
        <v>216.647999999999</v>
      </c>
      <c r="Y27" s="36">
        <v>7797.9170000000004</v>
      </c>
      <c r="Z27">
        <v>0</v>
      </c>
      <c r="AA27" s="36">
        <v>6856.2309999999998</v>
      </c>
      <c r="AB27">
        <v>0</v>
      </c>
      <c r="AC27" s="36">
        <v>7954.76</v>
      </c>
      <c r="AD27">
        <v>156.84299999999899</v>
      </c>
      <c r="AE27" s="28">
        <v>12946.955</v>
      </c>
      <c r="AF27">
        <v>0</v>
      </c>
      <c r="AG27" s="28">
        <v>12946.955</v>
      </c>
      <c r="AH27">
        <v>0</v>
      </c>
      <c r="AI27" s="28">
        <v>13234.332</v>
      </c>
      <c r="AJ27">
        <v>287.37699999999899</v>
      </c>
      <c r="AK27" s="36">
        <v>7368.3230000000003</v>
      </c>
      <c r="AL27">
        <v>0</v>
      </c>
      <c r="AM27" s="36">
        <v>7368.3230000000003</v>
      </c>
      <c r="AN27">
        <v>0</v>
      </c>
      <c r="AO27" s="36">
        <v>7584.4319999999998</v>
      </c>
      <c r="AP27">
        <v>216.10899999999901</v>
      </c>
      <c r="AQ27" s="28">
        <v>8865.6790000000001</v>
      </c>
      <c r="AR27">
        <v>0</v>
      </c>
      <c r="AS27" s="28">
        <v>8013.3760000000002</v>
      </c>
      <c r="AT27">
        <v>0</v>
      </c>
      <c r="AU27" s="28">
        <v>9015.7160000000003</v>
      </c>
      <c r="AV27">
        <v>150.03699999999901</v>
      </c>
      <c r="AW27" s="36">
        <v>7161.64</v>
      </c>
      <c r="AX27">
        <v>0</v>
      </c>
      <c r="AY27" s="36">
        <v>7161.64</v>
      </c>
      <c r="AZ27">
        <v>0</v>
      </c>
      <c r="BA27" s="36">
        <v>7281.9750000000004</v>
      </c>
      <c r="BB27">
        <v>120.334999999999</v>
      </c>
      <c r="BC27" s="28">
        <v>7994.7470000000003</v>
      </c>
      <c r="BD27">
        <v>0</v>
      </c>
      <c r="BE27" s="28">
        <v>5542.1</v>
      </c>
      <c r="BF27">
        <v>0</v>
      </c>
      <c r="BG27" s="28">
        <v>8139.598</v>
      </c>
      <c r="BH27">
        <v>144.850999999999</v>
      </c>
    </row>
    <row r="28" spans="1:60" s="34" customFormat="1" x14ac:dyDescent="0.25">
      <c r="A28" s="36">
        <v>9479.7029999999995</v>
      </c>
      <c r="B28">
        <v>0</v>
      </c>
      <c r="C28" s="36">
        <v>9479.7029999999995</v>
      </c>
      <c r="D28">
        <v>0</v>
      </c>
      <c r="E28" s="36">
        <v>9644.5329999999994</v>
      </c>
      <c r="F28">
        <v>164.82999999999899</v>
      </c>
      <c r="G28" s="28">
        <v>8827.0640000000003</v>
      </c>
      <c r="H28">
        <v>0</v>
      </c>
      <c r="I28" s="28">
        <v>8827.0640000000003</v>
      </c>
      <c r="J28">
        <v>0</v>
      </c>
      <c r="K28" s="28">
        <v>9075.4390000000003</v>
      </c>
      <c r="L28">
        <v>248.375</v>
      </c>
      <c r="M28" s="36">
        <v>10249.374</v>
      </c>
      <c r="N28">
        <v>0</v>
      </c>
      <c r="O28" s="36">
        <v>10249.374</v>
      </c>
      <c r="P28">
        <v>0</v>
      </c>
      <c r="Q28" s="36">
        <v>10384.579</v>
      </c>
      <c r="R28">
        <v>135.20499999999899</v>
      </c>
      <c r="S28" s="28">
        <v>11339.492</v>
      </c>
      <c r="T28">
        <v>0</v>
      </c>
      <c r="U28" s="28">
        <v>11339.492</v>
      </c>
      <c r="V28">
        <v>0</v>
      </c>
      <c r="W28" s="28">
        <v>11932.475</v>
      </c>
      <c r="X28">
        <v>592.98299999999904</v>
      </c>
      <c r="Y28" s="36">
        <v>8772.3989999999994</v>
      </c>
      <c r="Z28">
        <v>0</v>
      </c>
      <c r="AA28" s="36">
        <v>7797.9170000000004</v>
      </c>
      <c r="AB28">
        <v>0</v>
      </c>
      <c r="AC28" s="36">
        <v>8846.5740000000005</v>
      </c>
      <c r="AD28">
        <v>74.174999999999898</v>
      </c>
      <c r="AE28" s="28">
        <v>13822.168</v>
      </c>
      <c r="AF28">
        <v>0</v>
      </c>
      <c r="AG28" s="28">
        <v>13822.168</v>
      </c>
      <c r="AH28">
        <v>0</v>
      </c>
      <c r="AI28" s="28">
        <v>14010.912</v>
      </c>
      <c r="AJ28">
        <v>188.74399999999901</v>
      </c>
      <c r="AK28" s="36">
        <v>7684.558</v>
      </c>
      <c r="AL28">
        <v>0</v>
      </c>
      <c r="AM28" s="36">
        <v>7684.558</v>
      </c>
      <c r="AN28">
        <v>0</v>
      </c>
      <c r="AO28" s="36">
        <v>8099.4430000000002</v>
      </c>
      <c r="AP28">
        <v>414.88499999999902</v>
      </c>
      <c r="AQ28" s="28">
        <v>9077.6219999999994</v>
      </c>
      <c r="AR28">
        <v>0</v>
      </c>
      <c r="AS28" s="28">
        <v>8865.6790000000001</v>
      </c>
      <c r="AT28">
        <v>0</v>
      </c>
      <c r="AU28" s="28">
        <v>9140.2070000000003</v>
      </c>
      <c r="AV28">
        <v>62.584999999999901</v>
      </c>
      <c r="AW28" s="36">
        <v>7581.94</v>
      </c>
      <c r="AX28">
        <v>0</v>
      </c>
      <c r="AY28" s="36">
        <v>7581.94</v>
      </c>
      <c r="AZ28">
        <v>0</v>
      </c>
      <c r="BA28" s="36">
        <v>7724.8119999999999</v>
      </c>
      <c r="BB28">
        <v>142.87200000000001</v>
      </c>
      <c r="BC28" s="28">
        <v>8799.7479999999996</v>
      </c>
      <c r="BD28">
        <v>0</v>
      </c>
      <c r="BE28" s="28">
        <v>6088.5780000000004</v>
      </c>
      <c r="BF28">
        <v>0</v>
      </c>
      <c r="BG28" s="28">
        <v>9020.8250000000007</v>
      </c>
      <c r="BH28">
        <v>221.076999999999</v>
      </c>
    </row>
    <row r="29" spans="1:60" s="34" customFormat="1" x14ac:dyDescent="0.25">
      <c r="A29" s="36">
        <v>10356.599</v>
      </c>
      <c r="B29">
        <v>0</v>
      </c>
      <c r="C29" s="36">
        <v>10356.599</v>
      </c>
      <c r="D29">
        <v>0</v>
      </c>
      <c r="E29" s="36">
        <v>10646.186</v>
      </c>
      <c r="F29">
        <v>289.58699999999902</v>
      </c>
      <c r="G29" s="28">
        <v>10129.879999999999</v>
      </c>
      <c r="H29">
        <v>0</v>
      </c>
      <c r="I29" s="28">
        <v>10129.879999999999</v>
      </c>
      <c r="J29">
        <v>0</v>
      </c>
      <c r="K29" s="28">
        <v>10237.788</v>
      </c>
      <c r="L29">
        <v>107.90799999999901</v>
      </c>
      <c r="M29" s="36">
        <v>10448.587</v>
      </c>
      <c r="N29">
        <v>0</v>
      </c>
      <c r="O29" s="36">
        <v>10448.587</v>
      </c>
      <c r="P29">
        <v>0</v>
      </c>
      <c r="Q29" s="36">
        <v>10478.804</v>
      </c>
      <c r="R29">
        <v>30.216999999999899</v>
      </c>
      <c r="S29" s="28">
        <v>12098.579</v>
      </c>
      <c r="T29">
        <v>0</v>
      </c>
      <c r="U29" s="28">
        <v>12098.579</v>
      </c>
      <c r="V29">
        <v>0</v>
      </c>
      <c r="W29" s="28">
        <v>12350.254999999999</v>
      </c>
      <c r="X29">
        <v>251.67599999999899</v>
      </c>
      <c r="Y29" s="36">
        <v>10254.691999999999</v>
      </c>
      <c r="Z29">
        <v>0</v>
      </c>
      <c r="AA29" s="36">
        <v>8772.3989999999994</v>
      </c>
      <c r="AB29">
        <v>0</v>
      </c>
      <c r="AC29" s="36">
        <v>10471.038</v>
      </c>
      <c r="AD29">
        <v>216.346</v>
      </c>
      <c r="AE29" s="28">
        <v>14280.834999999999</v>
      </c>
      <c r="AF29">
        <v>0</v>
      </c>
      <c r="AG29" s="28">
        <v>14280.834999999999</v>
      </c>
      <c r="AH29">
        <v>0</v>
      </c>
      <c r="AI29" s="28">
        <v>14418.626</v>
      </c>
      <c r="AJ29">
        <v>137.790999999999</v>
      </c>
      <c r="AK29" s="36">
        <v>8404.5689999999995</v>
      </c>
      <c r="AL29">
        <v>0</v>
      </c>
      <c r="AM29" s="36">
        <v>8404.5689999999995</v>
      </c>
      <c r="AN29">
        <v>0</v>
      </c>
      <c r="AO29" s="36">
        <v>8461.3119999999999</v>
      </c>
      <c r="AP29">
        <v>56.742999999999903</v>
      </c>
      <c r="AQ29" s="28">
        <v>9262.2350000000006</v>
      </c>
      <c r="AR29">
        <v>0</v>
      </c>
      <c r="AS29" s="28">
        <v>9077.6219999999994</v>
      </c>
      <c r="AT29">
        <v>0</v>
      </c>
      <c r="AU29" s="28">
        <v>9590.1530000000002</v>
      </c>
      <c r="AV29">
        <v>327.91800000000001</v>
      </c>
      <c r="AW29" s="36">
        <v>8353.2099999999991</v>
      </c>
      <c r="AX29">
        <v>0</v>
      </c>
      <c r="AY29" s="36">
        <v>8353.2099999999991</v>
      </c>
      <c r="AZ29">
        <v>0</v>
      </c>
      <c r="BA29" s="36">
        <v>8495.7389999999996</v>
      </c>
      <c r="BB29">
        <v>142.528999999999</v>
      </c>
      <c r="BC29" s="28">
        <v>10139.359</v>
      </c>
      <c r="BD29">
        <v>0</v>
      </c>
      <c r="BE29" s="28">
        <v>7994.7470000000003</v>
      </c>
      <c r="BF29">
        <v>0</v>
      </c>
      <c r="BG29" s="28">
        <v>10173.325999999999</v>
      </c>
      <c r="BH29">
        <v>33.966999999999899</v>
      </c>
    </row>
    <row r="30" spans="1:60" s="34" customFormat="1" x14ac:dyDescent="0.25">
      <c r="A30" s="36">
        <v>10699.466</v>
      </c>
      <c r="B30">
        <v>0</v>
      </c>
      <c r="C30" s="36">
        <v>10699.466</v>
      </c>
      <c r="D30">
        <v>0</v>
      </c>
      <c r="E30" s="36">
        <v>11043.103999999999</v>
      </c>
      <c r="F30">
        <v>343.63799999999901</v>
      </c>
      <c r="G30" s="28">
        <v>10341.27</v>
      </c>
      <c r="H30">
        <v>0</v>
      </c>
      <c r="I30" s="28">
        <v>10341.27</v>
      </c>
      <c r="J30">
        <v>0</v>
      </c>
      <c r="K30" s="28">
        <v>10450.584000000001</v>
      </c>
      <c r="L30">
        <v>109.313999999999</v>
      </c>
      <c r="M30" s="36">
        <v>11187.835999999999</v>
      </c>
      <c r="N30">
        <v>0</v>
      </c>
      <c r="O30" s="36">
        <v>11187.835999999999</v>
      </c>
      <c r="P30">
        <v>0</v>
      </c>
      <c r="Q30" s="36">
        <v>11227.433999999999</v>
      </c>
      <c r="R30">
        <v>39.5979999999999</v>
      </c>
      <c r="S30" s="28">
        <v>12753.091</v>
      </c>
      <c r="T30">
        <v>0</v>
      </c>
      <c r="U30" s="28">
        <v>12753.091</v>
      </c>
      <c r="V30">
        <v>0</v>
      </c>
      <c r="W30" s="28">
        <v>12933.179</v>
      </c>
      <c r="X30">
        <v>180.087999999999</v>
      </c>
      <c r="Y30" s="36">
        <v>10675.374</v>
      </c>
      <c r="Z30">
        <v>0</v>
      </c>
      <c r="AA30" s="36">
        <v>10254.691999999999</v>
      </c>
      <c r="AB30">
        <v>0</v>
      </c>
      <c r="AC30" s="36">
        <v>11335.026</v>
      </c>
      <c r="AD30">
        <v>659.65200000000004</v>
      </c>
      <c r="AE30" s="28">
        <v>14697.115</v>
      </c>
      <c r="AF30">
        <v>0</v>
      </c>
      <c r="AG30" s="28">
        <v>14697.115</v>
      </c>
      <c r="AH30">
        <v>0</v>
      </c>
      <c r="AI30" s="28">
        <v>14997.253000000001</v>
      </c>
      <c r="AJ30">
        <v>300.13799999999901</v>
      </c>
      <c r="AK30" s="36">
        <v>8799.39</v>
      </c>
      <c r="AL30">
        <v>0</v>
      </c>
      <c r="AM30" s="36">
        <v>8799.39</v>
      </c>
      <c r="AN30">
        <v>0</v>
      </c>
      <c r="AO30" s="36">
        <v>8871.8109999999997</v>
      </c>
      <c r="AP30">
        <v>72.420999999999907</v>
      </c>
      <c r="AQ30" s="28">
        <v>9956.8109999999997</v>
      </c>
      <c r="AR30">
        <v>0</v>
      </c>
      <c r="AS30" s="28">
        <v>9262.2350000000006</v>
      </c>
      <c r="AT30">
        <v>0</v>
      </c>
      <c r="AU30" s="28">
        <v>10230.513000000001</v>
      </c>
      <c r="AV30">
        <v>273.70199999999897</v>
      </c>
      <c r="AW30" s="36">
        <v>8886.4950000000008</v>
      </c>
      <c r="AX30">
        <v>0</v>
      </c>
      <c r="AY30" s="36">
        <v>8886.4950000000008</v>
      </c>
      <c r="AZ30">
        <v>0</v>
      </c>
      <c r="BA30" s="36">
        <v>8922.866</v>
      </c>
      <c r="BB30">
        <v>36.370999999999903</v>
      </c>
      <c r="BC30" s="28">
        <v>10248.907999999999</v>
      </c>
      <c r="BD30">
        <v>0</v>
      </c>
      <c r="BE30" s="28">
        <v>8799.7479999999996</v>
      </c>
      <c r="BF30">
        <v>0</v>
      </c>
      <c r="BG30" s="28">
        <v>10387.361999999999</v>
      </c>
      <c r="BH30">
        <v>138.45400000000001</v>
      </c>
    </row>
    <row r="31" spans="1:60" s="34" customFormat="1" x14ac:dyDescent="0.25">
      <c r="A31" s="37">
        <v>11438.84</v>
      </c>
      <c r="B31">
        <v>0</v>
      </c>
      <c r="C31" s="36">
        <v>11438.84</v>
      </c>
      <c r="D31">
        <v>0</v>
      </c>
      <c r="E31" s="36">
        <v>11566.949000000001</v>
      </c>
      <c r="F31">
        <v>128.10899999999901</v>
      </c>
      <c r="G31" s="28">
        <v>10501.717000000001</v>
      </c>
      <c r="H31">
        <v>0</v>
      </c>
      <c r="I31" s="28">
        <v>10501.717000000001</v>
      </c>
      <c r="J31">
        <v>0</v>
      </c>
      <c r="K31" s="28">
        <v>10726.599</v>
      </c>
      <c r="L31">
        <v>224.88200000000001</v>
      </c>
      <c r="M31" s="36">
        <v>11573.58</v>
      </c>
      <c r="N31">
        <v>0</v>
      </c>
      <c r="O31" s="36">
        <v>11573.58</v>
      </c>
      <c r="P31">
        <v>0</v>
      </c>
      <c r="Q31" s="36">
        <v>11714.199000000001</v>
      </c>
      <c r="R31">
        <v>140.61899999999901</v>
      </c>
      <c r="S31" s="28">
        <v>12967.591</v>
      </c>
      <c r="T31">
        <v>0</v>
      </c>
      <c r="U31" s="28">
        <v>12967.591</v>
      </c>
      <c r="V31">
        <v>0</v>
      </c>
      <c r="W31" s="28">
        <v>13353.334999999999</v>
      </c>
      <c r="X31">
        <v>385.74400000000003</v>
      </c>
      <c r="Y31" s="36">
        <v>11649.498</v>
      </c>
      <c r="Z31">
        <v>0</v>
      </c>
      <c r="AA31" s="36">
        <v>10675.374</v>
      </c>
      <c r="AB31">
        <v>0</v>
      </c>
      <c r="AC31" s="36">
        <v>11930.136</v>
      </c>
      <c r="AD31">
        <v>280.63799999999901</v>
      </c>
      <c r="AE31" s="28">
        <v>15192.23</v>
      </c>
      <c r="AF31">
        <v>0</v>
      </c>
      <c r="AG31" s="28">
        <v>15192.23</v>
      </c>
      <c r="AH31">
        <v>0</v>
      </c>
      <c r="AI31" s="28">
        <v>15348.97</v>
      </c>
      <c r="AJ31">
        <v>156.74</v>
      </c>
      <c r="AK31" s="36">
        <v>10277.674000000001</v>
      </c>
      <c r="AL31">
        <v>0</v>
      </c>
      <c r="AM31" s="36">
        <v>10277.674000000001</v>
      </c>
      <c r="AN31">
        <v>0</v>
      </c>
      <c r="AO31" s="36">
        <v>10609.154</v>
      </c>
      <c r="AP31">
        <v>331.48</v>
      </c>
      <c r="AQ31" s="28">
        <v>10407.538</v>
      </c>
      <c r="AR31">
        <v>0</v>
      </c>
      <c r="AS31" s="28">
        <v>9956.8109999999997</v>
      </c>
      <c r="AT31">
        <v>0</v>
      </c>
      <c r="AU31" s="28">
        <v>10445.975</v>
      </c>
      <c r="AV31">
        <v>38.436999999999898</v>
      </c>
      <c r="AW31" s="36">
        <v>9797.4580000000005</v>
      </c>
      <c r="AX31">
        <v>0</v>
      </c>
      <c r="AY31" s="36">
        <v>9797.4580000000005</v>
      </c>
      <c r="AZ31">
        <v>0</v>
      </c>
      <c r="BA31" s="36">
        <v>9844.8070000000007</v>
      </c>
      <c r="BB31">
        <v>47.348999999999897</v>
      </c>
      <c r="BC31" s="28">
        <v>10412.379000000001</v>
      </c>
      <c r="BD31">
        <v>0</v>
      </c>
      <c r="BE31" s="28">
        <v>10139.359</v>
      </c>
      <c r="BF31">
        <v>0</v>
      </c>
      <c r="BG31" s="28">
        <v>11088.799000000001</v>
      </c>
      <c r="BH31">
        <v>676.41999999999905</v>
      </c>
    </row>
    <row r="32" spans="1:60" s="34" customFormat="1" x14ac:dyDescent="0.25">
      <c r="A32" s="36">
        <v>11632.856</v>
      </c>
      <c r="B32">
        <v>0</v>
      </c>
      <c r="C32" s="36">
        <v>11632.856</v>
      </c>
      <c r="D32">
        <v>0</v>
      </c>
      <c r="E32" s="36">
        <v>12235.517</v>
      </c>
      <c r="F32">
        <v>602.66099999999904</v>
      </c>
      <c r="G32" s="28">
        <v>11726.201999999999</v>
      </c>
      <c r="H32">
        <v>0</v>
      </c>
      <c r="I32" s="28">
        <v>11726.201999999999</v>
      </c>
      <c r="J32">
        <v>0</v>
      </c>
      <c r="K32" s="28">
        <v>11851.28</v>
      </c>
      <c r="L32">
        <v>125.078</v>
      </c>
      <c r="M32" s="36">
        <v>12009.206</v>
      </c>
      <c r="N32">
        <v>0</v>
      </c>
      <c r="O32" s="36">
        <v>12009.206</v>
      </c>
      <c r="P32">
        <v>0</v>
      </c>
      <c r="Q32" s="36">
        <v>12076.877</v>
      </c>
      <c r="R32">
        <v>67.670999999999907</v>
      </c>
      <c r="S32" s="28">
        <v>14732.197</v>
      </c>
      <c r="T32">
        <v>0</v>
      </c>
      <c r="U32" s="28">
        <v>14732.197</v>
      </c>
      <c r="V32">
        <v>0</v>
      </c>
      <c r="W32" s="28">
        <v>14797.239</v>
      </c>
      <c r="X32">
        <v>65.042000000000002</v>
      </c>
      <c r="Y32" s="36">
        <v>12016.699000000001</v>
      </c>
      <c r="Z32">
        <v>0</v>
      </c>
      <c r="AA32" s="36">
        <v>11649.498</v>
      </c>
      <c r="AB32">
        <v>0</v>
      </c>
      <c r="AC32" s="36">
        <v>12144.362999999999</v>
      </c>
      <c r="AD32">
        <v>127.66399999999901</v>
      </c>
      <c r="AE32" s="28">
        <v>15370.11</v>
      </c>
      <c r="AF32">
        <v>0</v>
      </c>
      <c r="AG32" s="28">
        <v>15370.11</v>
      </c>
      <c r="AH32">
        <v>0</v>
      </c>
      <c r="AI32" s="28">
        <v>16020.343999999999</v>
      </c>
      <c r="AJ32">
        <v>650.23399999999901</v>
      </c>
      <c r="AK32" s="36">
        <v>10633.718000000001</v>
      </c>
      <c r="AL32">
        <v>0</v>
      </c>
      <c r="AM32" s="36">
        <v>10633.718000000001</v>
      </c>
      <c r="AN32">
        <v>0</v>
      </c>
      <c r="AO32" s="36">
        <v>10902.87</v>
      </c>
      <c r="AP32">
        <v>269.15199999999902</v>
      </c>
      <c r="AQ32" s="28">
        <v>10964.723</v>
      </c>
      <c r="AR32">
        <v>0</v>
      </c>
      <c r="AS32" s="28">
        <v>10407.538</v>
      </c>
      <c r="AT32">
        <v>0</v>
      </c>
      <c r="AU32" s="28">
        <v>11001.196</v>
      </c>
      <c r="AV32">
        <v>36.4729999999999</v>
      </c>
      <c r="AW32" s="36">
        <v>10831.353999999999</v>
      </c>
      <c r="AX32">
        <v>0</v>
      </c>
      <c r="AY32" s="36">
        <v>10831.353999999999</v>
      </c>
      <c r="AZ32">
        <v>0</v>
      </c>
      <c r="BA32" s="36">
        <v>10973.156999999999</v>
      </c>
      <c r="BB32">
        <v>141.802999999999</v>
      </c>
      <c r="BC32" s="28">
        <v>11687.130999999999</v>
      </c>
      <c r="BD32">
        <v>0</v>
      </c>
      <c r="BE32" s="28">
        <v>10248.907999999999</v>
      </c>
      <c r="BF32">
        <v>0</v>
      </c>
      <c r="BG32" s="28">
        <v>11772.527</v>
      </c>
      <c r="BH32">
        <v>85.395999999999901</v>
      </c>
    </row>
    <row r="33" spans="1:60" s="34" customFormat="1" x14ac:dyDescent="0.25">
      <c r="A33" s="36">
        <v>12328.044</v>
      </c>
      <c r="B33">
        <v>0</v>
      </c>
      <c r="C33" s="36">
        <v>12328.044</v>
      </c>
      <c r="D33">
        <v>0</v>
      </c>
      <c r="E33" s="36">
        <v>12642.233</v>
      </c>
      <c r="F33">
        <v>314.188999999999</v>
      </c>
      <c r="G33" s="28">
        <v>12270.726000000001</v>
      </c>
      <c r="H33">
        <v>0</v>
      </c>
      <c r="I33" s="28">
        <v>12270.726000000001</v>
      </c>
      <c r="J33">
        <v>0</v>
      </c>
      <c r="K33" s="28">
        <v>12497.618</v>
      </c>
      <c r="L33">
        <v>226.891999999999</v>
      </c>
      <c r="M33" s="36">
        <v>12145.428</v>
      </c>
      <c r="N33">
        <v>0</v>
      </c>
      <c r="O33" s="36">
        <v>12145.428</v>
      </c>
      <c r="P33">
        <v>0</v>
      </c>
      <c r="Q33" s="36">
        <v>12448.47</v>
      </c>
      <c r="R33">
        <v>303.04199999999901</v>
      </c>
      <c r="S33" s="28">
        <v>14890.620999999999</v>
      </c>
      <c r="T33">
        <v>0</v>
      </c>
      <c r="U33" s="28">
        <v>14890.620999999999</v>
      </c>
      <c r="V33">
        <v>0</v>
      </c>
      <c r="W33" s="28">
        <v>15006.439</v>
      </c>
      <c r="X33">
        <v>115.817999999999</v>
      </c>
      <c r="Y33" s="36">
        <v>12275.906999999999</v>
      </c>
      <c r="Z33">
        <v>0</v>
      </c>
      <c r="AA33" s="36">
        <v>12016.699000000001</v>
      </c>
      <c r="AB33">
        <v>0</v>
      </c>
      <c r="AC33" s="36">
        <v>12543.837</v>
      </c>
      <c r="AD33">
        <v>267.92999999999898</v>
      </c>
      <c r="AE33" s="28">
        <v>16832.026999999998</v>
      </c>
      <c r="AF33">
        <v>0</v>
      </c>
      <c r="AG33" s="28">
        <v>16832.026999999998</v>
      </c>
      <c r="AH33">
        <v>0</v>
      </c>
      <c r="AI33" s="28">
        <v>17061.445</v>
      </c>
      <c r="AJ33">
        <v>229.41800000000001</v>
      </c>
      <c r="AK33" s="36">
        <v>11547.772999999999</v>
      </c>
      <c r="AL33">
        <v>0</v>
      </c>
      <c r="AM33" s="36">
        <v>11547.772999999999</v>
      </c>
      <c r="AN33">
        <v>0</v>
      </c>
      <c r="AO33" s="36">
        <v>11700.536</v>
      </c>
      <c r="AP33">
        <v>152.76299999999901</v>
      </c>
      <c r="AQ33" s="28">
        <v>11758.735000000001</v>
      </c>
      <c r="AR33">
        <v>0</v>
      </c>
      <c r="AS33" s="28">
        <v>10964.723</v>
      </c>
      <c r="AT33">
        <v>0</v>
      </c>
      <c r="AU33" s="28">
        <v>12110.148999999999</v>
      </c>
      <c r="AV33">
        <v>351.41399999999902</v>
      </c>
      <c r="AW33" s="36">
        <v>11382.722</v>
      </c>
      <c r="AX33">
        <v>0</v>
      </c>
      <c r="AY33" s="36">
        <v>11382.722</v>
      </c>
      <c r="AZ33">
        <v>0</v>
      </c>
      <c r="BA33" s="36">
        <v>11620.635</v>
      </c>
      <c r="BB33">
        <v>237.91300000000001</v>
      </c>
      <c r="BC33" s="28">
        <v>12172.599</v>
      </c>
      <c r="BD33">
        <v>0</v>
      </c>
      <c r="BE33" s="28">
        <v>10412.379000000001</v>
      </c>
      <c r="BF33">
        <v>0</v>
      </c>
      <c r="BG33" s="28">
        <v>12253.567999999999</v>
      </c>
      <c r="BH33">
        <v>80.968999999999895</v>
      </c>
    </row>
    <row r="34" spans="1:60" s="34" customFormat="1" x14ac:dyDescent="0.25">
      <c r="A34" s="36">
        <v>13086.398999999999</v>
      </c>
      <c r="B34">
        <v>0</v>
      </c>
      <c r="C34" s="36">
        <v>13086.398999999999</v>
      </c>
      <c r="D34">
        <v>0</v>
      </c>
      <c r="E34" s="36">
        <v>13218.606</v>
      </c>
      <c r="F34">
        <v>132.206999999999</v>
      </c>
      <c r="G34" s="28">
        <v>12641.39</v>
      </c>
      <c r="H34">
        <v>0</v>
      </c>
      <c r="I34" s="28">
        <v>12641.39</v>
      </c>
      <c r="J34">
        <v>0</v>
      </c>
      <c r="K34" s="28">
        <v>12840.548000000001</v>
      </c>
      <c r="L34">
        <v>199.15799999999899</v>
      </c>
      <c r="M34" s="36">
        <v>13042.528</v>
      </c>
      <c r="N34">
        <v>0</v>
      </c>
      <c r="O34" s="36">
        <v>13042.528</v>
      </c>
      <c r="P34">
        <v>0</v>
      </c>
      <c r="Q34" s="36">
        <v>13199.834999999999</v>
      </c>
      <c r="R34">
        <v>157.30699999999899</v>
      </c>
      <c r="S34" s="28">
        <v>15128.300999999999</v>
      </c>
      <c r="T34">
        <v>0</v>
      </c>
      <c r="U34" s="28">
        <v>15128.300999999999</v>
      </c>
      <c r="V34">
        <v>0</v>
      </c>
      <c r="W34" s="28">
        <v>15270.134</v>
      </c>
      <c r="X34">
        <v>141.832999999999</v>
      </c>
      <c r="Y34" s="36">
        <v>12856.171</v>
      </c>
      <c r="Z34">
        <v>0</v>
      </c>
      <c r="AA34" s="36">
        <v>12275.906999999999</v>
      </c>
      <c r="AB34">
        <v>0</v>
      </c>
      <c r="AC34" s="36">
        <v>13224.439</v>
      </c>
      <c r="AD34">
        <v>368.26799999999901</v>
      </c>
      <c r="AE34" s="28">
        <v>17207.894</v>
      </c>
      <c r="AF34">
        <v>0</v>
      </c>
      <c r="AG34" s="28">
        <v>17207.894</v>
      </c>
      <c r="AH34">
        <v>0</v>
      </c>
      <c r="AI34" s="28">
        <v>17364.449000000001</v>
      </c>
      <c r="AJ34">
        <v>156.55500000000001</v>
      </c>
      <c r="AK34" s="36">
        <v>12405.004000000001</v>
      </c>
      <c r="AL34">
        <v>0</v>
      </c>
      <c r="AM34" s="36">
        <v>12405.004000000001</v>
      </c>
      <c r="AN34">
        <v>0</v>
      </c>
      <c r="AO34" s="36">
        <v>12643.611999999999</v>
      </c>
      <c r="AP34">
        <v>238.608</v>
      </c>
      <c r="AQ34" s="28">
        <v>13015.698</v>
      </c>
      <c r="AR34">
        <v>0</v>
      </c>
      <c r="AS34" s="28">
        <v>11758.735000000001</v>
      </c>
      <c r="AT34">
        <v>0</v>
      </c>
      <c r="AU34" s="28">
        <v>13198.380999999999</v>
      </c>
      <c r="AV34">
        <v>182.682999999999</v>
      </c>
      <c r="AW34" s="36">
        <v>11900.855</v>
      </c>
      <c r="AX34">
        <v>0</v>
      </c>
      <c r="AY34" s="36">
        <v>11900.855</v>
      </c>
      <c r="AZ34">
        <v>0</v>
      </c>
      <c r="BA34" s="36">
        <v>11998.315000000001</v>
      </c>
      <c r="BB34">
        <v>97.459999999999894</v>
      </c>
      <c r="BC34" s="28">
        <v>12739.672</v>
      </c>
      <c r="BD34">
        <v>0</v>
      </c>
      <c r="BE34" s="28">
        <v>11687.130999999999</v>
      </c>
      <c r="BF34">
        <v>0</v>
      </c>
      <c r="BG34" s="28">
        <v>12900.63</v>
      </c>
      <c r="BH34">
        <v>160.957999999999</v>
      </c>
    </row>
    <row r="35" spans="1:60" s="34" customFormat="1" x14ac:dyDescent="0.25">
      <c r="A35" s="36">
        <v>13218.606</v>
      </c>
      <c r="B35">
        <v>65.153999999999897</v>
      </c>
      <c r="C35" s="36">
        <v>13153.451999999999</v>
      </c>
      <c r="D35">
        <v>1</v>
      </c>
      <c r="E35" s="36">
        <v>13307.633</v>
      </c>
      <c r="F35">
        <v>89.026999999999902</v>
      </c>
      <c r="G35" s="28">
        <v>13088.556</v>
      </c>
      <c r="H35">
        <v>0</v>
      </c>
      <c r="I35" s="28">
        <v>13088.556</v>
      </c>
      <c r="J35">
        <v>0</v>
      </c>
      <c r="K35" s="28">
        <v>13811.905000000001</v>
      </c>
      <c r="L35">
        <v>723.34899999999902</v>
      </c>
      <c r="M35" s="36">
        <v>13200.227000000001</v>
      </c>
      <c r="N35">
        <v>0</v>
      </c>
      <c r="O35" s="36">
        <v>13200.227000000001</v>
      </c>
      <c r="P35">
        <v>0</v>
      </c>
      <c r="Q35" s="36">
        <v>13524.707</v>
      </c>
      <c r="R35">
        <v>324.48</v>
      </c>
      <c r="S35" s="28">
        <v>15305.957</v>
      </c>
      <c r="T35">
        <v>0</v>
      </c>
      <c r="U35" s="28">
        <v>15305.957</v>
      </c>
      <c r="V35">
        <v>0</v>
      </c>
      <c r="W35" s="28">
        <v>15377.550999999999</v>
      </c>
      <c r="X35">
        <v>71.593999999999895</v>
      </c>
      <c r="Y35" s="36">
        <v>13227.044</v>
      </c>
      <c r="Z35">
        <v>0</v>
      </c>
      <c r="AA35" s="36">
        <v>12856.171</v>
      </c>
      <c r="AB35">
        <v>0</v>
      </c>
      <c r="AC35" s="36">
        <v>13349.537</v>
      </c>
      <c r="AD35">
        <v>122.492999999999</v>
      </c>
      <c r="AE35" s="28">
        <v>18391.417000000001</v>
      </c>
      <c r="AF35">
        <v>0</v>
      </c>
      <c r="AG35" s="28">
        <v>18391.417000000001</v>
      </c>
      <c r="AH35">
        <v>0</v>
      </c>
      <c r="AI35" s="28">
        <v>18428.952000000001</v>
      </c>
      <c r="AJ35">
        <v>37.534999999999897</v>
      </c>
      <c r="AK35" s="36">
        <v>13094.044</v>
      </c>
      <c r="AL35">
        <v>0</v>
      </c>
      <c r="AM35" s="36">
        <v>13094.044</v>
      </c>
      <c r="AN35">
        <v>0</v>
      </c>
      <c r="AO35" s="36">
        <v>13157.218999999999</v>
      </c>
      <c r="AP35">
        <v>63.174999999999898</v>
      </c>
      <c r="AQ35" s="28">
        <v>14005.294</v>
      </c>
      <c r="AR35">
        <v>0</v>
      </c>
      <c r="AS35" s="28">
        <v>13015.698</v>
      </c>
      <c r="AT35">
        <v>0</v>
      </c>
      <c r="AU35" s="28">
        <v>14427.47</v>
      </c>
      <c r="AV35">
        <v>422.17599999999902</v>
      </c>
      <c r="AW35" s="36">
        <v>12222.484</v>
      </c>
      <c r="AX35">
        <v>0</v>
      </c>
      <c r="AY35" s="36">
        <v>12222.484</v>
      </c>
      <c r="AZ35">
        <v>0</v>
      </c>
      <c r="BA35" s="36">
        <v>12310.736000000001</v>
      </c>
      <c r="BB35">
        <v>88.251999999999896</v>
      </c>
      <c r="BC35" s="28">
        <v>12955.746999999999</v>
      </c>
      <c r="BD35">
        <v>0</v>
      </c>
      <c r="BE35" s="28">
        <v>12172.599</v>
      </c>
      <c r="BF35">
        <v>0</v>
      </c>
      <c r="BG35" s="28">
        <v>13184.050999999999</v>
      </c>
      <c r="BH35">
        <v>228.30399999999901</v>
      </c>
    </row>
    <row r="36" spans="1:60" s="34" customFormat="1" x14ac:dyDescent="0.25">
      <c r="A36" s="36">
        <v>13496.1</v>
      </c>
      <c r="B36">
        <v>0</v>
      </c>
      <c r="C36" s="36">
        <v>13218.606</v>
      </c>
      <c r="D36">
        <v>0</v>
      </c>
      <c r="E36" s="36">
        <v>13684.768</v>
      </c>
      <c r="F36">
        <v>188.66800000000001</v>
      </c>
      <c r="G36" s="28">
        <v>14498.14</v>
      </c>
      <c r="H36">
        <v>0</v>
      </c>
      <c r="I36" s="28">
        <v>14498.14</v>
      </c>
      <c r="J36">
        <v>0</v>
      </c>
      <c r="K36" s="28">
        <v>14621.751</v>
      </c>
      <c r="L36">
        <v>123.610999999999</v>
      </c>
      <c r="M36" s="36">
        <v>13677.880999999999</v>
      </c>
      <c r="N36">
        <v>0</v>
      </c>
      <c r="O36" s="36">
        <v>13677.880999999999</v>
      </c>
      <c r="P36">
        <v>0</v>
      </c>
      <c r="Q36" s="36">
        <v>13724.717000000001</v>
      </c>
      <c r="R36">
        <v>46.835999999999899</v>
      </c>
      <c r="S36" s="28">
        <v>15963.111999999999</v>
      </c>
      <c r="T36">
        <v>0</v>
      </c>
      <c r="U36" s="28">
        <v>15963.111999999999</v>
      </c>
      <c r="V36">
        <v>0</v>
      </c>
      <c r="W36" s="28">
        <v>16003.063</v>
      </c>
      <c r="X36">
        <v>39.950999999999901</v>
      </c>
      <c r="Y36" s="36">
        <v>14830.681</v>
      </c>
      <c r="Z36">
        <v>0</v>
      </c>
      <c r="AA36" s="36">
        <v>13227.044</v>
      </c>
      <c r="AB36">
        <v>0</v>
      </c>
      <c r="AC36" s="36">
        <v>15306.735000000001</v>
      </c>
      <c r="AD36">
        <v>476.05399999999901</v>
      </c>
      <c r="AE36" s="28">
        <v>19085.93</v>
      </c>
      <c r="AF36">
        <v>0</v>
      </c>
      <c r="AG36" s="28">
        <v>19085.93</v>
      </c>
      <c r="AH36">
        <v>0</v>
      </c>
      <c r="AI36" s="28">
        <v>19237.738000000001</v>
      </c>
      <c r="AJ36">
        <v>151.807999999999</v>
      </c>
      <c r="AK36" s="36">
        <v>13181.33</v>
      </c>
      <c r="AL36">
        <v>0</v>
      </c>
      <c r="AM36" s="36">
        <v>13181.33</v>
      </c>
      <c r="AN36">
        <v>0</v>
      </c>
      <c r="AO36" s="36">
        <v>13536.841</v>
      </c>
      <c r="AP36">
        <v>355.510999999999</v>
      </c>
      <c r="AQ36" s="28">
        <v>14761.445</v>
      </c>
      <c r="AR36">
        <v>0</v>
      </c>
      <c r="AS36" s="28">
        <v>14005.294</v>
      </c>
      <c r="AT36">
        <v>0</v>
      </c>
      <c r="AU36" s="28">
        <v>14840.508</v>
      </c>
      <c r="AV36">
        <v>79.062999999999903</v>
      </c>
      <c r="AW36" s="36">
        <v>12657.281999999999</v>
      </c>
      <c r="AX36">
        <v>0</v>
      </c>
      <c r="AY36" s="36">
        <v>12657.281999999999</v>
      </c>
      <c r="AZ36">
        <v>0</v>
      </c>
      <c r="BA36" s="36">
        <v>13048.251</v>
      </c>
      <c r="BB36">
        <v>390.96899999999903</v>
      </c>
      <c r="BC36" s="28">
        <v>13259.852000000001</v>
      </c>
      <c r="BD36">
        <v>0</v>
      </c>
      <c r="BE36" s="28">
        <v>12739.672</v>
      </c>
      <c r="BF36">
        <v>0</v>
      </c>
      <c r="BG36" s="28">
        <v>13436.084999999999</v>
      </c>
      <c r="BH36">
        <v>176.233</v>
      </c>
    </row>
    <row r="37" spans="1:60" s="34" customFormat="1" x14ac:dyDescent="0.25">
      <c r="A37" s="36">
        <v>14575.941000000001</v>
      </c>
      <c r="B37">
        <v>0</v>
      </c>
      <c r="C37" s="36">
        <v>13496.1</v>
      </c>
      <c r="D37">
        <v>0</v>
      </c>
      <c r="E37" s="36">
        <v>15654.785</v>
      </c>
      <c r="F37">
        <v>1078.8440000000001</v>
      </c>
      <c r="G37" s="28">
        <v>14780.449000000001</v>
      </c>
      <c r="H37">
        <v>0</v>
      </c>
      <c r="I37" s="28">
        <v>14780.449000000001</v>
      </c>
      <c r="J37">
        <v>0</v>
      </c>
      <c r="K37" s="28">
        <v>14816.071</v>
      </c>
      <c r="L37">
        <v>35.6219999999999</v>
      </c>
      <c r="M37" s="36">
        <v>13978.526</v>
      </c>
      <c r="N37">
        <v>0</v>
      </c>
      <c r="O37" s="36">
        <v>13978.526</v>
      </c>
      <c r="P37">
        <v>0</v>
      </c>
      <c r="Q37" s="36">
        <v>14383.976000000001</v>
      </c>
      <c r="R37">
        <v>405.44999999999902</v>
      </c>
      <c r="S37" s="28">
        <v>16463.337</v>
      </c>
      <c r="T37">
        <v>0</v>
      </c>
      <c r="U37" s="28">
        <v>16463.337</v>
      </c>
      <c r="V37">
        <v>0</v>
      </c>
      <c r="W37" s="28">
        <v>16506.833999999999</v>
      </c>
      <c r="X37">
        <v>43.4969999999999</v>
      </c>
      <c r="Y37" s="36">
        <v>15514.627</v>
      </c>
      <c r="Z37">
        <v>0</v>
      </c>
      <c r="AA37" s="36">
        <v>14830.681</v>
      </c>
      <c r="AB37">
        <v>0</v>
      </c>
      <c r="AC37" s="36">
        <v>15696.73</v>
      </c>
      <c r="AD37">
        <v>182.10300000000001</v>
      </c>
      <c r="AE37" s="28">
        <v>19373.620999999999</v>
      </c>
      <c r="AF37">
        <v>0</v>
      </c>
      <c r="AG37" s="28">
        <v>19373.620999999999</v>
      </c>
      <c r="AH37">
        <v>0</v>
      </c>
      <c r="AI37" s="28">
        <v>19496.814999999999</v>
      </c>
      <c r="AJ37">
        <v>123.19399999999899</v>
      </c>
      <c r="AK37" s="36">
        <v>14181.677</v>
      </c>
      <c r="AL37">
        <v>0</v>
      </c>
      <c r="AM37" s="36">
        <v>14181.677</v>
      </c>
      <c r="AN37">
        <v>0</v>
      </c>
      <c r="AO37" s="36">
        <v>14267.078</v>
      </c>
      <c r="AP37">
        <v>85.400999999999897</v>
      </c>
      <c r="AQ37" s="28">
        <v>14978.168</v>
      </c>
      <c r="AR37">
        <v>0</v>
      </c>
      <c r="AS37" s="28">
        <v>14761.445</v>
      </c>
      <c r="AT37">
        <v>0</v>
      </c>
      <c r="AU37" s="28">
        <v>15487.841</v>
      </c>
      <c r="AV37">
        <v>509.673</v>
      </c>
      <c r="AW37" s="36">
        <v>13088.192999999999</v>
      </c>
      <c r="AX37">
        <v>0</v>
      </c>
      <c r="AY37" s="36">
        <v>13088.192999999999</v>
      </c>
      <c r="AZ37">
        <v>0</v>
      </c>
      <c r="BA37" s="36">
        <v>13252.874</v>
      </c>
      <c r="BB37">
        <v>164.68099999999899</v>
      </c>
      <c r="BC37" s="28">
        <v>14192.624</v>
      </c>
      <c r="BD37">
        <v>0</v>
      </c>
      <c r="BE37" s="28">
        <v>12955.746999999999</v>
      </c>
      <c r="BF37">
        <v>0</v>
      </c>
      <c r="BG37" s="28">
        <v>14374.701999999999</v>
      </c>
      <c r="BH37">
        <v>182.07799999999901</v>
      </c>
    </row>
    <row r="38" spans="1:60" s="34" customFormat="1" x14ac:dyDescent="0.25">
      <c r="A38" s="36">
        <v>16435.148000000001</v>
      </c>
      <c r="B38">
        <v>0</v>
      </c>
      <c r="C38" s="36">
        <v>14575.941000000001</v>
      </c>
      <c r="D38">
        <v>0</v>
      </c>
      <c r="E38" s="36">
        <v>16561.633999999998</v>
      </c>
      <c r="F38">
        <v>126.485999999999</v>
      </c>
      <c r="G38" s="28">
        <v>14923.67</v>
      </c>
      <c r="H38">
        <v>0</v>
      </c>
      <c r="I38" s="28">
        <v>14923.67</v>
      </c>
      <c r="J38">
        <v>0</v>
      </c>
      <c r="K38" s="28">
        <v>15032.67</v>
      </c>
      <c r="L38">
        <v>109</v>
      </c>
      <c r="M38" s="36">
        <v>14507.545</v>
      </c>
      <c r="N38">
        <v>0</v>
      </c>
      <c r="O38" s="36">
        <v>14507.545</v>
      </c>
      <c r="P38">
        <v>0</v>
      </c>
      <c r="Q38" s="36">
        <v>14931.298000000001</v>
      </c>
      <c r="R38">
        <v>423.75299999999902</v>
      </c>
      <c r="S38" s="28">
        <v>16711.755000000001</v>
      </c>
      <c r="T38">
        <v>0</v>
      </c>
      <c r="U38" s="28">
        <v>16711.755000000001</v>
      </c>
      <c r="V38">
        <v>0</v>
      </c>
      <c r="W38" s="28">
        <v>17687.918000000001</v>
      </c>
      <c r="X38">
        <v>976.16300000000001</v>
      </c>
      <c r="Y38" s="36">
        <v>15774.263999999999</v>
      </c>
      <c r="Z38">
        <v>0</v>
      </c>
      <c r="AA38" s="36">
        <v>15514.627</v>
      </c>
      <c r="AB38">
        <v>0</v>
      </c>
      <c r="AC38" s="36">
        <v>15847.703</v>
      </c>
      <c r="AD38">
        <v>73.438999999999893</v>
      </c>
      <c r="AE38" s="28">
        <v>19572.962</v>
      </c>
      <c r="AF38">
        <v>0</v>
      </c>
      <c r="AG38" s="28">
        <v>19572.962</v>
      </c>
      <c r="AH38">
        <v>0</v>
      </c>
      <c r="AI38" s="28">
        <v>19984.009999999998</v>
      </c>
      <c r="AJ38">
        <v>411.048</v>
      </c>
      <c r="AK38" s="36">
        <v>14458.415000000001</v>
      </c>
      <c r="AL38">
        <v>0</v>
      </c>
      <c r="AM38" s="36">
        <v>14458.415000000001</v>
      </c>
      <c r="AN38">
        <v>0</v>
      </c>
      <c r="AO38" s="36">
        <v>15109.781000000001</v>
      </c>
      <c r="AP38">
        <v>651.36599999999896</v>
      </c>
      <c r="AQ38" s="28">
        <v>15743.379000000001</v>
      </c>
      <c r="AR38">
        <v>0</v>
      </c>
      <c r="AS38" s="28">
        <v>14978.168</v>
      </c>
      <c r="AT38">
        <v>0</v>
      </c>
      <c r="AU38" s="28">
        <v>15828.295</v>
      </c>
      <c r="AV38">
        <v>84.915999999999897</v>
      </c>
      <c r="AW38" s="36">
        <v>13515.794</v>
      </c>
      <c r="AX38">
        <v>0</v>
      </c>
      <c r="AY38" s="36">
        <v>13515.794</v>
      </c>
      <c r="AZ38">
        <v>0</v>
      </c>
      <c r="BA38" s="36">
        <v>13636.368</v>
      </c>
      <c r="BB38">
        <v>120.573999999999</v>
      </c>
      <c r="BC38" s="28">
        <v>14436.589</v>
      </c>
      <c r="BD38">
        <v>0</v>
      </c>
      <c r="BE38" s="28">
        <v>13259.852000000001</v>
      </c>
      <c r="BF38">
        <v>0</v>
      </c>
      <c r="BG38" s="28">
        <v>14551.130999999999</v>
      </c>
      <c r="BH38">
        <v>114.542</v>
      </c>
    </row>
    <row r="39" spans="1:60" s="34" customFormat="1" x14ac:dyDescent="0.25">
      <c r="A39" s="36">
        <v>16565.862000000001</v>
      </c>
      <c r="B39">
        <v>0</v>
      </c>
      <c r="C39" s="36">
        <v>16435.148000000001</v>
      </c>
      <c r="D39">
        <v>0</v>
      </c>
      <c r="E39" s="36">
        <v>16772.053</v>
      </c>
      <c r="F39">
        <v>206.19099999999901</v>
      </c>
      <c r="G39" s="28">
        <v>15224.052</v>
      </c>
      <c r="H39">
        <v>0</v>
      </c>
      <c r="I39" s="28">
        <v>15224.052</v>
      </c>
      <c r="J39">
        <v>0</v>
      </c>
      <c r="K39" s="28">
        <v>15942.427</v>
      </c>
      <c r="L39">
        <v>718.375</v>
      </c>
      <c r="M39" s="36">
        <v>15198.115</v>
      </c>
      <c r="N39">
        <v>0</v>
      </c>
      <c r="O39" s="36">
        <v>15198.115</v>
      </c>
      <c r="P39">
        <v>0</v>
      </c>
      <c r="Q39" s="36">
        <v>15451.636</v>
      </c>
      <c r="R39">
        <v>253.52099999999899</v>
      </c>
      <c r="S39" s="28">
        <v>17783.091</v>
      </c>
      <c r="T39">
        <v>0</v>
      </c>
      <c r="U39" s="28">
        <v>17783.091</v>
      </c>
      <c r="V39">
        <v>0</v>
      </c>
      <c r="W39" s="28">
        <v>17878.73</v>
      </c>
      <c r="X39">
        <v>95.638999999999896</v>
      </c>
      <c r="Y39" s="36">
        <v>15937.308999999999</v>
      </c>
      <c r="Z39">
        <v>0</v>
      </c>
      <c r="AA39" s="36">
        <v>15774.263999999999</v>
      </c>
      <c r="AB39">
        <v>0</v>
      </c>
      <c r="AC39" s="36">
        <v>16537.476999999999</v>
      </c>
      <c r="AD39">
        <v>600.16799999999898</v>
      </c>
      <c r="AE39" s="28">
        <v>20265.996999999999</v>
      </c>
      <c r="AF39">
        <v>0</v>
      </c>
      <c r="AG39" s="28">
        <v>20265.996999999999</v>
      </c>
      <c r="AH39">
        <v>0</v>
      </c>
      <c r="AI39" s="28">
        <v>20330.580999999998</v>
      </c>
      <c r="AJ39">
        <v>64.584000000000003</v>
      </c>
      <c r="AK39" s="36">
        <v>15147.754000000001</v>
      </c>
      <c r="AL39">
        <v>0</v>
      </c>
      <c r="AM39" s="36">
        <v>15147.754000000001</v>
      </c>
      <c r="AN39">
        <v>0</v>
      </c>
      <c r="AO39" s="36">
        <v>15205.476000000001</v>
      </c>
      <c r="AP39">
        <v>57.721999999999902</v>
      </c>
      <c r="AQ39" s="28">
        <v>15919.521000000001</v>
      </c>
      <c r="AR39">
        <v>0</v>
      </c>
      <c r="AS39" s="28">
        <v>15743.379000000001</v>
      </c>
      <c r="AT39">
        <v>0</v>
      </c>
      <c r="AU39" s="28">
        <v>16195.02</v>
      </c>
      <c r="AV39">
        <v>275.49900000000002</v>
      </c>
      <c r="AW39" s="36">
        <v>13926.306</v>
      </c>
      <c r="AX39">
        <v>0</v>
      </c>
      <c r="AY39" s="36">
        <v>13926.306</v>
      </c>
      <c r="AZ39">
        <v>0</v>
      </c>
      <c r="BA39" s="36">
        <v>13965.186</v>
      </c>
      <c r="BB39">
        <v>38.879999999999903</v>
      </c>
      <c r="BC39" s="28">
        <v>14728.637000000001</v>
      </c>
      <c r="BD39">
        <v>0</v>
      </c>
      <c r="BE39" s="28">
        <v>14192.624</v>
      </c>
      <c r="BF39">
        <v>0</v>
      </c>
      <c r="BG39" s="28">
        <v>14832.075999999999</v>
      </c>
      <c r="BH39">
        <v>103.438999999999</v>
      </c>
    </row>
    <row r="40" spans="1:60" s="34" customFormat="1" x14ac:dyDescent="0.25">
      <c r="A40" s="37">
        <v>17058.668000000001</v>
      </c>
      <c r="B40">
        <v>0</v>
      </c>
      <c r="C40" s="36">
        <v>16565.862000000001</v>
      </c>
      <c r="D40">
        <v>0</v>
      </c>
      <c r="E40" s="36">
        <v>17595.286</v>
      </c>
      <c r="F40">
        <v>536.61799999999903</v>
      </c>
      <c r="G40" s="28">
        <v>16479.026000000002</v>
      </c>
      <c r="H40">
        <v>0</v>
      </c>
      <c r="I40" s="28">
        <v>16479.026000000002</v>
      </c>
      <c r="J40">
        <v>0</v>
      </c>
      <c r="K40" s="28">
        <v>16825.589</v>
      </c>
      <c r="L40">
        <v>346.56299999999902</v>
      </c>
      <c r="M40" s="36">
        <v>15608.862999999999</v>
      </c>
      <c r="N40">
        <v>0</v>
      </c>
      <c r="O40" s="36">
        <v>15608.862999999999</v>
      </c>
      <c r="P40">
        <v>0</v>
      </c>
      <c r="Q40" s="36">
        <v>15796.325999999999</v>
      </c>
      <c r="R40">
        <v>187.462999999999</v>
      </c>
      <c r="S40" s="28">
        <v>18079.682000000001</v>
      </c>
      <c r="T40">
        <v>0</v>
      </c>
      <c r="U40" s="28">
        <v>18079.682000000001</v>
      </c>
      <c r="V40">
        <v>0</v>
      </c>
      <c r="W40" s="28">
        <v>18339.393</v>
      </c>
      <c r="X40">
        <v>259.71100000000001</v>
      </c>
      <c r="Y40" s="36">
        <v>16665.668000000001</v>
      </c>
      <c r="Z40">
        <v>0</v>
      </c>
      <c r="AA40" s="36">
        <v>15937.308999999999</v>
      </c>
      <c r="AB40">
        <v>0</v>
      </c>
      <c r="AC40" s="36">
        <v>17254.504000000001</v>
      </c>
      <c r="AD40">
        <v>588.83600000000001</v>
      </c>
      <c r="AE40" s="28">
        <v>21471.244999999999</v>
      </c>
      <c r="AF40">
        <v>0</v>
      </c>
      <c r="AG40" s="28">
        <v>21471.244999999999</v>
      </c>
      <c r="AH40">
        <v>0</v>
      </c>
      <c r="AI40" s="28">
        <v>21552.42</v>
      </c>
      <c r="AJ40">
        <v>81.174999999999898</v>
      </c>
      <c r="AK40" s="36">
        <v>15726.367</v>
      </c>
      <c r="AL40">
        <v>0</v>
      </c>
      <c r="AM40" s="36">
        <v>15726.367</v>
      </c>
      <c r="AN40">
        <v>0</v>
      </c>
      <c r="AO40" s="36">
        <v>16113.916999999999</v>
      </c>
      <c r="AP40">
        <v>387.54999999999899</v>
      </c>
      <c r="AQ40" s="28">
        <v>16541.75</v>
      </c>
      <c r="AR40">
        <v>0</v>
      </c>
      <c r="AS40" s="28">
        <v>15919.521000000001</v>
      </c>
      <c r="AT40">
        <v>0</v>
      </c>
      <c r="AU40" s="28">
        <v>16800.233</v>
      </c>
      <c r="AV40">
        <v>258.48299999999898</v>
      </c>
      <c r="AW40" s="36">
        <v>13981.018</v>
      </c>
      <c r="AX40">
        <v>0</v>
      </c>
      <c r="AY40" s="36">
        <v>13981.018</v>
      </c>
      <c r="AZ40">
        <v>0</v>
      </c>
      <c r="BA40" s="36">
        <v>14241.764999999999</v>
      </c>
      <c r="BB40">
        <v>260.74699999999899</v>
      </c>
      <c r="BC40" s="28">
        <v>14976.921</v>
      </c>
      <c r="BD40">
        <v>0</v>
      </c>
      <c r="BE40" s="28">
        <v>14436.589</v>
      </c>
      <c r="BF40">
        <v>0</v>
      </c>
      <c r="BG40" s="28">
        <v>15207.037</v>
      </c>
      <c r="BH40">
        <v>230.11599999999899</v>
      </c>
    </row>
    <row r="41" spans="1:60" s="34" customFormat="1" x14ac:dyDescent="0.25">
      <c r="A41" s="37">
        <v>17955.861000000001</v>
      </c>
      <c r="B41">
        <v>0</v>
      </c>
      <c r="C41" s="36">
        <v>17058.668000000001</v>
      </c>
      <c r="D41">
        <v>0</v>
      </c>
      <c r="E41" s="36">
        <v>18571.146000000001</v>
      </c>
      <c r="F41">
        <v>615.28499999999894</v>
      </c>
      <c r="G41" s="28">
        <v>16890.767</v>
      </c>
      <c r="H41">
        <v>0</v>
      </c>
      <c r="I41" s="28">
        <v>16890.767</v>
      </c>
      <c r="J41">
        <v>0</v>
      </c>
      <c r="K41" s="28">
        <v>17085.452000000001</v>
      </c>
      <c r="L41">
        <v>194.685</v>
      </c>
      <c r="M41" s="36">
        <v>16544.948</v>
      </c>
      <c r="N41">
        <v>0</v>
      </c>
      <c r="O41" s="36">
        <v>16544.948</v>
      </c>
      <c r="P41">
        <v>0</v>
      </c>
      <c r="Q41" s="36">
        <v>16608.679</v>
      </c>
      <c r="R41">
        <v>63.730999999999902</v>
      </c>
      <c r="S41" s="28">
        <v>18400.165000000001</v>
      </c>
      <c r="T41">
        <v>0</v>
      </c>
      <c r="U41" s="28">
        <v>18400.165000000001</v>
      </c>
      <c r="V41">
        <v>0</v>
      </c>
      <c r="W41" s="28">
        <v>18697.064999999999</v>
      </c>
      <c r="X41">
        <v>296.89999999999901</v>
      </c>
      <c r="Y41" s="36">
        <v>17743.552</v>
      </c>
      <c r="Z41">
        <v>0</v>
      </c>
      <c r="AA41" s="36">
        <v>16665.668000000001</v>
      </c>
      <c r="AB41">
        <v>0</v>
      </c>
      <c r="AC41" s="36">
        <v>18101.248</v>
      </c>
      <c r="AD41">
        <v>357.69600000000003</v>
      </c>
      <c r="AE41" s="28">
        <v>22425.304</v>
      </c>
      <c r="AF41">
        <v>0</v>
      </c>
      <c r="AG41" s="28">
        <v>22425.304</v>
      </c>
      <c r="AH41">
        <v>0</v>
      </c>
      <c r="AI41" s="28">
        <v>22653.100999999999</v>
      </c>
      <c r="AJ41">
        <v>227.796999999999</v>
      </c>
      <c r="AK41" s="36">
        <v>16812.134999999998</v>
      </c>
      <c r="AL41">
        <v>0</v>
      </c>
      <c r="AM41" s="36">
        <v>16812.134999999998</v>
      </c>
      <c r="AN41">
        <v>0</v>
      </c>
      <c r="AO41" s="36">
        <v>17169.731</v>
      </c>
      <c r="AP41">
        <v>357.596</v>
      </c>
      <c r="AQ41" s="28">
        <v>16882.576000000001</v>
      </c>
      <c r="AR41">
        <v>0</v>
      </c>
      <c r="AS41" s="28">
        <v>16541.75</v>
      </c>
      <c r="AT41">
        <v>0</v>
      </c>
      <c r="AU41" s="28">
        <v>17316.108</v>
      </c>
      <c r="AV41">
        <v>433.53199999999902</v>
      </c>
      <c r="AW41" s="36">
        <v>14831.737999999999</v>
      </c>
      <c r="AX41">
        <v>0</v>
      </c>
      <c r="AY41" s="36">
        <v>14831.737999999999</v>
      </c>
      <c r="AZ41">
        <v>0</v>
      </c>
      <c r="BA41" s="36">
        <v>15001.623</v>
      </c>
      <c r="BB41">
        <v>169.884999999999</v>
      </c>
      <c r="BC41" s="28">
        <v>16372.870999999999</v>
      </c>
      <c r="BD41">
        <v>0</v>
      </c>
      <c r="BE41" s="28">
        <v>14728.637000000001</v>
      </c>
      <c r="BF41">
        <v>0</v>
      </c>
      <c r="BG41" s="28">
        <v>16595.334999999999</v>
      </c>
      <c r="BH41">
        <v>222.463999999999</v>
      </c>
    </row>
    <row r="42" spans="1:60" s="34" customFormat="1" x14ac:dyDescent="0.25">
      <c r="A42" s="37">
        <v>19330.68</v>
      </c>
      <c r="B42">
        <v>0</v>
      </c>
      <c r="C42" s="36">
        <v>17955.861000000001</v>
      </c>
      <c r="D42">
        <v>0</v>
      </c>
      <c r="E42" s="36">
        <v>19610.883000000002</v>
      </c>
      <c r="F42">
        <v>280.20299999999901</v>
      </c>
      <c r="G42" s="28">
        <v>18077.609</v>
      </c>
      <c r="H42">
        <v>0</v>
      </c>
      <c r="I42" s="28">
        <v>18077.609</v>
      </c>
      <c r="J42">
        <v>0</v>
      </c>
      <c r="K42" s="28">
        <v>18588.758000000002</v>
      </c>
      <c r="L42">
        <v>511.149</v>
      </c>
      <c r="M42" s="36">
        <v>17327.424999999999</v>
      </c>
      <c r="N42">
        <v>0</v>
      </c>
      <c r="O42" s="36">
        <v>17327.424999999999</v>
      </c>
      <c r="P42">
        <v>0</v>
      </c>
      <c r="Q42" s="36">
        <v>17798.585999999999</v>
      </c>
      <c r="R42">
        <v>471.16099999999898</v>
      </c>
      <c r="S42" s="28">
        <v>19459.258999999998</v>
      </c>
      <c r="T42">
        <v>0</v>
      </c>
      <c r="U42" s="28">
        <v>19459.258999999998</v>
      </c>
      <c r="V42">
        <v>0</v>
      </c>
      <c r="W42" s="28">
        <v>19497.817999999999</v>
      </c>
      <c r="X42">
        <v>38.558999999999898</v>
      </c>
      <c r="Y42" s="36">
        <v>19035.337</v>
      </c>
      <c r="Z42">
        <v>0</v>
      </c>
      <c r="AA42" s="36">
        <v>17743.552</v>
      </c>
      <c r="AB42">
        <v>0</v>
      </c>
      <c r="AC42" s="36">
        <v>19153.574000000001</v>
      </c>
      <c r="AD42">
        <v>118.236999999999</v>
      </c>
      <c r="AE42" s="28">
        <v>23354.072</v>
      </c>
      <c r="AF42">
        <v>0</v>
      </c>
      <c r="AG42" s="28">
        <v>23354.072</v>
      </c>
      <c r="AH42">
        <v>0</v>
      </c>
      <c r="AI42" s="28">
        <v>23731.29</v>
      </c>
      <c r="AJ42">
        <v>377.21799999999899</v>
      </c>
      <c r="AK42" s="36">
        <v>17305.681</v>
      </c>
      <c r="AL42">
        <v>0</v>
      </c>
      <c r="AM42" s="36">
        <v>17305.681</v>
      </c>
      <c r="AN42">
        <v>0</v>
      </c>
      <c r="AO42" s="36">
        <v>17422.445</v>
      </c>
      <c r="AP42">
        <v>116.763999999999</v>
      </c>
      <c r="AQ42" s="28">
        <v>17773.957999999999</v>
      </c>
      <c r="AR42">
        <v>0</v>
      </c>
      <c r="AS42" s="28">
        <v>16882.576000000001</v>
      </c>
      <c r="AT42">
        <v>0</v>
      </c>
      <c r="AU42" s="28">
        <v>17928.458999999999</v>
      </c>
      <c r="AV42">
        <v>154.50099999999901</v>
      </c>
      <c r="AW42" s="36">
        <v>15289.084000000001</v>
      </c>
      <c r="AX42">
        <v>0</v>
      </c>
      <c r="AY42" s="36">
        <v>15289.084000000001</v>
      </c>
      <c r="AZ42">
        <v>0</v>
      </c>
      <c r="BA42" s="36">
        <v>15324.950999999999</v>
      </c>
      <c r="BB42">
        <v>35.866999999999898</v>
      </c>
      <c r="BC42" s="28">
        <v>16669.037</v>
      </c>
      <c r="BD42">
        <v>0</v>
      </c>
      <c r="BE42" s="28">
        <v>14976.921</v>
      </c>
      <c r="BF42">
        <v>0</v>
      </c>
      <c r="BG42" s="28">
        <v>16699.585999999999</v>
      </c>
      <c r="BH42">
        <v>30.5489999999999</v>
      </c>
    </row>
    <row r="43" spans="1:60" s="34" customFormat="1" x14ac:dyDescent="0.25">
      <c r="A43" s="37">
        <v>19704.981</v>
      </c>
      <c r="B43">
        <v>0</v>
      </c>
      <c r="C43" s="36">
        <v>19330.68</v>
      </c>
      <c r="D43">
        <v>0</v>
      </c>
      <c r="E43" s="36">
        <v>19826.988000000001</v>
      </c>
      <c r="F43">
        <v>122.00700000000001</v>
      </c>
      <c r="G43" s="28">
        <v>19023.095000000001</v>
      </c>
      <c r="H43">
        <v>0</v>
      </c>
      <c r="I43" s="28">
        <v>19023.095000000001</v>
      </c>
      <c r="J43">
        <v>0</v>
      </c>
      <c r="K43" s="28">
        <v>19099.505000000001</v>
      </c>
      <c r="L43">
        <v>76.409999999999897</v>
      </c>
      <c r="M43" s="36">
        <v>17932.487000000001</v>
      </c>
      <c r="N43">
        <v>0</v>
      </c>
      <c r="O43" s="36">
        <v>17932.487000000001</v>
      </c>
      <c r="P43">
        <v>0</v>
      </c>
      <c r="Q43" s="36">
        <v>18042.739000000001</v>
      </c>
      <c r="R43">
        <v>110.251999999999</v>
      </c>
      <c r="S43" s="28">
        <v>20380.812000000002</v>
      </c>
      <c r="T43">
        <v>0</v>
      </c>
      <c r="U43" s="28">
        <v>20380.812000000002</v>
      </c>
      <c r="V43">
        <v>0</v>
      </c>
      <c r="W43" s="28">
        <v>20698.125</v>
      </c>
      <c r="X43">
        <v>317.31299999999902</v>
      </c>
      <c r="Y43" s="36">
        <v>19845.866000000002</v>
      </c>
      <c r="Z43">
        <v>0</v>
      </c>
      <c r="AA43" s="36">
        <v>19035.337</v>
      </c>
      <c r="AB43">
        <v>0</v>
      </c>
      <c r="AC43" s="36">
        <v>20012.027999999998</v>
      </c>
      <c r="AD43">
        <v>166.16199999999901</v>
      </c>
      <c r="AE43" s="28">
        <v>24622.298999999999</v>
      </c>
      <c r="AF43">
        <v>0</v>
      </c>
      <c r="AG43" s="28">
        <v>24622.298999999999</v>
      </c>
      <c r="AH43">
        <v>0</v>
      </c>
      <c r="AI43" s="28">
        <v>24800.483</v>
      </c>
      <c r="AJ43">
        <v>178.183999999999</v>
      </c>
      <c r="AK43" s="36">
        <v>17563.87</v>
      </c>
      <c r="AL43">
        <v>0</v>
      </c>
      <c r="AM43" s="36">
        <v>17563.87</v>
      </c>
      <c r="AN43">
        <v>0</v>
      </c>
      <c r="AO43" s="36">
        <v>17810.842000000001</v>
      </c>
      <c r="AP43">
        <v>246.97199999999901</v>
      </c>
      <c r="AQ43" s="28">
        <v>17991.405999999999</v>
      </c>
      <c r="AR43">
        <v>0</v>
      </c>
      <c r="AS43" s="28">
        <v>17773.957999999999</v>
      </c>
      <c r="AT43">
        <v>0</v>
      </c>
      <c r="AU43" s="28">
        <v>18199.008999999998</v>
      </c>
      <c r="AV43">
        <v>207.60300000000001</v>
      </c>
      <c r="AW43" s="36">
        <v>15552.418</v>
      </c>
      <c r="AX43">
        <v>0</v>
      </c>
      <c r="AY43" s="36">
        <v>15552.418</v>
      </c>
      <c r="AZ43">
        <v>0</v>
      </c>
      <c r="BA43" s="36">
        <v>15770.281999999999</v>
      </c>
      <c r="BB43">
        <v>217.86399999999901</v>
      </c>
      <c r="BC43" s="28">
        <v>16724.096000000001</v>
      </c>
      <c r="BD43">
        <v>0</v>
      </c>
      <c r="BE43" s="28">
        <v>16372.870999999999</v>
      </c>
      <c r="BF43">
        <v>0</v>
      </c>
      <c r="BG43" s="28">
        <v>16851.792000000001</v>
      </c>
      <c r="BH43">
        <v>127.695999999999</v>
      </c>
    </row>
    <row r="44" spans="1:60" s="34" customFormat="1" x14ac:dyDescent="0.25">
      <c r="A44" s="37">
        <v>20598.144</v>
      </c>
      <c r="B44">
        <v>0</v>
      </c>
      <c r="C44" s="36">
        <v>19704.981</v>
      </c>
      <c r="D44">
        <v>0</v>
      </c>
      <c r="E44" s="36">
        <v>20944.900000000001</v>
      </c>
      <c r="F44">
        <v>346.75599999999901</v>
      </c>
      <c r="G44" s="28">
        <v>19170.797999999999</v>
      </c>
      <c r="H44">
        <v>0</v>
      </c>
      <c r="I44" s="28">
        <v>19170.797999999999</v>
      </c>
      <c r="J44">
        <v>0</v>
      </c>
      <c r="K44" s="28">
        <v>19244.79</v>
      </c>
      <c r="L44">
        <v>73.991999999999905</v>
      </c>
      <c r="M44" s="36">
        <v>19192.879000000001</v>
      </c>
      <c r="N44">
        <v>0</v>
      </c>
      <c r="O44" s="36">
        <v>19192.879000000001</v>
      </c>
      <c r="P44">
        <v>0</v>
      </c>
      <c r="Q44" s="36">
        <v>19329.47</v>
      </c>
      <c r="R44">
        <v>136.59100000000001</v>
      </c>
      <c r="S44" s="28">
        <v>20883.022000000001</v>
      </c>
      <c r="T44">
        <v>0</v>
      </c>
      <c r="U44" s="28">
        <v>20883.022000000001</v>
      </c>
      <c r="V44">
        <v>0</v>
      </c>
      <c r="W44" s="28">
        <v>21167.364000000001</v>
      </c>
      <c r="X44">
        <v>284.34199999999902</v>
      </c>
      <c r="Y44" s="36">
        <v>20641.698</v>
      </c>
      <c r="Z44">
        <v>0</v>
      </c>
      <c r="AA44" s="36">
        <v>19845.866000000002</v>
      </c>
      <c r="AB44">
        <v>0</v>
      </c>
      <c r="AC44" s="36">
        <v>20821.882000000001</v>
      </c>
      <c r="AD44">
        <v>180.183999999999</v>
      </c>
      <c r="AE44" s="28">
        <v>24898.507000000001</v>
      </c>
      <c r="AF44">
        <v>0</v>
      </c>
      <c r="AG44" s="28">
        <v>24898.507000000001</v>
      </c>
      <c r="AH44">
        <v>0</v>
      </c>
      <c r="AI44" s="28">
        <v>25108.223000000002</v>
      </c>
      <c r="AJ44">
        <v>209.71600000000001</v>
      </c>
      <c r="AK44" s="36">
        <v>17917.532999999999</v>
      </c>
      <c r="AL44">
        <v>0</v>
      </c>
      <c r="AM44" s="36">
        <v>17917.532999999999</v>
      </c>
      <c r="AN44">
        <v>0</v>
      </c>
      <c r="AO44" s="36">
        <v>18184.188999999998</v>
      </c>
      <c r="AP44">
        <v>266.65599999999898</v>
      </c>
      <c r="AQ44" s="28">
        <v>18322.837</v>
      </c>
      <c r="AR44">
        <v>0</v>
      </c>
      <c r="AS44" s="28">
        <v>17991.405999999999</v>
      </c>
      <c r="AT44">
        <v>0</v>
      </c>
      <c r="AU44" s="28">
        <v>18465.691999999999</v>
      </c>
      <c r="AV44">
        <v>142.854999999999</v>
      </c>
      <c r="AW44" s="36">
        <v>15862.61</v>
      </c>
      <c r="AX44">
        <v>0</v>
      </c>
      <c r="AY44" s="36">
        <v>15862.61</v>
      </c>
      <c r="AZ44">
        <v>0</v>
      </c>
      <c r="BA44" s="36">
        <v>16892.298999999999</v>
      </c>
      <c r="BB44">
        <v>1029.6889999999901</v>
      </c>
      <c r="BC44" s="28">
        <v>17025.349999999999</v>
      </c>
      <c r="BD44">
        <v>0</v>
      </c>
      <c r="BE44" s="28">
        <v>16669.037</v>
      </c>
      <c r="BF44">
        <v>0</v>
      </c>
      <c r="BG44" s="28">
        <v>17413.11</v>
      </c>
      <c r="BH44">
        <v>387.75999999999902</v>
      </c>
    </row>
    <row r="45" spans="1:60" s="34" customFormat="1" x14ac:dyDescent="0.25">
      <c r="A45" s="37">
        <v>20989.917000000001</v>
      </c>
      <c r="B45">
        <v>0</v>
      </c>
      <c r="C45" s="36">
        <v>20598.144</v>
      </c>
      <c r="D45">
        <v>0</v>
      </c>
      <c r="E45" s="36">
        <v>21315.012999999999</v>
      </c>
      <c r="F45">
        <v>325.096</v>
      </c>
      <c r="G45" s="28">
        <v>19371.333999999999</v>
      </c>
      <c r="H45">
        <v>0</v>
      </c>
      <c r="I45" s="28">
        <v>19371.333999999999</v>
      </c>
      <c r="J45">
        <v>0</v>
      </c>
      <c r="K45" s="28">
        <v>19580.982</v>
      </c>
      <c r="L45">
        <v>209.647999999999</v>
      </c>
      <c r="M45" s="36">
        <v>20741.262999999999</v>
      </c>
      <c r="N45">
        <v>0</v>
      </c>
      <c r="O45" s="36">
        <v>20741.262999999999</v>
      </c>
      <c r="P45">
        <v>0</v>
      </c>
      <c r="Q45" s="36">
        <v>20802.445</v>
      </c>
      <c r="R45">
        <v>61.182000000000002</v>
      </c>
      <c r="S45" s="28">
        <v>21353.516</v>
      </c>
      <c r="T45">
        <v>0</v>
      </c>
      <c r="U45" s="28">
        <v>21353.516</v>
      </c>
      <c r="V45">
        <v>0</v>
      </c>
      <c r="W45" s="28">
        <v>21444.055</v>
      </c>
      <c r="X45">
        <v>90.538999999999902</v>
      </c>
      <c r="Y45" s="36">
        <v>20948.351999999999</v>
      </c>
      <c r="Z45">
        <v>0</v>
      </c>
      <c r="AA45" s="36">
        <v>20641.698</v>
      </c>
      <c r="AB45">
        <v>0</v>
      </c>
      <c r="AC45" s="36">
        <v>20985.055</v>
      </c>
      <c r="AD45">
        <v>36.703000000000003</v>
      </c>
      <c r="AE45" s="28">
        <v>25277.866000000002</v>
      </c>
      <c r="AF45">
        <v>0</v>
      </c>
      <c r="AG45" s="28">
        <v>25277.866000000002</v>
      </c>
      <c r="AH45">
        <v>0</v>
      </c>
      <c r="AI45" s="28">
        <v>25364.237000000001</v>
      </c>
      <c r="AJ45">
        <v>86.370999999999896</v>
      </c>
      <c r="AK45" s="36">
        <v>18326.482</v>
      </c>
      <c r="AL45">
        <v>0</v>
      </c>
      <c r="AM45" s="36">
        <v>18326.482</v>
      </c>
      <c r="AN45">
        <v>0</v>
      </c>
      <c r="AO45" s="36">
        <v>18470.580000000002</v>
      </c>
      <c r="AP45">
        <v>144.09800000000001</v>
      </c>
      <c r="AQ45" s="28">
        <v>18539.792000000001</v>
      </c>
      <c r="AR45">
        <v>0</v>
      </c>
      <c r="AS45" s="28">
        <v>18322.837</v>
      </c>
      <c r="AT45">
        <v>0</v>
      </c>
      <c r="AU45" s="28">
        <v>18676.850999999999</v>
      </c>
      <c r="AV45">
        <v>137.058999999999</v>
      </c>
      <c r="AW45" s="36">
        <v>17654.600999999999</v>
      </c>
      <c r="AX45">
        <v>0</v>
      </c>
      <c r="AY45" s="36">
        <v>17654.600999999999</v>
      </c>
      <c r="AZ45">
        <v>0</v>
      </c>
      <c r="BA45" s="36">
        <v>18332.773000000001</v>
      </c>
      <c r="BB45">
        <v>678.17200000000003</v>
      </c>
      <c r="BC45" s="28">
        <v>17832.189999999999</v>
      </c>
      <c r="BD45">
        <v>0</v>
      </c>
      <c r="BE45" s="28">
        <v>16724.096000000001</v>
      </c>
      <c r="BF45">
        <v>0</v>
      </c>
      <c r="BG45" s="28">
        <v>17887.169999999998</v>
      </c>
      <c r="BH45">
        <v>54.979999999999897</v>
      </c>
    </row>
    <row r="46" spans="1:60" s="34" customFormat="1" x14ac:dyDescent="0.25">
      <c r="A46" s="37">
        <v>21660.274000000001</v>
      </c>
      <c r="B46">
        <v>0</v>
      </c>
      <c r="C46" s="36">
        <v>20989.917000000001</v>
      </c>
      <c r="D46">
        <v>0</v>
      </c>
      <c r="E46" s="36">
        <v>22265.112000000001</v>
      </c>
      <c r="F46">
        <v>604.83799999999906</v>
      </c>
      <c r="G46" s="28">
        <v>20538.513999999999</v>
      </c>
      <c r="H46">
        <v>0</v>
      </c>
      <c r="I46" s="28">
        <v>20538.513999999999</v>
      </c>
      <c r="J46">
        <v>0</v>
      </c>
      <c r="K46" s="28">
        <v>21016.374</v>
      </c>
      <c r="L46">
        <v>477.86</v>
      </c>
      <c r="M46" s="36">
        <v>20819.575000000001</v>
      </c>
      <c r="N46">
        <v>0</v>
      </c>
      <c r="O46" s="36">
        <v>20819.575000000001</v>
      </c>
      <c r="P46">
        <v>0</v>
      </c>
      <c r="Q46" s="36">
        <v>20991.423999999999</v>
      </c>
      <c r="R46">
        <v>171.84899999999899</v>
      </c>
      <c r="S46" s="28">
        <v>21649.376</v>
      </c>
      <c r="T46">
        <v>0</v>
      </c>
      <c r="U46" s="28">
        <v>21649.376</v>
      </c>
      <c r="V46">
        <v>0</v>
      </c>
      <c r="W46" s="28">
        <v>22601.201000000001</v>
      </c>
      <c r="X46">
        <v>951.82500000000005</v>
      </c>
      <c r="Y46" s="36">
        <v>20987.971000000001</v>
      </c>
      <c r="Z46">
        <v>0</v>
      </c>
      <c r="AA46" s="36">
        <v>20948.351999999999</v>
      </c>
      <c r="AB46">
        <v>0</v>
      </c>
      <c r="AC46" s="36">
        <v>21018.74</v>
      </c>
      <c r="AD46">
        <v>30.768999999999899</v>
      </c>
      <c r="AE46" s="28">
        <v>26299.179</v>
      </c>
      <c r="AF46">
        <v>0</v>
      </c>
      <c r="AG46" s="28">
        <v>26299.179</v>
      </c>
      <c r="AH46">
        <v>0</v>
      </c>
      <c r="AI46" s="28">
        <v>26664.312000000002</v>
      </c>
      <c r="AJ46">
        <v>365.13299999999902</v>
      </c>
      <c r="AK46" s="36">
        <v>18478.080000000002</v>
      </c>
      <c r="AL46">
        <v>0</v>
      </c>
      <c r="AM46" s="36">
        <v>18478.080000000002</v>
      </c>
      <c r="AN46">
        <v>0</v>
      </c>
      <c r="AO46" s="36">
        <v>18838.263999999999</v>
      </c>
      <c r="AP46">
        <v>360.183999999999</v>
      </c>
      <c r="AQ46" s="28">
        <v>19467.409</v>
      </c>
      <c r="AR46">
        <v>0</v>
      </c>
      <c r="AS46" s="28">
        <v>18539.792000000001</v>
      </c>
      <c r="AT46">
        <v>0</v>
      </c>
      <c r="AU46" s="28">
        <v>19578.017</v>
      </c>
      <c r="AV46">
        <v>110.608</v>
      </c>
      <c r="AW46" s="36">
        <v>18823.863000000001</v>
      </c>
      <c r="AX46">
        <v>0</v>
      </c>
      <c r="AY46" s="36">
        <v>18823.863000000001</v>
      </c>
      <c r="AZ46">
        <v>0</v>
      </c>
      <c r="BA46" s="36">
        <v>18863.243999999999</v>
      </c>
      <c r="BB46">
        <v>39.381</v>
      </c>
      <c r="BC46" s="28">
        <v>18495.142</v>
      </c>
      <c r="BD46">
        <v>0</v>
      </c>
      <c r="BE46" s="28">
        <v>17025.349999999999</v>
      </c>
      <c r="BF46">
        <v>0</v>
      </c>
      <c r="BG46" s="28">
        <v>18710.293000000001</v>
      </c>
      <c r="BH46">
        <v>215.15100000000001</v>
      </c>
    </row>
    <row r="47" spans="1:60" s="34" customFormat="1" x14ac:dyDescent="0.25">
      <c r="A47" s="37">
        <v>22357.491999999998</v>
      </c>
      <c r="B47">
        <v>0</v>
      </c>
      <c r="C47" s="36">
        <v>21660.274000000001</v>
      </c>
      <c r="D47">
        <v>0</v>
      </c>
      <c r="E47" s="36">
        <v>22668.928</v>
      </c>
      <c r="F47">
        <v>311.43599999999901</v>
      </c>
      <c r="G47" s="28">
        <v>21294.521000000001</v>
      </c>
      <c r="H47">
        <v>0</v>
      </c>
      <c r="I47" s="28">
        <v>21294.521000000001</v>
      </c>
      <c r="J47">
        <v>0</v>
      </c>
      <c r="K47" s="28">
        <v>21994.942999999999</v>
      </c>
      <c r="L47">
        <v>700.42200000000003</v>
      </c>
      <c r="M47" s="36">
        <v>21062.428</v>
      </c>
      <c r="N47">
        <v>0</v>
      </c>
      <c r="O47" s="36">
        <v>21062.428</v>
      </c>
      <c r="P47">
        <v>0</v>
      </c>
      <c r="Q47" s="36">
        <v>21282.362000000001</v>
      </c>
      <c r="R47">
        <v>219.933999999999</v>
      </c>
      <c r="S47" s="28">
        <v>23340.151999999998</v>
      </c>
      <c r="T47">
        <v>0</v>
      </c>
      <c r="U47" s="28">
        <v>23340.151999999998</v>
      </c>
      <c r="V47">
        <v>0</v>
      </c>
      <c r="W47" s="28">
        <v>23672.699000000001</v>
      </c>
      <c r="X47">
        <v>332.54700000000003</v>
      </c>
      <c r="Y47" s="36">
        <v>21841.517</v>
      </c>
      <c r="Z47">
        <v>0</v>
      </c>
      <c r="AA47" s="36">
        <v>20987.971000000001</v>
      </c>
      <c r="AB47">
        <v>0</v>
      </c>
      <c r="AC47" s="36">
        <v>22204.946</v>
      </c>
      <c r="AD47">
        <v>363.42899999999901</v>
      </c>
      <c r="AE47" s="28">
        <v>27336.777999999998</v>
      </c>
      <c r="AF47">
        <v>0</v>
      </c>
      <c r="AG47" s="28">
        <v>27336.777999999998</v>
      </c>
      <c r="AH47">
        <v>0</v>
      </c>
      <c r="AI47" s="28">
        <v>27560.785</v>
      </c>
      <c r="AJ47">
        <v>224.00700000000001</v>
      </c>
      <c r="AK47" s="36">
        <v>19825.775000000001</v>
      </c>
      <c r="AL47">
        <v>0</v>
      </c>
      <c r="AM47" s="36">
        <v>19825.775000000001</v>
      </c>
      <c r="AN47">
        <v>0</v>
      </c>
      <c r="AO47" s="36">
        <v>19966.157999999999</v>
      </c>
      <c r="AP47">
        <v>140.38299999999899</v>
      </c>
      <c r="AQ47" s="28">
        <v>20048.548999999999</v>
      </c>
      <c r="AR47">
        <v>0</v>
      </c>
      <c r="AS47" s="28">
        <v>19467.409</v>
      </c>
      <c r="AT47">
        <v>0</v>
      </c>
      <c r="AU47" s="28">
        <v>20292.972000000002</v>
      </c>
      <c r="AV47">
        <v>244.423</v>
      </c>
      <c r="AW47" s="36">
        <v>19357.781999999999</v>
      </c>
      <c r="AX47">
        <v>0</v>
      </c>
      <c r="AY47" s="36">
        <v>19357.781999999999</v>
      </c>
      <c r="AZ47">
        <v>0</v>
      </c>
      <c r="BA47" s="36">
        <v>19493.791000000001</v>
      </c>
      <c r="BB47">
        <v>136.00899999999899</v>
      </c>
      <c r="BC47" s="28">
        <v>18727.973000000002</v>
      </c>
      <c r="BD47">
        <v>0</v>
      </c>
      <c r="BE47" s="28">
        <v>17832.189999999999</v>
      </c>
      <c r="BF47">
        <v>0</v>
      </c>
      <c r="BG47" s="28">
        <v>18914.026999999998</v>
      </c>
      <c r="BH47">
        <v>186.05399999999901</v>
      </c>
    </row>
    <row r="48" spans="1:60" s="34" customFormat="1" x14ac:dyDescent="0.25">
      <c r="A48" s="37">
        <v>22797.293000000001</v>
      </c>
      <c r="B48">
        <v>0</v>
      </c>
      <c r="C48" s="36">
        <v>22357.491999999998</v>
      </c>
      <c r="D48">
        <v>0</v>
      </c>
      <c r="E48" s="36">
        <v>22904.217000000001</v>
      </c>
      <c r="F48">
        <v>106.92400000000001</v>
      </c>
      <c r="G48" s="28">
        <v>22255.277999999998</v>
      </c>
      <c r="H48">
        <v>0</v>
      </c>
      <c r="I48" s="28">
        <v>22255.277999999998</v>
      </c>
      <c r="J48">
        <v>0</v>
      </c>
      <c r="K48" s="28">
        <v>22535.449000000001</v>
      </c>
      <c r="L48">
        <v>280.17099999999903</v>
      </c>
      <c r="M48" s="36">
        <v>21442.883999999998</v>
      </c>
      <c r="N48">
        <v>0</v>
      </c>
      <c r="O48" s="36">
        <v>21442.883999999998</v>
      </c>
      <c r="P48">
        <v>0</v>
      </c>
      <c r="Q48" s="36">
        <v>21729.292000000001</v>
      </c>
      <c r="R48">
        <v>286.40800000000002</v>
      </c>
      <c r="S48" s="28">
        <v>24073.907999999999</v>
      </c>
      <c r="T48">
        <v>0</v>
      </c>
      <c r="U48" s="28">
        <v>24073.907999999999</v>
      </c>
      <c r="V48">
        <v>0</v>
      </c>
      <c r="W48" s="28">
        <v>24481.069</v>
      </c>
      <c r="X48">
        <v>407.16099999999898</v>
      </c>
      <c r="Y48" s="36">
        <v>22303.539000000001</v>
      </c>
      <c r="Z48">
        <v>0</v>
      </c>
      <c r="AA48" s="36">
        <v>21841.517</v>
      </c>
      <c r="AB48">
        <v>0</v>
      </c>
      <c r="AC48" s="36">
        <v>22597.931</v>
      </c>
      <c r="AD48">
        <v>294.39199999999897</v>
      </c>
      <c r="AE48" s="28">
        <v>27677.983</v>
      </c>
      <c r="AF48">
        <v>0</v>
      </c>
      <c r="AG48" s="28">
        <v>27677.983</v>
      </c>
      <c r="AH48">
        <v>0</v>
      </c>
      <c r="AI48" s="28">
        <v>27884.028999999999</v>
      </c>
      <c r="AJ48">
        <v>206.045999999999</v>
      </c>
      <c r="AK48" s="36">
        <v>20177.8</v>
      </c>
      <c r="AL48">
        <v>0</v>
      </c>
      <c r="AM48" s="36">
        <v>20177.8</v>
      </c>
      <c r="AN48">
        <v>0</v>
      </c>
      <c r="AO48" s="36">
        <v>20676.987000000001</v>
      </c>
      <c r="AP48">
        <v>499.18700000000001</v>
      </c>
      <c r="AQ48" s="28">
        <v>20594.280999999999</v>
      </c>
      <c r="AR48">
        <v>0</v>
      </c>
      <c r="AS48" s="28">
        <v>20048.548999999999</v>
      </c>
      <c r="AT48">
        <v>0</v>
      </c>
      <c r="AU48" s="28">
        <v>20948.706999999999</v>
      </c>
      <c r="AV48">
        <v>354.42599999999902</v>
      </c>
      <c r="AW48" s="36">
        <v>20595.637999999999</v>
      </c>
      <c r="AX48">
        <v>0</v>
      </c>
      <c r="AY48" s="36">
        <v>20595.637999999999</v>
      </c>
      <c r="AZ48">
        <v>0</v>
      </c>
      <c r="BA48" s="36">
        <v>21003.242999999999</v>
      </c>
      <c r="BB48">
        <v>407.60500000000002</v>
      </c>
      <c r="BC48" s="28">
        <v>18975.651999999998</v>
      </c>
      <c r="BD48">
        <v>0</v>
      </c>
      <c r="BE48" s="28">
        <v>18495.142</v>
      </c>
      <c r="BF48">
        <v>0</v>
      </c>
      <c r="BG48" s="28">
        <v>19285.259999999998</v>
      </c>
      <c r="BH48">
        <v>309.60799999999898</v>
      </c>
    </row>
    <row r="49" spans="1:60" x14ac:dyDescent="0.25">
      <c r="A49" s="37">
        <v>22950.629000000001</v>
      </c>
      <c r="B49">
        <v>0</v>
      </c>
      <c r="C49" s="36">
        <v>22797.293000000001</v>
      </c>
      <c r="D49">
        <v>0</v>
      </c>
      <c r="E49" s="36">
        <v>23010.151000000002</v>
      </c>
      <c r="F49">
        <v>59.521999999999899</v>
      </c>
      <c r="G49" s="28">
        <v>22548.947</v>
      </c>
      <c r="H49">
        <v>0</v>
      </c>
      <c r="I49" s="28">
        <v>22548.947</v>
      </c>
      <c r="J49">
        <v>0</v>
      </c>
      <c r="K49" s="28">
        <v>23274.080999999998</v>
      </c>
      <c r="L49">
        <v>725.13400000000001</v>
      </c>
      <c r="M49" s="36">
        <v>22484.436000000002</v>
      </c>
      <c r="N49">
        <v>0</v>
      </c>
      <c r="O49" s="36">
        <v>22484.436000000002</v>
      </c>
      <c r="P49">
        <v>0</v>
      </c>
      <c r="Q49" s="36">
        <v>22566.795999999998</v>
      </c>
      <c r="R49">
        <v>82.3599999999999</v>
      </c>
      <c r="S49" s="28">
        <v>25373.044000000002</v>
      </c>
      <c r="T49">
        <v>0</v>
      </c>
      <c r="U49" s="28">
        <v>25373.044000000002</v>
      </c>
      <c r="V49">
        <v>0</v>
      </c>
      <c r="W49" s="28">
        <v>25637.9</v>
      </c>
      <c r="X49">
        <v>264.85599999999903</v>
      </c>
      <c r="Y49" s="36">
        <v>22664.035</v>
      </c>
      <c r="Z49">
        <v>0</v>
      </c>
      <c r="AA49" s="36">
        <v>22303.539000000001</v>
      </c>
      <c r="AB49">
        <v>0</v>
      </c>
      <c r="AC49" s="36">
        <v>23193.985000000001</v>
      </c>
      <c r="AD49">
        <v>529.95000000000005</v>
      </c>
      <c r="AE49" s="28">
        <v>28419.279999999999</v>
      </c>
      <c r="AF49">
        <v>0</v>
      </c>
      <c r="AG49" s="28">
        <v>28419.279999999999</v>
      </c>
      <c r="AH49">
        <v>0</v>
      </c>
      <c r="AI49" s="28">
        <v>28490.748</v>
      </c>
      <c r="AJ49">
        <v>71.467999999999904</v>
      </c>
      <c r="AK49" s="36">
        <v>20707.008999999998</v>
      </c>
      <c r="AL49">
        <v>0</v>
      </c>
      <c r="AM49" s="36">
        <v>20707.008999999998</v>
      </c>
      <c r="AN49">
        <v>0</v>
      </c>
      <c r="AO49" s="36">
        <v>21173.208999999999</v>
      </c>
      <c r="AP49">
        <v>466.19999999999902</v>
      </c>
      <c r="AQ49" s="28">
        <v>21527.344000000001</v>
      </c>
      <c r="AR49">
        <v>0</v>
      </c>
      <c r="AS49" s="28">
        <v>20594.280999999999</v>
      </c>
      <c r="AT49">
        <v>0</v>
      </c>
      <c r="AU49" s="28">
        <v>21565.066999999999</v>
      </c>
      <c r="AV49">
        <v>37.7229999999999</v>
      </c>
      <c r="AW49" s="36">
        <v>22079.688999999998</v>
      </c>
      <c r="AX49">
        <v>0</v>
      </c>
      <c r="AY49" s="36">
        <v>22079.688999999998</v>
      </c>
      <c r="AZ49">
        <v>0</v>
      </c>
      <c r="BA49" s="36">
        <v>22176.592000000001</v>
      </c>
      <c r="BB49">
        <v>96.902999999999906</v>
      </c>
      <c r="BC49" s="28">
        <v>19664.347000000002</v>
      </c>
      <c r="BD49">
        <v>0</v>
      </c>
      <c r="BE49" s="28">
        <v>18727.973000000002</v>
      </c>
      <c r="BF49">
        <v>0</v>
      </c>
      <c r="BG49" s="28">
        <v>19864.636999999999</v>
      </c>
      <c r="BH49">
        <v>200.289999999999</v>
      </c>
    </row>
    <row r="50" spans="1:60" x14ac:dyDescent="0.25">
      <c r="A50" s="36">
        <v>23517.763999999999</v>
      </c>
      <c r="B50">
        <v>0</v>
      </c>
      <c r="C50" s="36">
        <v>22950.629000000001</v>
      </c>
      <c r="D50">
        <v>0</v>
      </c>
      <c r="E50" s="36">
        <v>24542.135999999999</v>
      </c>
      <c r="F50">
        <v>1024.3719999999901</v>
      </c>
      <c r="G50" s="28">
        <v>24067.055</v>
      </c>
      <c r="H50">
        <v>0</v>
      </c>
      <c r="I50" s="28">
        <v>24067.055</v>
      </c>
      <c r="J50">
        <v>0</v>
      </c>
      <c r="K50" s="28">
        <v>24460.438999999998</v>
      </c>
      <c r="L50">
        <v>393.38400000000001</v>
      </c>
      <c r="M50" s="36">
        <v>22590.435000000001</v>
      </c>
      <c r="N50">
        <v>0</v>
      </c>
      <c r="O50" s="36">
        <v>22590.435000000001</v>
      </c>
      <c r="P50">
        <v>0</v>
      </c>
      <c r="Q50" s="36">
        <v>22624.547999999999</v>
      </c>
      <c r="R50">
        <v>34.1129999999999</v>
      </c>
      <c r="S50" s="28">
        <v>25917.431</v>
      </c>
      <c r="T50">
        <v>0</v>
      </c>
      <c r="U50" s="28">
        <v>25917.431</v>
      </c>
      <c r="V50">
        <v>0</v>
      </c>
      <c r="W50" s="28">
        <v>25982.573</v>
      </c>
      <c r="X50">
        <v>65.141999999999896</v>
      </c>
      <c r="Y50" s="36">
        <v>24575.134999999998</v>
      </c>
      <c r="Z50">
        <v>0</v>
      </c>
      <c r="AA50" s="36">
        <v>22664.035</v>
      </c>
      <c r="AB50">
        <v>0</v>
      </c>
      <c r="AC50" s="36">
        <v>24745.838</v>
      </c>
      <c r="AD50">
        <v>170.70299999999901</v>
      </c>
      <c r="AE50" s="28">
        <v>28714.880000000001</v>
      </c>
      <c r="AF50">
        <v>0</v>
      </c>
      <c r="AG50" s="28">
        <v>28714.880000000001</v>
      </c>
      <c r="AH50">
        <v>0</v>
      </c>
      <c r="AI50" s="28">
        <v>28927.027999999998</v>
      </c>
      <c r="AJ50">
        <v>212.147999999999</v>
      </c>
      <c r="AK50" s="36">
        <v>21255.469000000001</v>
      </c>
      <c r="AL50">
        <v>0</v>
      </c>
      <c r="AM50" s="36">
        <v>21255.469000000001</v>
      </c>
      <c r="AN50">
        <v>0</v>
      </c>
      <c r="AO50" s="36">
        <v>21436.963</v>
      </c>
      <c r="AP50">
        <v>181.49399999999901</v>
      </c>
      <c r="AQ50" s="28">
        <v>21830.913</v>
      </c>
      <c r="AR50">
        <v>0</v>
      </c>
      <c r="AS50" s="28">
        <v>21527.344000000001</v>
      </c>
      <c r="AT50">
        <v>0</v>
      </c>
      <c r="AU50" s="28">
        <v>21995.705000000002</v>
      </c>
      <c r="AV50">
        <v>164.79199999999901</v>
      </c>
      <c r="AW50" s="36">
        <v>22327.296999999999</v>
      </c>
      <c r="AX50">
        <v>0</v>
      </c>
      <c r="AY50" s="36">
        <v>22327.296999999999</v>
      </c>
      <c r="AZ50">
        <v>0</v>
      </c>
      <c r="BA50" s="36">
        <v>22532.733</v>
      </c>
      <c r="BB50">
        <v>205.43599999999901</v>
      </c>
      <c r="BC50" s="28">
        <v>20440.306</v>
      </c>
      <c r="BD50">
        <v>0</v>
      </c>
      <c r="BE50" s="28">
        <v>18975.651999999998</v>
      </c>
      <c r="BF50">
        <v>0</v>
      </c>
      <c r="BG50" s="28">
        <v>20864.866000000002</v>
      </c>
      <c r="BH50">
        <v>424.55999999999898</v>
      </c>
    </row>
    <row r="51" spans="1:60" x14ac:dyDescent="0.25">
      <c r="A51" s="36">
        <v>24616.166000000001</v>
      </c>
      <c r="B51">
        <v>0</v>
      </c>
      <c r="C51" s="36">
        <v>23517.763999999999</v>
      </c>
      <c r="D51">
        <v>0</v>
      </c>
      <c r="E51" s="36">
        <v>24722.187999999998</v>
      </c>
      <c r="F51">
        <v>106.021999999999</v>
      </c>
      <c r="G51" s="28">
        <v>24979.77</v>
      </c>
      <c r="H51">
        <v>0</v>
      </c>
      <c r="I51" s="28">
        <v>24979.77</v>
      </c>
      <c r="J51">
        <v>0</v>
      </c>
      <c r="K51" s="28">
        <v>25706.905999999999</v>
      </c>
      <c r="L51">
        <v>727.13599999999894</v>
      </c>
      <c r="M51" s="36">
        <v>23005.714</v>
      </c>
      <c r="N51">
        <v>0</v>
      </c>
      <c r="O51" s="36">
        <v>23005.714</v>
      </c>
      <c r="P51">
        <v>0</v>
      </c>
      <c r="Q51" s="36">
        <v>23519.866000000002</v>
      </c>
      <c r="R51">
        <v>514.15200000000004</v>
      </c>
      <c r="S51" s="28">
        <v>26035.373</v>
      </c>
      <c r="T51">
        <v>0</v>
      </c>
      <c r="U51" s="28">
        <v>26035.373</v>
      </c>
      <c r="V51">
        <v>0</v>
      </c>
      <c r="W51" s="28">
        <v>26362.525000000001</v>
      </c>
      <c r="X51">
        <v>327.15199999999902</v>
      </c>
      <c r="Y51" s="36">
        <v>27181.15</v>
      </c>
      <c r="Z51">
        <v>0</v>
      </c>
      <c r="AA51" s="36">
        <v>24575.134999999998</v>
      </c>
      <c r="AB51">
        <v>0</v>
      </c>
      <c r="AC51" s="36">
        <v>27644.15</v>
      </c>
      <c r="AD51">
        <v>463</v>
      </c>
      <c r="AE51" s="28">
        <v>29056.618999999999</v>
      </c>
      <c r="AF51">
        <v>0</v>
      </c>
      <c r="AG51" s="28">
        <v>29056.618999999999</v>
      </c>
      <c r="AH51">
        <v>0</v>
      </c>
      <c r="AI51" s="28">
        <v>29109.419000000002</v>
      </c>
      <c r="AJ51">
        <v>52.799999999999898</v>
      </c>
      <c r="AK51" s="36">
        <v>21538.830999999998</v>
      </c>
      <c r="AL51">
        <v>0</v>
      </c>
      <c r="AM51" s="36">
        <v>21538.830999999998</v>
      </c>
      <c r="AN51">
        <v>0</v>
      </c>
      <c r="AO51" s="36">
        <v>22174.333999999999</v>
      </c>
      <c r="AP51">
        <v>635.50299999999902</v>
      </c>
      <c r="AQ51" s="28">
        <v>22405.794999999998</v>
      </c>
      <c r="AR51">
        <v>0</v>
      </c>
      <c r="AS51" s="28">
        <v>21830.913</v>
      </c>
      <c r="AT51">
        <v>0</v>
      </c>
      <c r="AU51" s="28">
        <v>22534.151999999998</v>
      </c>
      <c r="AV51">
        <v>128.356999999999</v>
      </c>
      <c r="AW51" s="36">
        <v>22648.7</v>
      </c>
      <c r="AX51">
        <v>0</v>
      </c>
      <c r="AY51" s="36">
        <v>22648.7</v>
      </c>
      <c r="AZ51">
        <v>0</v>
      </c>
      <c r="BA51" s="36">
        <v>22828.161</v>
      </c>
      <c r="BB51">
        <v>179.46100000000001</v>
      </c>
      <c r="BC51" s="28">
        <v>21477.826000000001</v>
      </c>
      <c r="BD51">
        <v>0</v>
      </c>
      <c r="BE51" s="28">
        <v>19664.347000000002</v>
      </c>
      <c r="BF51">
        <v>0</v>
      </c>
      <c r="BG51" s="28">
        <v>21725.825000000001</v>
      </c>
      <c r="BH51">
        <v>247.998999999999</v>
      </c>
    </row>
    <row r="52" spans="1:60" x14ac:dyDescent="0.25">
      <c r="A52" s="36">
        <v>25438.627</v>
      </c>
      <c r="B52">
        <v>0</v>
      </c>
      <c r="C52" s="36">
        <v>24616.166000000001</v>
      </c>
      <c r="D52">
        <v>0</v>
      </c>
      <c r="E52" s="36">
        <v>25514.101999999999</v>
      </c>
      <c r="F52">
        <v>75.474999999999895</v>
      </c>
      <c r="G52" s="28">
        <v>25747.888999999999</v>
      </c>
      <c r="H52">
        <v>0</v>
      </c>
      <c r="I52" s="28">
        <v>25747.888999999999</v>
      </c>
      <c r="J52">
        <v>0</v>
      </c>
      <c r="K52" s="28">
        <v>25788.58</v>
      </c>
      <c r="L52">
        <v>40.691000000000003</v>
      </c>
      <c r="M52" s="36">
        <v>23623.357</v>
      </c>
      <c r="N52">
        <v>0</v>
      </c>
      <c r="O52" s="36">
        <v>23623.357</v>
      </c>
      <c r="P52">
        <v>0</v>
      </c>
      <c r="Q52" s="36">
        <v>23733.179</v>
      </c>
      <c r="R52">
        <v>109.822</v>
      </c>
      <c r="S52" s="28">
        <v>26679.643</v>
      </c>
      <c r="T52">
        <v>0</v>
      </c>
      <c r="U52" s="28">
        <v>26679.643</v>
      </c>
      <c r="V52">
        <v>0</v>
      </c>
      <c r="W52" s="28">
        <v>27256.93</v>
      </c>
      <c r="X52">
        <v>577.28700000000003</v>
      </c>
      <c r="Y52" s="36">
        <v>27819.187999999998</v>
      </c>
      <c r="Z52">
        <v>0</v>
      </c>
      <c r="AA52" s="36">
        <v>27181.15</v>
      </c>
      <c r="AB52">
        <v>0</v>
      </c>
      <c r="AC52" s="36">
        <v>27856.026999999998</v>
      </c>
      <c r="AD52">
        <v>36.838999999999899</v>
      </c>
      <c r="AE52" s="28">
        <v>29139.285</v>
      </c>
      <c r="AF52">
        <v>0</v>
      </c>
      <c r="AG52" s="28">
        <v>29139.285</v>
      </c>
      <c r="AH52">
        <v>0</v>
      </c>
      <c r="AI52" s="28">
        <v>29515.079000000002</v>
      </c>
      <c r="AJ52">
        <v>375.79399999999902</v>
      </c>
      <c r="AK52" s="36">
        <v>22339.159</v>
      </c>
      <c r="AL52">
        <v>0</v>
      </c>
      <c r="AM52" s="36">
        <v>22339.159</v>
      </c>
      <c r="AN52">
        <v>0</v>
      </c>
      <c r="AO52" s="36">
        <v>23108.899000000001</v>
      </c>
      <c r="AP52">
        <v>769.74</v>
      </c>
      <c r="AQ52" s="28">
        <v>22563.925999999999</v>
      </c>
      <c r="AR52">
        <v>0</v>
      </c>
      <c r="AS52" s="28">
        <v>22405.794999999998</v>
      </c>
      <c r="AT52">
        <v>0</v>
      </c>
      <c r="AU52" s="28">
        <v>23127.782999999999</v>
      </c>
      <c r="AV52">
        <v>563.85699999999895</v>
      </c>
      <c r="AW52" s="36">
        <v>23418.021000000001</v>
      </c>
      <c r="AX52">
        <v>0</v>
      </c>
      <c r="AY52" s="36">
        <v>23418.021000000001</v>
      </c>
      <c r="AZ52">
        <v>0</v>
      </c>
      <c r="BA52" s="36">
        <v>23612.240000000002</v>
      </c>
      <c r="BB52">
        <v>194.218999999999</v>
      </c>
      <c r="BC52" s="28">
        <v>22126.277999999998</v>
      </c>
      <c r="BD52">
        <v>0</v>
      </c>
      <c r="BE52" s="28">
        <v>20440.306</v>
      </c>
      <c r="BF52">
        <v>0</v>
      </c>
      <c r="BG52" s="28">
        <v>22275.428</v>
      </c>
      <c r="BH52">
        <v>149.14999999999901</v>
      </c>
    </row>
    <row r="53" spans="1:60" x14ac:dyDescent="0.25">
      <c r="A53">
        <v>26063.474999999999</v>
      </c>
      <c r="B53">
        <v>0</v>
      </c>
      <c r="C53">
        <v>25438.627</v>
      </c>
      <c r="D53">
        <v>0</v>
      </c>
      <c r="E53">
        <v>26894.396000000001</v>
      </c>
      <c r="F53">
        <v>830.92100000000005</v>
      </c>
      <c r="G53">
        <v>26294.826000000001</v>
      </c>
      <c r="H53">
        <v>0</v>
      </c>
      <c r="I53">
        <v>26294.826000000001</v>
      </c>
      <c r="J53">
        <v>0</v>
      </c>
      <c r="K53">
        <v>26392.167000000001</v>
      </c>
      <c r="L53">
        <v>97.340999999999894</v>
      </c>
      <c r="M53">
        <v>23897.614000000001</v>
      </c>
      <c r="N53">
        <v>0</v>
      </c>
      <c r="O53">
        <v>23897.614000000001</v>
      </c>
      <c r="P53">
        <v>0</v>
      </c>
      <c r="Q53">
        <v>24235.865000000002</v>
      </c>
      <c r="R53">
        <v>338.25099999999901</v>
      </c>
      <c r="S53">
        <v>27926.562000000002</v>
      </c>
      <c r="T53">
        <v>0</v>
      </c>
      <c r="U53">
        <v>27926.562000000002</v>
      </c>
      <c r="V53">
        <v>0</v>
      </c>
      <c r="W53">
        <v>28060.58</v>
      </c>
      <c r="X53">
        <v>134.01799999999901</v>
      </c>
      <c r="Y53">
        <v>28032.057000000001</v>
      </c>
      <c r="Z53">
        <v>0</v>
      </c>
      <c r="AA53">
        <v>27819.187999999998</v>
      </c>
      <c r="AB53">
        <v>0</v>
      </c>
      <c r="AC53">
        <v>28087.51</v>
      </c>
      <c r="AD53">
        <v>55.453000000000003</v>
      </c>
      <c r="AE53">
        <v>30040.597000000002</v>
      </c>
      <c r="AF53">
        <v>0</v>
      </c>
      <c r="AG53">
        <v>30040.597000000002</v>
      </c>
      <c r="AH53">
        <v>0</v>
      </c>
      <c r="AI53">
        <v>30184.843000000001</v>
      </c>
      <c r="AJ53">
        <v>144.24599999999899</v>
      </c>
      <c r="AK53">
        <v>23188.665000000001</v>
      </c>
      <c r="AL53">
        <v>0</v>
      </c>
      <c r="AM53">
        <v>23188.665000000001</v>
      </c>
      <c r="AN53">
        <v>0</v>
      </c>
      <c r="AO53">
        <v>23261.879000000001</v>
      </c>
      <c r="AP53">
        <v>73.213999999999899</v>
      </c>
      <c r="AQ53">
        <v>23692.277999999998</v>
      </c>
      <c r="AR53">
        <v>0</v>
      </c>
      <c r="AS53">
        <v>22563.925999999999</v>
      </c>
      <c r="AT53">
        <v>0</v>
      </c>
      <c r="AU53">
        <v>23863.482</v>
      </c>
      <c r="AV53">
        <v>171.20400000000001</v>
      </c>
      <c r="AW53">
        <v>23950.368999999999</v>
      </c>
      <c r="AX53">
        <v>0</v>
      </c>
      <c r="AY53">
        <v>23950.368999999999</v>
      </c>
      <c r="AZ53">
        <v>0</v>
      </c>
      <c r="BA53">
        <v>24327.58</v>
      </c>
      <c r="BB53">
        <v>377.21100000000001</v>
      </c>
      <c r="BC53">
        <v>22458.284</v>
      </c>
      <c r="BD53">
        <v>0</v>
      </c>
      <c r="BE53">
        <v>21477.826000000001</v>
      </c>
      <c r="BF53">
        <v>0</v>
      </c>
      <c r="BG53">
        <v>22596.487000000001</v>
      </c>
      <c r="BH53">
        <v>138.20299999999901</v>
      </c>
    </row>
    <row r="54" spans="1:60" x14ac:dyDescent="0.25">
      <c r="A54">
        <v>26961.672999999999</v>
      </c>
      <c r="B54">
        <v>0</v>
      </c>
      <c r="C54">
        <v>26063.474999999999</v>
      </c>
      <c r="D54">
        <v>0</v>
      </c>
      <c r="E54">
        <v>27085.726999999999</v>
      </c>
      <c r="F54">
        <v>124.054</v>
      </c>
      <c r="G54">
        <v>26474.502</v>
      </c>
      <c r="H54">
        <v>0</v>
      </c>
      <c r="I54">
        <v>26474.502</v>
      </c>
      <c r="J54">
        <v>0</v>
      </c>
      <c r="K54">
        <v>26856.14</v>
      </c>
      <c r="L54">
        <v>381.63799999999901</v>
      </c>
      <c r="M54">
        <v>24331.600999999999</v>
      </c>
      <c r="N54">
        <v>0</v>
      </c>
      <c r="O54">
        <v>24331.600999999999</v>
      </c>
      <c r="P54">
        <v>0</v>
      </c>
      <c r="Q54">
        <v>24500.955999999998</v>
      </c>
      <c r="R54">
        <v>169.354999999999</v>
      </c>
      <c r="S54">
        <v>28170.511999999999</v>
      </c>
      <c r="T54">
        <v>0</v>
      </c>
      <c r="U54">
        <v>28170.511999999999</v>
      </c>
      <c r="V54">
        <v>0</v>
      </c>
      <c r="W54">
        <v>28540.32</v>
      </c>
      <c r="X54">
        <v>369.80799999999903</v>
      </c>
      <c r="Y54">
        <v>28587.32</v>
      </c>
      <c r="Z54">
        <v>0</v>
      </c>
      <c r="AA54">
        <v>28032.057000000001</v>
      </c>
      <c r="AB54">
        <v>0</v>
      </c>
      <c r="AC54">
        <v>29396.446</v>
      </c>
      <c r="AD54">
        <v>809.12599999999895</v>
      </c>
      <c r="AE54">
        <v>31585.233</v>
      </c>
      <c r="AF54">
        <v>0</v>
      </c>
      <c r="AG54">
        <v>31585.233</v>
      </c>
      <c r="AH54">
        <v>0</v>
      </c>
      <c r="AI54">
        <v>31832.994999999999</v>
      </c>
      <c r="AJ54">
        <v>247.762</v>
      </c>
      <c r="AK54">
        <v>23638.867999999999</v>
      </c>
      <c r="AL54">
        <v>0</v>
      </c>
      <c r="AM54">
        <v>23638.867999999999</v>
      </c>
      <c r="AN54">
        <v>0</v>
      </c>
      <c r="AO54">
        <v>23881.46</v>
      </c>
      <c r="AP54">
        <v>242.59199999999899</v>
      </c>
      <c r="AQ54">
        <v>24256.715</v>
      </c>
      <c r="AR54">
        <v>0</v>
      </c>
      <c r="AS54">
        <v>23692.277999999998</v>
      </c>
      <c r="AT54">
        <v>0</v>
      </c>
      <c r="AU54">
        <v>24402.363000000001</v>
      </c>
      <c r="AV54">
        <v>145.647999999999</v>
      </c>
      <c r="AW54">
        <v>24517.185000000001</v>
      </c>
      <c r="AX54">
        <v>0</v>
      </c>
      <c r="AY54">
        <v>24517.185000000001</v>
      </c>
      <c r="AZ54">
        <v>0</v>
      </c>
      <c r="BA54">
        <v>24620.858</v>
      </c>
      <c r="BB54">
        <v>103.673</v>
      </c>
      <c r="BC54">
        <v>22760.986000000001</v>
      </c>
      <c r="BD54">
        <v>0</v>
      </c>
      <c r="BE54">
        <v>22126.277999999998</v>
      </c>
      <c r="BF54">
        <v>0</v>
      </c>
      <c r="BG54">
        <v>22924.052</v>
      </c>
      <c r="BH54">
        <v>163.06599999999901</v>
      </c>
    </row>
    <row r="55" spans="1:60" x14ac:dyDescent="0.25">
      <c r="A55" s="6">
        <v>28242.37</v>
      </c>
      <c r="B55">
        <v>0</v>
      </c>
      <c r="C55">
        <v>26961.672999999999</v>
      </c>
      <c r="D55">
        <v>0</v>
      </c>
      <c r="E55">
        <v>28273.866999999998</v>
      </c>
      <c r="F55">
        <v>31.4969999999999</v>
      </c>
      <c r="G55">
        <v>27007.312000000002</v>
      </c>
      <c r="H55">
        <v>0</v>
      </c>
      <c r="I55">
        <v>27007.312000000002</v>
      </c>
      <c r="J55">
        <v>0</v>
      </c>
      <c r="K55">
        <v>27066.227999999999</v>
      </c>
      <c r="L55">
        <v>58.915999999999897</v>
      </c>
      <c r="M55">
        <v>24770.46</v>
      </c>
      <c r="N55">
        <v>0</v>
      </c>
      <c r="O55">
        <v>24770.46</v>
      </c>
      <c r="P55">
        <v>0</v>
      </c>
      <c r="Q55">
        <v>25035.612000000001</v>
      </c>
      <c r="R55">
        <v>265.15199999999902</v>
      </c>
      <c r="S55">
        <v>28625.261999999999</v>
      </c>
      <c r="T55">
        <v>0</v>
      </c>
      <c r="U55">
        <v>28625.261999999999</v>
      </c>
      <c r="V55">
        <v>0</v>
      </c>
      <c r="W55">
        <v>28749.56</v>
      </c>
      <c r="X55">
        <v>124.298</v>
      </c>
      <c r="Y55">
        <v>31280</v>
      </c>
      <c r="Z55">
        <v>0</v>
      </c>
      <c r="AA55">
        <v>28587.32</v>
      </c>
      <c r="AB55">
        <v>0</v>
      </c>
      <c r="AC55">
        <v>31332.396000000001</v>
      </c>
      <c r="AD55">
        <v>52.396000000000001</v>
      </c>
      <c r="AE55">
        <v>31856.316999999999</v>
      </c>
      <c r="AF55">
        <v>0</v>
      </c>
      <c r="AG55">
        <v>31856.316999999999</v>
      </c>
      <c r="AH55">
        <v>0</v>
      </c>
      <c r="AI55">
        <v>32008.868999999999</v>
      </c>
      <c r="AJ55">
        <v>152.551999999999</v>
      </c>
      <c r="AK55">
        <v>24073.781999999999</v>
      </c>
      <c r="AL55">
        <v>0</v>
      </c>
      <c r="AM55">
        <v>24073.781999999999</v>
      </c>
      <c r="AN55">
        <v>0</v>
      </c>
      <c r="AO55">
        <v>24269.493999999999</v>
      </c>
      <c r="AP55">
        <v>195.71199999999899</v>
      </c>
      <c r="AQ55">
        <v>24405.681</v>
      </c>
      <c r="AR55">
        <v>0</v>
      </c>
      <c r="AS55">
        <v>24256.715</v>
      </c>
      <c r="AT55">
        <v>0</v>
      </c>
      <c r="AU55">
        <v>24523.476999999999</v>
      </c>
      <c r="AV55">
        <v>117.795999999999</v>
      </c>
      <c r="AW55">
        <v>24656.406999999999</v>
      </c>
      <c r="AX55">
        <v>0</v>
      </c>
      <c r="AY55">
        <v>24656.406999999999</v>
      </c>
      <c r="AZ55">
        <v>0</v>
      </c>
      <c r="BA55">
        <v>24830.53</v>
      </c>
      <c r="BB55">
        <v>174.122999999999</v>
      </c>
      <c r="BC55">
        <v>24282.686000000002</v>
      </c>
      <c r="BD55">
        <v>0</v>
      </c>
      <c r="BE55">
        <v>22458.284</v>
      </c>
      <c r="BF55">
        <v>0</v>
      </c>
      <c r="BG55">
        <v>24356.170999999998</v>
      </c>
      <c r="BH55">
        <v>73.4849999999999</v>
      </c>
    </row>
    <row r="56" spans="1:60" x14ac:dyDescent="0.25">
      <c r="A56" s="6">
        <v>28679.300999999999</v>
      </c>
      <c r="B56">
        <v>0</v>
      </c>
      <c r="C56">
        <v>28242.37</v>
      </c>
      <c r="D56">
        <v>0</v>
      </c>
      <c r="E56">
        <v>28898.166000000001</v>
      </c>
      <c r="F56">
        <v>218.86500000000001</v>
      </c>
      <c r="G56">
        <v>27896.012999999999</v>
      </c>
      <c r="H56">
        <v>0</v>
      </c>
      <c r="I56">
        <v>27896.012999999999</v>
      </c>
      <c r="J56">
        <v>0</v>
      </c>
      <c r="K56">
        <v>28025.503000000001</v>
      </c>
      <c r="L56">
        <v>129.49</v>
      </c>
      <c r="M56">
        <v>25054.386999999999</v>
      </c>
      <c r="N56">
        <v>0</v>
      </c>
      <c r="O56">
        <v>25054.386999999999</v>
      </c>
      <c r="P56">
        <v>0</v>
      </c>
      <c r="Q56">
        <v>25349.757000000001</v>
      </c>
      <c r="R56">
        <v>295.37</v>
      </c>
      <c r="S56">
        <v>28770.219000000001</v>
      </c>
      <c r="T56">
        <v>0</v>
      </c>
      <c r="U56">
        <v>28770.219000000001</v>
      </c>
      <c r="V56">
        <v>0</v>
      </c>
      <c r="W56">
        <v>29086.62</v>
      </c>
      <c r="X56">
        <v>316.40099999999899</v>
      </c>
      <c r="Y56">
        <v>31701.841</v>
      </c>
      <c r="Z56">
        <v>0</v>
      </c>
      <c r="AA56">
        <v>31280</v>
      </c>
      <c r="AB56">
        <v>0</v>
      </c>
      <c r="AC56">
        <v>31926.643</v>
      </c>
      <c r="AD56">
        <v>224.801999999999</v>
      </c>
      <c r="AE56">
        <v>32206.328000000001</v>
      </c>
      <c r="AF56">
        <v>0</v>
      </c>
      <c r="AG56">
        <v>32206.328000000001</v>
      </c>
      <c r="AH56">
        <v>0</v>
      </c>
      <c r="AI56">
        <v>32345.534</v>
      </c>
      <c r="AJ56">
        <v>139.20599999999899</v>
      </c>
      <c r="AK56">
        <v>24681.190999999999</v>
      </c>
      <c r="AL56">
        <v>0</v>
      </c>
      <c r="AM56">
        <v>24681.190999999999</v>
      </c>
      <c r="AN56">
        <v>0</v>
      </c>
      <c r="AO56">
        <v>24866.306</v>
      </c>
      <c r="AP56">
        <v>185.11500000000001</v>
      </c>
      <c r="AQ56">
        <v>24586.588</v>
      </c>
      <c r="AR56">
        <v>0</v>
      </c>
      <c r="AS56">
        <v>24405.681</v>
      </c>
      <c r="AT56">
        <v>0</v>
      </c>
      <c r="AU56">
        <v>24799.077000000001</v>
      </c>
      <c r="AV56">
        <v>212.48899999999901</v>
      </c>
      <c r="AW56">
        <v>25869.393</v>
      </c>
      <c r="AX56">
        <v>0</v>
      </c>
      <c r="AY56">
        <v>25869.393</v>
      </c>
      <c r="AZ56">
        <v>0</v>
      </c>
      <c r="BA56">
        <v>26302.190999999999</v>
      </c>
      <c r="BB56">
        <v>432.798</v>
      </c>
      <c r="BC56">
        <v>24542.213</v>
      </c>
      <c r="BD56">
        <v>0</v>
      </c>
      <c r="BE56">
        <v>22760.986000000001</v>
      </c>
      <c r="BF56">
        <v>0</v>
      </c>
      <c r="BG56">
        <v>24997.616999999998</v>
      </c>
      <c r="BH56">
        <v>455.40399999999897</v>
      </c>
    </row>
    <row r="57" spans="1:60" x14ac:dyDescent="0.25">
      <c r="A57" s="6">
        <v>29073.873</v>
      </c>
      <c r="B57">
        <v>0</v>
      </c>
      <c r="C57">
        <v>28679.300999999999</v>
      </c>
      <c r="D57">
        <v>0</v>
      </c>
      <c r="E57">
        <v>29384.92</v>
      </c>
      <c r="F57">
        <v>311.04700000000003</v>
      </c>
      <c r="G57">
        <v>28058.714</v>
      </c>
      <c r="H57">
        <v>0</v>
      </c>
      <c r="I57">
        <v>28058.714</v>
      </c>
      <c r="J57">
        <v>0</v>
      </c>
      <c r="K57">
        <v>28471.632000000001</v>
      </c>
      <c r="L57">
        <v>412.91800000000001</v>
      </c>
      <c r="M57">
        <v>26317.865000000002</v>
      </c>
      <c r="N57">
        <v>0</v>
      </c>
      <c r="O57">
        <v>26317.865000000002</v>
      </c>
      <c r="P57">
        <v>0</v>
      </c>
      <c r="Q57">
        <v>26447.074000000001</v>
      </c>
      <c r="R57">
        <v>129.209</v>
      </c>
      <c r="S57">
        <v>29377.168000000001</v>
      </c>
      <c r="T57">
        <v>0</v>
      </c>
      <c r="U57">
        <v>29377.168000000001</v>
      </c>
      <c r="V57">
        <v>0</v>
      </c>
      <c r="W57">
        <v>29437.409</v>
      </c>
      <c r="X57">
        <v>60.2409999999999</v>
      </c>
      <c r="Y57">
        <v>32532.38</v>
      </c>
      <c r="Z57">
        <v>0</v>
      </c>
      <c r="AA57">
        <v>31701.841</v>
      </c>
      <c r="AB57">
        <v>0</v>
      </c>
      <c r="AC57">
        <v>32566.183000000001</v>
      </c>
      <c r="AD57">
        <v>33.802999999999898</v>
      </c>
      <c r="AE57">
        <v>32664.285</v>
      </c>
      <c r="AF57">
        <v>0</v>
      </c>
      <c r="AG57">
        <v>32664.285</v>
      </c>
      <c r="AH57">
        <v>0</v>
      </c>
      <c r="AI57">
        <v>32804.807999999997</v>
      </c>
      <c r="AJ57">
        <v>140.522999999999</v>
      </c>
      <c r="AK57">
        <v>25033.83</v>
      </c>
      <c r="AL57">
        <v>0</v>
      </c>
      <c r="AM57">
        <v>25033.83</v>
      </c>
      <c r="AN57">
        <v>0</v>
      </c>
      <c r="AO57">
        <v>25067.460999999999</v>
      </c>
      <c r="AP57">
        <v>33.631</v>
      </c>
      <c r="AQ57">
        <v>24893.044000000002</v>
      </c>
      <c r="AR57">
        <v>0</v>
      </c>
      <c r="AS57">
        <v>24586.588</v>
      </c>
      <c r="AT57">
        <v>0</v>
      </c>
      <c r="AU57">
        <v>25150.061000000002</v>
      </c>
      <c r="AV57">
        <v>257.01699999999897</v>
      </c>
      <c r="AW57">
        <v>26981.383000000002</v>
      </c>
      <c r="AX57">
        <v>0</v>
      </c>
      <c r="AY57">
        <v>26981.383000000002</v>
      </c>
      <c r="AZ57">
        <v>0</v>
      </c>
      <c r="BA57">
        <v>27074.901999999998</v>
      </c>
      <c r="BB57">
        <v>93.519000000000005</v>
      </c>
      <c r="BC57">
        <v>25071.758000000002</v>
      </c>
      <c r="BD57">
        <v>0</v>
      </c>
      <c r="BE57">
        <v>24282.686000000002</v>
      </c>
      <c r="BF57">
        <v>0</v>
      </c>
      <c r="BG57">
        <v>25117.616000000002</v>
      </c>
      <c r="BH57">
        <v>45.857999999999898</v>
      </c>
    </row>
    <row r="58" spans="1:60" x14ac:dyDescent="0.25">
      <c r="A58">
        <v>29392.132000000001</v>
      </c>
      <c r="B58">
        <v>0</v>
      </c>
      <c r="C58">
        <v>29073.873</v>
      </c>
      <c r="D58">
        <v>0</v>
      </c>
      <c r="E58">
        <v>29443.019</v>
      </c>
      <c r="F58">
        <v>50.887</v>
      </c>
      <c r="G58">
        <v>29102.865000000002</v>
      </c>
      <c r="H58">
        <v>0</v>
      </c>
      <c r="I58">
        <v>29102.865000000002</v>
      </c>
      <c r="J58">
        <v>0</v>
      </c>
      <c r="K58">
        <v>29706.435000000001</v>
      </c>
      <c r="L58">
        <v>603.56999999999903</v>
      </c>
      <c r="M58">
        <v>26924.069</v>
      </c>
      <c r="N58">
        <v>0</v>
      </c>
      <c r="O58">
        <v>26924.069</v>
      </c>
      <c r="P58">
        <v>0</v>
      </c>
      <c r="Q58">
        <v>27021.937999999998</v>
      </c>
      <c r="R58">
        <v>97.8689999999999</v>
      </c>
      <c r="S58">
        <v>29818.785</v>
      </c>
      <c r="T58">
        <v>0</v>
      </c>
      <c r="U58">
        <v>29818.785</v>
      </c>
      <c r="V58">
        <v>0</v>
      </c>
      <c r="W58">
        <v>30449.502</v>
      </c>
      <c r="X58">
        <v>630.71699999999896</v>
      </c>
      <c r="Y58">
        <v>32582.341</v>
      </c>
      <c r="Z58">
        <v>0</v>
      </c>
      <c r="AA58">
        <v>32532.38</v>
      </c>
      <c r="AB58">
        <v>0</v>
      </c>
      <c r="AC58">
        <v>32738.994999999999</v>
      </c>
      <c r="AD58">
        <v>156.653999999999</v>
      </c>
      <c r="AE58">
        <v>33061.125999999997</v>
      </c>
      <c r="AF58">
        <v>0</v>
      </c>
      <c r="AG58">
        <v>33061.125999999997</v>
      </c>
      <c r="AH58">
        <v>0</v>
      </c>
      <c r="AI58">
        <v>33371.923000000003</v>
      </c>
      <c r="AJ58">
        <v>310.79700000000003</v>
      </c>
      <c r="AK58">
        <v>25198.546999999999</v>
      </c>
      <c r="AL58">
        <v>0</v>
      </c>
      <c r="AM58">
        <v>25198.546999999999</v>
      </c>
      <c r="AN58">
        <v>0</v>
      </c>
      <c r="AO58">
        <v>25263.385999999999</v>
      </c>
      <c r="AP58">
        <v>64.838999999999899</v>
      </c>
      <c r="AQ58">
        <v>25853.274000000001</v>
      </c>
      <c r="AR58">
        <v>0</v>
      </c>
      <c r="AS58">
        <v>24893.044000000002</v>
      </c>
      <c r="AT58">
        <v>0</v>
      </c>
      <c r="AU58">
        <v>26317.117999999999</v>
      </c>
      <c r="AV58">
        <v>463.84399999999903</v>
      </c>
      <c r="AW58">
        <v>27302.958999999999</v>
      </c>
      <c r="AX58">
        <v>0</v>
      </c>
      <c r="AY58">
        <v>27302.958999999999</v>
      </c>
      <c r="AZ58">
        <v>0</v>
      </c>
      <c r="BA58">
        <v>27352.841</v>
      </c>
      <c r="BB58">
        <v>49.881999999999898</v>
      </c>
      <c r="BC58">
        <v>25305.643</v>
      </c>
      <c r="BD58">
        <v>0</v>
      </c>
      <c r="BE58">
        <v>24542.213</v>
      </c>
      <c r="BF58">
        <v>0</v>
      </c>
      <c r="BG58">
        <v>25573.878000000001</v>
      </c>
      <c r="BH58">
        <v>268.23500000000001</v>
      </c>
    </row>
    <row r="59" spans="1:60" x14ac:dyDescent="0.25">
      <c r="A59">
        <v>29447.401999999998</v>
      </c>
      <c r="B59">
        <v>0</v>
      </c>
      <c r="C59">
        <v>29392.132000000001</v>
      </c>
      <c r="D59">
        <v>0</v>
      </c>
      <c r="E59">
        <v>29949.91</v>
      </c>
      <c r="F59">
        <v>502.50799999999902</v>
      </c>
      <c r="G59">
        <v>29825.187000000002</v>
      </c>
      <c r="H59">
        <v>0</v>
      </c>
      <c r="I59">
        <v>29825.187000000002</v>
      </c>
      <c r="J59">
        <v>0</v>
      </c>
      <c r="K59">
        <v>29944.776999999998</v>
      </c>
      <c r="L59">
        <v>119.59</v>
      </c>
      <c r="M59">
        <v>27615.88</v>
      </c>
      <c r="N59">
        <v>0</v>
      </c>
      <c r="O59">
        <v>27615.88</v>
      </c>
      <c r="P59">
        <v>0</v>
      </c>
      <c r="Q59">
        <v>27983.903999999999</v>
      </c>
      <c r="R59">
        <v>368.024</v>
      </c>
      <c r="S59">
        <v>32189.991999999998</v>
      </c>
      <c r="T59">
        <v>0</v>
      </c>
      <c r="U59">
        <v>32189.991999999998</v>
      </c>
      <c r="V59">
        <v>0</v>
      </c>
      <c r="W59">
        <v>32224.780999999999</v>
      </c>
      <c r="X59">
        <v>34.789000000000001</v>
      </c>
      <c r="Y59">
        <v>33429.131999999998</v>
      </c>
      <c r="Z59">
        <v>0</v>
      </c>
      <c r="AA59">
        <v>32582.341</v>
      </c>
      <c r="AB59">
        <v>0</v>
      </c>
      <c r="AC59">
        <v>33576.089</v>
      </c>
      <c r="AD59">
        <v>146.956999999999</v>
      </c>
      <c r="AE59">
        <v>33423.139000000003</v>
      </c>
      <c r="AF59">
        <v>0</v>
      </c>
      <c r="AG59">
        <v>33423.139000000003</v>
      </c>
      <c r="AH59">
        <v>0</v>
      </c>
      <c r="AI59">
        <v>34098.631999999998</v>
      </c>
      <c r="AJ59">
        <v>675.49299999999903</v>
      </c>
      <c r="AK59">
        <v>25610.501</v>
      </c>
      <c r="AL59">
        <v>0</v>
      </c>
      <c r="AM59">
        <v>25610.501</v>
      </c>
      <c r="AN59">
        <v>0</v>
      </c>
      <c r="AO59">
        <v>25931.899000000001</v>
      </c>
      <c r="AP59">
        <v>321.39800000000002</v>
      </c>
      <c r="AQ59">
        <v>26414.103999999999</v>
      </c>
      <c r="AR59">
        <v>0</v>
      </c>
      <c r="AS59">
        <v>25853.274000000001</v>
      </c>
      <c r="AT59">
        <v>0</v>
      </c>
      <c r="AU59">
        <v>26513.717000000001</v>
      </c>
      <c r="AV59">
        <v>99.6129999999999</v>
      </c>
      <c r="AW59">
        <v>27833.016</v>
      </c>
      <c r="AX59">
        <v>0</v>
      </c>
      <c r="AY59">
        <v>27833.016</v>
      </c>
      <c r="AZ59">
        <v>0</v>
      </c>
      <c r="BA59">
        <v>28524.521000000001</v>
      </c>
      <c r="BB59">
        <v>691.50499999999897</v>
      </c>
      <c r="BC59">
        <v>25784.145</v>
      </c>
      <c r="BD59">
        <v>0</v>
      </c>
      <c r="BE59">
        <v>25071.758000000002</v>
      </c>
      <c r="BF59">
        <v>0</v>
      </c>
      <c r="BG59">
        <v>26013.194</v>
      </c>
      <c r="BH59">
        <v>229.04899999999901</v>
      </c>
    </row>
    <row r="60" spans="1:60" x14ac:dyDescent="0.25">
      <c r="A60">
        <v>30856.722000000002</v>
      </c>
      <c r="B60">
        <v>0</v>
      </c>
      <c r="C60">
        <v>29447.401999999998</v>
      </c>
      <c r="D60">
        <v>0</v>
      </c>
      <c r="E60">
        <v>31824.246999999999</v>
      </c>
      <c r="F60">
        <v>967.52499999999895</v>
      </c>
      <c r="G60">
        <v>30210.886999999999</v>
      </c>
      <c r="H60">
        <v>0</v>
      </c>
      <c r="I60">
        <v>30210.886999999999</v>
      </c>
      <c r="J60">
        <v>0</v>
      </c>
      <c r="K60">
        <v>30490.809000000001</v>
      </c>
      <c r="L60">
        <v>279.92200000000003</v>
      </c>
      <c r="M60">
        <v>28192.526000000002</v>
      </c>
      <c r="N60">
        <v>0</v>
      </c>
      <c r="O60">
        <v>28192.526000000002</v>
      </c>
      <c r="P60">
        <v>0</v>
      </c>
      <c r="Q60">
        <v>28829.694</v>
      </c>
      <c r="R60">
        <v>637.16799999999898</v>
      </c>
      <c r="S60">
        <v>32407.096000000001</v>
      </c>
      <c r="T60">
        <v>0</v>
      </c>
      <c r="U60">
        <v>32407.096000000001</v>
      </c>
      <c r="V60">
        <v>0</v>
      </c>
      <c r="W60">
        <v>32770.885000000002</v>
      </c>
      <c r="X60">
        <v>363.78899999999902</v>
      </c>
      <c r="Y60">
        <v>33600.277999999998</v>
      </c>
      <c r="Z60">
        <v>0</v>
      </c>
      <c r="AA60">
        <v>33429.131999999998</v>
      </c>
      <c r="AB60">
        <v>0</v>
      </c>
      <c r="AC60">
        <v>34120.94</v>
      </c>
      <c r="AD60">
        <v>520.66200000000003</v>
      </c>
      <c r="AE60">
        <v>34134.406999999999</v>
      </c>
      <c r="AF60">
        <v>0</v>
      </c>
      <c r="AG60">
        <v>34134.406999999999</v>
      </c>
      <c r="AH60">
        <v>0</v>
      </c>
      <c r="AI60">
        <v>34167.995000000003</v>
      </c>
      <c r="AJ60">
        <v>33.587999999999901</v>
      </c>
      <c r="AK60">
        <v>26081.641</v>
      </c>
      <c r="AL60">
        <v>0</v>
      </c>
      <c r="AM60">
        <v>26081.641</v>
      </c>
      <c r="AN60">
        <v>0</v>
      </c>
      <c r="AO60">
        <v>26190.044999999998</v>
      </c>
      <c r="AP60">
        <v>108.403999999999</v>
      </c>
      <c r="AQ60">
        <v>26747.744999999999</v>
      </c>
      <c r="AR60">
        <v>0</v>
      </c>
      <c r="AS60">
        <v>26414.103999999999</v>
      </c>
      <c r="AT60">
        <v>0</v>
      </c>
      <c r="AU60">
        <v>27212.028999999999</v>
      </c>
      <c r="AV60">
        <v>464.28399999999903</v>
      </c>
      <c r="AW60">
        <v>28883.182000000001</v>
      </c>
      <c r="AX60">
        <v>0</v>
      </c>
      <c r="AY60">
        <v>28883.182000000001</v>
      </c>
      <c r="AZ60">
        <v>0</v>
      </c>
      <c r="BA60">
        <v>28916.600999999999</v>
      </c>
      <c r="BB60">
        <v>33.418999999999897</v>
      </c>
      <c r="BC60">
        <v>26425.316999999999</v>
      </c>
      <c r="BD60">
        <v>0</v>
      </c>
      <c r="BE60">
        <v>25305.643</v>
      </c>
      <c r="BF60">
        <v>0</v>
      </c>
      <c r="BG60">
        <v>26575.796999999999</v>
      </c>
      <c r="BH60">
        <v>150.479999999999</v>
      </c>
    </row>
    <row r="61" spans="1:60" x14ac:dyDescent="0.25">
      <c r="A61">
        <v>32126.674999999999</v>
      </c>
      <c r="B61">
        <v>0</v>
      </c>
      <c r="C61">
        <v>30856.722000000002</v>
      </c>
      <c r="D61">
        <v>0</v>
      </c>
      <c r="E61">
        <v>32181.516</v>
      </c>
      <c r="F61">
        <v>54.840999999999902</v>
      </c>
      <c r="G61">
        <v>31143.142</v>
      </c>
      <c r="H61">
        <v>0</v>
      </c>
      <c r="I61">
        <v>31143.142</v>
      </c>
      <c r="J61">
        <v>0</v>
      </c>
      <c r="K61">
        <v>31293.123</v>
      </c>
      <c r="L61">
        <v>149.980999999999</v>
      </c>
      <c r="M61">
        <v>29343.200000000001</v>
      </c>
      <c r="N61">
        <v>0</v>
      </c>
      <c r="O61">
        <v>29343.200000000001</v>
      </c>
      <c r="P61">
        <v>0</v>
      </c>
      <c r="Q61">
        <v>29532.530999999999</v>
      </c>
      <c r="R61">
        <v>189.33099999999899</v>
      </c>
      <c r="S61">
        <v>33066.207000000002</v>
      </c>
      <c r="T61">
        <v>0</v>
      </c>
      <c r="U61">
        <v>33066.207000000002</v>
      </c>
      <c r="V61">
        <v>0</v>
      </c>
      <c r="W61">
        <v>33111.245999999999</v>
      </c>
      <c r="X61">
        <v>45.039000000000001</v>
      </c>
      <c r="Y61">
        <v>34132.574000000001</v>
      </c>
      <c r="Z61">
        <v>0</v>
      </c>
      <c r="AA61">
        <v>33600.277999999998</v>
      </c>
      <c r="AB61">
        <v>0</v>
      </c>
      <c r="AC61">
        <v>34732.764999999999</v>
      </c>
      <c r="AD61">
        <v>600.19100000000003</v>
      </c>
      <c r="AE61">
        <v>34395.481</v>
      </c>
      <c r="AF61">
        <v>0</v>
      </c>
      <c r="AG61">
        <v>34395.481</v>
      </c>
      <c r="AH61">
        <v>0</v>
      </c>
      <c r="AI61">
        <v>34762.572999999997</v>
      </c>
      <c r="AJ61">
        <v>367.09199999999902</v>
      </c>
      <c r="AK61">
        <v>26364.348000000002</v>
      </c>
      <c r="AL61">
        <v>0</v>
      </c>
      <c r="AM61">
        <v>26364.348000000002</v>
      </c>
      <c r="AN61">
        <v>0</v>
      </c>
      <c r="AO61">
        <v>26486.808000000001</v>
      </c>
      <c r="AP61">
        <v>122.459999999999</v>
      </c>
      <c r="AQ61">
        <v>27725.205999999998</v>
      </c>
      <c r="AR61">
        <v>0</v>
      </c>
      <c r="AS61">
        <v>26747.744999999999</v>
      </c>
      <c r="AT61">
        <v>0</v>
      </c>
      <c r="AU61">
        <v>28317.909</v>
      </c>
      <c r="AV61">
        <v>592.70299999999895</v>
      </c>
      <c r="AW61">
        <v>29041.255000000001</v>
      </c>
      <c r="AX61">
        <v>0</v>
      </c>
      <c r="AY61">
        <v>29041.255000000001</v>
      </c>
      <c r="AZ61">
        <v>0</v>
      </c>
      <c r="BA61">
        <v>29146.135999999999</v>
      </c>
      <c r="BB61">
        <v>104.881</v>
      </c>
      <c r="BC61">
        <v>26643.504000000001</v>
      </c>
      <c r="BD61">
        <v>0</v>
      </c>
      <c r="BE61">
        <v>25784.145</v>
      </c>
      <c r="BF61">
        <v>0</v>
      </c>
      <c r="BG61">
        <v>27012.103999999999</v>
      </c>
      <c r="BH61">
        <v>368.6</v>
      </c>
    </row>
    <row r="62" spans="1:60" x14ac:dyDescent="0.25">
      <c r="A62" s="6">
        <v>32447.096000000001</v>
      </c>
      <c r="B62">
        <v>0</v>
      </c>
      <c r="C62">
        <v>32126.674999999999</v>
      </c>
      <c r="D62">
        <v>0</v>
      </c>
      <c r="E62">
        <v>32781.552000000003</v>
      </c>
      <c r="F62">
        <v>334.45600000000002</v>
      </c>
      <c r="G62">
        <v>31789.077000000001</v>
      </c>
      <c r="H62">
        <v>0</v>
      </c>
      <c r="I62">
        <v>31789.077000000001</v>
      </c>
      <c r="J62">
        <v>0</v>
      </c>
      <c r="K62">
        <v>31899.254000000001</v>
      </c>
      <c r="L62">
        <v>110.176999999999</v>
      </c>
      <c r="M62">
        <v>30548.203000000001</v>
      </c>
      <c r="N62">
        <v>0</v>
      </c>
      <c r="O62">
        <v>30548.203000000001</v>
      </c>
      <c r="P62">
        <v>0</v>
      </c>
      <c r="Q62">
        <v>30741.181</v>
      </c>
      <c r="R62">
        <v>192.97800000000001</v>
      </c>
      <c r="S62">
        <v>33178.377</v>
      </c>
      <c r="T62">
        <v>0</v>
      </c>
      <c r="U62">
        <v>33178.377</v>
      </c>
      <c r="V62">
        <v>0</v>
      </c>
      <c r="W62">
        <v>33949.114000000001</v>
      </c>
      <c r="X62">
        <v>770.73699999999894</v>
      </c>
      <c r="Y62">
        <v>36648.127</v>
      </c>
      <c r="Z62">
        <v>0</v>
      </c>
      <c r="AA62">
        <v>34132.574000000001</v>
      </c>
      <c r="AB62">
        <v>0</v>
      </c>
      <c r="AC62">
        <v>36911.57</v>
      </c>
      <c r="AD62">
        <v>263.44299999999902</v>
      </c>
      <c r="AE62">
        <v>34944.805</v>
      </c>
      <c r="AF62">
        <v>0</v>
      </c>
      <c r="AG62">
        <v>34944.805</v>
      </c>
      <c r="AH62">
        <v>0</v>
      </c>
      <c r="AI62">
        <v>35322.47</v>
      </c>
      <c r="AJ62">
        <v>377.664999999999</v>
      </c>
      <c r="AK62">
        <v>26585.644</v>
      </c>
      <c r="AL62">
        <v>0</v>
      </c>
      <c r="AM62">
        <v>26585.644</v>
      </c>
      <c r="AN62">
        <v>0</v>
      </c>
      <c r="AO62">
        <v>26626.008999999998</v>
      </c>
      <c r="AP62">
        <v>40.364999999999903</v>
      </c>
      <c r="AQ62">
        <v>28619.995999999999</v>
      </c>
      <c r="AR62">
        <v>0</v>
      </c>
      <c r="AS62">
        <v>27725.205999999998</v>
      </c>
      <c r="AT62">
        <v>0</v>
      </c>
      <c r="AU62">
        <v>28867.303</v>
      </c>
      <c r="AV62">
        <v>247.30699999999899</v>
      </c>
      <c r="AW62">
        <v>30282.923999999999</v>
      </c>
      <c r="AX62">
        <v>0</v>
      </c>
      <c r="AY62">
        <v>30282.923999999999</v>
      </c>
      <c r="AZ62">
        <v>0</v>
      </c>
      <c r="BA62">
        <v>30375.578000000001</v>
      </c>
      <c r="BB62">
        <v>92.653999999999897</v>
      </c>
      <c r="BC62">
        <v>27091.553</v>
      </c>
      <c r="BD62">
        <v>0</v>
      </c>
      <c r="BE62">
        <v>26425.316999999999</v>
      </c>
      <c r="BF62">
        <v>0</v>
      </c>
      <c r="BG62">
        <v>27561.38</v>
      </c>
      <c r="BH62">
        <v>469.82699999999897</v>
      </c>
    </row>
    <row r="63" spans="1:60" x14ac:dyDescent="0.25">
      <c r="A63" s="6">
        <v>33715.379000000001</v>
      </c>
      <c r="B63">
        <v>0</v>
      </c>
      <c r="C63">
        <v>32447.096000000001</v>
      </c>
      <c r="D63">
        <v>0</v>
      </c>
      <c r="E63">
        <v>34081.186000000002</v>
      </c>
      <c r="F63">
        <v>365.80700000000002</v>
      </c>
      <c r="G63">
        <v>32349.063999999998</v>
      </c>
      <c r="H63">
        <v>0</v>
      </c>
      <c r="I63">
        <v>32349.063999999998</v>
      </c>
      <c r="J63">
        <v>0</v>
      </c>
      <c r="K63">
        <v>32470.350999999999</v>
      </c>
      <c r="L63">
        <v>121.28700000000001</v>
      </c>
      <c r="M63">
        <v>31179.616999999998</v>
      </c>
      <c r="N63">
        <v>0</v>
      </c>
      <c r="O63">
        <v>31179.616999999998</v>
      </c>
      <c r="P63">
        <v>0</v>
      </c>
      <c r="Q63">
        <v>31274.167000000001</v>
      </c>
      <c r="R63">
        <v>94.549999999999898</v>
      </c>
      <c r="S63">
        <v>33983.576999999997</v>
      </c>
      <c r="T63">
        <v>0</v>
      </c>
      <c r="U63">
        <v>33983.576999999997</v>
      </c>
      <c r="V63">
        <v>0</v>
      </c>
      <c r="W63">
        <v>34500.991000000002</v>
      </c>
      <c r="X63">
        <v>517.41399999999896</v>
      </c>
      <c r="Y63">
        <v>37734.661999999997</v>
      </c>
      <c r="Z63">
        <v>0</v>
      </c>
      <c r="AA63">
        <v>36648.127</v>
      </c>
      <c r="AB63">
        <v>0</v>
      </c>
      <c r="AC63">
        <v>37809.661</v>
      </c>
      <c r="AD63">
        <v>74.998999999999896</v>
      </c>
      <c r="AE63">
        <v>35981.775999999998</v>
      </c>
      <c r="AF63">
        <v>0</v>
      </c>
      <c r="AG63">
        <v>35981.775999999998</v>
      </c>
      <c r="AH63">
        <v>0</v>
      </c>
      <c r="AI63">
        <v>36432.196000000004</v>
      </c>
      <c r="AJ63">
        <v>450.41999999999899</v>
      </c>
      <c r="AK63">
        <v>26644.361000000001</v>
      </c>
      <c r="AL63">
        <v>0</v>
      </c>
      <c r="AM63">
        <v>26644.361000000001</v>
      </c>
      <c r="AN63">
        <v>0</v>
      </c>
      <c r="AO63">
        <v>26774.593000000001</v>
      </c>
      <c r="AP63">
        <v>130.231999999999</v>
      </c>
      <c r="AQ63">
        <v>28928.362000000001</v>
      </c>
      <c r="AR63">
        <v>0</v>
      </c>
      <c r="AS63">
        <v>28619.995999999999</v>
      </c>
      <c r="AT63">
        <v>0</v>
      </c>
      <c r="AU63">
        <v>29405.681</v>
      </c>
      <c r="AV63">
        <v>477.31899999999899</v>
      </c>
      <c r="AW63">
        <v>30535.088</v>
      </c>
      <c r="AX63">
        <v>0</v>
      </c>
      <c r="AY63">
        <v>30535.088</v>
      </c>
      <c r="AZ63">
        <v>0</v>
      </c>
      <c r="BA63">
        <v>30764.806</v>
      </c>
      <c r="BB63">
        <v>229.71799999999899</v>
      </c>
      <c r="BC63">
        <v>27911.197</v>
      </c>
      <c r="BD63">
        <v>0</v>
      </c>
      <c r="BE63">
        <v>26643.504000000001</v>
      </c>
      <c r="BF63">
        <v>0</v>
      </c>
      <c r="BG63">
        <v>27981.142</v>
      </c>
      <c r="BH63">
        <v>69.944999999999894</v>
      </c>
    </row>
    <row r="64" spans="1:60" x14ac:dyDescent="0.25">
      <c r="A64" s="6">
        <v>34131.622000000003</v>
      </c>
      <c r="B64">
        <v>0</v>
      </c>
      <c r="C64">
        <v>33715.379000000001</v>
      </c>
      <c r="D64">
        <v>0</v>
      </c>
      <c r="E64">
        <v>34308.983</v>
      </c>
      <c r="F64">
        <v>177.360999999999</v>
      </c>
      <c r="G64">
        <v>33314.425000000003</v>
      </c>
      <c r="H64">
        <v>0</v>
      </c>
      <c r="I64">
        <v>33314.425000000003</v>
      </c>
      <c r="J64">
        <v>0</v>
      </c>
      <c r="K64">
        <v>33419.339999999997</v>
      </c>
      <c r="L64">
        <v>104.914999999999</v>
      </c>
      <c r="M64">
        <v>31928.78</v>
      </c>
      <c r="N64">
        <v>0</v>
      </c>
      <c r="O64">
        <v>31928.78</v>
      </c>
      <c r="P64">
        <v>0</v>
      </c>
      <c r="Q64">
        <v>32226.83</v>
      </c>
      <c r="R64">
        <v>298.04999999999899</v>
      </c>
      <c r="S64">
        <v>34729.74</v>
      </c>
      <c r="T64">
        <v>0</v>
      </c>
      <c r="U64">
        <v>34729.74</v>
      </c>
      <c r="V64">
        <v>0</v>
      </c>
      <c r="W64">
        <v>34906.892</v>
      </c>
      <c r="X64">
        <v>177.15199999999899</v>
      </c>
      <c r="Y64">
        <v>37884.58</v>
      </c>
      <c r="Z64">
        <v>0</v>
      </c>
      <c r="AA64">
        <v>37734.661999999997</v>
      </c>
      <c r="AB64">
        <v>0</v>
      </c>
      <c r="AC64">
        <v>38131.726000000002</v>
      </c>
      <c r="AD64">
        <v>247.14599999999899</v>
      </c>
      <c r="AE64">
        <v>36689.124000000003</v>
      </c>
      <c r="AF64">
        <v>0</v>
      </c>
      <c r="AG64">
        <v>36689.124000000003</v>
      </c>
      <c r="AH64">
        <v>0</v>
      </c>
      <c r="AI64">
        <v>36964.315000000002</v>
      </c>
      <c r="AJ64">
        <v>275.19099999999901</v>
      </c>
      <c r="AK64">
        <v>26936.996999999999</v>
      </c>
      <c r="AL64">
        <v>0</v>
      </c>
      <c r="AM64">
        <v>26936.996999999999</v>
      </c>
      <c r="AN64">
        <v>0</v>
      </c>
      <c r="AO64">
        <v>27043.263999999999</v>
      </c>
      <c r="AP64">
        <v>106.266999999999</v>
      </c>
      <c r="AQ64">
        <v>29823.866000000002</v>
      </c>
      <c r="AR64">
        <v>0</v>
      </c>
      <c r="AS64">
        <v>28928.362000000001</v>
      </c>
      <c r="AT64">
        <v>0</v>
      </c>
      <c r="AU64">
        <v>29899.530999999999</v>
      </c>
      <c r="AV64">
        <v>75.664999999999907</v>
      </c>
      <c r="AW64">
        <v>31052.367999999999</v>
      </c>
      <c r="AX64">
        <v>0</v>
      </c>
      <c r="AY64">
        <v>31052.367999999999</v>
      </c>
      <c r="AZ64">
        <v>0</v>
      </c>
      <c r="BA64">
        <v>31086.043000000001</v>
      </c>
      <c r="BB64">
        <v>33.674999999999898</v>
      </c>
      <c r="BC64">
        <v>28050.538</v>
      </c>
      <c r="BD64">
        <v>0</v>
      </c>
      <c r="BE64">
        <v>27091.553</v>
      </c>
      <c r="BF64">
        <v>0</v>
      </c>
      <c r="BG64">
        <v>28631.703000000001</v>
      </c>
      <c r="BH64">
        <v>581.16499999999905</v>
      </c>
    </row>
    <row r="65" spans="1:60" x14ac:dyDescent="0.25">
      <c r="A65" s="6">
        <v>34755.741000000002</v>
      </c>
      <c r="B65">
        <v>0</v>
      </c>
      <c r="C65">
        <v>34131.622000000003</v>
      </c>
      <c r="D65">
        <v>0</v>
      </c>
      <c r="E65">
        <v>34907.595000000001</v>
      </c>
      <c r="F65">
        <v>151.85399999999899</v>
      </c>
      <c r="G65">
        <v>33505.974999999999</v>
      </c>
      <c r="H65">
        <v>0</v>
      </c>
      <c r="I65">
        <v>33505.974999999999</v>
      </c>
      <c r="J65">
        <v>0</v>
      </c>
      <c r="K65">
        <v>33567.338000000003</v>
      </c>
      <c r="L65">
        <v>61.3629999999999</v>
      </c>
      <c r="M65">
        <v>32538.78</v>
      </c>
      <c r="N65">
        <v>0</v>
      </c>
      <c r="O65">
        <v>32538.78</v>
      </c>
      <c r="P65">
        <v>0</v>
      </c>
      <c r="Q65">
        <v>32764.617999999999</v>
      </c>
      <c r="R65">
        <v>225.837999999999</v>
      </c>
      <c r="S65">
        <v>34909.127999999997</v>
      </c>
      <c r="T65">
        <v>0</v>
      </c>
      <c r="U65">
        <v>34909.127999999997</v>
      </c>
      <c r="V65">
        <v>0</v>
      </c>
      <c r="W65">
        <v>34959.141000000003</v>
      </c>
      <c r="X65">
        <v>50.012999999999899</v>
      </c>
      <c r="Y65">
        <v>38489.332000000002</v>
      </c>
      <c r="Z65">
        <v>0</v>
      </c>
      <c r="AA65">
        <v>37884.58</v>
      </c>
      <c r="AB65">
        <v>0</v>
      </c>
      <c r="AC65">
        <v>38593.955999999998</v>
      </c>
      <c r="AD65">
        <v>104.623999999999</v>
      </c>
      <c r="AE65">
        <v>37783.042999999998</v>
      </c>
      <c r="AF65">
        <v>0</v>
      </c>
      <c r="AG65">
        <v>37783.042999999998</v>
      </c>
      <c r="AH65">
        <v>0</v>
      </c>
      <c r="AI65">
        <v>37823.546000000002</v>
      </c>
      <c r="AJ65">
        <v>40.503</v>
      </c>
      <c r="AK65">
        <v>28166.947</v>
      </c>
      <c r="AL65">
        <v>0</v>
      </c>
      <c r="AM65">
        <v>28166.947</v>
      </c>
      <c r="AN65">
        <v>0</v>
      </c>
      <c r="AO65">
        <v>28293.27</v>
      </c>
      <c r="AP65">
        <v>126.322999999999</v>
      </c>
      <c r="AQ65">
        <v>30986.132000000001</v>
      </c>
      <c r="AR65">
        <v>0</v>
      </c>
      <c r="AS65">
        <v>29823.866000000002</v>
      </c>
      <c r="AT65">
        <v>0</v>
      </c>
      <c r="AU65">
        <v>31084.302</v>
      </c>
      <c r="AV65">
        <v>98.169999999999902</v>
      </c>
      <c r="AW65">
        <v>31949.861000000001</v>
      </c>
      <c r="AX65">
        <v>0</v>
      </c>
      <c r="AY65">
        <v>31949.861000000001</v>
      </c>
      <c r="AZ65">
        <v>0</v>
      </c>
      <c r="BA65">
        <v>32026.825000000001</v>
      </c>
      <c r="BB65">
        <v>76.963999999999899</v>
      </c>
      <c r="BC65">
        <v>28639.356</v>
      </c>
      <c r="BD65">
        <v>0</v>
      </c>
      <c r="BE65">
        <v>27911.197</v>
      </c>
      <c r="BF65">
        <v>0</v>
      </c>
      <c r="BG65">
        <v>28774.204000000002</v>
      </c>
      <c r="BH65">
        <v>134.84800000000001</v>
      </c>
    </row>
    <row r="66" spans="1:60" x14ac:dyDescent="0.25">
      <c r="A66" s="6">
        <v>35084.406999999999</v>
      </c>
      <c r="B66">
        <v>0</v>
      </c>
      <c r="C66">
        <v>34755.741000000002</v>
      </c>
      <c r="D66">
        <v>0</v>
      </c>
      <c r="E66">
        <v>35222.982000000004</v>
      </c>
      <c r="F66">
        <v>138.57499999999899</v>
      </c>
      <c r="G66">
        <v>33644.252999999997</v>
      </c>
      <c r="H66">
        <v>0</v>
      </c>
      <c r="I66">
        <v>33644.252999999997</v>
      </c>
      <c r="J66">
        <v>0</v>
      </c>
      <c r="K66">
        <v>33979.256999999998</v>
      </c>
      <c r="L66">
        <v>335.00400000000002</v>
      </c>
      <c r="M66">
        <v>33043.834000000003</v>
      </c>
      <c r="N66">
        <v>0</v>
      </c>
      <c r="O66">
        <v>33043.834000000003</v>
      </c>
      <c r="P66">
        <v>0</v>
      </c>
      <c r="Q66">
        <v>33687.805999999997</v>
      </c>
      <c r="R66">
        <v>643.97199999999896</v>
      </c>
      <c r="S66">
        <v>36104.307000000001</v>
      </c>
      <c r="T66">
        <v>0</v>
      </c>
      <c r="U66">
        <v>36104.307000000001</v>
      </c>
      <c r="V66">
        <v>0</v>
      </c>
      <c r="W66">
        <v>36140.32</v>
      </c>
      <c r="X66">
        <v>36.012999999999899</v>
      </c>
      <c r="Y66">
        <v>39300.699000000001</v>
      </c>
      <c r="Z66">
        <v>0</v>
      </c>
      <c r="AA66">
        <v>38489.332000000002</v>
      </c>
      <c r="AB66">
        <v>0</v>
      </c>
      <c r="AC66">
        <v>39744.277000000002</v>
      </c>
      <c r="AD66">
        <v>443.57799999999901</v>
      </c>
      <c r="AE66">
        <v>37894.264999999999</v>
      </c>
      <c r="AF66">
        <v>0</v>
      </c>
      <c r="AG66">
        <v>37894.264999999999</v>
      </c>
      <c r="AH66">
        <v>0</v>
      </c>
      <c r="AI66">
        <v>38195.925000000003</v>
      </c>
      <c r="AJ66">
        <v>301.659999999999</v>
      </c>
      <c r="AK66">
        <v>28740.453000000001</v>
      </c>
      <c r="AL66">
        <v>0</v>
      </c>
      <c r="AM66">
        <v>28740.453000000001</v>
      </c>
      <c r="AN66">
        <v>0</v>
      </c>
      <c r="AO66">
        <v>28887.983</v>
      </c>
      <c r="AP66">
        <v>147.52999999999901</v>
      </c>
      <c r="AQ66">
        <v>32006.393</v>
      </c>
      <c r="AR66">
        <v>0</v>
      </c>
      <c r="AS66">
        <v>30986.132000000001</v>
      </c>
      <c r="AT66">
        <v>0</v>
      </c>
      <c r="AU66">
        <v>32479.821</v>
      </c>
      <c r="AV66">
        <v>473.42799999999897</v>
      </c>
      <c r="AW66">
        <v>32031.378000000001</v>
      </c>
      <c r="AX66">
        <v>0</v>
      </c>
      <c r="AY66">
        <v>32031.378000000001</v>
      </c>
      <c r="AZ66">
        <v>0</v>
      </c>
      <c r="BA66">
        <v>32469.312999999998</v>
      </c>
      <c r="BB66">
        <v>437.93499999999898</v>
      </c>
      <c r="BC66">
        <v>29413.018</v>
      </c>
      <c r="BD66">
        <v>0</v>
      </c>
      <c r="BE66">
        <v>28050.538</v>
      </c>
      <c r="BF66">
        <v>0</v>
      </c>
      <c r="BG66">
        <v>29562.852999999999</v>
      </c>
      <c r="BH66">
        <v>149.83499999999901</v>
      </c>
    </row>
    <row r="67" spans="1:60" x14ac:dyDescent="0.25">
      <c r="A67" s="6">
        <v>35421.065000000002</v>
      </c>
      <c r="B67">
        <v>0</v>
      </c>
      <c r="C67">
        <v>35084.406999999999</v>
      </c>
      <c r="D67">
        <v>0</v>
      </c>
      <c r="E67">
        <v>35608.523000000001</v>
      </c>
      <c r="F67">
        <v>187.457999999999</v>
      </c>
      <c r="G67">
        <v>33995.963000000003</v>
      </c>
      <c r="H67">
        <v>0</v>
      </c>
      <c r="I67">
        <v>33995.963000000003</v>
      </c>
      <c r="J67">
        <v>0</v>
      </c>
      <c r="K67">
        <v>34157.930999999997</v>
      </c>
      <c r="L67">
        <v>161.96799999999899</v>
      </c>
      <c r="M67">
        <v>33959.430999999997</v>
      </c>
      <c r="N67">
        <v>0</v>
      </c>
      <c r="O67">
        <v>33959.430999999997</v>
      </c>
      <c r="P67">
        <v>0</v>
      </c>
      <c r="Q67">
        <v>33994.682999999997</v>
      </c>
      <c r="R67">
        <v>35.251999999999903</v>
      </c>
      <c r="S67">
        <v>36227.322999999997</v>
      </c>
      <c r="T67">
        <v>0</v>
      </c>
      <c r="U67">
        <v>36227.322999999997</v>
      </c>
      <c r="V67">
        <v>0</v>
      </c>
      <c r="W67">
        <v>37266.601999999999</v>
      </c>
      <c r="X67">
        <v>1039.27899999999</v>
      </c>
      <c r="Y67">
        <v>39896.752999999997</v>
      </c>
      <c r="Z67">
        <v>0</v>
      </c>
      <c r="AA67">
        <v>39300.699000000001</v>
      </c>
      <c r="AB67">
        <v>0</v>
      </c>
      <c r="AC67">
        <v>40065.936000000002</v>
      </c>
      <c r="AD67">
        <v>169.182999999999</v>
      </c>
      <c r="AE67">
        <v>38393.345000000001</v>
      </c>
      <c r="AF67">
        <v>0</v>
      </c>
      <c r="AG67">
        <v>38393.345000000001</v>
      </c>
      <c r="AH67">
        <v>0</v>
      </c>
      <c r="AI67">
        <v>38434.203999999998</v>
      </c>
      <c r="AJ67">
        <v>40.858999999999902</v>
      </c>
      <c r="AK67">
        <v>29105.102999999999</v>
      </c>
      <c r="AL67">
        <v>0</v>
      </c>
      <c r="AM67">
        <v>29105.102999999999</v>
      </c>
      <c r="AN67">
        <v>0</v>
      </c>
      <c r="AO67">
        <v>29188.404999999999</v>
      </c>
      <c r="AP67">
        <v>83.301999999999893</v>
      </c>
      <c r="AQ67">
        <v>32911.292000000001</v>
      </c>
      <c r="AR67">
        <v>0</v>
      </c>
      <c r="AS67">
        <v>32006.393</v>
      </c>
      <c r="AT67">
        <v>0</v>
      </c>
      <c r="AU67">
        <v>32993.455999999998</v>
      </c>
      <c r="AV67">
        <v>82.163999999999902</v>
      </c>
      <c r="AW67">
        <v>32783.144999999997</v>
      </c>
      <c r="AX67">
        <v>0</v>
      </c>
      <c r="AY67">
        <v>32783.144999999997</v>
      </c>
      <c r="AZ67">
        <v>0</v>
      </c>
      <c r="BA67">
        <v>33777.336000000003</v>
      </c>
      <c r="BB67">
        <v>994.19100000000003</v>
      </c>
      <c r="BC67">
        <v>29737.39</v>
      </c>
      <c r="BD67">
        <v>0</v>
      </c>
      <c r="BE67">
        <v>28639.356</v>
      </c>
      <c r="BF67">
        <v>0</v>
      </c>
      <c r="BG67">
        <v>30037.435000000001</v>
      </c>
      <c r="BH67">
        <v>300.04499999999899</v>
      </c>
    </row>
    <row r="68" spans="1:60" x14ac:dyDescent="0.25">
      <c r="A68" s="6">
        <v>35841.47</v>
      </c>
      <c r="B68">
        <v>0</v>
      </c>
      <c r="C68">
        <v>35421.065000000002</v>
      </c>
      <c r="D68">
        <v>0</v>
      </c>
      <c r="E68">
        <v>36041.910000000003</v>
      </c>
      <c r="F68">
        <v>200.439999999999</v>
      </c>
      <c r="G68">
        <v>35193.42</v>
      </c>
      <c r="H68">
        <v>0</v>
      </c>
      <c r="I68">
        <v>35193.42</v>
      </c>
      <c r="J68">
        <v>0</v>
      </c>
      <c r="K68">
        <v>35243.351999999999</v>
      </c>
      <c r="L68">
        <v>49.932000000000002</v>
      </c>
      <c r="M68">
        <v>34109.423000000003</v>
      </c>
      <c r="N68">
        <v>0</v>
      </c>
      <c r="O68">
        <v>34109.423000000003</v>
      </c>
      <c r="P68">
        <v>0</v>
      </c>
      <c r="Q68">
        <v>34385.688000000002</v>
      </c>
      <c r="R68">
        <v>276.26499999999902</v>
      </c>
      <c r="S68">
        <v>37276.451000000001</v>
      </c>
      <c r="T68">
        <v>0</v>
      </c>
      <c r="U68">
        <v>37276.451000000001</v>
      </c>
      <c r="V68">
        <v>0</v>
      </c>
      <c r="W68">
        <v>37823.328000000001</v>
      </c>
      <c r="X68">
        <v>546.87699999999904</v>
      </c>
      <c r="Y68">
        <v>40107.807000000001</v>
      </c>
      <c r="Z68">
        <v>0</v>
      </c>
      <c r="AA68">
        <v>39896.752999999997</v>
      </c>
      <c r="AB68">
        <v>0</v>
      </c>
      <c r="AC68">
        <v>40212.035000000003</v>
      </c>
      <c r="AD68">
        <v>104.227999999999</v>
      </c>
      <c r="AE68">
        <v>38475.245000000003</v>
      </c>
      <c r="AF68">
        <v>0</v>
      </c>
      <c r="AG68">
        <v>38475.245000000003</v>
      </c>
      <c r="AH68">
        <v>0</v>
      </c>
      <c r="AI68">
        <v>38564.65</v>
      </c>
      <c r="AJ68">
        <v>89.405000000000001</v>
      </c>
      <c r="AK68">
        <v>29510.978999999999</v>
      </c>
      <c r="AL68">
        <v>0</v>
      </c>
      <c r="AM68">
        <v>29510.978999999999</v>
      </c>
      <c r="AN68">
        <v>0</v>
      </c>
      <c r="AO68">
        <v>29682.517</v>
      </c>
      <c r="AP68">
        <v>171.53800000000001</v>
      </c>
      <c r="AQ68">
        <v>33056.019999999997</v>
      </c>
      <c r="AR68">
        <v>0</v>
      </c>
      <c r="AS68">
        <v>32911.292000000001</v>
      </c>
      <c r="AT68">
        <v>0</v>
      </c>
      <c r="AU68">
        <v>33202.175000000003</v>
      </c>
      <c r="AV68">
        <v>146.15499999999901</v>
      </c>
      <c r="AW68">
        <v>34041.923999999999</v>
      </c>
      <c r="AX68">
        <v>0</v>
      </c>
      <c r="AY68">
        <v>34041.923999999999</v>
      </c>
      <c r="AZ68">
        <v>0</v>
      </c>
      <c r="BA68">
        <v>34119.491000000002</v>
      </c>
      <c r="BB68">
        <v>77.566999999999894</v>
      </c>
      <c r="BC68">
        <v>30803.584999999999</v>
      </c>
      <c r="BD68">
        <v>0</v>
      </c>
      <c r="BE68">
        <v>29413.018</v>
      </c>
      <c r="BF68">
        <v>0</v>
      </c>
      <c r="BG68">
        <v>30953.384999999998</v>
      </c>
      <c r="BH68">
        <v>149.80000000000001</v>
      </c>
    </row>
    <row r="69" spans="1:60" x14ac:dyDescent="0.25">
      <c r="A69" s="6">
        <v>36166.07</v>
      </c>
      <c r="B69">
        <v>0</v>
      </c>
      <c r="C69">
        <v>35841.47</v>
      </c>
      <c r="D69">
        <v>0</v>
      </c>
      <c r="E69">
        <v>36286.927000000003</v>
      </c>
      <c r="F69">
        <v>120.856999999999</v>
      </c>
      <c r="G69">
        <v>35271.673999999999</v>
      </c>
      <c r="H69">
        <v>0</v>
      </c>
      <c r="I69">
        <v>35271.673999999999</v>
      </c>
      <c r="J69">
        <v>0</v>
      </c>
      <c r="K69">
        <v>35647.472999999998</v>
      </c>
      <c r="L69">
        <v>375.79899999999901</v>
      </c>
      <c r="M69">
        <v>35236.574000000001</v>
      </c>
      <c r="N69">
        <v>0</v>
      </c>
      <c r="O69">
        <v>35236.574000000001</v>
      </c>
      <c r="P69">
        <v>0</v>
      </c>
      <c r="Q69">
        <v>35407.802000000003</v>
      </c>
      <c r="R69">
        <v>171.22800000000001</v>
      </c>
      <c r="S69">
        <v>37961.697</v>
      </c>
      <c r="T69">
        <v>0</v>
      </c>
      <c r="U69">
        <v>37961.697</v>
      </c>
      <c r="V69">
        <v>0</v>
      </c>
      <c r="W69">
        <v>38075.351000000002</v>
      </c>
      <c r="X69">
        <v>113.653999999999</v>
      </c>
      <c r="Y69">
        <v>40381.247000000003</v>
      </c>
      <c r="Z69">
        <v>0</v>
      </c>
      <c r="AA69">
        <v>40107.807000000001</v>
      </c>
      <c r="AB69">
        <v>0</v>
      </c>
      <c r="AC69">
        <v>40429.067000000003</v>
      </c>
      <c r="AD69">
        <v>47.819999999999901</v>
      </c>
      <c r="AE69">
        <v>39134.519</v>
      </c>
      <c r="AF69">
        <v>0</v>
      </c>
      <c r="AG69">
        <v>39134.519</v>
      </c>
      <c r="AH69">
        <v>0</v>
      </c>
      <c r="AI69">
        <v>39302.381000000001</v>
      </c>
      <c r="AJ69">
        <v>167.861999999999</v>
      </c>
      <c r="AK69">
        <v>30231.004000000001</v>
      </c>
      <c r="AL69">
        <v>0</v>
      </c>
      <c r="AM69">
        <v>30231.004000000001</v>
      </c>
      <c r="AN69">
        <v>0</v>
      </c>
      <c r="AO69">
        <v>30268.494999999999</v>
      </c>
      <c r="AP69">
        <v>37.4909999999999</v>
      </c>
      <c r="AQ69">
        <v>33516.379999999997</v>
      </c>
      <c r="AR69">
        <v>0</v>
      </c>
      <c r="AS69">
        <v>33056.019999999997</v>
      </c>
      <c r="AT69">
        <v>0</v>
      </c>
      <c r="AU69">
        <v>33836.031999999999</v>
      </c>
      <c r="AV69">
        <v>319.65199999999902</v>
      </c>
      <c r="AW69">
        <v>35210.677000000003</v>
      </c>
      <c r="AX69">
        <v>0</v>
      </c>
      <c r="AY69">
        <v>35210.677000000003</v>
      </c>
      <c r="AZ69">
        <v>0</v>
      </c>
      <c r="BA69">
        <v>35484.118000000002</v>
      </c>
      <c r="BB69">
        <v>273.44099999999901</v>
      </c>
      <c r="BC69">
        <v>31128.335999999999</v>
      </c>
      <c r="BD69">
        <v>0</v>
      </c>
      <c r="BE69">
        <v>29737.39</v>
      </c>
      <c r="BF69">
        <v>0</v>
      </c>
      <c r="BG69">
        <v>31301.208999999999</v>
      </c>
      <c r="BH69">
        <v>172.872999999999</v>
      </c>
    </row>
    <row r="70" spans="1:60" x14ac:dyDescent="0.25">
      <c r="A70" s="6">
        <v>36304.546000000002</v>
      </c>
      <c r="B70">
        <v>0</v>
      </c>
      <c r="C70">
        <v>36166.07</v>
      </c>
      <c r="D70">
        <v>0</v>
      </c>
      <c r="E70">
        <v>36575.830999999998</v>
      </c>
      <c r="F70">
        <v>271.284999999999</v>
      </c>
      <c r="G70">
        <v>35905.58</v>
      </c>
      <c r="H70">
        <v>0</v>
      </c>
      <c r="I70">
        <v>35905.58</v>
      </c>
      <c r="J70">
        <v>0</v>
      </c>
      <c r="K70">
        <v>35939.326000000001</v>
      </c>
      <c r="L70">
        <v>33.745999999999903</v>
      </c>
      <c r="M70">
        <v>35782.896999999997</v>
      </c>
      <c r="N70">
        <v>0</v>
      </c>
      <c r="O70">
        <v>35782.896999999997</v>
      </c>
      <c r="P70">
        <v>0</v>
      </c>
      <c r="Q70">
        <v>35980.228000000003</v>
      </c>
      <c r="R70">
        <v>197.33099999999899</v>
      </c>
      <c r="S70">
        <v>38246.616999999998</v>
      </c>
      <c r="T70">
        <v>0</v>
      </c>
      <c r="U70">
        <v>38246.616999999998</v>
      </c>
      <c r="V70">
        <v>0</v>
      </c>
      <c r="W70">
        <v>38608.35</v>
      </c>
      <c r="X70">
        <v>361.73299999999898</v>
      </c>
      <c r="Y70">
        <v>40781.627999999997</v>
      </c>
      <c r="Z70">
        <v>0</v>
      </c>
      <c r="AA70">
        <v>40381.247000000003</v>
      </c>
      <c r="AB70">
        <v>0</v>
      </c>
      <c r="AC70">
        <v>40854.904999999999</v>
      </c>
      <c r="AD70">
        <v>73.276999999999902</v>
      </c>
      <c r="AE70">
        <v>39606.26</v>
      </c>
      <c r="AF70">
        <v>0</v>
      </c>
      <c r="AG70">
        <v>39606.26</v>
      </c>
      <c r="AH70">
        <v>0</v>
      </c>
      <c r="AI70">
        <v>39847.06</v>
      </c>
      <c r="AJ70">
        <v>240.8</v>
      </c>
      <c r="AK70">
        <v>30741.185000000001</v>
      </c>
      <c r="AL70">
        <v>0</v>
      </c>
      <c r="AM70">
        <v>30741.185000000001</v>
      </c>
      <c r="AN70">
        <v>0</v>
      </c>
      <c r="AO70">
        <v>30925.37</v>
      </c>
      <c r="AP70">
        <v>184.185</v>
      </c>
      <c r="AQ70">
        <v>34159.256000000001</v>
      </c>
      <c r="AR70">
        <v>0</v>
      </c>
      <c r="AS70">
        <v>33516.379999999997</v>
      </c>
      <c r="AT70">
        <v>0</v>
      </c>
      <c r="AU70">
        <v>34605.156000000003</v>
      </c>
      <c r="AV70">
        <v>445.89999999999901</v>
      </c>
      <c r="AW70">
        <v>35501.754999999997</v>
      </c>
      <c r="AX70">
        <v>0</v>
      </c>
      <c r="AY70">
        <v>35501.754999999997</v>
      </c>
      <c r="AZ70">
        <v>0</v>
      </c>
      <c r="BA70">
        <v>35633.635000000002</v>
      </c>
      <c r="BB70">
        <v>131.879999999999</v>
      </c>
      <c r="BC70">
        <v>31403.026000000002</v>
      </c>
      <c r="BD70">
        <v>0</v>
      </c>
      <c r="BE70">
        <v>30803.584999999999</v>
      </c>
      <c r="BF70">
        <v>0</v>
      </c>
      <c r="BG70">
        <v>31617.831999999999</v>
      </c>
      <c r="BH70">
        <v>214.80599999999899</v>
      </c>
    </row>
    <row r="71" spans="1:60" x14ac:dyDescent="0.25">
      <c r="A71" s="6">
        <v>36809.847999999998</v>
      </c>
      <c r="B71">
        <v>0</v>
      </c>
      <c r="C71">
        <v>36304.546000000002</v>
      </c>
      <c r="D71">
        <v>0</v>
      </c>
      <c r="E71">
        <v>37132.457999999999</v>
      </c>
      <c r="F71">
        <v>322.61</v>
      </c>
      <c r="G71">
        <v>36267.201000000001</v>
      </c>
      <c r="H71">
        <v>0</v>
      </c>
      <c r="I71">
        <v>36267.201000000001</v>
      </c>
      <c r="J71">
        <v>0</v>
      </c>
      <c r="K71">
        <v>36490.993999999999</v>
      </c>
      <c r="L71">
        <v>223.79300000000001</v>
      </c>
      <c r="M71">
        <v>36080.614999999998</v>
      </c>
      <c r="N71">
        <v>0</v>
      </c>
      <c r="O71">
        <v>36080.614999999998</v>
      </c>
      <c r="P71">
        <v>0</v>
      </c>
      <c r="Q71">
        <v>36353.659</v>
      </c>
      <c r="R71">
        <v>273.04399999999902</v>
      </c>
      <c r="S71">
        <v>39146.728000000003</v>
      </c>
      <c r="T71">
        <v>0</v>
      </c>
      <c r="U71">
        <v>39146.728000000003</v>
      </c>
      <c r="V71">
        <v>0</v>
      </c>
      <c r="W71">
        <v>39633.296999999999</v>
      </c>
      <c r="X71">
        <v>486.56899999999899</v>
      </c>
      <c r="Y71">
        <v>41019.591</v>
      </c>
      <c r="Z71">
        <v>0</v>
      </c>
      <c r="AA71">
        <v>40781.627999999997</v>
      </c>
      <c r="AB71">
        <v>0</v>
      </c>
      <c r="AC71">
        <v>41355.218000000001</v>
      </c>
      <c r="AD71">
        <v>335.62699999999899</v>
      </c>
      <c r="AE71">
        <v>40004.498</v>
      </c>
      <c r="AF71">
        <v>0</v>
      </c>
      <c r="AG71">
        <v>40004.498</v>
      </c>
      <c r="AH71">
        <v>0</v>
      </c>
      <c r="AI71">
        <v>40047.81</v>
      </c>
      <c r="AJ71">
        <v>43.311999999999898</v>
      </c>
      <c r="AK71">
        <v>32192.795999999998</v>
      </c>
      <c r="AL71">
        <v>0</v>
      </c>
      <c r="AM71">
        <v>32192.795999999998</v>
      </c>
      <c r="AN71">
        <v>0</v>
      </c>
      <c r="AO71">
        <v>32437.814999999999</v>
      </c>
      <c r="AP71">
        <v>245.01900000000001</v>
      </c>
      <c r="AQ71">
        <v>34856.917000000001</v>
      </c>
      <c r="AR71">
        <v>0</v>
      </c>
      <c r="AS71">
        <v>34159.256000000001</v>
      </c>
      <c r="AT71">
        <v>0</v>
      </c>
      <c r="AU71">
        <v>35564.368999999999</v>
      </c>
      <c r="AV71">
        <v>707.45199999999897</v>
      </c>
      <c r="AW71">
        <v>36261.752999999997</v>
      </c>
      <c r="AX71">
        <v>0</v>
      </c>
      <c r="AY71">
        <v>36261.752999999997</v>
      </c>
      <c r="AZ71">
        <v>0</v>
      </c>
      <c r="BA71">
        <v>36306.192000000003</v>
      </c>
      <c r="BB71">
        <v>44.438999999999901</v>
      </c>
      <c r="BC71">
        <v>31732.998</v>
      </c>
      <c r="BD71">
        <v>0</v>
      </c>
      <c r="BE71">
        <v>31128.335999999999</v>
      </c>
      <c r="BF71">
        <v>0</v>
      </c>
      <c r="BG71">
        <v>32255.112000000001</v>
      </c>
      <c r="BH71">
        <v>522.11400000000003</v>
      </c>
    </row>
    <row r="72" spans="1:60" x14ac:dyDescent="0.25">
      <c r="A72" s="6">
        <v>37669.544999999998</v>
      </c>
      <c r="B72">
        <v>0</v>
      </c>
      <c r="C72">
        <v>36809.847999999998</v>
      </c>
      <c r="D72">
        <v>0</v>
      </c>
      <c r="E72">
        <v>38122.493000000002</v>
      </c>
      <c r="F72">
        <v>452.94799999999901</v>
      </c>
      <c r="G72">
        <v>36536.788</v>
      </c>
      <c r="H72">
        <v>0</v>
      </c>
      <c r="I72">
        <v>36536.788</v>
      </c>
      <c r="J72">
        <v>0</v>
      </c>
      <c r="K72">
        <v>36587.294000000002</v>
      </c>
      <c r="L72">
        <v>50.506</v>
      </c>
      <c r="M72">
        <v>36504.834999999999</v>
      </c>
      <c r="N72">
        <v>0</v>
      </c>
      <c r="O72">
        <v>36504.834999999999</v>
      </c>
      <c r="P72">
        <v>0</v>
      </c>
      <c r="Q72">
        <v>36535.838000000003</v>
      </c>
      <c r="R72">
        <v>31.003</v>
      </c>
      <c r="S72">
        <v>40152.006000000001</v>
      </c>
      <c r="T72">
        <v>0</v>
      </c>
      <c r="U72">
        <v>40152.006000000001</v>
      </c>
      <c r="V72">
        <v>0</v>
      </c>
      <c r="W72">
        <v>40625.783000000003</v>
      </c>
      <c r="X72">
        <v>473.77699999999902</v>
      </c>
      <c r="Y72">
        <v>41390.129999999997</v>
      </c>
      <c r="Z72">
        <v>0</v>
      </c>
      <c r="AA72">
        <v>41019.591</v>
      </c>
      <c r="AB72">
        <v>0</v>
      </c>
      <c r="AC72">
        <v>41698.177000000003</v>
      </c>
      <c r="AD72">
        <v>308.04700000000003</v>
      </c>
      <c r="AE72">
        <v>40215.582000000002</v>
      </c>
      <c r="AF72">
        <v>0</v>
      </c>
      <c r="AG72">
        <v>40215.582000000002</v>
      </c>
      <c r="AH72">
        <v>0</v>
      </c>
      <c r="AI72">
        <v>40382.648999999998</v>
      </c>
      <c r="AJ72">
        <v>167.06700000000001</v>
      </c>
      <c r="AK72">
        <v>33533.040000000001</v>
      </c>
      <c r="AL72">
        <v>0</v>
      </c>
      <c r="AM72">
        <v>33533.040000000001</v>
      </c>
      <c r="AN72">
        <v>0</v>
      </c>
      <c r="AO72">
        <v>34053.917999999998</v>
      </c>
      <c r="AP72">
        <v>520.87799999999902</v>
      </c>
      <c r="AQ72">
        <v>35640.216999999997</v>
      </c>
      <c r="AR72">
        <v>0</v>
      </c>
      <c r="AS72">
        <v>34856.917000000001</v>
      </c>
      <c r="AT72">
        <v>0</v>
      </c>
      <c r="AU72">
        <v>35845.493000000002</v>
      </c>
      <c r="AV72">
        <v>205.27600000000001</v>
      </c>
      <c r="AW72">
        <v>36327.182000000001</v>
      </c>
      <c r="AX72">
        <v>0</v>
      </c>
      <c r="AY72">
        <v>36327.182000000001</v>
      </c>
      <c r="AZ72">
        <v>0</v>
      </c>
      <c r="BA72">
        <v>36962.154000000002</v>
      </c>
      <c r="BB72">
        <v>634.97199999999896</v>
      </c>
      <c r="BC72">
        <v>32418.6</v>
      </c>
      <c r="BD72">
        <v>0</v>
      </c>
      <c r="BE72">
        <v>31403.026000000002</v>
      </c>
      <c r="BF72">
        <v>0</v>
      </c>
      <c r="BG72">
        <v>32668.355</v>
      </c>
      <c r="BH72">
        <v>249.754999999999</v>
      </c>
    </row>
    <row r="73" spans="1:60" x14ac:dyDescent="0.25">
      <c r="A73" s="6">
        <v>38505.631999999998</v>
      </c>
      <c r="B73">
        <v>0</v>
      </c>
      <c r="C73">
        <v>37669.544999999998</v>
      </c>
      <c r="D73">
        <v>0</v>
      </c>
      <c r="E73">
        <v>40126.682999999997</v>
      </c>
      <c r="F73">
        <v>1621.0509999999899</v>
      </c>
      <c r="G73">
        <v>36753.243000000002</v>
      </c>
      <c r="H73">
        <v>0</v>
      </c>
      <c r="I73">
        <v>36753.243000000002</v>
      </c>
      <c r="J73">
        <v>0</v>
      </c>
      <c r="K73">
        <v>36785.599000000002</v>
      </c>
      <c r="L73">
        <v>32.355999999999902</v>
      </c>
      <c r="M73">
        <v>36823.112000000001</v>
      </c>
      <c r="N73">
        <v>0</v>
      </c>
      <c r="O73">
        <v>36823.112000000001</v>
      </c>
      <c r="P73">
        <v>0</v>
      </c>
      <c r="Q73">
        <v>36879.701000000001</v>
      </c>
      <c r="R73">
        <v>56.588999999999899</v>
      </c>
      <c r="S73">
        <v>40734.796000000002</v>
      </c>
      <c r="T73">
        <v>0</v>
      </c>
      <c r="U73">
        <v>40734.796000000002</v>
      </c>
      <c r="V73">
        <v>0</v>
      </c>
      <c r="W73">
        <v>41089.718999999997</v>
      </c>
      <c r="X73">
        <v>354.923</v>
      </c>
      <c r="Y73">
        <v>41920.050999999999</v>
      </c>
      <c r="Z73">
        <v>0</v>
      </c>
      <c r="AA73">
        <v>41390.129999999997</v>
      </c>
      <c r="AB73">
        <v>0</v>
      </c>
      <c r="AC73">
        <v>42335.703999999998</v>
      </c>
      <c r="AD73">
        <v>415.65300000000002</v>
      </c>
      <c r="AE73">
        <v>40485.008000000002</v>
      </c>
      <c r="AF73">
        <v>0</v>
      </c>
      <c r="AG73">
        <v>40485.008000000002</v>
      </c>
      <c r="AH73">
        <v>0</v>
      </c>
      <c r="AI73">
        <v>40610.764000000003</v>
      </c>
      <c r="AJ73">
        <v>125.756</v>
      </c>
      <c r="AK73">
        <v>34059.815999999999</v>
      </c>
      <c r="AL73">
        <v>0</v>
      </c>
      <c r="AM73">
        <v>34059.815999999999</v>
      </c>
      <c r="AN73">
        <v>0</v>
      </c>
      <c r="AO73">
        <v>34198.625999999997</v>
      </c>
      <c r="AP73">
        <v>138.81</v>
      </c>
      <c r="AQ73">
        <v>35959.756000000001</v>
      </c>
      <c r="AR73">
        <v>0</v>
      </c>
      <c r="AS73">
        <v>35640.216999999997</v>
      </c>
      <c r="AT73">
        <v>0</v>
      </c>
      <c r="AU73">
        <v>36114.175999999999</v>
      </c>
      <c r="AV73">
        <v>154.41999999999899</v>
      </c>
      <c r="AW73">
        <v>37088.796999999999</v>
      </c>
      <c r="AX73">
        <v>0</v>
      </c>
      <c r="AY73">
        <v>37088.796999999999</v>
      </c>
      <c r="AZ73">
        <v>0</v>
      </c>
      <c r="BA73">
        <v>37196.913999999997</v>
      </c>
      <c r="BB73">
        <v>108.116999999999</v>
      </c>
      <c r="BC73">
        <v>32862.322999999997</v>
      </c>
      <c r="BD73">
        <v>0</v>
      </c>
      <c r="BE73">
        <v>31732.998</v>
      </c>
      <c r="BF73">
        <v>0</v>
      </c>
      <c r="BG73">
        <v>33125.082000000002</v>
      </c>
      <c r="BH73">
        <v>262.75900000000001</v>
      </c>
    </row>
    <row r="74" spans="1:60" x14ac:dyDescent="0.25">
      <c r="A74" s="6">
        <v>40164.478999999999</v>
      </c>
      <c r="B74" s="6">
        <v>0</v>
      </c>
      <c r="C74">
        <v>38505.631999999998</v>
      </c>
      <c r="D74">
        <v>0</v>
      </c>
      <c r="E74">
        <v>40278.870999999999</v>
      </c>
      <c r="F74" s="6">
        <v>114.391999999999</v>
      </c>
      <c r="G74">
        <v>37419.142999999996</v>
      </c>
      <c r="H74" s="6">
        <v>0</v>
      </c>
      <c r="I74" s="6">
        <v>37419.142999999996</v>
      </c>
      <c r="J74" s="6">
        <v>0</v>
      </c>
      <c r="K74">
        <v>37610.285000000003</v>
      </c>
      <c r="L74" s="6">
        <v>191.141999999999</v>
      </c>
      <c r="M74">
        <v>36990.610999999997</v>
      </c>
      <c r="N74" s="6">
        <v>0</v>
      </c>
      <c r="O74" s="6">
        <v>36990.610999999997</v>
      </c>
      <c r="P74" s="6">
        <v>0</v>
      </c>
      <c r="Q74">
        <v>37037.673000000003</v>
      </c>
      <c r="R74" s="6">
        <v>47.061999999999898</v>
      </c>
      <c r="S74">
        <v>41387.792000000001</v>
      </c>
      <c r="T74" s="6">
        <v>0</v>
      </c>
      <c r="U74" s="6">
        <v>41387.792000000001</v>
      </c>
      <c r="V74" s="6">
        <v>0</v>
      </c>
      <c r="W74">
        <v>41636.555</v>
      </c>
      <c r="X74" s="6">
        <v>248.76299999999901</v>
      </c>
      <c r="Y74">
        <v>42431.067999999999</v>
      </c>
      <c r="Z74" s="6">
        <v>0</v>
      </c>
      <c r="AA74" s="6">
        <v>41920.050999999999</v>
      </c>
      <c r="AB74" s="6">
        <v>0</v>
      </c>
      <c r="AC74">
        <v>42614.341999999997</v>
      </c>
      <c r="AD74" s="6">
        <v>183.274</v>
      </c>
      <c r="AE74">
        <v>40743.54</v>
      </c>
      <c r="AF74" s="6">
        <v>0</v>
      </c>
      <c r="AG74" s="6">
        <v>40743.54</v>
      </c>
      <c r="AH74" s="6">
        <v>0</v>
      </c>
      <c r="AI74">
        <v>41247.141000000003</v>
      </c>
      <c r="AJ74" s="6">
        <v>503.60099999999898</v>
      </c>
      <c r="AK74">
        <v>34314.673999999999</v>
      </c>
      <c r="AL74" s="6">
        <v>0</v>
      </c>
      <c r="AM74" s="6">
        <v>34314.673999999999</v>
      </c>
      <c r="AN74" s="6">
        <v>0</v>
      </c>
      <c r="AO74">
        <v>34587.182999999997</v>
      </c>
      <c r="AP74" s="6">
        <v>272.50900000000001</v>
      </c>
      <c r="AQ74">
        <v>36143.915000000001</v>
      </c>
      <c r="AR74" s="6">
        <v>0</v>
      </c>
      <c r="AS74" s="6">
        <v>35959.756000000001</v>
      </c>
      <c r="AT74" s="6">
        <v>0</v>
      </c>
      <c r="AU74">
        <v>36438.32</v>
      </c>
      <c r="AV74" s="6">
        <v>294.40499999999901</v>
      </c>
      <c r="AW74">
        <v>37319.572999999997</v>
      </c>
      <c r="AX74" s="6">
        <v>0</v>
      </c>
      <c r="AY74" s="6">
        <v>37319.572999999997</v>
      </c>
      <c r="AZ74" s="6">
        <v>0</v>
      </c>
      <c r="BA74">
        <v>37551.313999999998</v>
      </c>
      <c r="BB74" s="6">
        <v>231.74099999999899</v>
      </c>
      <c r="BC74">
        <v>33410.161999999997</v>
      </c>
      <c r="BD74" s="6">
        <v>0</v>
      </c>
      <c r="BE74" s="6">
        <v>32418.6</v>
      </c>
      <c r="BF74" s="6">
        <v>0</v>
      </c>
      <c r="BG74">
        <v>33665.199999999997</v>
      </c>
      <c r="BH74" s="6">
        <v>255.03800000000001</v>
      </c>
    </row>
    <row r="75" spans="1:60" x14ac:dyDescent="0.25">
      <c r="A75" s="6">
        <v>40436.6</v>
      </c>
      <c r="B75" s="6">
        <v>0</v>
      </c>
      <c r="C75">
        <v>40164.478999999999</v>
      </c>
      <c r="D75">
        <v>0</v>
      </c>
      <c r="E75">
        <v>40547.599999999999</v>
      </c>
      <c r="F75" s="6">
        <v>111</v>
      </c>
      <c r="G75">
        <v>39617.078999999998</v>
      </c>
      <c r="H75" s="6">
        <v>0</v>
      </c>
      <c r="I75" s="6">
        <v>39617.078999999998</v>
      </c>
      <c r="J75" s="6">
        <v>0</v>
      </c>
      <c r="K75">
        <v>40751.887000000002</v>
      </c>
      <c r="L75" s="6">
        <v>1134.80799999999</v>
      </c>
      <c r="M75">
        <v>37289.902999999998</v>
      </c>
      <c r="N75" s="6">
        <v>0</v>
      </c>
      <c r="O75" s="6">
        <v>37289.902999999998</v>
      </c>
      <c r="P75" s="6">
        <v>0</v>
      </c>
      <c r="Q75">
        <v>37789.913999999997</v>
      </c>
      <c r="R75" s="6">
        <v>500.010999999999</v>
      </c>
      <c r="S75">
        <v>42568.718999999997</v>
      </c>
      <c r="T75" s="6">
        <v>0</v>
      </c>
      <c r="U75" s="6">
        <v>42568.718999999997</v>
      </c>
      <c r="V75" s="6">
        <v>0</v>
      </c>
      <c r="W75">
        <v>42898.947999999997</v>
      </c>
      <c r="X75" s="6">
        <v>330.22899999999902</v>
      </c>
      <c r="Y75">
        <v>42816.612000000001</v>
      </c>
      <c r="Z75" s="6">
        <v>0</v>
      </c>
      <c r="AA75" s="6">
        <v>42431.067999999999</v>
      </c>
      <c r="AB75" s="6">
        <v>0</v>
      </c>
      <c r="AC75">
        <v>42903.152999999998</v>
      </c>
      <c r="AD75" s="6">
        <v>86.540999999999897</v>
      </c>
      <c r="AE75">
        <v>41547.661</v>
      </c>
      <c r="AF75" s="6">
        <v>0</v>
      </c>
      <c r="AG75" s="6">
        <v>41547.661</v>
      </c>
      <c r="AH75" s="6">
        <v>0</v>
      </c>
      <c r="AI75">
        <v>41846.392</v>
      </c>
      <c r="AJ75" s="6">
        <v>298.73099999999903</v>
      </c>
      <c r="AK75">
        <v>34781.798999999999</v>
      </c>
      <c r="AL75" s="6">
        <v>0</v>
      </c>
      <c r="AM75" s="6">
        <v>34781.798999999999</v>
      </c>
      <c r="AN75" s="6">
        <v>0</v>
      </c>
      <c r="AO75">
        <v>34942.981</v>
      </c>
      <c r="AP75" s="6">
        <v>161.18199999999899</v>
      </c>
      <c r="AQ75">
        <v>36978.49</v>
      </c>
      <c r="AR75" s="6">
        <v>0</v>
      </c>
      <c r="AS75" s="6">
        <v>36143.915000000001</v>
      </c>
      <c r="AT75" s="6">
        <v>0</v>
      </c>
      <c r="AU75">
        <v>37130.519</v>
      </c>
      <c r="AV75" s="6">
        <v>152.028999999999</v>
      </c>
      <c r="AW75">
        <v>37747.531999999999</v>
      </c>
      <c r="AX75" s="6">
        <v>0</v>
      </c>
      <c r="AY75" s="6">
        <v>37747.531999999999</v>
      </c>
      <c r="AZ75" s="6">
        <v>0</v>
      </c>
      <c r="BA75">
        <v>38741.574999999997</v>
      </c>
      <c r="BB75" s="6">
        <v>994.04299999999898</v>
      </c>
      <c r="BC75">
        <v>33915.357000000004</v>
      </c>
      <c r="BD75" s="6">
        <v>0</v>
      </c>
      <c r="BE75" s="6">
        <v>32862.322999999997</v>
      </c>
      <c r="BF75" s="6">
        <v>0</v>
      </c>
      <c r="BG75">
        <v>34014.036</v>
      </c>
      <c r="BH75" s="6">
        <v>98.679000000000002</v>
      </c>
    </row>
    <row r="76" spans="1:60" x14ac:dyDescent="0.25">
      <c r="A76" s="6">
        <v>41379.910000000003</v>
      </c>
      <c r="B76" s="6">
        <v>0</v>
      </c>
      <c r="C76">
        <v>40436.6</v>
      </c>
      <c r="D76">
        <v>0</v>
      </c>
      <c r="E76">
        <v>41589.947</v>
      </c>
      <c r="F76" s="6">
        <v>210.03699999999901</v>
      </c>
      <c r="G76">
        <v>41017.197</v>
      </c>
      <c r="H76" s="6">
        <v>0</v>
      </c>
      <c r="I76" s="6">
        <v>41017.197</v>
      </c>
      <c r="J76" s="6">
        <v>0</v>
      </c>
      <c r="K76">
        <v>41313.921000000002</v>
      </c>
      <c r="L76" s="6">
        <v>296.72399999999902</v>
      </c>
      <c r="M76">
        <v>38167.587</v>
      </c>
      <c r="N76" s="6">
        <v>0</v>
      </c>
      <c r="O76" s="6">
        <v>38167.587</v>
      </c>
      <c r="P76" s="6">
        <v>0</v>
      </c>
      <c r="Q76">
        <v>38215.311999999998</v>
      </c>
      <c r="R76" s="6">
        <v>47.724999999999902</v>
      </c>
      <c r="T76" s="6"/>
      <c r="U76" s="6"/>
      <c r="V76" s="6"/>
      <c r="X76" s="6"/>
      <c r="Z76" s="6"/>
      <c r="AA76" s="6">
        <v>42816.612000000001</v>
      </c>
      <c r="AB76" s="6">
        <v>0</v>
      </c>
      <c r="AD76" s="6"/>
      <c r="AE76">
        <v>42207.15</v>
      </c>
      <c r="AF76" s="6">
        <v>0</v>
      </c>
      <c r="AG76" s="6">
        <v>42207.15</v>
      </c>
      <c r="AH76" s="6">
        <v>0</v>
      </c>
      <c r="AI76">
        <v>42279.587</v>
      </c>
      <c r="AJ76" s="6">
        <v>72.436999999999898</v>
      </c>
      <c r="AK76">
        <v>35388.750999999997</v>
      </c>
      <c r="AL76" s="6">
        <v>0</v>
      </c>
      <c r="AM76" s="6">
        <v>35388.750999999997</v>
      </c>
      <c r="AN76" s="6">
        <v>0</v>
      </c>
      <c r="AO76">
        <v>35971.177000000003</v>
      </c>
      <c r="AP76" s="6">
        <v>582.42599999999902</v>
      </c>
      <c r="AQ76">
        <v>37248.156000000003</v>
      </c>
      <c r="AR76" s="6">
        <v>0</v>
      </c>
      <c r="AS76" s="6">
        <v>36978.49</v>
      </c>
      <c r="AT76" s="6">
        <v>0</v>
      </c>
      <c r="AU76">
        <v>37280.85</v>
      </c>
      <c r="AV76" s="6">
        <v>32.694000000000003</v>
      </c>
      <c r="AW76">
        <v>39629.377</v>
      </c>
      <c r="AX76" s="6">
        <v>0</v>
      </c>
      <c r="AY76" s="6">
        <v>39629.377</v>
      </c>
      <c r="AZ76" s="6">
        <v>0</v>
      </c>
      <c r="BA76">
        <v>39675.919000000002</v>
      </c>
      <c r="BB76" s="6">
        <v>46.542000000000002</v>
      </c>
      <c r="BC76">
        <v>34052.209000000003</v>
      </c>
      <c r="BD76" s="6">
        <v>0</v>
      </c>
      <c r="BE76" s="6">
        <v>33410.161999999997</v>
      </c>
      <c r="BF76" s="6">
        <v>0</v>
      </c>
      <c r="BG76">
        <v>34091.985000000001</v>
      </c>
      <c r="BH76" s="6">
        <v>39.775999999999897</v>
      </c>
    </row>
    <row r="77" spans="1:60" x14ac:dyDescent="0.25">
      <c r="A77" s="6">
        <v>42246.84</v>
      </c>
      <c r="B77" s="6">
        <v>0</v>
      </c>
      <c r="C77">
        <v>41379.910000000003</v>
      </c>
      <c r="D77">
        <v>0</v>
      </c>
      <c r="E77">
        <v>42602.021999999997</v>
      </c>
      <c r="F77" s="6">
        <v>355.18200000000002</v>
      </c>
      <c r="G77">
        <v>41670.182000000001</v>
      </c>
      <c r="H77" s="6">
        <v>0</v>
      </c>
      <c r="I77" s="6">
        <v>41670.182000000001</v>
      </c>
      <c r="J77" s="6">
        <v>0</v>
      </c>
      <c r="K77">
        <v>41729.677000000003</v>
      </c>
      <c r="L77" s="6">
        <v>59.494999999999898</v>
      </c>
      <c r="M77">
        <v>38493.737999999998</v>
      </c>
      <c r="N77" s="6">
        <v>0</v>
      </c>
      <c r="O77" s="6">
        <v>38493.737999999998</v>
      </c>
      <c r="P77" s="6">
        <v>0</v>
      </c>
      <c r="Q77">
        <v>39118.464</v>
      </c>
      <c r="R77" s="6">
        <v>624.72599999999898</v>
      </c>
      <c r="T77" s="6"/>
      <c r="U77" s="6"/>
      <c r="V77" s="6"/>
      <c r="X77" s="6"/>
      <c r="Z77" s="6"/>
      <c r="AA77" s="6"/>
      <c r="AB77" s="6"/>
      <c r="AD77" s="6"/>
      <c r="AE77">
        <v>43008.269</v>
      </c>
      <c r="AF77" s="6">
        <v>0</v>
      </c>
      <c r="AG77" s="6">
        <v>43008.269</v>
      </c>
      <c r="AH77" s="6">
        <v>0</v>
      </c>
      <c r="AI77">
        <v>43039.082999999999</v>
      </c>
      <c r="AJ77" s="6">
        <v>30.814</v>
      </c>
      <c r="AK77">
        <v>36241.148000000001</v>
      </c>
      <c r="AL77" s="6">
        <v>0</v>
      </c>
      <c r="AM77" s="6">
        <v>36241.148000000001</v>
      </c>
      <c r="AN77" s="6">
        <v>0</v>
      </c>
      <c r="AO77">
        <v>36349.375999999997</v>
      </c>
      <c r="AP77" s="6">
        <v>108.227999999999</v>
      </c>
      <c r="AQ77">
        <v>37573.517999999996</v>
      </c>
      <c r="AR77" s="6">
        <v>0</v>
      </c>
      <c r="AS77" s="6">
        <v>37248.156000000003</v>
      </c>
      <c r="AT77" s="6">
        <v>0</v>
      </c>
      <c r="AU77">
        <v>37619.688999999998</v>
      </c>
      <c r="AV77" s="6">
        <v>46.1709999999999</v>
      </c>
      <c r="AW77">
        <v>39703.845000000001</v>
      </c>
      <c r="AX77" s="6">
        <v>0</v>
      </c>
      <c r="AY77" s="6">
        <v>39703.845000000001</v>
      </c>
      <c r="AZ77" s="6">
        <v>0</v>
      </c>
      <c r="BA77">
        <v>40007.146000000001</v>
      </c>
      <c r="BB77" s="6">
        <v>303.30099999999902</v>
      </c>
      <c r="BC77">
        <v>34095.616000000002</v>
      </c>
      <c r="BD77" s="6">
        <v>0</v>
      </c>
      <c r="BE77" s="6">
        <v>33915.357000000004</v>
      </c>
      <c r="BF77" s="6">
        <v>0</v>
      </c>
      <c r="BG77">
        <v>34241.161999999997</v>
      </c>
      <c r="BH77" s="6">
        <v>145.545999999999</v>
      </c>
    </row>
    <row r="78" spans="1:60" x14ac:dyDescent="0.25">
      <c r="A78" s="6">
        <v>42621.894999999997</v>
      </c>
      <c r="B78" s="6">
        <v>0</v>
      </c>
      <c r="C78">
        <v>42246.84</v>
      </c>
      <c r="D78">
        <v>0</v>
      </c>
      <c r="E78">
        <v>43133.877999999997</v>
      </c>
      <c r="F78" s="6">
        <v>511.98299999999898</v>
      </c>
      <c r="G78">
        <v>42107.231</v>
      </c>
      <c r="H78" s="6">
        <v>0</v>
      </c>
      <c r="I78" s="6">
        <v>42107.231</v>
      </c>
      <c r="J78" s="6">
        <v>0</v>
      </c>
      <c r="K78">
        <v>42733.285000000003</v>
      </c>
      <c r="L78" s="6">
        <v>626.05399999999895</v>
      </c>
      <c r="M78">
        <v>39139.788</v>
      </c>
      <c r="N78" s="6">
        <v>0</v>
      </c>
      <c r="O78" s="6">
        <v>39139.788</v>
      </c>
      <c r="P78" s="6">
        <v>0</v>
      </c>
      <c r="Q78">
        <v>39239.998</v>
      </c>
      <c r="R78" s="6">
        <v>100.209999999999</v>
      </c>
      <c r="T78" s="6"/>
      <c r="U78" s="6"/>
      <c r="V78" s="6"/>
      <c r="X78" s="6"/>
      <c r="Z78" s="6"/>
      <c r="AA78" s="6"/>
      <c r="AB78" s="6"/>
      <c r="AD78" s="6"/>
      <c r="AE78">
        <v>43151.499000000003</v>
      </c>
      <c r="AF78" s="6">
        <v>0</v>
      </c>
      <c r="AG78" s="6">
        <v>43151.499000000003</v>
      </c>
      <c r="AH78" s="6">
        <v>0</v>
      </c>
      <c r="AJ78" s="6"/>
      <c r="AK78">
        <v>36857.749000000003</v>
      </c>
      <c r="AL78" s="6">
        <v>0</v>
      </c>
      <c r="AM78" s="6">
        <v>36857.749000000003</v>
      </c>
      <c r="AN78" s="6">
        <v>0</v>
      </c>
      <c r="AO78">
        <v>36988.821000000004</v>
      </c>
      <c r="AP78" s="6">
        <v>131.072</v>
      </c>
      <c r="AQ78">
        <v>37848.766000000003</v>
      </c>
      <c r="AR78" s="6">
        <v>0</v>
      </c>
      <c r="AS78" s="6">
        <v>37573.517999999996</v>
      </c>
      <c r="AT78" s="6">
        <v>0</v>
      </c>
      <c r="AU78">
        <v>37943.256999999998</v>
      </c>
      <c r="AV78" s="6">
        <v>94.4909999999999</v>
      </c>
      <c r="AW78">
        <v>40013.061000000002</v>
      </c>
      <c r="AX78" s="6">
        <v>0</v>
      </c>
      <c r="AY78" s="6">
        <v>40013.061000000002</v>
      </c>
      <c r="AZ78" s="6">
        <v>0</v>
      </c>
      <c r="BA78">
        <v>40655.440999999999</v>
      </c>
      <c r="BB78" s="6">
        <v>642.37999999999897</v>
      </c>
      <c r="BC78">
        <v>34952.211000000003</v>
      </c>
      <c r="BD78" s="6">
        <v>0</v>
      </c>
      <c r="BE78" s="6">
        <v>34052.209000000003</v>
      </c>
      <c r="BF78" s="6">
        <v>0</v>
      </c>
      <c r="BG78">
        <v>35126.714999999997</v>
      </c>
      <c r="BH78" s="6">
        <v>174.503999999999</v>
      </c>
    </row>
    <row r="79" spans="1:60" x14ac:dyDescent="0.25">
      <c r="A79" s="6">
        <v>43187.298999999999</v>
      </c>
      <c r="B79">
        <v>0</v>
      </c>
      <c r="C79">
        <v>42621.894999999997</v>
      </c>
      <c r="D79">
        <v>0</v>
      </c>
      <c r="F79" s="6"/>
      <c r="G79">
        <v>42769.571000000004</v>
      </c>
      <c r="H79" s="6">
        <v>0</v>
      </c>
      <c r="I79" s="6">
        <v>42769.571000000004</v>
      </c>
      <c r="J79" s="6">
        <v>0</v>
      </c>
      <c r="K79">
        <v>42968.728000000003</v>
      </c>
      <c r="L79" s="6">
        <v>199.15699999999899</v>
      </c>
      <c r="M79">
        <v>39318.008999999998</v>
      </c>
      <c r="N79" s="6">
        <v>0</v>
      </c>
      <c r="O79" s="6">
        <v>39318.008999999998</v>
      </c>
      <c r="P79" s="6">
        <v>0</v>
      </c>
      <c r="Q79">
        <v>39834.97</v>
      </c>
      <c r="R79" s="6">
        <v>516.96100000000001</v>
      </c>
      <c r="T79" s="6"/>
      <c r="U79" s="6"/>
      <c r="V79" s="6"/>
      <c r="X79" s="6"/>
      <c r="Z79" s="6"/>
      <c r="AA79" s="6"/>
      <c r="AB79" s="6"/>
      <c r="AD79" s="6"/>
      <c r="AF79" s="6"/>
      <c r="AG79" s="6"/>
      <c r="AH79" s="6"/>
      <c r="AJ79" s="6"/>
      <c r="AK79">
        <v>37449.563999999998</v>
      </c>
      <c r="AL79" s="6">
        <v>0</v>
      </c>
      <c r="AM79" s="6">
        <v>37449.563999999998</v>
      </c>
      <c r="AN79" s="6">
        <v>0</v>
      </c>
      <c r="AO79">
        <v>37726.947</v>
      </c>
      <c r="AP79" s="6">
        <v>277.38299999999902</v>
      </c>
      <c r="AQ79">
        <v>38028.114999999998</v>
      </c>
      <c r="AR79" s="6">
        <v>0</v>
      </c>
      <c r="AS79" s="6">
        <v>37848.766000000003</v>
      </c>
      <c r="AT79" s="6">
        <v>0</v>
      </c>
      <c r="AU79">
        <v>38348.949999999997</v>
      </c>
      <c r="AV79" s="6">
        <v>320.83499999999901</v>
      </c>
      <c r="AW79">
        <v>40911.177000000003</v>
      </c>
      <c r="AX79" s="6">
        <v>0</v>
      </c>
      <c r="AY79" s="6">
        <v>40911.177000000003</v>
      </c>
      <c r="AZ79" s="6">
        <v>0</v>
      </c>
      <c r="BA79">
        <v>41314.588000000003</v>
      </c>
      <c r="BB79" s="6">
        <v>403.41099999999898</v>
      </c>
      <c r="BC79">
        <v>35465.970999999998</v>
      </c>
      <c r="BD79" s="6">
        <v>0</v>
      </c>
      <c r="BE79" s="6">
        <v>34095.616000000002</v>
      </c>
      <c r="BF79" s="6">
        <v>0</v>
      </c>
      <c r="BG79">
        <v>35570.434000000001</v>
      </c>
      <c r="BH79" s="6">
        <v>104.462999999999</v>
      </c>
    </row>
    <row r="80" spans="1:60" x14ac:dyDescent="0.25">
      <c r="A80" s="6"/>
      <c r="B80" s="6"/>
      <c r="C80">
        <v>43187.298999999999</v>
      </c>
      <c r="D80">
        <v>0</v>
      </c>
      <c r="F80" s="6"/>
      <c r="G80">
        <v>43090.408000000003</v>
      </c>
      <c r="H80" s="6">
        <v>0</v>
      </c>
      <c r="I80" s="6">
        <v>43090.408000000003</v>
      </c>
      <c r="J80" s="6">
        <v>0</v>
      </c>
      <c r="L80" s="6"/>
      <c r="M80">
        <v>40104.413999999997</v>
      </c>
      <c r="N80" s="6">
        <v>0</v>
      </c>
      <c r="O80" s="6">
        <v>40104.413999999997</v>
      </c>
      <c r="P80" s="6">
        <v>0</v>
      </c>
      <c r="Q80">
        <v>40257.853999999999</v>
      </c>
      <c r="R80" s="6">
        <v>153.439999999999</v>
      </c>
      <c r="T80" s="6"/>
      <c r="U80" s="6"/>
      <c r="V80" s="6"/>
      <c r="X80" s="6"/>
      <c r="Z80" s="6"/>
      <c r="AA80" s="6"/>
      <c r="AB80" s="6"/>
      <c r="AD80" s="6"/>
      <c r="AF80" s="6"/>
      <c r="AG80" s="6"/>
      <c r="AH80" s="6"/>
      <c r="AJ80" s="6"/>
      <c r="AK80">
        <v>37778.03</v>
      </c>
      <c r="AL80" s="6">
        <v>0</v>
      </c>
      <c r="AM80" s="6">
        <v>37778.03</v>
      </c>
      <c r="AN80" s="6">
        <v>0</v>
      </c>
      <c r="AO80">
        <v>38508.214</v>
      </c>
      <c r="AP80" s="6">
        <v>730.18399999999895</v>
      </c>
      <c r="AQ80">
        <v>38551.357000000004</v>
      </c>
      <c r="AR80" s="6">
        <v>0</v>
      </c>
      <c r="AS80" s="6">
        <v>38028.114999999998</v>
      </c>
      <c r="AT80" s="6">
        <v>0</v>
      </c>
      <c r="AU80">
        <v>38778.623</v>
      </c>
      <c r="AV80" s="6">
        <v>227.265999999999</v>
      </c>
      <c r="AW80">
        <v>41388.370000000003</v>
      </c>
      <c r="AX80" s="6">
        <v>0</v>
      </c>
      <c r="AY80" s="6">
        <v>41388.370000000003</v>
      </c>
      <c r="AZ80" s="6">
        <v>0</v>
      </c>
      <c r="BA80">
        <v>41569.588000000003</v>
      </c>
      <c r="BB80" s="6">
        <v>181.21799999999899</v>
      </c>
      <c r="BC80">
        <v>35603.981</v>
      </c>
      <c r="BD80" s="6">
        <v>0</v>
      </c>
      <c r="BE80" s="6">
        <v>34952.211000000003</v>
      </c>
      <c r="BF80" s="6">
        <v>0</v>
      </c>
      <c r="BG80">
        <v>35796.050000000003</v>
      </c>
      <c r="BH80" s="6">
        <v>192.06899999999899</v>
      </c>
    </row>
    <row r="81" spans="1:60" x14ac:dyDescent="0.25">
      <c r="A81" s="6"/>
      <c r="B81" s="6"/>
      <c r="F81" s="6"/>
      <c r="H81" s="6"/>
      <c r="I81" s="6"/>
      <c r="J81" s="6"/>
      <c r="L81" s="6"/>
      <c r="M81">
        <v>40579.326999999997</v>
      </c>
      <c r="N81" s="6">
        <v>0</v>
      </c>
      <c r="O81" s="6">
        <v>40579.326999999997</v>
      </c>
      <c r="P81" s="6">
        <v>0</v>
      </c>
      <c r="Q81">
        <v>40653.582000000002</v>
      </c>
      <c r="R81" s="6">
        <v>74.254999999999896</v>
      </c>
      <c r="T81" s="6"/>
      <c r="U81" s="6"/>
      <c r="V81" s="6"/>
      <c r="X81" s="6"/>
      <c r="Z81" s="6"/>
      <c r="AA81" s="6"/>
      <c r="AB81" s="6"/>
      <c r="AD81" s="6"/>
      <c r="AF81" s="6"/>
      <c r="AG81" s="6"/>
      <c r="AH81" s="6"/>
      <c r="AJ81" s="6"/>
      <c r="AK81">
        <v>38546.216</v>
      </c>
      <c r="AL81" s="6">
        <v>0</v>
      </c>
      <c r="AM81" s="6">
        <v>38546.216</v>
      </c>
      <c r="AN81" s="6">
        <v>0</v>
      </c>
      <c r="AO81">
        <v>38612.875999999997</v>
      </c>
      <c r="AP81" s="6">
        <v>66.659999999999897</v>
      </c>
      <c r="AQ81">
        <v>39718.853000000003</v>
      </c>
      <c r="AR81" s="6">
        <v>0</v>
      </c>
      <c r="AS81" s="6">
        <v>38551.357000000004</v>
      </c>
      <c r="AT81" s="6">
        <v>0</v>
      </c>
      <c r="AU81">
        <v>39914.523999999998</v>
      </c>
      <c r="AV81" s="6">
        <v>195.670999999999</v>
      </c>
      <c r="AW81">
        <v>42381.847000000002</v>
      </c>
      <c r="AX81" s="6">
        <v>0</v>
      </c>
      <c r="AY81" s="6">
        <v>42381.847000000002</v>
      </c>
      <c r="AZ81" s="6">
        <v>0</v>
      </c>
      <c r="BA81">
        <v>42500.362000000001</v>
      </c>
      <c r="BB81" s="6">
        <v>118.51499999999901</v>
      </c>
      <c r="BC81">
        <v>35979.275999999998</v>
      </c>
      <c r="BD81" s="6">
        <v>0</v>
      </c>
      <c r="BE81" s="6">
        <v>35465.970999999998</v>
      </c>
      <c r="BF81" s="6">
        <v>0</v>
      </c>
      <c r="BG81">
        <v>36387.923000000003</v>
      </c>
      <c r="BH81" s="6">
        <v>408.64699999999903</v>
      </c>
    </row>
    <row r="82" spans="1:60" x14ac:dyDescent="0.25">
      <c r="A82" s="6"/>
      <c r="B82" s="6"/>
      <c r="F82" s="6"/>
      <c r="H82" s="6"/>
      <c r="I82" s="6"/>
      <c r="J82" s="6"/>
      <c r="L82" s="6"/>
      <c r="M82">
        <v>41251.449000000001</v>
      </c>
      <c r="N82" s="6">
        <v>0</v>
      </c>
      <c r="O82" s="6">
        <v>41251.449000000001</v>
      </c>
      <c r="P82" s="6">
        <v>0</v>
      </c>
      <c r="Q82">
        <v>41310.540999999997</v>
      </c>
      <c r="R82" s="6">
        <v>59.091999999999899</v>
      </c>
      <c r="T82" s="6"/>
      <c r="U82" s="6"/>
      <c r="V82" s="6"/>
      <c r="X82" s="6"/>
      <c r="Z82" s="6"/>
      <c r="AA82" s="6"/>
      <c r="AB82" s="6"/>
      <c r="AD82" s="6"/>
      <c r="AF82" s="6"/>
      <c r="AG82" s="6"/>
      <c r="AH82" s="6"/>
      <c r="AJ82" s="6"/>
      <c r="AK82">
        <v>38859.357000000004</v>
      </c>
      <c r="AL82" s="6">
        <v>0</v>
      </c>
      <c r="AM82" s="6">
        <v>38859.357000000004</v>
      </c>
      <c r="AN82" s="6">
        <v>0</v>
      </c>
      <c r="AO82">
        <v>38897.281999999999</v>
      </c>
      <c r="AP82" s="6">
        <v>37.924999999999898</v>
      </c>
      <c r="AQ82">
        <v>40045.396000000001</v>
      </c>
      <c r="AR82" s="6">
        <v>0</v>
      </c>
      <c r="AS82" s="6">
        <v>39718.853000000003</v>
      </c>
      <c r="AT82" s="6">
        <v>0</v>
      </c>
      <c r="AU82">
        <v>40348.595999999998</v>
      </c>
      <c r="AV82" s="6">
        <v>303.19999999999902</v>
      </c>
      <c r="AW82">
        <v>42581.35</v>
      </c>
      <c r="AX82" s="6">
        <v>0</v>
      </c>
      <c r="AY82" s="6">
        <v>42581.35</v>
      </c>
      <c r="AZ82" s="6">
        <v>0</v>
      </c>
      <c r="BA82">
        <v>42689.571000000004</v>
      </c>
      <c r="BB82" s="6">
        <v>108.221</v>
      </c>
      <c r="BC82">
        <v>36431.712</v>
      </c>
      <c r="BD82" s="6">
        <v>0</v>
      </c>
      <c r="BE82" s="6">
        <v>35603.981</v>
      </c>
      <c r="BF82" s="6">
        <v>0</v>
      </c>
      <c r="BG82">
        <v>36743.506000000001</v>
      </c>
      <c r="BH82" s="6">
        <v>311.79399999999902</v>
      </c>
    </row>
    <row r="83" spans="1:60" x14ac:dyDescent="0.25">
      <c r="A83" s="6"/>
      <c r="B83" s="6"/>
      <c r="F83" s="6"/>
      <c r="H83" s="6"/>
      <c r="I83" s="6"/>
      <c r="J83" s="6"/>
      <c r="L83" s="6"/>
      <c r="M83">
        <v>41389.436000000002</v>
      </c>
      <c r="N83" s="6">
        <v>0</v>
      </c>
      <c r="O83" s="6">
        <v>41389.436000000002</v>
      </c>
      <c r="P83" s="6">
        <v>0</v>
      </c>
      <c r="Q83">
        <v>42302.767999999996</v>
      </c>
      <c r="R83" s="6">
        <v>913.33199999999897</v>
      </c>
      <c r="T83" s="6"/>
      <c r="U83" s="6"/>
      <c r="V83" s="6"/>
      <c r="X83" s="6"/>
      <c r="Z83" s="6"/>
      <c r="AA83" s="6"/>
      <c r="AB83" s="6"/>
      <c r="AD83" s="6"/>
      <c r="AF83" s="6"/>
      <c r="AG83" s="6"/>
      <c r="AH83" s="6"/>
      <c r="AJ83" s="6"/>
      <c r="AK83">
        <v>39147.652000000002</v>
      </c>
      <c r="AL83" s="6">
        <v>0</v>
      </c>
      <c r="AM83" s="6">
        <v>39147.652000000002</v>
      </c>
      <c r="AN83" s="6">
        <v>0</v>
      </c>
      <c r="AO83">
        <v>40539.637999999999</v>
      </c>
      <c r="AP83" s="6">
        <v>1391.9859999999901</v>
      </c>
      <c r="AQ83">
        <v>41147.466</v>
      </c>
      <c r="AR83" s="6">
        <v>0</v>
      </c>
      <c r="AS83" s="6">
        <v>40045.396000000001</v>
      </c>
      <c r="AT83" s="6">
        <v>0</v>
      </c>
      <c r="AU83">
        <v>41303.760999999999</v>
      </c>
      <c r="AV83" s="6">
        <v>156.29499999999899</v>
      </c>
      <c r="AX83" s="6"/>
      <c r="AY83" s="6"/>
      <c r="AZ83" s="6"/>
      <c r="BB83" s="6"/>
      <c r="BC83">
        <v>36794.824000000001</v>
      </c>
      <c r="BD83" s="6">
        <v>0</v>
      </c>
      <c r="BE83" s="6">
        <v>35979.275999999998</v>
      </c>
      <c r="BF83" s="6">
        <v>0</v>
      </c>
      <c r="BG83">
        <v>37028.61</v>
      </c>
      <c r="BH83" s="6">
        <v>233.786</v>
      </c>
    </row>
    <row r="84" spans="1:60" x14ac:dyDescent="0.25">
      <c r="A84" s="6"/>
      <c r="B84" s="6"/>
      <c r="F84" s="6"/>
      <c r="H84" s="6"/>
      <c r="I84" s="6"/>
      <c r="J84" s="6"/>
      <c r="L84" s="6"/>
      <c r="M84">
        <v>42352.392999999996</v>
      </c>
      <c r="N84" s="6">
        <v>0</v>
      </c>
      <c r="O84" s="6">
        <v>42352.392999999996</v>
      </c>
      <c r="P84" s="6">
        <v>0</v>
      </c>
      <c r="Q84">
        <v>42405.256000000001</v>
      </c>
      <c r="R84" s="6">
        <v>52.8629999999999</v>
      </c>
      <c r="T84" s="6"/>
      <c r="U84" s="6"/>
      <c r="V84" s="6"/>
      <c r="X84" s="6"/>
      <c r="Z84" s="6"/>
      <c r="AA84" s="6"/>
      <c r="AB84" s="6"/>
      <c r="AD84" s="6"/>
      <c r="AF84" s="6"/>
      <c r="AG84" s="6"/>
      <c r="AH84" s="6"/>
      <c r="AJ84" s="6"/>
      <c r="AK84">
        <v>40869.048999999999</v>
      </c>
      <c r="AL84" s="6">
        <v>0</v>
      </c>
      <c r="AM84" s="6">
        <v>40869.048999999999</v>
      </c>
      <c r="AN84" s="6">
        <v>0</v>
      </c>
      <c r="AO84">
        <v>40939.976999999999</v>
      </c>
      <c r="AP84" s="6">
        <v>70.927999999999898</v>
      </c>
      <c r="AQ84">
        <v>42598.873</v>
      </c>
      <c r="AR84" s="6">
        <v>0</v>
      </c>
      <c r="AS84" s="6">
        <v>41147.466</v>
      </c>
      <c r="AT84" s="6">
        <v>0</v>
      </c>
      <c r="AU84">
        <v>42692.35</v>
      </c>
      <c r="AV84" s="6">
        <v>93.477000000000004</v>
      </c>
      <c r="AX84" s="6"/>
      <c r="AY84" s="6"/>
      <c r="AZ84" s="6"/>
      <c r="BB84" s="6"/>
      <c r="BC84">
        <v>37704.620999999999</v>
      </c>
      <c r="BD84" s="6">
        <v>0</v>
      </c>
      <c r="BE84" s="6">
        <v>36431.712</v>
      </c>
      <c r="BF84" s="6">
        <v>0</v>
      </c>
      <c r="BG84">
        <v>37849.262000000002</v>
      </c>
      <c r="BH84" s="6">
        <v>144.640999999999</v>
      </c>
    </row>
    <row r="85" spans="1:60" x14ac:dyDescent="0.25">
      <c r="A85" s="6"/>
      <c r="B85" s="6"/>
      <c r="F85" s="6"/>
      <c r="H85" s="6"/>
      <c r="I85" s="6"/>
      <c r="J85" s="6"/>
      <c r="L85" s="6"/>
      <c r="M85">
        <v>42727.599000000002</v>
      </c>
      <c r="N85" s="6">
        <v>0</v>
      </c>
      <c r="O85" s="6">
        <v>42727.599000000002</v>
      </c>
      <c r="P85" s="6">
        <v>0</v>
      </c>
      <c r="Q85">
        <v>42759.461000000003</v>
      </c>
      <c r="R85" s="6">
        <v>31.861999999999899</v>
      </c>
      <c r="T85" s="6"/>
      <c r="U85" s="6"/>
      <c r="V85" s="6"/>
      <c r="X85" s="6"/>
      <c r="Z85" s="6"/>
      <c r="AA85" s="6"/>
      <c r="AB85" s="6"/>
      <c r="AD85" s="6"/>
      <c r="AF85" s="6"/>
      <c r="AG85" s="6"/>
      <c r="AH85" s="6"/>
      <c r="AJ85" s="6"/>
      <c r="AK85">
        <v>40940.959000000003</v>
      </c>
      <c r="AL85" s="6">
        <v>0</v>
      </c>
      <c r="AM85" s="6">
        <v>40940.959000000003</v>
      </c>
      <c r="AN85" s="6">
        <v>0</v>
      </c>
      <c r="AO85">
        <v>41083.150999999998</v>
      </c>
      <c r="AP85" s="6">
        <v>142.19200000000001</v>
      </c>
      <c r="AQ85">
        <v>42734.392999999996</v>
      </c>
      <c r="AR85" s="6">
        <v>0</v>
      </c>
      <c r="AS85" s="6">
        <v>42598.873</v>
      </c>
      <c r="AT85" s="6">
        <v>0</v>
      </c>
      <c r="AU85">
        <v>42829.487000000001</v>
      </c>
      <c r="AV85" s="6">
        <v>95.093999999999895</v>
      </c>
      <c r="AX85" s="6"/>
      <c r="AY85" s="6"/>
      <c r="AZ85" s="6"/>
      <c r="BB85" s="6"/>
      <c r="BC85">
        <v>37939.671999999999</v>
      </c>
      <c r="BD85" s="6">
        <v>0</v>
      </c>
      <c r="BE85" s="6">
        <v>36794.824000000001</v>
      </c>
      <c r="BF85" s="6">
        <v>0</v>
      </c>
      <c r="BG85">
        <v>38096.086000000003</v>
      </c>
      <c r="BH85" s="6">
        <v>156.41399999999899</v>
      </c>
    </row>
    <row r="86" spans="1:60" x14ac:dyDescent="0.25">
      <c r="A86" s="6"/>
      <c r="B86" s="6"/>
      <c r="F86" s="6"/>
      <c r="H86" s="6"/>
      <c r="I86" s="6"/>
      <c r="J86" s="6"/>
      <c r="L86" s="6"/>
      <c r="M86">
        <v>42812.341999999997</v>
      </c>
      <c r="N86" s="6">
        <v>0</v>
      </c>
      <c r="O86" s="6">
        <v>42812.341999999997</v>
      </c>
      <c r="P86" s="6">
        <v>0</v>
      </c>
      <c r="R86" s="6"/>
      <c r="T86" s="6"/>
      <c r="U86" s="6"/>
      <c r="V86" s="6"/>
      <c r="X86" s="6"/>
      <c r="Z86" s="6"/>
      <c r="AA86" s="6"/>
      <c r="AB86" s="6"/>
      <c r="AD86" s="6"/>
      <c r="AF86" s="6"/>
      <c r="AG86" s="6"/>
      <c r="AH86" s="6"/>
      <c r="AJ86" s="6"/>
      <c r="AK86">
        <v>41166.591</v>
      </c>
      <c r="AL86" s="6">
        <v>0</v>
      </c>
      <c r="AM86" s="6">
        <v>41166.591</v>
      </c>
      <c r="AN86" s="6">
        <v>0</v>
      </c>
      <c r="AO86">
        <v>41332.616000000002</v>
      </c>
      <c r="AP86" s="6">
        <v>166.02499999999901</v>
      </c>
      <c r="AQ86">
        <v>42946.576999999997</v>
      </c>
      <c r="AR86" s="6">
        <v>0</v>
      </c>
      <c r="AS86" s="6">
        <v>42734.392999999996</v>
      </c>
      <c r="AT86" s="6">
        <v>0</v>
      </c>
      <c r="AU86">
        <v>43032.394999999997</v>
      </c>
      <c r="AV86" s="6">
        <v>85.817999999999898</v>
      </c>
      <c r="AX86" s="6"/>
      <c r="AY86" s="6"/>
      <c r="AZ86" s="6"/>
      <c r="BB86" s="6"/>
      <c r="BC86">
        <v>38236.837</v>
      </c>
      <c r="BD86" s="6">
        <v>0</v>
      </c>
      <c r="BE86" s="6">
        <v>37704.620999999999</v>
      </c>
      <c r="BF86" s="6">
        <v>0</v>
      </c>
      <c r="BG86">
        <v>38266.866000000002</v>
      </c>
      <c r="BH86" s="6">
        <v>30.0289999999999</v>
      </c>
    </row>
    <row r="87" spans="1:60" x14ac:dyDescent="0.25">
      <c r="A87" s="6"/>
      <c r="B87" s="6"/>
      <c r="F87" s="6"/>
      <c r="H87" s="6"/>
      <c r="I87" s="6"/>
      <c r="J87" s="6"/>
      <c r="L87" s="6"/>
      <c r="N87" s="6"/>
      <c r="O87" s="6"/>
      <c r="P87" s="6"/>
      <c r="R87" s="6"/>
      <c r="T87" s="6"/>
      <c r="U87" s="6"/>
      <c r="V87" s="6"/>
      <c r="X87" s="6"/>
      <c r="Z87" s="6"/>
      <c r="AA87" s="6"/>
      <c r="AB87" s="6"/>
      <c r="AD87" s="6"/>
      <c r="AF87" s="6"/>
      <c r="AG87" s="6"/>
      <c r="AH87" s="6"/>
      <c r="AJ87" s="6"/>
      <c r="AK87">
        <v>41807.927000000003</v>
      </c>
      <c r="AL87" s="6">
        <v>0</v>
      </c>
      <c r="AM87" s="6">
        <v>41807.927000000003</v>
      </c>
      <c r="AN87" s="6">
        <v>0</v>
      </c>
      <c r="AO87">
        <v>41897.828000000001</v>
      </c>
      <c r="AP87" s="6">
        <v>89.900999999999897</v>
      </c>
      <c r="AQ87">
        <v>43121.305</v>
      </c>
      <c r="AR87" s="6">
        <v>0</v>
      </c>
      <c r="AS87" s="6">
        <v>42946.576999999997</v>
      </c>
      <c r="AT87" s="6">
        <v>0</v>
      </c>
      <c r="AU87">
        <v>43175.106</v>
      </c>
      <c r="AV87" s="6">
        <v>53.801000000000002</v>
      </c>
      <c r="AX87" s="6"/>
      <c r="AY87" s="6"/>
      <c r="AZ87" s="6"/>
      <c r="BB87" s="6"/>
      <c r="BC87">
        <v>38366.919000000002</v>
      </c>
      <c r="BD87" s="6">
        <v>0</v>
      </c>
      <c r="BE87" s="6">
        <v>37939.671999999999</v>
      </c>
      <c r="BF87" s="6">
        <v>0</v>
      </c>
      <c r="BG87">
        <v>38562.1</v>
      </c>
      <c r="BH87" s="6">
        <v>195.18099999999899</v>
      </c>
    </row>
    <row r="88" spans="1:60" x14ac:dyDescent="0.25">
      <c r="A88" s="6"/>
      <c r="B88" s="6"/>
      <c r="F88" s="6"/>
      <c r="H88" s="6"/>
      <c r="I88" s="6"/>
      <c r="J88" s="6"/>
      <c r="L88" s="6"/>
      <c r="N88" s="6"/>
      <c r="O88" s="6"/>
      <c r="P88" s="6"/>
      <c r="R88" s="6"/>
      <c r="T88" s="6"/>
      <c r="U88" s="6"/>
      <c r="V88" s="6"/>
      <c r="X88" s="6"/>
      <c r="Z88" s="6"/>
      <c r="AA88" s="6"/>
      <c r="AB88" s="6"/>
      <c r="AD88" s="6"/>
      <c r="AF88" s="6"/>
      <c r="AG88" s="6"/>
      <c r="AH88" s="6"/>
      <c r="AJ88" s="6"/>
      <c r="AK88">
        <v>42445.03</v>
      </c>
      <c r="AL88" s="6">
        <v>0</v>
      </c>
      <c r="AM88" s="6">
        <v>42445.03</v>
      </c>
      <c r="AN88" s="6">
        <v>0</v>
      </c>
      <c r="AO88">
        <v>42826.269</v>
      </c>
      <c r="AP88" s="6">
        <v>381.23899999999901</v>
      </c>
      <c r="AR88" s="6"/>
      <c r="AS88" s="6">
        <v>43121.305</v>
      </c>
      <c r="AT88" s="6">
        <v>0</v>
      </c>
      <c r="AV88" s="6"/>
      <c r="AX88" s="6"/>
      <c r="AY88" s="6"/>
      <c r="AZ88" s="6"/>
      <c r="BB88" s="6"/>
      <c r="BC88">
        <v>38571.635999999999</v>
      </c>
      <c r="BD88" s="6">
        <v>0</v>
      </c>
      <c r="BE88" s="6">
        <v>38236.837</v>
      </c>
      <c r="BF88" s="6">
        <v>0</v>
      </c>
      <c r="BG88">
        <v>38613.243999999999</v>
      </c>
      <c r="BH88" s="6">
        <v>41.607999999999898</v>
      </c>
    </row>
    <row r="89" spans="1:60" x14ac:dyDescent="0.25">
      <c r="A89" s="6"/>
      <c r="B89" s="6"/>
      <c r="F89" s="6"/>
      <c r="H89" s="6"/>
      <c r="I89" s="6"/>
      <c r="J89" s="6"/>
      <c r="L89" s="6"/>
      <c r="N89" s="6"/>
      <c r="O89" s="6"/>
      <c r="P89" s="6"/>
      <c r="R89" s="6"/>
      <c r="T89" s="6"/>
      <c r="U89" s="6"/>
      <c r="V89" s="6"/>
      <c r="X89" s="6"/>
      <c r="Z89" s="6"/>
      <c r="AA89" s="6"/>
      <c r="AB89" s="6"/>
      <c r="AD89" s="6"/>
      <c r="AF89" s="6"/>
      <c r="AG89" s="6"/>
      <c r="AH89" s="6"/>
      <c r="AJ89" s="6"/>
      <c r="AK89">
        <v>42954.078000000001</v>
      </c>
      <c r="AL89" s="6">
        <v>0</v>
      </c>
      <c r="AM89" s="6">
        <v>42954.078000000001</v>
      </c>
      <c r="AN89" s="6">
        <v>0</v>
      </c>
      <c r="AO89">
        <v>43047.338000000003</v>
      </c>
      <c r="AP89" s="6">
        <v>93.259999999999906</v>
      </c>
      <c r="AR89" s="6"/>
      <c r="AS89" s="6"/>
      <c r="AT89" s="6"/>
      <c r="AV89" s="6"/>
      <c r="AX89" s="6"/>
      <c r="AY89" s="6"/>
      <c r="AZ89" s="6"/>
      <c r="BB89" s="6"/>
      <c r="BC89">
        <v>40252.152999999998</v>
      </c>
      <c r="BD89" s="6">
        <v>0</v>
      </c>
      <c r="BE89" s="6">
        <v>38366.919000000002</v>
      </c>
      <c r="BF89" s="6">
        <v>0</v>
      </c>
      <c r="BG89">
        <v>40314.608</v>
      </c>
      <c r="BH89" s="6">
        <v>62.454999999999899</v>
      </c>
    </row>
    <row r="90" spans="1:60" x14ac:dyDescent="0.25">
      <c r="A90" s="6"/>
      <c r="B90" s="6"/>
      <c r="F90" s="6"/>
      <c r="H90" s="6"/>
      <c r="I90" s="6"/>
      <c r="J90" s="6"/>
      <c r="L90" s="6"/>
      <c r="N90" s="6"/>
      <c r="O90" s="6"/>
      <c r="P90" s="6"/>
      <c r="R90" s="6"/>
      <c r="T90" s="6"/>
      <c r="U90" s="6"/>
      <c r="V90" s="6"/>
      <c r="X90" s="6"/>
      <c r="Z90" s="6"/>
      <c r="AA90" s="6"/>
      <c r="AB90" s="6"/>
      <c r="AD90" s="6"/>
      <c r="AF90" s="6"/>
      <c r="AG90" s="6"/>
      <c r="AH90" s="6"/>
      <c r="AJ90" s="6"/>
      <c r="AL90" s="6"/>
      <c r="AM90" s="6"/>
      <c r="AN90" s="6"/>
      <c r="AP90" s="6"/>
      <c r="AR90" s="6"/>
      <c r="AS90" s="6"/>
      <c r="AT90" s="6"/>
      <c r="AV90" s="6"/>
      <c r="AX90" s="6"/>
      <c r="AY90" s="6"/>
      <c r="AZ90" s="6"/>
      <c r="BB90" s="6"/>
      <c r="BC90">
        <v>41072.197999999997</v>
      </c>
      <c r="BD90" s="6">
        <v>0</v>
      </c>
      <c r="BE90" s="6">
        <v>38571.635999999999</v>
      </c>
      <c r="BF90" s="6">
        <v>0</v>
      </c>
      <c r="BG90">
        <v>41352.394</v>
      </c>
      <c r="BH90" s="6">
        <v>280.19600000000003</v>
      </c>
    </row>
    <row r="91" spans="1:60" x14ac:dyDescent="0.25">
      <c r="A91" s="6"/>
      <c r="B91" s="6"/>
      <c r="F91" s="6"/>
      <c r="H91" s="6"/>
      <c r="I91" s="6"/>
      <c r="J91" s="6"/>
      <c r="L91" s="6"/>
      <c r="N91" s="6"/>
      <c r="O91" s="6"/>
      <c r="P91" s="6"/>
      <c r="R91" s="6"/>
      <c r="T91" s="6"/>
      <c r="U91" s="6"/>
      <c r="V91" s="6"/>
      <c r="X91" s="6"/>
      <c r="Z91" s="6"/>
      <c r="AA91" s="6"/>
      <c r="AB91" s="6"/>
      <c r="AD91" s="6"/>
      <c r="AF91" s="6"/>
      <c r="AG91" s="6"/>
      <c r="AH91" s="6"/>
      <c r="AJ91" s="6"/>
      <c r="AL91" s="6"/>
      <c r="AM91" s="6"/>
      <c r="AN91" s="6"/>
      <c r="AP91" s="6"/>
      <c r="AR91" s="6"/>
      <c r="AS91" s="6"/>
      <c r="AT91" s="6"/>
      <c r="AV91" s="6"/>
      <c r="AX91" s="6"/>
      <c r="AY91" s="6"/>
      <c r="AZ91" s="6"/>
      <c r="BB91" s="6"/>
      <c r="BC91">
        <v>41849.574999999997</v>
      </c>
      <c r="BD91" s="6">
        <v>0</v>
      </c>
      <c r="BE91" s="6">
        <v>40252.152999999998</v>
      </c>
      <c r="BF91" s="6">
        <v>0</v>
      </c>
      <c r="BG91">
        <v>41884.686999999998</v>
      </c>
      <c r="BH91" s="6">
        <v>35.111999999999902</v>
      </c>
    </row>
    <row r="92" spans="1:60" x14ac:dyDescent="0.25">
      <c r="A92" s="6"/>
      <c r="F92" s="6"/>
      <c r="H92" s="6"/>
      <c r="I92" s="6"/>
      <c r="J92" s="6"/>
      <c r="L92" s="6"/>
      <c r="N92" s="6"/>
      <c r="O92" s="6"/>
      <c r="P92" s="6"/>
      <c r="R92" s="6"/>
      <c r="T92" s="6"/>
      <c r="U92" s="6"/>
      <c r="V92" s="6"/>
      <c r="X92" s="6"/>
      <c r="Z92" s="6"/>
      <c r="AA92" s="6"/>
      <c r="AB92" s="6"/>
      <c r="AD92" s="6"/>
      <c r="AF92" s="6"/>
      <c r="AG92" s="6"/>
      <c r="AH92" s="6"/>
      <c r="AJ92" s="6"/>
      <c r="AL92" s="6"/>
      <c r="AM92" s="6"/>
      <c r="AN92" s="6"/>
      <c r="AP92" s="6"/>
      <c r="AR92" s="6"/>
      <c r="AS92" s="6"/>
      <c r="AT92" s="6"/>
      <c r="AV92" s="6"/>
      <c r="AX92" s="6"/>
      <c r="AY92" s="6"/>
      <c r="AZ92" s="6"/>
      <c r="BB92" s="6"/>
      <c r="BC92">
        <v>41934.021999999997</v>
      </c>
      <c r="BD92" s="6">
        <v>0</v>
      </c>
      <c r="BE92" s="6">
        <v>41072.197999999997</v>
      </c>
      <c r="BF92" s="6">
        <v>0</v>
      </c>
      <c r="BG92">
        <v>42234.211000000003</v>
      </c>
      <c r="BH92" s="6">
        <v>300.188999999999</v>
      </c>
    </row>
    <row r="93" spans="1:60" x14ac:dyDescent="0.25">
      <c r="A93" s="6"/>
      <c r="B93" s="6"/>
      <c r="F93" s="6"/>
      <c r="H93" s="6"/>
      <c r="I93" s="6"/>
      <c r="J93" s="6"/>
      <c r="L93" s="6"/>
      <c r="N93" s="6"/>
      <c r="O93" s="6"/>
      <c r="P93" s="6"/>
      <c r="R93" s="6"/>
      <c r="T93" s="6"/>
      <c r="U93" s="6"/>
      <c r="V93" s="6"/>
      <c r="X93" s="6"/>
      <c r="Z93" s="6"/>
      <c r="AA93" s="6"/>
      <c r="AB93" s="6"/>
      <c r="AD93" s="6"/>
      <c r="AF93" s="6"/>
      <c r="AG93" s="6"/>
      <c r="AH93" s="6"/>
      <c r="AJ93" s="6"/>
      <c r="AL93" s="6"/>
      <c r="AM93" s="6"/>
      <c r="AN93" s="6"/>
      <c r="AP93" s="6"/>
      <c r="AR93" s="6"/>
      <c r="AS93" s="6"/>
      <c r="AT93" s="6"/>
      <c r="AV93" s="6"/>
      <c r="AX93" s="6"/>
      <c r="AY93" s="6"/>
      <c r="AZ93" s="6"/>
      <c r="BB93" s="6"/>
      <c r="BC93">
        <v>42755.521000000001</v>
      </c>
      <c r="BD93" s="6">
        <v>0</v>
      </c>
      <c r="BE93" s="6">
        <v>41849.574999999997</v>
      </c>
      <c r="BF93" s="6">
        <v>0</v>
      </c>
      <c r="BG93">
        <v>42810.923999999999</v>
      </c>
      <c r="BH93" s="6">
        <v>55.402999999999899</v>
      </c>
    </row>
    <row r="94" spans="1:60" x14ac:dyDescent="0.25">
      <c r="A94" s="6"/>
      <c r="B94" s="6"/>
      <c r="F94" s="6"/>
      <c r="H94" s="6"/>
      <c r="I94" s="6"/>
      <c r="J94" s="6"/>
      <c r="L94" s="6"/>
      <c r="N94" s="6"/>
      <c r="O94" s="6"/>
      <c r="P94" s="6"/>
      <c r="R94" s="6"/>
      <c r="T94" s="6"/>
      <c r="U94" s="6"/>
      <c r="V94" s="6"/>
      <c r="X94" s="6"/>
      <c r="Z94" s="6"/>
      <c r="AA94" s="6"/>
      <c r="AB94" s="6"/>
      <c r="AD94" s="6"/>
      <c r="AF94" s="6"/>
      <c r="AG94" s="6"/>
      <c r="AH94" s="6"/>
      <c r="AJ94" s="6"/>
      <c r="AL94" s="6"/>
      <c r="AM94" s="6"/>
      <c r="AN94" s="6"/>
      <c r="AP94" s="6"/>
      <c r="AR94" s="6"/>
      <c r="AS94" s="6"/>
      <c r="AT94" s="6"/>
      <c r="AV94" s="6"/>
      <c r="AX94" s="6"/>
      <c r="AY94" s="6"/>
      <c r="AZ94" s="6"/>
      <c r="BB94" s="6"/>
      <c r="BC94">
        <v>42822.296000000002</v>
      </c>
      <c r="BD94" s="6">
        <v>0</v>
      </c>
      <c r="BE94" s="6">
        <v>41934.021999999997</v>
      </c>
      <c r="BF94" s="6">
        <v>0</v>
      </c>
      <c r="BG94">
        <v>42936.324999999997</v>
      </c>
      <c r="BH94" s="6">
        <v>114.028999999999</v>
      </c>
    </row>
    <row r="95" spans="1:60" x14ac:dyDescent="0.25">
      <c r="A95" s="6"/>
      <c r="B95" s="6"/>
      <c r="F95" s="6"/>
      <c r="H95" s="6"/>
      <c r="I95" s="6"/>
      <c r="J95" s="6"/>
      <c r="L95" s="6"/>
      <c r="N95" s="6"/>
      <c r="O95" s="6"/>
      <c r="P95" s="6"/>
      <c r="R95" s="6"/>
      <c r="T95" s="6"/>
      <c r="U95" s="6"/>
      <c r="V95" s="6"/>
      <c r="X95" s="6"/>
      <c r="Z95" s="6"/>
      <c r="AA95" s="6"/>
      <c r="AB95" s="6"/>
      <c r="AD95" s="6"/>
      <c r="AF95" s="6"/>
      <c r="AG95" s="6"/>
      <c r="AH95" s="6"/>
      <c r="AJ95" s="6"/>
      <c r="AL95" s="6"/>
      <c r="AM95" s="6"/>
      <c r="AN95" s="6"/>
      <c r="AP95" s="6"/>
      <c r="AR95" s="6"/>
      <c r="AS95" s="6"/>
      <c r="AT95" s="6"/>
      <c r="AV95" s="6"/>
      <c r="AX95" s="6"/>
      <c r="AY95" s="6"/>
      <c r="AZ95" s="6"/>
      <c r="BB95" s="6"/>
      <c r="BC95">
        <v>43110.542999999998</v>
      </c>
      <c r="BD95" s="6">
        <v>0</v>
      </c>
      <c r="BE95" s="6">
        <v>42755.521000000001</v>
      </c>
      <c r="BF95" s="6">
        <v>0</v>
      </c>
      <c r="BH95" s="6"/>
    </row>
    <row r="96" spans="1:60" x14ac:dyDescent="0.25">
      <c r="A96" s="6"/>
      <c r="B96" s="6"/>
      <c r="F96" s="6"/>
      <c r="H96" s="6"/>
      <c r="I96" s="6"/>
      <c r="J96" s="6"/>
      <c r="L96" s="6"/>
      <c r="N96" s="6"/>
      <c r="O96" s="6"/>
      <c r="P96" s="6"/>
      <c r="R96" s="6"/>
      <c r="T96" s="6"/>
      <c r="U96" s="6"/>
      <c r="V96" s="6"/>
      <c r="X96" s="6"/>
      <c r="Z96" s="6"/>
      <c r="AA96" s="6"/>
      <c r="AB96" s="6"/>
      <c r="AD96" s="6"/>
      <c r="AF96" s="6"/>
      <c r="AG96" s="6"/>
      <c r="AH96" s="6"/>
      <c r="AJ96" s="6"/>
      <c r="AL96" s="6"/>
      <c r="AM96" s="6"/>
      <c r="AN96" s="6"/>
      <c r="AP96" s="6"/>
      <c r="AR96" s="6"/>
      <c r="AS96" s="6"/>
      <c r="AT96" s="6"/>
      <c r="AV96" s="6"/>
      <c r="AX96" s="6"/>
      <c r="AY96" s="6"/>
      <c r="AZ96" s="6"/>
      <c r="BB96" s="6"/>
      <c r="BD96" s="6"/>
      <c r="BE96" s="6">
        <v>42822.296000000002</v>
      </c>
      <c r="BF96" s="6">
        <v>0</v>
      </c>
      <c r="BH96" s="6"/>
    </row>
    <row r="97" spans="1:60" x14ac:dyDescent="0.25">
      <c r="A97" s="6"/>
      <c r="B97" s="6"/>
      <c r="F97" s="6"/>
      <c r="H97" s="6"/>
      <c r="I97" s="6"/>
      <c r="J97" s="6"/>
      <c r="L97" s="6"/>
      <c r="N97" s="6"/>
      <c r="O97" s="6"/>
      <c r="P97" s="6"/>
      <c r="R97" s="6"/>
      <c r="T97" s="6"/>
      <c r="U97" s="6"/>
      <c r="V97" s="6"/>
      <c r="X97" s="6"/>
      <c r="Z97" s="6"/>
      <c r="AA97" s="6"/>
      <c r="AB97" s="6"/>
      <c r="AD97" s="6"/>
      <c r="AF97" s="6"/>
      <c r="AG97" s="6"/>
      <c r="AH97" s="6"/>
      <c r="AJ97" s="6"/>
      <c r="AL97" s="6"/>
      <c r="AM97" s="6"/>
      <c r="AN97" s="6"/>
      <c r="AP97" s="6"/>
      <c r="AR97" s="6"/>
      <c r="AS97" s="6"/>
      <c r="AT97" s="6"/>
      <c r="AV97" s="6"/>
      <c r="AX97" s="6"/>
      <c r="AY97" s="6"/>
      <c r="AZ97" s="6"/>
      <c r="BB97" s="6"/>
      <c r="BD97" s="6"/>
      <c r="BE97" s="6">
        <v>43110.542999999998</v>
      </c>
      <c r="BF97" s="6">
        <v>0</v>
      </c>
      <c r="BH97" s="6"/>
    </row>
    <row r="98" spans="1:60" x14ac:dyDescent="0.25">
      <c r="A98" s="6"/>
      <c r="B98" s="6"/>
      <c r="F98" s="6"/>
      <c r="H98" s="6"/>
      <c r="I98" s="6"/>
      <c r="J98" s="6"/>
      <c r="L98" s="6"/>
      <c r="N98" s="6"/>
      <c r="O98" s="6"/>
      <c r="P98" s="6"/>
      <c r="R98" s="6"/>
      <c r="T98" s="6"/>
      <c r="U98" s="6"/>
      <c r="V98" s="6"/>
      <c r="X98" s="6"/>
      <c r="Z98" s="6"/>
      <c r="AA98" s="6"/>
      <c r="AB98" s="6"/>
      <c r="AD98" s="6"/>
      <c r="AF98" s="6"/>
      <c r="AG98" s="6"/>
      <c r="AH98" s="6"/>
      <c r="AJ98" s="6"/>
      <c r="AL98" s="6"/>
      <c r="AM98" s="6"/>
      <c r="AN98" s="6"/>
      <c r="AP98" s="6"/>
      <c r="AR98" s="6"/>
      <c r="AS98" s="6"/>
      <c r="AT98" s="6"/>
      <c r="AV98" s="6"/>
      <c r="AX98" s="6"/>
      <c r="AY98" s="6"/>
      <c r="AZ98" s="6"/>
      <c r="BB98" s="6"/>
      <c r="BD98" s="6"/>
      <c r="BE98" s="6"/>
      <c r="BF98" s="6"/>
      <c r="BH98" s="6"/>
    </row>
    <row r="99" spans="1:60" x14ac:dyDescent="0.25">
      <c r="A99" s="6"/>
      <c r="B99" s="6"/>
      <c r="I99" s="6"/>
      <c r="O99" s="6"/>
      <c r="U99" s="6"/>
      <c r="AA99" s="6"/>
      <c r="AG99" s="6"/>
      <c r="AM99" s="6"/>
      <c r="AS99" s="6"/>
      <c r="AY99" s="6"/>
      <c r="BE99" s="6"/>
    </row>
    <row r="100" spans="1:60" x14ac:dyDescent="0.25">
      <c r="A100" s="6"/>
      <c r="B100" s="6"/>
      <c r="F100" s="6"/>
      <c r="H100" s="6"/>
      <c r="I100" s="6"/>
      <c r="J100" s="6"/>
      <c r="L100" s="6"/>
      <c r="N100" s="6"/>
      <c r="O100" s="6"/>
      <c r="P100" s="6"/>
      <c r="R100" s="6"/>
      <c r="T100" s="6"/>
      <c r="U100" s="6"/>
      <c r="V100" s="6"/>
      <c r="X100" s="6"/>
      <c r="Z100" s="6"/>
      <c r="AA100" s="6"/>
      <c r="AB100" s="6"/>
      <c r="AD100" s="6"/>
      <c r="AF100" s="6"/>
      <c r="AG100" s="6"/>
      <c r="AH100" s="6"/>
      <c r="AJ100" s="6"/>
      <c r="AL100" s="6"/>
      <c r="AM100" s="6"/>
      <c r="AN100" s="6"/>
      <c r="AP100" s="6"/>
      <c r="AR100" s="6"/>
      <c r="AS100" s="6"/>
      <c r="AT100" s="6"/>
      <c r="AV100" s="6"/>
      <c r="AX100" s="6"/>
      <c r="AY100" s="6"/>
      <c r="AZ100" s="6"/>
      <c r="BB100" s="6"/>
      <c r="BD100" s="6"/>
      <c r="BE100" s="6"/>
      <c r="BF100" s="6"/>
      <c r="BH100" s="6"/>
    </row>
    <row r="101" spans="1:60" x14ac:dyDescent="0.25">
      <c r="A101" s="6"/>
      <c r="B101" s="6"/>
      <c r="F101" s="6"/>
      <c r="H101" s="6"/>
      <c r="I101" s="6"/>
      <c r="J101" s="6"/>
      <c r="L101" s="6"/>
      <c r="N101" s="6"/>
      <c r="O101" s="6"/>
      <c r="P101" s="6"/>
      <c r="R101" s="6"/>
      <c r="T101" s="6"/>
      <c r="U101" s="6"/>
      <c r="V101" s="6"/>
      <c r="X101" s="6"/>
      <c r="Z101" s="6"/>
      <c r="AA101" s="6"/>
      <c r="AB101" s="6"/>
      <c r="AD101" s="6"/>
      <c r="AF101" s="6"/>
      <c r="AG101" s="6"/>
      <c r="AH101" s="6"/>
      <c r="AJ101" s="6"/>
      <c r="AL101" s="6"/>
      <c r="AM101" s="6"/>
      <c r="AN101" s="6"/>
      <c r="AP101" s="6"/>
      <c r="AR101" s="6"/>
      <c r="AS101" s="6"/>
      <c r="AT101" s="6"/>
      <c r="AV101" s="6"/>
      <c r="AX101" s="6"/>
      <c r="AY101" s="6"/>
      <c r="AZ101" s="6"/>
      <c r="BB101" s="6"/>
      <c r="BD101" s="6"/>
      <c r="BE101" s="6"/>
      <c r="BF101" s="6"/>
      <c r="BH101" s="6"/>
    </row>
    <row r="102" spans="1:60" x14ac:dyDescent="0.25">
      <c r="A102" s="6"/>
      <c r="B102" s="6"/>
      <c r="F102" s="6"/>
      <c r="H102" s="6"/>
      <c r="I102" s="6"/>
      <c r="J102" s="6"/>
      <c r="L102" s="6"/>
      <c r="N102" s="6"/>
      <c r="O102" s="6"/>
      <c r="P102" s="6"/>
      <c r="R102" s="6"/>
      <c r="T102" s="6"/>
      <c r="U102" s="6"/>
      <c r="V102" s="6"/>
      <c r="X102" s="6"/>
      <c r="Z102" s="6"/>
      <c r="AA102" s="6"/>
      <c r="AB102" s="6"/>
      <c r="AD102" s="6"/>
      <c r="AF102" s="6"/>
      <c r="AG102" s="6"/>
      <c r="AH102" s="6"/>
      <c r="AJ102" s="6"/>
      <c r="AL102" s="6"/>
      <c r="AM102" s="6"/>
      <c r="AN102" s="6"/>
      <c r="AP102" s="6"/>
      <c r="AR102" s="6"/>
      <c r="AS102" s="6"/>
      <c r="AT102" s="6"/>
      <c r="AV102" s="6"/>
      <c r="AX102" s="6"/>
      <c r="AY102" s="6"/>
      <c r="AZ102" s="6"/>
      <c r="BB102" s="6"/>
      <c r="BD102" s="6"/>
      <c r="BE102" s="6"/>
      <c r="BF102" s="6"/>
      <c r="BH102" s="6"/>
    </row>
    <row r="103" spans="1:60" x14ac:dyDescent="0.25">
      <c r="A103" s="6"/>
      <c r="B103" s="6"/>
      <c r="I103" s="6"/>
      <c r="O103" s="6"/>
      <c r="U103" s="6"/>
      <c r="AA103" s="6"/>
      <c r="AG103" s="6"/>
      <c r="AM103" s="6"/>
      <c r="AS103" s="6"/>
      <c r="AY103" s="6"/>
      <c r="BE103" s="6"/>
    </row>
    <row r="104" spans="1:60" x14ac:dyDescent="0.25">
      <c r="A104" s="6"/>
      <c r="B104" s="6"/>
      <c r="F104" s="6"/>
      <c r="H104" s="6"/>
      <c r="I104" s="6"/>
      <c r="J104" s="6"/>
      <c r="L104" s="6"/>
      <c r="N104" s="6"/>
      <c r="O104" s="6"/>
      <c r="P104" s="6"/>
      <c r="R104" s="6"/>
      <c r="T104" s="6"/>
      <c r="U104" s="6"/>
      <c r="V104" s="6"/>
      <c r="X104" s="6"/>
      <c r="Z104" s="6"/>
      <c r="AA104" s="6"/>
      <c r="AB104" s="6"/>
      <c r="AD104" s="6"/>
      <c r="AF104" s="6"/>
      <c r="AG104" s="6"/>
      <c r="AH104" s="6"/>
      <c r="AJ104" s="6"/>
      <c r="AL104" s="6"/>
      <c r="AM104" s="6"/>
      <c r="AN104" s="6"/>
      <c r="AP104" s="6"/>
      <c r="AR104" s="6"/>
      <c r="AS104" s="6"/>
      <c r="AT104" s="6"/>
      <c r="AV104" s="6"/>
      <c r="AX104" s="6"/>
      <c r="AY104" s="6"/>
      <c r="AZ104" s="6"/>
      <c r="BB104" s="6"/>
      <c r="BD104" s="6"/>
      <c r="BE104" s="6"/>
      <c r="BF104" s="6"/>
      <c r="BH104" s="6"/>
    </row>
    <row r="105" spans="1:60" x14ac:dyDescent="0.25">
      <c r="A105" s="6"/>
      <c r="B105" s="6"/>
      <c r="F105" s="6"/>
      <c r="H105" s="6"/>
      <c r="I105" s="6"/>
      <c r="J105" s="6"/>
      <c r="L105" s="6"/>
      <c r="N105" s="6"/>
      <c r="O105" s="6"/>
      <c r="P105" s="6"/>
      <c r="R105" s="6"/>
      <c r="T105" s="6"/>
      <c r="U105" s="6"/>
      <c r="V105" s="6"/>
      <c r="X105" s="6"/>
      <c r="Z105" s="6"/>
      <c r="AA105" s="6"/>
      <c r="AB105" s="6"/>
      <c r="AD105" s="6"/>
      <c r="AF105" s="6"/>
      <c r="AG105" s="6"/>
      <c r="AH105" s="6"/>
      <c r="AJ105" s="6"/>
      <c r="AL105" s="6"/>
      <c r="AM105" s="6"/>
      <c r="AN105" s="6"/>
      <c r="AP105" s="6"/>
      <c r="AR105" s="6"/>
      <c r="AS105" s="6"/>
      <c r="AT105" s="6"/>
      <c r="AV105" s="6"/>
      <c r="AX105" s="6"/>
      <c r="AY105" s="6"/>
      <c r="AZ105" s="6"/>
      <c r="BB105" s="6"/>
      <c r="BD105" s="6"/>
      <c r="BE105" s="6"/>
      <c r="BF105" s="6"/>
      <c r="BH105" s="6"/>
    </row>
    <row r="106" spans="1:60" x14ac:dyDescent="0.25">
      <c r="A106" s="6"/>
      <c r="B106" s="6"/>
      <c r="I106" s="6"/>
      <c r="O106" s="6"/>
      <c r="U106" s="6"/>
      <c r="AA106" s="6"/>
      <c r="AG106" s="6"/>
      <c r="AM106" s="6"/>
      <c r="AS106" s="6"/>
      <c r="AY106" s="6"/>
      <c r="BE106" s="6"/>
    </row>
    <row r="107" spans="1:60" x14ac:dyDescent="0.25">
      <c r="A107" s="6"/>
      <c r="B107" s="6"/>
      <c r="F107" s="6"/>
      <c r="H107" s="6"/>
      <c r="I107" s="6"/>
      <c r="J107" s="6"/>
      <c r="L107" s="6"/>
      <c r="N107" s="6"/>
      <c r="O107" s="6"/>
      <c r="P107" s="6"/>
      <c r="R107" s="6"/>
      <c r="T107" s="6"/>
      <c r="U107" s="6"/>
      <c r="V107" s="6"/>
      <c r="X107" s="6"/>
      <c r="Z107" s="6"/>
      <c r="AA107" s="6"/>
      <c r="AB107" s="6"/>
      <c r="AD107" s="6"/>
      <c r="AF107" s="6"/>
      <c r="AG107" s="6"/>
      <c r="AH107" s="6"/>
      <c r="AJ107" s="6"/>
      <c r="AL107" s="6"/>
      <c r="AM107" s="6"/>
      <c r="AN107" s="6"/>
      <c r="AP107" s="6"/>
      <c r="AR107" s="6"/>
      <c r="AS107" s="6"/>
      <c r="AT107" s="6"/>
      <c r="AV107" s="6"/>
      <c r="AX107" s="6"/>
      <c r="AY107" s="6"/>
      <c r="AZ107" s="6"/>
      <c r="BB107" s="6"/>
      <c r="BD107" s="6"/>
      <c r="BE107" s="6"/>
      <c r="BF107" s="6"/>
      <c r="BH107" s="6"/>
    </row>
    <row r="108" spans="1:60" x14ac:dyDescent="0.25">
      <c r="A108" s="6"/>
      <c r="B108" s="6"/>
      <c r="F108" s="6"/>
      <c r="H108" s="6"/>
      <c r="I108" s="6"/>
      <c r="J108" s="6"/>
      <c r="L108" s="6"/>
      <c r="N108" s="6"/>
      <c r="O108" s="6"/>
      <c r="P108" s="6"/>
      <c r="R108" s="6"/>
      <c r="T108" s="6"/>
      <c r="U108" s="6"/>
      <c r="V108" s="6"/>
      <c r="X108" s="6"/>
      <c r="Z108" s="6"/>
      <c r="AA108" s="6"/>
      <c r="AB108" s="6"/>
      <c r="AD108" s="6"/>
      <c r="AF108" s="6"/>
      <c r="AG108" s="6"/>
      <c r="AH108" s="6"/>
      <c r="AJ108" s="6"/>
      <c r="AL108" s="6"/>
      <c r="AM108" s="6"/>
      <c r="AN108" s="6"/>
      <c r="AP108" s="6"/>
      <c r="AR108" s="6"/>
      <c r="AS108" s="6"/>
      <c r="AT108" s="6"/>
      <c r="AV108" s="6"/>
      <c r="AX108" s="6"/>
      <c r="AY108" s="6"/>
      <c r="AZ108" s="6"/>
      <c r="BB108" s="6"/>
      <c r="BD108" s="6"/>
      <c r="BE108" s="6"/>
      <c r="BF108" s="6"/>
      <c r="BH108" s="6"/>
    </row>
    <row r="109" spans="1:60" x14ac:dyDescent="0.25">
      <c r="A109" s="6"/>
      <c r="B109" s="6"/>
      <c r="F109" s="6"/>
      <c r="H109" s="6"/>
      <c r="I109" s="6"/>
      <c r="J109" s="6"/>
      <c r="L109" s="6"/>
      <c r="N109" s="6"/>
      <c r="O109" s="6"/>
      <c r="P109" s="6"/>
      <c r="R109" s="6"/>
      <c r="T109" s="6"/>
      <c r="U109" s="6"/>
      <c r="V109" s="6"/>
      <c r="X109" s="6"/>
      <c r="Z109" s="6"/>
      <c r="AA109" s="6"/>
      <c r="AB109" s="6"/>
      <c r="AD109" s="6"/>
      <c r="AF109" s="6"/>
      <c r="AG109" s="6"/>
      <c r="AH109" s="6"/>
      <c r="AJ109" s="6"/>
      <c r="AL109" s="6"/>
      <c r="AM109" s="6"/>
      <c r="AN109" s="6"/>
      <c r="AP109" s="6"/>
      <c r="AR109" s="6"/>
      <c r="AS109" s="6"/>
      <c r="AT109" s="6"/>
      <c r="AV109" s="6"/>
      <c r="AX109" s="6"/>
      <c r="AY109" s="6"/>
      <c r="AZ109" s="6"/>
      <c r="BB109" s="6"/>
      <c r="BD109" s="6"/>
      <c r="BE109" s="6"/>
      <c r="BF109" s="6"/>
      <c r="BH109" s="6"/>
    </row>
    <row r="110" spans="1:60" x14ac:dyDescent="0.25">
      <c r="A110" s="6"/>
      <c r="B110" s="6"/>
      <c r="F110" s="6"/>
      <c r="H110" s="6"/>
      <c r="I110" s="6"/>
      <c r="J110" s="6"/>
      <c r="L110" s="6"/>
      <c r="N110" s="6"/>
      <c r="O110" s="6"/>
      <c r="P110" s="6"/>
      <c r="R110" s="6"/>
      <c r="T110" s="6"/>
      <c r="U110" s="6"/>
      <c r="V110" s="6"/>
      <c r="X110" s="6"/>
      <c r="Z110" s="6"/>
      <c r="AA110" s="6"/>
      <c r="AB110" s="6"/>
      <c r="AD110" s="6"/>
      <c r="AF110" s="6"/>
      <c r="AG110" s="6"/>
      <c r="AH110" s="6"/>
      <c r="AJ110" s="6"/>
      <c r="AL110" s="6"/>
      <c r="AM110" s="6"/>
      <c r="AN110" s="6"/>
      <c r="AP110" s="6"/>
      <c r="AR110" s="6"/>
      <c r="AS110" s="6"/>
      <c r="AT110" s="6"/>
      <c r="AV110" s="6"/>
      <c r="AX110" s="6"/>
      <c r="AY110" s="6"/>
      <c r="AZ110" s="6"/>
      <c r="BB110" s="6"/>
      <c r="BD110" s="6"/>
      <c r="BE110" s="6"/>
      <c r="BF110" s="6"/>
      <c r="BH110" s="6"/>
    </row>
    <row r="111" spans="1:60" x14ac:dyDescent="0.25">
      <c r="A111" s="6"/>
      <c r="B111" s="6"/>
      <c r="I111" s="6"/>
      <c r="O111" s="6"/>
      <c r="U111" s="6"/>
      <c r="AA111" s="6"/>
      <c r="AG111" s="6"/>
      <c r="AM111" s="6"/>
      <c r="AS111" s="6"/>
      <c r="AY111" s="6"/>
      <c r="BE111" s="6"/>
    </row>
    <row r="112" spans="1:60" x14ac:dyDescent="0.25">
      <c r="A112" s="6"/>
      <c r="B112" s="6"/>
      <c r="F112" s="6"/>
      <c r="H112" s="6"/>
      <c r="I112" s="6"/>
      <c r="J112" s="6"/>
      <c r="L112" s="6"/>
      <c r="N112" s="6"/>
      <c r="O112" s="6"/>
      <c r="P112" s="6"/>
      <c r="R112" s="6"/>
      <c r="T112" s="6"/>
      <c r="U112" s="6"/>
      <c r="V112" s="6"/>
      <c r="X112" s="6"/>
      <c r="Z112" s="6"/>
      <c r="AA112" s="6"/>
      <c r="AB112" s="6"/>
      <c r="AD112" s="6"/>
      <c r="AF112" s="6"/>
      <c r="AG112" s="6"/>
      <c r="AH112" s="6"/>
      <c r="AJ112" s="6"/>
      <c r="AL112" s="6"/>
      <c r="AM112" s="6"/>
      <c r="AN112" s="6"/>
      <c r="AP112" s="6"/>
      <c r="AR112" s="6"/>
      <c r="AS112" s="6"/>
      <c r="AT112" s="6"/>
      <c r="AV112" s="6"/>
      <c r="AX112" s="6"/>
      <c r="AY112" s="6"/>
      <c r="AZ112" s="6"/>
      <c r="BB112" s="6"/>
      <c r="BD112" s="6"/>
      <c r="BE112" s="6"/>
      <c r="BF112" s="6"/>
      <c r="BH112" s="6"/>
    </row>
    <row r="113" spans="1:60" x14ac:dyDescent="0.25">
      <c r="A113" s="6"/>
      <c r="F113" s="6"/>
      <c r="H113" s="6"/>
      <c r="I113" s="6"/>
      <c r="J113" s="6"/>
      <c r="L113" s="6"/>
      <c r="N113" s="6"/>
      <c r="O113" s="6"/>
      <c r="P113" s="6"/>
      <c r="R113" s="6"/>
      <c r="T113" s="6"/>
      <c r="U113" s="6"/>
      <c r="V113" s="6"/>
      <c r="X113" s="6"/>
      <c r="Z113" s="6"/>
      <c r="AA113" s="6"/>
      <c r="AB113" s="6"/>
      <c r="AD113" s="6"/>
      <c r="AF113" s="6"/>
      <c r="AG113" s="6"/>
      <c r="AH113" s="6"/>
      <c r="AJ113" s="6"/>
      <c r="AL113" s="6"/>
      <c r="AM113" s="6"/>
      <c r="AN113" s="6"/>
      <c r="AP113" s="6"/>
      <c r="AR113" s="6"/>
      <c r="AS113" s="6"/>
      <c r="AT113" s="6"/>
      <c r="AV113" s="6"/>
      <c r="AX113" s="6"/>
      <c r="AY113" s="6"/>
      <c r="AZ113" s="6"/>
      <c r="BB113" s="6"/>
      <c r="BD113" s="6"/>
      <c r="BE113" s="6"/>
      <c r="BF113" s="6"/>
      <c r="BH113" s="6"/>
    </row>
    <row r="114" spans="1:60" x14ac:dyDescent="0.25">
      <c r="A114" s="6"/>
      <c r="B114" s="6"/>
      <c r="F114" s="6"/>
      <c r="H114" s="6"/>
      <c r="I114" s="6"/>
      <c r="J114" s="6"/>
      <c r="L114" s="6"/>
      <c r="N114" s="6"/>
      <c r="O114" s="6"/>
      <c r="P114" s="6"/>
      <c r="R114" s="6"/>
      <c r="T114" s="6"/>
      <c r="U114" s="6"/>
      <c r="V114" s="6"/>
      <c r="X114" s="6"/>
      <c r="Z114" s="6"/>
      <c r="AA114" s="6"/>
      <c r="AB114" s="6"/>
      <c r="AD114" s="6"/>
      <c r="AF114" s="6"/>
      <c r="AG114" s="6"/>
      <c r="AH114" s="6"/>
      <c r="AJ114" s="6"/>
      <c r="AL114" s="6"/>
      <c r="AM114" s="6"/>
      <c r="AN114" s="6"/>
      <c r="AP114" s="6"/>
      <c r="AR114" s="6"/>
      <c r="AS114" s="6"/>
      <c r="AT114" s="6"/>
      <c r="AV114" s="6"/>
      <c r="AX114" s="6"/>
      <c r="AY114" s="6"/>
      <c r="AZ114" s="6"/>
      <c r="BB114" s="6"/>
      <c r="BD114" s="6"/>
      <c r="BE114" s="6"/>
      <c r="BF114" s="6"/>
      <c r="BH114" s="6"/>
    </row>
    <row r="115" spans="1:60" x14ac:dyDescent="0.25">
      <c r="A115" s="6"/>
      <c r="B115" s="6"/>
      <c r="F115" s="6"/>
      <c r="H115" s="6"/>
      <c r="I115" s="6"/>
      <c r="J115" s="6"/>
      <c r="L115" s="6"/>
      <c r="N115" s="6"/>
      <c r="O115" s="6"/>
      <c r="P115" s="6"/>
      <c r="R115" s="6"/>
      <c r="T115" s="6"/>
      <c r="U115" s="6"/>
      <c r="V115" s="6"/>
      <c r="X115" s="6"/>
      <c r="Z115" s="6"/>
      <c r="AA115" s="6"/>
      <c r="AB115" s="6"/>
      <c r="AD115" s="6"/>
      <c r="AF115" s="6"/>
      <c r="AG115" s="6"/>
      <c r="AH115" s="6"/>
      <c r="AJ115" s="6"/>
      <c r="AL115" s="6"/>
      <c r="AM115" s="6"/>
      <c r="AN115" s="6"/>
      <c r="AP115" s="6"/>
      <c r="AR115" s="6"/>
      <c r="AS115" s="6"/>
      <c r="AT115" s="6"/>
      <c r="AV115" s="6"/>
      <c r="AX115" s="6"/>
      <c r="AY115" s="6"/>
      <c r="AZ115" s="6"/>
      <c r="BB115" s="6"/>
      <c r="BD115" s="6"/>
      <c r="BE115" s="6"/>
      <c r="BF115" s="6"/>
      <c r="BH115" s="6"/>
    </row>
    <row r="116" spans="1:60" x14ac:dyDescent="0.25">
      <c r="A116" s="6"/>
      <c r="B116" s="6"/>
      <c r="F116" s="6"/>
      <c r="H116" s="6"/>
      <c r="I116" s="6"/>
      <c r="J116" s="6"/>
      <c r="L116" s="6"/>
      <c r="N116" s="6"/>
      <c r="O116" s="6"/>
      <c r="P116" s="6"/>
      <c r="R116" s="6"/>
      <c r="T116" s="6"/>
      <c r="U116" s="6"/>
      <c r="V116" s="6"/>
      <c r="X116" s="6"/>
      <c r="Z116" s="6"/>
      <c r="AA116" s="6"/>
      <c r="AB116" s="6"/>
      <c r="AD116" s="6"/>
      <c r="AF116" s="6"/>
      <c r="AG116" s="6"/>
      <c r="AH116" s="6"/>
      <c r="AJ116" s="6"/>
      <c r="AL116" s="6"/>
      <c r="AM116" s="6"/>
      <c r="AN116" s="6"/>
      <c r="AP116" s="6"/>
      <c r="AR116" s="6"/>
      <c r="AS116" s="6"/>
      <c r="AT116" s="6"/>
      <c r="AV116" s="6"/>
      <c r="AX116" s="6"/>
      <c r="AY116" s="6"/>
      <c r="AZ116" s="6"/>
      <c r="BB116" s="6"/>
      <c r="BD116" s="6"/>
      <c r="BE116" s="6"/>
      <c r="BF116" s="6"/>
      <c r="BH116" s="6"/>
    </row>
    <row r="117" spans="1:60" x14ac:dyDescent="0.25">
      <c r="A117" s="6"/>
      <c r="B117" s="6"/>
      <c r="F117" s="6"/>
      <c r="H117" s="6"/>
      <c r="I117" s="6"/>
      <c r="J117" s="6"/>
      <c r="L117" s="6"/>
      <c r="N117" s="6"/>
      <c r="O117" s="6"/>
      <c r="P117" s="6"/>
      <c r="R117" s="6"/>
      <c r="T117" s="6"/>
      <c r="U117" s="6"/>
      <c r="V117" s="6"/>
      <c r="X117" s="6"/>
      <c r="Z117" s="6"/>
      <c r="AA117" s="6"/>
      <c r="AB117" s="6"/>
      <c r="AD117" s="6"/>
      <c r="AF117" s="6"/>
      <c r="AG117" s="6"/>
      <c r="AH117" s="6"/>
      <c r="AJ117" s="6"/>
      <c r="AL117" s="6"/>
      <c r="AM117" s="6"/>
      <c r="AN117" s="6"/>
      <c r="AP117" s="6"/>
      <c r="AR117" s="6"/>
      <c r="AS117" s="6"/>
      <c r="AT117" s="6"/>
      <c r="AV117" s="6"/>
      <c r="AX117" s="6"/>
      <c r="AY117" s="6"/>
      <c r="AZ117" s="6"/>
      <c r="BB117" s="6"/>
      <c r="BD117" s="6"/>
      <c r="BE117" s="6"/>
      <c r="BF117" s="6"/>
      <c r="BH117" s="6"/>
    </row>
    <row r="118" spans="1:60" x14ac:dyDescent="0.25">
      <c r="A118" s="6"/>
      <c r="F118" s="6"/>
      <c r="H118" s="6"/>
      <c r="I118" s="6"/>
      <c r="J118" s="6"/>
      <c r="L118" s="6"/>
      <c r="N118" s="6"/>
      <c r="O118" s="6"/>
      <c r="P118" s="6"/>
      <c r="R118" s="6"/>
      <c r="T118" s="6"/>
      <c r="U118" s="6"/>
      <c r="V118" s="6"/>
      <c r="X118" s="6"/>
      <c r="Z118" s="6"/>
      <c r="AA118" s="6"/>
      <c r="AB118" s="6"/>
      <c r="AD118" s="6"/>
      <c r="AF118" s="6"/>
      <c r="AG118" s="6"/>
      <c r="AH118" s="6"/>
      <c r="AJ118" s="6"/>
      <c r="AL118" s="6"/>
      <c r="AM118" s="6"/>
      <c r="AN118" s="6"/>
      <c r="AP118" s="6"/>
      <c r="AR118" s="6"/>
      <c r="AS118" s="6"/>
      <c r="AT118" s="6"/>
      <c r="AV118" s="6"/>
      <c r="AX118" s="6"/>
      <c r="AY118" s="6"/>
      <c r="AZ118" s="6"/>
      <c r="BB118" s="6"/>
      <c r="BD118" s="6"/>
      <c r="BE118" s="6"/>
      <c r="BF118" s="6"/>
      <c r="BH118" s="6"/>
    </row>
    <row r="119" spans="1:60" x14ac:dyDescent="0.25">
      <c r="A119" s="6"/>
      <c r="B119" s="6"/>
      <c r="F119" s="6"/>
      <c r="H119" s="6"/>
      <c r="I119" s="6"/>
      <c r="J119" s="6"/>
      <c r="L119" s="6"/>
      <c r="N119" s="6"/>
      <c r="O119" s="6"/>
      <c r="P119" s="6"/>
      <c r="R119" s="6"/>
      <c r="T119" s="6"/>
      <c r="U119" s="6"/>
      <c r="V119" s="6"/>
      <c r="X119" s="6"/>
      <c r="Z119" s="6"/>
      <c r="AA119" s="6"/>
      <c r="AB119" s="6"/>
      <c r="AD119" s="6"/>
      <c r="AF119" s="6"/>
      <c r="AG119" s="6"/>
      <c r="AH119" s="6"/>
      <c r="AJ119" s="6"/>
      <c r="AL119" s="6"/>
      <c r="AM119" s="6"/>
      <c r="AN119" s="6"/>
      <c r="AP119" s="6"/>
      <c r="AR119" s="6"/>
      <c r="AS119" s="6"/>
      <c r="AT119" s="6"/>
      <c r="AV119" s="6"/>
      <c r="AX119" s="6"/>
      <c r="AY119" s="6"/>
      <c r="AZ119" s="6"/>
      <c r="BB119" s="6"/>
      <c r="BD119" s="6"/>
      <c r="BE119" s="6"/>
      <c r="BF119" s="6"/>
      <c r="BH119" s="6"/>
    </row>
    <row r="120" spans="1:60" x14ac:dyDescent="0.25">
      <c r="A120" s="6"/>
      <c r="B120" s="6"/>
      <c r="F120" s="6"/>
      <c r="H120" s="6"/>
      <c r="I120" s="6"/>
      <c r="J120" s="6"/>
      <c r="L120" s="6"/>
      <c r="N120" s="6"/>
      <c r="O120" s="6"/>
      <c r="P120" s="6"/>
      <c r="R120" s="6"/>
      <c r="T120" s="6"/>
      <c r="U120" s="6"/>
      <c r="V120" s="6"/>
      <c r="X120" s="6"/>
      <c r="Z120" s="6"/>
      <c r="AA120" s="6"/>
      <c r="AB120" s="6"/>
      <c r="AD120" s="6"/>
      <c r="AF120" s="6"/>
      <c r="AG120" s="6"/>
      <c r="AH120" s="6"/>
      <c r="AJ120" s="6"/>
      <c r="AL120" s="6"/>
      <c r="AM120" s="6"/>
      <c r="AN120" s="6"/>
      <c r="AP120" s="6"/>
      <c r="AR120" s="6"/>
      <c r="AS120" s="6"/>
      <c r="AT120" s="6"/>
      <c r="AV120" s="6"/>
      <c r="AX120" s="6"/>
      <c r="AY120" s="6"/>
      <c r="AZ120" s="6"/>
      <c r="BB120" s="6"/>
      <c r="BD120" s="6"/>
      <c r="BE120" s="6"/>
      <c r="BF120" s="6"/>
      <c r="BH120" s="6"/>
    </row>
    <row r="121" spans="1:60" x14ac:dyDescent="0.25">
      <c r="A121" s="6"/>
      <c r="B121" s="6"/>
      <c r="F121" s="6"/>
      <c r="H121" s="6"/>
      <c r="I121" s="6"/>
      <c r="J121" s="6"/>
      <c r="L121" s="6"/>
      <c r="N121" s="6"/>
      <c r="O121" s="6"/>
      <c r="P121" s="6"/>
      <c r="R121" s="6"/>
      <c r="T121" s="6"/>
      <c r="U121" s="6"/>
      <c r="V121" s="6"/>
      <c r="X121" s="6"/>
      <c r="Z121" s="6"/>
      <c r="AA121" s="6"/>
      <c r="AB121" s="6"/>
      <c r="AD121" s="6"/>
      <c r="AF121" s="6"/>
      <c r="AG121" s="6"/>
      <c r="AH121" s="6"/>
      <c r="AJ121" s="6"/>
      <c r="AL121" s="6"/>
      <c r="AM121" s="6"/>
      <c r="AN121" s="6"/>
      <c r="AP121" s="6"/>
      <c r="AR121" s="6"/>
      <c r="AS121" s="6"/>
      <c r="AT121" s="6"/>
      <c r="AV121" s="6"/>
      <c r="AX121" s="6"/>
      <c r="AY121" s="6"/>
      <c r="AZ121" s="6"/>
      <c r="BB121" s="6"/>
      <c r="BD121" s="6"/>
      <c r="BE121" s="6"/>
      <c r="BF121" s="6"/>
      <c r="BH121" s="6"/>
    </row>
    <row r="122" spans="1:60" x14ac:dyDescent="0.25">
      <c r="A122" s="6"/>
      <c r="B122" s="6"/>
      <c r="F122" s="6"/>
      <c r="H122" s="6"/>
      <c r="I122" s="6"/>
      <c r="J122" s="6"/>
      <c r="L122" s="6"/>
      <c r="N122" s="6"/>
      <c r="O122" s="6"/>
      <c r="P122" s="6"/>
      <c r="R122" s="6"/>
      <c r="T122" s="6"/>
      <c r="U122" s="6"/>
      <c r="V122" s="6"/>
      <c r="X122" s="6"/>
      <c r="Z122" s="6"/>
      <c r="AA122" s="6"/>
      <c r="AB122" s="6"/>
      <c r="AD122" s="6"/>
      <c r="AF122" s="6"/>
      <c r="AG122" s="6"/>
      <c r="AH122" s="6"/>
      <c r="AJ122" s="6"/>
      <c r="AL122" s="6"/>
      <c r="AM122" s="6"/>
      <c r="AN122" s="6"/>
      <c r="AP122" s="6"/>
      <c r="AR122" s="6"/>
      <c r="AS122" s="6"/>
      <c r="AT122" s="6"/>
      <c r="AV122" s="6"/>
      <c r="AX122" s="6"/>
      <c r="AY122" s="6"/>
      <c r="AZ122" s="6"/>
      <c r="BB122" s="6"/>
      <c r="BD122" s="6"/>
      <c r="BE122" s="6"/>
      <c r="BF122" s="6"/>
      <c r="BH122" s="6"/>
    </row>
    <row r="123" spans="1:60" x14ac:dyDescent="0.25">
      <c r="A123" s="6"/>
      <c r="F123" s="6"/>
      <c r="H123" s="6"/>
      <c r="I123" s="6"/>
      <c r="J123" s="6"/>
      <c r="L123" s="6"/>
      <c r="N123" s="6"/>
      <c r="O123" s="6"/>
      <c r="P123" s="6"/>
      <c r="R123" s="6"/>
      <c r="T123" s="6"/>
      <c r="U123" s="6"/>
      <c r="V123" s="6"/>
      <c r="X123" s="6"/>
      <c r="Z123" s="6"/>
      <c r="AA123" s="6"/>
      <c r="AB123" s="6"/>
      <c r="AD123" s="6"/>
      <c r="AF123" s="6"/>
      <c r="AG123" s="6"/>
      <c r="AH123" s="6"/>
      <c r="AJ123" s="6"/>
      <c r="AL123" s="6"/>
      <c r="AM123" s="6"/>
      <c r="AN123" s="6"/>
      <c r="AP123" s="6"/>
      <c r="AR123" s="6"/>
      <c r="AS123" s="6"/>
      <c r="AT123" s="6"/>
      <c r="AV123" s="6"/>
      <c r="AX123" s="6"/>
      <c r="AY123" s="6"/>
      <c r="AZ123" s="6"/>
      <c r="BB123" s="6"/>
      <c r="BD123" s="6"/>
      <c r="BE123" s="6"/>
      <c r="BF123" s="6"/>
      <c r="BH123" s="6"/>
    </row>
    <row r="124" spans="1:60" x14ac:dyDescent="0.25">
      <c r="A124" s="6"/>
      <c r="B124" s="6"/>
      <c r="F124" s="6"/>
      <c r="H124" s="6"/>
      <c r="I124" s="6"/>
      <c r="J124" s="6"/>
      <c r="L124" s="6"/>
      <c r="N124" s="6"/>
      <c r="O124" s="6"/>
      <c r="P124" s="6"/>
      <c r="R124" s="6"/>
      <c r="T124" s="6"/>
      <c r="U124" s="6"/>
      <c r="V124" s="6"/>
      <c r="X124" s="6"/>
      <c r="Z124" s="6"/>
      <c r="AA124" s="6"/>
      <c r="AB124" s="6"/>
      <c r="AD124" s="6"/>
      <c r="AF124" s="6"/>
      <c r="AG124" s="6"/>
      <c r="AH124" s="6"/>
      <c r="AJ124" s="6"/>
      <c r="AL124" s="6"/>
      <c r="AM124" s="6"/>
      <c r="AN124" s="6"/>
      <c r="AP124" s="6"/>
      <c r="AR124" s="6"/>
      <c r="AS124" s="6"/>
      <c r="AT124" s="6"/>
      <c r="AV124" s="6"/>
      <c r="AX124" s="6"/>
      <c r="AY124" s="6"/>
      <c r="AZ124" s="6"/>
      <c r="BB124" s="6"/>
      <c r="BD124" s="6"/>
      <c r="BE124" s="6"/>
      <c r="BF124" s="6"/>
      <c r="BH124" s="6"/>
    </row>
    <row r="125" spans="1:60" x14ac:dyDescent="0.25">
      <c r="A125" s="6"/>
      <c r="B125" s="6"/>
      <c r="F125" s="6"/>
      <c r="H125" s="6"/>
      <c r="I125" s="6"/>
      <c r="J125" s="6"/>
      <c r="L125" s="6"/>
      <c r="N125" s="6"/>
      <c r="O125" s="6"/>
      <c r="P125" s="6"/>
      <c r="R125" s="6"/>
      <c r="T125" s="6"/>
      <c r="U125" s="6"/>
      <c r="V125" s="6"/>
      <c r="X125" s="6"/>
      <c r="Z125" s="6"/>
      <c r="AA125" s="6"/>
      <c r="AB125" s="6"/>
      <c r="AD125" s="6"/>
      <c r="AF125" s="6"/>
      <c r="AG125" s="6"/>
      <c r="AH125" s="6"/>
      <c r="AJ125" s="6"/>
      <c r="AL125" s="6"/>
      <c r="AM125" s="6"/>
      <c r="AN125" s="6"/>
      <c r="AP125" s="6"/>
      <c r="AR125" s="6"/>
      <c r="AS125" s="6"/>
      <c r="AT125" s="6"/>
      <c r="AV125" s="6"/>
      <c r="AX125" s="6"/>
      <c r="AY125" s="6"/>
      <c r="AZ125" s="6"/>
      <c r="BB125" s="6"/>
      <c r="BD125" s="6"/>
      <c r="BE125" s="6"/>
      <c r="BF125" s="6"/>
      <c r="BH125" s="6"/>
    </row>
    <row r="126" spans="1:60" x14ac:dyDescent="0.25">
      <c r="A126" s="6"/>
      <c r="B126" s="6"/>
      <c r="F126" s="6"/>
      <c r="H126" s="6"/>
      <c r="I126" s="6"/>
      <c r="J126" s="6"/>
      <c r="L126" s="6"/>
      <c r="N126" s="6"/>
      <c r="O126" s="6"/>
      <c r="P126" s="6"/>
      <c r="R126" s="6"/>
      <c r="T126" s="6"/>
      <c r="U126" s="6"/>
      <c r="V126" s="6"/>
      <c r="X126" s="6"/>
      <c r="Z126" s="6"/>
      <c r="AA126" s="6"/>
      <c r="AB126" s="6"/>
      <c r="AD126" s="6"/>
      <c r="AF126" s="6"/>
      <c r="AG126" s="6"/>
      <c r="AH126" s="6"/>
      <c r="AJ126" s="6"/>
      <c r="AL126" s="6"/>
      <c r="AM126" s="6"/>
      <c r="AN126" s="6"/>
      <c r="AP126" s="6"/>
      <c r="AR126" s="6"/>
      <c r="AS126" s="6"/>
      <c r="AT126" s="6"/>
      <c r="AV126" s="6"/>
      <c r="AX126" s="6"/>
      <c r="AY126" s="6"/>
      <c r="AZ126" s="6"/>
      <c r="BB126" s="6"/>
      <c r="BD126" s="6"/>
      <c r="BE126" s="6"/>
      <c r="BF126" s="6"/>
      <c r="BH126" s="6"/>
    </row>
    <row r="127" spans="1:60" x14ac:dyDescent="0.25">
      <c r="A127" s="6"/>
      <c r="B127" s="6"/>
      <c r="F127" s="6"/>
      <c r="H127" s="6"/>
      <c r="I127" s="6"/>
      <c r="J127" s="6"/>
      <c r="L127" s="6"/>
      <c r="N127" s="6"/>
      <c r="O127" s="6"/>
      <c r="P127" s="6"/>
      <c r="R127" s="6"/>
      <c r="T127" s="6"/>
      <c r="U127" s="6"/>
      <c r="V127" s="6"/>
      <c r="X127" s="6"/>
      <c r="Z127" s="6"/>
      <c r="AA127" s="6"/>
      <c r="AB127" s="6"/>
      <c r="AD127" s="6"/>
      <c r="AF127" s="6"/>
      <c r="AG127" s="6"/>
      <c r="AH127" s="6"/>
      <c r="AJ127" s="6"/>
      <c r="AL127" s="6"/>
      <c r="AM127" s="6"/>
      <c r="AN127" s="6"/>
      <c r="AP127" s="6"/>
      <c r="AR127" s="6"/>
      <c r="AS127" s="6"/>
      <c r="AT127" s="6"/>
      <c r="AV127" s="6"/>
      <c r="AX127" s="6"/>
      <c r="AY127" s="6"/>
      <c r="AZ127" s="6"/>
      <c r="BB127" s="6"/>
      <c r="BD127" s="6"/>
      <c r="BE127" s="6"/>
      <c r="BF127" s="6"/>
      <c r="BH127" s="6"/>
    </row>
    <row r="128" spans="1:60" x14ac:dyDescent="0.25">
      <c r="A128" s="6"/>
      <c r="F128" s="6"/>
      <c r="H128" s="6"/>
      <c r="I128" s="6"/>
      <c r="J128" s="6"/>
      <c r="L128" s="6"/>
      <c r="N128" s="6"/>
      <c r="O128" s="6"/>
      <c r="P128" s="6"/>
      <c r="R128" s="6"/>
      <c r="T128" s="6"/>
      <c r="U128" s="6"/>
      <c r="V128" s="6"/>
      <c r="X128" s="6"/>
      <c r="Z128" s="6"/>
      <c r="AA128" s="6"/>
      <c r="AB128" s="6"/>
      <c r="AD128" s="6"/>
      <c r="AF128" s="6"/>
      <c r="AG128" s="6"/>
      <c r="AH128" s="6"/>
      <c r="AJ128" s="6"/>
      <c r="AL128" s="6"/>
      <c r="AM128" s="6"/>
      <c r="AN128" s="6"/>
      <c r="AP128" s="6"/>
      <c r="AR128" s="6"/>
      <c r="AS128" s="6"/>
      <c r="AT128" s="6"/>
      <c r="AV128" s="6"/>
      <c r="AX128" s="6"/>
      <c r="AY128" s="6"/>
      <c r="AZ128" s="6"/>
      <c r="BB128" s="6"/>
      <c r="BD128" s="6"/>
      <c r="BE128" s="6"/>
      <c r="BF128" s="6"/>
      <c r="BH128" s="6"/>
    </row>
    <row r="129" spans="1:60" x14ac:dyDescent="0.25">
      <c r="A129" s="6"/>
      <c r="B129" s="6"/>
      <c r="F129" s="6"/>
      <c r="H129" s="6"/>
      <c r="I129" s="6"/>
      <c r="J129" s="6"/>
      <c r="L129" s="6"/>
      <c r="N129" s="6"/>
      <c r="O129" s="6"/>
      <c r="P129" s="6"/>
      <c r="R129" s="6"/>
      <c r="T129" s="6"/>
      <c r="U129" s="6"/>
      <c r="V129" s="6"/>
      <c r="X129" s="6"/>
      <c r="Z129" s="6"/>
      <c r="AA129" s="6"/>
      <c r="AB129" s="6"/>
      <c r="AD129" s="6"/>
      <c r="AF129" s="6"/>
      <c r="AG129" s="6"/>
      <c r="AH129" s="6"/>
      <c r="AJ129" s="6"/>
      <c r="AL129" s="6"/>
      <c r="AM129" s="6"/>
      <c r="AN129" s="6"/>
      <c r="AP129" s="6"/>
      <c r="AR129" s="6"/>
      <c r="AS129" s="6"/>
      <c r="AT129" s="6"/>
      <c r="AV129" s="6"/>
      <c r="AX129" s="6"/>
      <c r="AY129" s="6"/>
      <c r="AZ129" s="6"/>
      <c r="BB129" s="6"/>
      <c r="BD129" s="6"/>
      <c r="BE129" s="6"/>
      <c r="BF129" s="6"/>
      <c r="BH129" s="6"/>
    </row>
    <row r="130" spans="1:60" x14ac:dyDescent="0.25">
      <c r="A130" s="6"/>
      <c r="B130" s="6"/>
      <c r="F130" s="6"/>
      <c r="H130" s="6"/>
      <c r="I130" s="6"/>
      <c r="J130" s="6"/>
      <c r="L130" s="6"/>
      <c r="N130" s="6"/>
      <c r="O130" s="6"/>
      <c r="P130" s="6"/>
      <c r="R130" s="6"/>
      <c r="T130" s="6"/>
      <c r="U130" s="6"/>
      <c r="V130" s="6"/>
      <c r="X130" s="6"/>
      <c r="Z130" s="6"/>
      <c r="AA130" s="6"/>
      <c r="AB130" s="6"/>
      <c r="AD130" s="6"/>
      <c r="AF130" s="6"/>
      <c r="AG130" s="6"/>
      <c r="AH130" s="6"/>
      <c r="AJ130" s="6"/>
      <c r="AL130" s="6"/>
      <c r="AM130" s="6"/>
      <c r="AN130" s="6"/>
      <c r="AP130" s="6"/>
      <c r="AR130" s="6"/>
      <c r="AS130" s="6"/>
      <c r="AT130" s="6"/>
      <c r="AV130" s="6"/>
      <c r="AX130" s="6"/>
      <c r="AY130" s="6"/>
      <c r="AZ130" s="6"/>
      <c r="BB130" s="6"/>
      <c r="BD130" s="6"/>
      <c r="BE130" s="6"/>
      <c r="BF130" s="6"/>
      <c r="BH130" s="6"/>
    </row>
    <row r="131" spans="1:60" x14ac:dyDescent="0.25">
      <c r="A131" s="6"/>
      <c r="F131" s="6"/>
      <c r="H131" s="6"/>
      <c r="I131" s="6"/>
      <c r="J131" s="6"/>
      <c r="L131" s="6"/>
      <c r="N131" s="6"/>
      <c r="O131" s="6"/>
      <c r="P131" s="6"/>
      <c r="R131" s="6"/>
      <c r="T131" s="6"/>
      <c r="U131" s="6"/>
      <c r="V131" s="6"/>
      <c r="X131" s="6"/>
      <c r="Z131" s="6"/>
      <c r="AA131" s="6"/>
      <c r="AB131" s="6"/>
      <c r="AD131" s="6"/>
      <c r="AF131" s="6"/>
      <c r="AG131" s="6"/>
      <c r="AH131" s="6"/>
      <c r="AJ131" s="6"/>
      <c r="AL131" s="6"/>
      <c r="AM131" s="6"/>
      <c r="AN131" s="6"/>
      <c r="AP131" s="6"/>
      <c r="AR131" s="6"/>
      <c r="AS131" s="6"/>
      <c r="AT131" s="6"/>
      <c r="AV131" s="6"/>
      <c r="AX131" s="6"/>
      <c r="AY131" s="6"/>
      <c r="AZ131" s="6"/>
      <c r="BB131" s="6"/>
      <c r="BD131" s="6"/>
      <c r="BE131" s="6"/>
      <c r="BF131" s="6"/>
      <c r="BH131" s="6"/>
    </row>
    <row r="132" spans="1:60" x14ac:dyDescent="0.25">
      <c r="A132" s="6"/>
      <c r="B132" s="6"/>
      <c r="F132" s="6"/>
      <c r="H132" s="6"/>
      <c r="I132" s="6"/>
      <c r="J132" s="6"/>
      <c r="L132" s="6"/>
      <c r="N132" s="6"/>
      <c r="O132" s="6"/>
      <c r="P132" s="6"/>
      <c r="R132" s="6"/>
      <c r="T132" s="6"/>
      <c r="U132" s="6"/>
      <c r="V132" s="6"/>
      <c r="X132" s="6"/>
      <c r="Z132" s="6"/>
      <c r="AA132" s="6"/>
      <c r="AB132" s="6"/>
      <c r="AD132" s="6"/>
      <c r="AF132" s="6"/>
      <c r="AG132" s="6"/>
      <c r="AH132" s="6"/>
      <c r="AJ132" s="6"/>
      <c r="AL132" s="6"/>
      <c r="AM132" s="6"/>
      <c r="AN132" s="6"/>
      <c r="AP132" s="6"/>
      <c r="AR132" s="6"/>
      <c r="AS132" s="6"/>
      <c r="AT132" s="6"/>
      <c r="AV132" s="6"/>
      <c r="AX132" s="6"/>
      <c r="AY132" s="6"/>
      <c r="AZ132" s="6"/>
      <c r="BB132" s="6"/>
      <c r="BD132" s="6"/>
      <c r="BE132" s="6"/>
      <c r="BF132" s="6"/>
      <c r="BH132" s="6"/>
    </row>
    <row r="133" spans="1:60" x14ac:dyDescent="0.25">
      <c r="A133" s="6"/>
      <c r="B133" s="6"/>
      <c r="F133" s="6"/>
      <c r="H133" s="6"/>
      <c r="I133" s="6"/>
      <c r="J133" s="6"/>
      <c r="L133" s="6"/>
      <c r="N133" s="6"/>
      <c r="O133" s="6"/>
      <c r="P133" s="6"/>
      <c r="R133" s="6"/>
      <c r="T133" s="6"/>
      <c r="U133" s="6"/>
      <c r="V133" s="6"/>
      <c r="X133" s="6"/>
      <c r="Z133" s="6"/>
      <c r="AA133" s="6"/>
      <c r="AB133" s="6"/>
      <c r="AD133" s="6"/>
      <c r="AF133" s="6"/>
      <c r="AG133" s="6"/>
      <c r="AH133" s="6"/>
      <c r="AJ133" s="6"/>
      <c r="AL133" s="6"/>
      <c r="AM133" s="6"/>
      <c r="AN133" s="6"/>
      <c r="AP133" s="6"/>
      <c r="AR133" s="6"/>
      <c r="AS133" s="6"/>
      <c r="AT133" s="6"/>
      <c r="AV133" s="6"/>
      <c r="AX133" s="6"/>
      <c r="AY133" s="6"/>
      <c r="AZ133" s="6"/>
      <c r="BB133" s="6"/>
      <c r="BD133" s="6"/>
      <c r="BE133" s="6"/>
      <c r="BF133" s="6"/>
      <c r="BH133" s="6"/>
    </row>
    <row r="134" spans="1:60" x14ac:dyDescent="0.25">
      <c r="A134" s="6"/>
      <c r="B134" s="6"/>
      <c r="F134" s="6"/>
      <c r="H134" s="6"/>
      <c r="I134" s="6"/>
      <c r="J134" s="6"/>
      <c r="L134" s="6"/>
      <c r="N134" s="6"/>
      <c r="O134" s="6"/>
      <c r="P134" s="6"/>
      <c r="R134" s="6"/>
      <c r="T134" s="6"/>
      <c r="U134" s="6"/>
      <c r="V134" s="6"/>
      <c r="X134" s="6"/>
      <c r="Z134" s="6"/>
      <c r="AA134" s="6"/>
      <c r="AB134" s="6"/>
      <c r="AD134" s="6"/>
      <c r="AF134" s="6"/>
      <c r="AG134" s="6"/>
      <c r="AH134" s="6"/>
      <c r="AJ134" s="6"/>
      <c r="AL134" s="6"/>
      <c r="AM134" s="6"/>
      <c r="AN134" s="6"/>
      <c r="AP134" s="6"/>
      <c r="AR134" s="6"/>
      <c r="AS134" s="6"/>
      <c r="AT134" s="6"/>
      <c r="AV134" s="6"/>
      <c r="AX134" s="6"/>
      <c r="AY134" s="6"/>
      <c r="AZ134" s="6"/>
      <c r="BB134" s="6"/>
      <c r="BD134" s="6"/>
      <c r="BE134" s="6"/>
      <c r="BF134" s="6"/>
      <c r="BH134" s="6"/>
    </row>
    <row r="135" spans="1:60" x14ac:dyDescent="0.25">
      <c r="A135" s="6"/>
      <c r="B135" s="6"/>
      <c r="F135" s="6"/>
      <c r="H135" s="6"/>
      <c r="I135" s="6"/>
      <c r="J135" s="6"/>
      <c r="L135" s="6"/>
      <c r="N135" s="6"/>
      <c r="O135" s="6"/>
      <c r="P135" s="6"/>
      <c r="R135" s="6"/>
      <c r="T135" s="6"/>
      <c r="U135" s="6"/>
      <c r="V135" s="6"/>
      <c r="X135" s="6"/>
      <c r="Z135" s="6"/>
      <c r="AA135" s="6"/>
      <c r="AB135" s="6"/>
      <c r="AD135" s="6"/>
      <c r="AF135" s="6"/>
      <c r="AG135" s="6"/>
      <c r="AH135" s="6"/>
      <c r="AJ135" s="6"/>
      <c r="AL135" s="6"/>
      <c r="AM135" s="6"/>
      <c r="AN135" s="6"/>
      <c r="AP135" s="6"/>
      <c r="AR135" s="6"/>
      <c r="AS135" s="6"/>
      <c r="AT135" s="6"/>
      <c r="AV135" s="6"/>
      <c r="AX135" s="6"/>
      <c r="AY135" s="6"/>
      <c r="AZ135" s="6"/>
      <c r="BB135" s="6"/>
      <c r="BD135" s="6"/>
      <c r="BE135" s="6"/>
      <c r="BF135" s="6"/>
      <c r="BH135" s="6"/>
    </row>
    <row r="136" spans="1:60" x14ac:dyDescent="0.25">
      <c r="A136" s="6"/>
      <c r="B136" s="6"/>
      <c r="F136" s="6"/>
      <c r="H136" s="6"/>
      <c r="I136" s="6"/>
      <c r="J136" s="6"/>
      <c r="L136" s="6"/>
      <c r="N136" s="6"/>
      <c r="O136" s="6"/>
      <c r="P136" s="6"/>
      <c r="R136" s="6"/>
      <c r="T136" s="6"/>
      <c r="U136" s="6"/>
      <c r="V136" s="6"/>
      <c r="X136" s="6"/>
      <c r="Z136" s="6"/>
      <c r="AA136" s="6"/>
      <c r="AB136" s="6"/>
      <c r="AD136" s="6"/>
      <c r="AF136" s="6"/>
      <c r="AG136" s="6"/>
      <c r="AH136" s="6"/>
      <c r="AJ136" s="6"/>
      <c r="AL136" s="6"/>
      <c r="AM136" s="6"/>
      <c r="AN136" s="6"/>
      <c r="AP136" s="6"/>
      <c r="AR136" s="6"/>
      <c r="AS136" s="6"/>
      <c r="AT136" s="6"/>
      <c r="AV136" s="6"/>
      <c r="AX136" s="6"/>
      <c r="AY136" s="6"/>
      <c r="AZ136" s="6"/>
      <c r="BB136" s="6"/>
      <c r="BD136" s="6"/>
      <c r="BE136" s="6"/>
      <c r="BF136" s="6"/>
      <c r="BH136" s="6"/>
    </row>
    <row r="137" spans="1:60" x14ac:dyDescent="0.25">
      <c r="A137" s="6"/>
      <c r="B137" s="6"/>
      <c r="F137" s="6"/>
      <c r="H137" s="6"/>
      <c r="I137" s="6"/>
      <c r="J137" s="6"/>
      <c r="L137" s="6"/>
      <c r="N137" s="6"/>
      <c r="O137" s="6"/>
      <c r="P137" s="6"/>
      <c r="R137" s="6"/>
      <c r="T137" s="6"/>
      <c r="U137" s="6"/>
      <c r="V137" s="6"/>
      <c r="X137" s="6"/>
      <c r="Z137" s="6"/>
      <c r="AA137" s="6"/>
      <c r="AB137" s="6"/>
      <c r="AD137" s="6"/>
      <c r="AF137" s="6"/>
      <c r="AG137" s="6"/>
      <c r="AH137" s="6"/>
      <c r="AJ137" s="6"/>
      <c r="AL137" s="6"/>
      <c r="AM137" s="6"/>
      <c r="AN137" s="6"/>
      <c r="AP137" s="6"/>
      <c r="AR137" s="6"/>
      <c r="AS137" s="6"/>
      <c r="AT137" s="6"/>
      <c r="AV137" s="6"/>
      <c r="AX137" s="6"/>
      <c r="AY137" s="6"/>
      <c r="AZ137" s="6"/>
      <c r="BB137" s="6"/>
      <c r="BD137" s="6"/>
      <c r="BE137" s="6"/>
      <c r="BF137" s="6"/>
      <c r="BH137" s="6"/>
    </row>
    <row r="138" spans="1:60" x14ac:dyDescent="0.25">
      <c r="A138" s="6"/>
      <c r="B138" s="6"/>
      <c r="F138" s="6"/>
      <c r="H138" s="6"/>
      <c r="I138" s="6"/>
      <c r="J138" s="6"/>
      <c r="L138" s="6"/>
      <c r="N138" s="6"/>
      <c r="O138" s="6"/>
      <c r="P138" s="6"/>
      <c r="R138" s="6"/>
      <c r="T138" s="6"/>
      <c r="U138" s="6"/>
      <c r="V138" s="6"/>
      <c r="X138" s="6"/>
      <c r="Z138" s="6"/>
      <c r="AA138" s="6"/>
      <c r="AB138" s="6"/>
      <c r="AD138" s="6"/>
      <c r="AF138" s="6"/>
      <c r="AG138" s="6"/>
      <c r="AH138" s="6"/>
      <c r="AJ138" s="6"/>
      <c r="AL138" s="6"/>
      <c r="AM138" s="6"/>
      <c r="AN138" s="6"/>
      <c r="AP138" s="6"/>
      <c r="AR138" s="6"/>
      <c r="AS138" s="6"/>
      <c r="AT138" s="6"/>
      <c r="AV138" s="6"/>
      <c r="AX138" s="6"/>
      <c r="AY138" s="6"/>
      <c r="AZ138" s="6"/>
      <c r="BB138" s="6"/>
      <c r="BD138" s="6"/>
      <c r="BE138" s="6"/>
      <c r="BF138" s="6"/>
      <c r="BH138" s="6"/>
    </row>
    <row r="139" spans="1:60" x14ac:dyDescent="0.25">
      <c r="A139" s="6"/>
      <c r="B139" s="6"/>
      <c r="F139" s="6"/>
      <c r="H139" s="6"/>
      <c r="I139" s="6"/>
      <c r="J139" s="6"/>
      <c r="L139" s="6"/>
      <c r="N139" s="6"/>
      <c r="O139" s="6"/>
      <c r="P139" s="6"/>
      <c r="R139" s="6"/>
      <c r="T139" s="6"/>
      <c r="U139" s="6"/>
      <c r="V139" s="6"/>
      <c r="X139" s="6"/>
      <c r="Z139" s="6"/>
      <c r="AA139" s="6"/>
      <c r="AB139" s="6"/>
      <c r="AD139" s="6"/>
      <c r="AF139" s="6"/>
      <c r="AG139" s="6"/>
      <c r="AH139" s="6"/>
      <c r="AJ139" s="6"/>
      <c r="AL139" s="6"/>
      <c r="AM139" s="6"/>
      <c r="AN139" s="6"/>
      <c r="AP139" s="6"/>
      <c r="AR139" s="6"/>
      <c r="AS139" s="6"/>
      <c r="AT139" s="6"/>
      <c r="AV139" s="6"/>
      <c r="AX139" s="6"/>
      <c r="AY139" s="6"/>
      <c r="AZ139" s="6"/>
      <c r="BB139" s="6"/>
      <c r="BD139" s="6"/>
      <c r="BE139" s="6"/>
      <c r="BF139" s="6"/>
      <c r="BH139" s="6"/>
    </row>
    <row r="140" spans="1:60" x14ac:dyDescent="0.25">
      <c r="B140" s="6"/>
      <c r="F140" s="6"/>
      <c r="H140" s="6"/>
      <c r="I140" s="6"/>
      <c r="J140" s="6"/>
      <c r="L140" s="6"/>
      <c r="N140" s="6"/>
      <c r="O140" s="6"/>
      <c r="P140" s="6"/>
      <c r="R140" s="6"/>
      <c r="T140" s="6"/>
      <c r="U140" s="6"/>
      <c r="V140" s="6"/>
      <c r="X140" s="6"/>
      <c r="Z140" s="6"/>
      <c r="AA140" s="6"/>
      <c r="AB140" s="6"/>
      <c r="AD140" s="6"/>
      <c r="AF140" s="6"/>
      <c r="AG140" s="6"/>
      <c r="AH140" s="6"/>
      <c r="AJ140" s="6"/>
      <c r="AL140" s="6"/>
      <c r="AM140" s="6"/>
      <c r="AN140" s="6"/>
      <c r="AP140" s="6"/>
      <c r="AR140" s="6"/>
      <c r="AS140" s="6"/>
      <c r="AT140" s="6"/>
      <c r="AV140" s="6"/>
      <c r="AX140" s="6"/>
      <c r="AY140" s="6"/>
      <c r="AZ140" s="6"/>
      <c r="BB140" s="6"/>
      <c r="BD140" s="6"/>
      <c r="BE140" s="6"/>
      <c r="BF140" s="6"/>
      <c r="BH140" s="6"/>
    </row>
    <row r="141" spans="1:60" x14ac:dyDescent="0.25">
      <c r="B141" s="6"/>
      <c r="F141" s="6"/>
      <c r="H141" s="6"/>
      <c r="I141" s="6"/>
      <c r="J141" s="6"/>
      <c r="L141" s="6"/>
      <c r="N141" s="6"/>
      <c r="O141" s="6"/>
      <c r="P141" s="6"/>
      <c r="R141" s="6"/>
      <c r="T141" s="6"/>
      <c r="U141" s="6"/>
      <c r="V141" s="6"/>
      <c r="X141" s="6"/>
      <c r="Z141" s="6"/>
      <c r="AA141" s="6"/>
      <c r="AB141" s="6"/>
      <c r="AD141" s="6"/>
      <c r="AF141" s="6"/>
      <c r="AG141" s="6"/>
      <c r="AH141" s="6"/>
      <c r="AJ141" s="6"/>
      <c r="AL141" s="6"/>
      <c r="AM141" s="6"/>
      <c r="AN141" s="6"/>
      <c r="AP141" s="6"/>
      <c r="AR141" s="6"/>
      <c r="AS141" s="6"/>
      <c r="AT141" s="6"/>
      <c r="AV141" s="6"/>
      <c r="AX141" s="6"/>
      <c r="AY141" s="6"/>
      <c r="AZ141" s="6"/>
      <c r="BB141" s="6"/>
      <c r="BD141" s="6"/>
      <c r="BE141" s="6"/>
      <c r="BF141" s="6"/>
      <c r="BH141" s="6"/>
    </row>
    <row r="142" spans="1:60" x14ac:dyDescent="0.25">
      <c r="B142" s="6"/>
      <c r="I142" s="6"/>
      <c r="O142" s="6"/>
      <c r="U142" s="6"/>
      <c r="AA142" s="6"/>
      <c r="AG142" s="6"/>
      <c r="AM142" s="6"/>
      <c r="AS142" s="6"/>
      <c r="AY142" s="6"/>
      <c r="BE142" s="6"/>
    </row>
    <row r="143" spans="1:60" x14ac:dyDescent="0.25">
      <c r="B143" s="6"/>
      <c r="I143" s="6"/>
      <c r="O143" s="6"/>
      <c r="U143" s="6"/>
      <c r="AA143" s="6"/>
      <c r="AG143" s="6"/>
      <c r="AM143" s="6"/>
      <c r="AS143" s="6"/>
      <c r="AY143" s="6"/>
      <c r="BE143" s="6"/>
    </row>
    <row r="144" spans="1:60" x14ac:dyDescent="0.25">
      <c r="B144" s="6"/>
      <c r="F144" s="6"/>
      <c r="H144" s="6"/>
      <c r="I144" s="6"/>
      <c r="J144" s="6"/>
      <c r="L144" s="6"/>
      <c r="N144" s="6"/>
      <c r="O144" s="6"/>
      <c r="P144" s="6"/>
      <c r="R144" s="6"/>
      <c r="T144" s="6"/>
      <c r="U144" s="6"/>
      <c r="V144" s="6"/>
      <c r="X144" s="6"/>
      <c r="Z144" s="6"/>
      <c r="AA144" s="6"/>
      <c r="AB144" s="6"/>
      <c r="AD144" s="6"/>
      <c r="AF144" s="6"/>
      <c r="AG144" s="6"/>
      <c r="AH144" s="6"/>
      <c r="AJ144" s="6"/>
      <c r="AL144" s="6"/>
      <c r="AM144" s="6"/>
      <c r="AN144" s="6"/>
      <c r="AP144" s="6"/>
      <c r="AR144" s="6"/>
      <c r="AS144" s="6"/>
      <c r="AT144" s="6"/>
      <c r="AV144" s="6"/>
      <c r="AX144" s="6"/>
      <c r="AY144" s="6"/>
      <c r="AZ144" s="6"/>
      <c r="BB144" s="6"/>
      <c r="BD144" s="6"/>
      <c r="BE144" s="6"/>
      <c r="BF144" s="6"/>
      <c r="BH144" s="6"/>
    </row>
    <row r="145" spans="1:60" x14ac:dyDescent="0.25">
      <c r="B145" s="6"/>
      <c r="F145" s="6"/>
      <c r="H145" s="6"/>
      <c r="I145" s="6"/>
      <c r="J145" s="6"/>
      <c r="L145" s="6"/>
      <c r="N145" s="6"/>
      <c r="O145" s="6"/>
      <c r="P145" s="6"/>
      <c r="R145" s="6"/>
      <c r="T145" s="6"/>
      <c r="U145" s="6"/>
      <c r="V145" s="6"/>
      <c r="X145" s="6"/>
      <c r="Z145" s="6"/>
      <c r="AA145" s="6"/>
      <c r="AB145" s="6"/>
      <c r="AD145" s="6"/>
      <c r="AF145" s="6"/>
      <c r="AG145" s="6"/>
      <c r="AH145" s="6"/>
      <c r="AJ145" s="6"/>
      <c r="AL145" s="6"/>
      <c r="AM145" s="6"/>
      <c r="AN145" s="6"/>
      <c r="AP145" s="6"/>
      <c r="AR145" s="6"/>
      <c r="AS145" s="6"/>
      <c r="AT145" s="6"/>
      <c r="AV145" s="6"/>
      <c r="AX145" s="6"/>
      <c r="AY145" s="6"/>
      <c r="AZ145" s="6"/>
      <c r="BB145" s="6"/>
      <c r="BD145" s="6"/>
      <c r="BE145" s="6"/>
      <c r="BF145" s="6"/>
      <c r="BH145" s="6"/>
    </row>
    <row r="146" spans="1:60" x14ac:dyDescent="0.25">
      <c r="B146" s="6"/>
      <c r="F146" s="6"/>
      <c r="H146" s="6"/>
      <c r="I146" s="6"/>
      <c r="J146" s="6"/>
      <c r="L146" s="6"/>
      <c r="N146" s="6"/>
      <c r="O146" s="6"/>
      <c r="P146" s="6"/>
      <c r="R146" s="6"/>
      <c r="T146" s="6"/>
      <c r="U146" s="6"/>
      <c r="V146" s="6"/>
      <c r="X146" s="6"/>
      <c r="Z146" s="6"/>
      <c r="AA146" s="6"/>
      <c r="AB146" s="6"/>
      <c r="AD146" s="6"/>
      <c r="AF146" s="6"/>
      <c r="AG146" s="6"/>
      <c r="AH146" s="6"/>
      <c r="AJ146" s="6"/>
      <c r="AL146" s="6"/>
      <c r="AM146" s="6"/>
      <c r="AN146" s="6"/>
      <c r="AP146" s="6"/>
      <c r="AR146" s="6"/>
      <c r="AS146" s="6"/>
      <c r="AT146" s="6"/>
      <c r="AV146" s="6"/>
      <c r="AX146" s="6"/>
      <c r="AY146" s="6"/>
      <c r="AZ146" s="6"/>
      <c r="BB146" s="6"/>
      <c r="BD146" s="6"/>
      <c r="BE146" s="6"/>
      <c r="BF146" s="6"/>
      <c r="BH146" s="6"/>
    </row>
    <row r="147" spans="1:60" x14ac:dyDescent="0.25">
      <c r="B147" s="6"/>
      <c r="F147" s="6"/>
      <c r="H147" s="6"/>
      <c r="I147" s="6"/>
      <c r="J147" s="6"/>
      <c r="L147" s="6"/>
      <c r="N147" s="6"/>
      <c r="O147" s="6"/>
      <c r="P147" s="6"/>
      <c r="R147" s="6"/>
      <c r="T147" s="6"/>
      <c r="U147" s="6"/>
      <c r="V147" s="6"/>
      <c r="X147" s="6"/>
      <c r="Z147" s="6"/>
      <c r="AA147" s="6"/>
      <c r="AB147" s="6"/>
      <c r="AD147" s="6"/>
      <c r="AF147" s="6"/>
      <c r="AG147" s="6"/>
      <c r="AH147" s="6"/>
      <c r="AJ147" s="6"/>
      <c r="AL147" s="6"/>
      <c r="AM147" s="6"/>
      <c r="AN147" s="6"/>
      <c r="AP147" s="6"/>
      <c r="AR147" s="6"/>
      <c r="AS147" s="6"/>
      <c r="AT147" s="6"/>
      <c r="AV147" s="6"/>
      <c r="AX147" s="6"/>
      <c r="AY147" s="6"/>
      <c r="AZ147" s="6"/>
      <c r="BB147" s="6"/>
      <c r="BD147" s="6"/>
      <c r="BE147" s="6"/>
      <c r="BF147" s="6"/>
      <c r="BH147" s="6"/>
    </row>
    <row r="148" spans="1:60" x14ac:dyDescent="0.25">
      <c r="A148" s="6"/>
      <c r="B148" s="6"/>
      <c r="I148" s="6"/>
      <c r="O148" s="6"/>
      <c r="U148" s="6"/>
      <c r="AA148" s="6"/>
      <c r="AG148" s="6"/>
      <c r="AM148" s="6"/>
      <c r="AS148" s="6"/>
      <c r="AY148" s="6"/>
      <c r="BE148" s="6"/>
    </row>
    <row r="149" spans="1:60" x14ac:dyDescent="0.25">
      <c r="A149" s="6"/>
      <c r="B149" s="6"/>
      <c r="F149" s="6"/>
      <c r="H149" s="6"/>
      <c r="I149" s="6"/>
      <c r="J149" s="6"/>
      <c r="L149" s="6"/>
      <c r="N149" s="6"/>
      <c r="O149" s="6"/>
      <c r="P149" s="6"/>
      <c r="R149" s="6"/>
      <c r="T149" s="6"/>
      <c r="U149" s="6"/>
      <c r="V149" s="6"/>
      <c r="X149" s="6"/>
      <c r="Z149" s="6"/>
      <c r="AA149" s="6"/>
      <c r="AB149" s="6"/>
      <c r="AD149" s="6"/>
      <c r="AF149" s="6"/>
      <c r="AG149" s="6"/>
      <c r="AH149" s="6"/>
      <c r="AJ149" s="6"/>
      <c r="AL149" s="6"/>
      <c r="AM149" s="6"/>
      <c r="AN149" s="6"/>
      <c r="AP149" s="6"/>
      <c r="AR149" s="6"/>
      <c r="AS149" s="6"/>
      <c r="AT149" s="6"/>
      <c r="AV149" s="6"/>
      <c r="AX149" s="6"/>
      <c r="AY149" s="6"/>
      <c r="AZ149" s="6"/>
      <c r="BB149" s="6"/>
      <c r="BD149" s="6"/>
      <c r="BE149" s="6"/>
      <c r="BF149" s="6"/>
      <c r="BH149" s="6"/>
    </row>
    <row r="150" spans="1:60" x14ac:dyDescent="0.25">
      <c r="A150" s="6"/>
      <c r="B150" s="6"/>
      <c r="F150" s="6"/>
      <c r="H150" s="6"/>
      <c r="I150" s="6"/>
      <c r="J150" s="6"/>
      <c r="L150" s="6"/>
      <c r="N150" s="6"/>
      <c r="O150" s="6"/>
      <c r="P150" s="6"/>
      <c r="R150" s="6"/>
      <c r="T150" s="6"/>
      <c r="U150" s="6"/>
      <c r="V150" s="6"/>
      <c r="X150" s="6"/>
      <c r="Z150" s="6"/>
      <c r="AA150" s="6"/>
      <c r="AB150" s="6"/>
      <c r="AD150" s="6"/>
      <c r="AF150" s="6"/>
      <c r="AG150" s="6"/>
      <c r="AH150" s="6"/>
      <c r="AJ150" s="6"/>
      <c r="AL150" s="6"/>
      <c r="AM150" s="6"/>
      <c r="AN150" s="6"/>
      <c r="AP150" s="6"/>
      <c r="AR150" s="6"/>
      <c r="AS150" s="6"/>
      <c r="AT150" s="6"/>
      <c r="AV150" s="6"/>
      <c r="AX150" s="6"/>
      <c r="AY150" s="6"/>
      <c r="AZ150" s="6"/>
      <c r="BB150" s="6"/>
      <c r="BD150" s="6"/>
      <c r="BE150" s="6"/>
      <c r="BF150" s="6"/>
      <c r="BH150" s="6"/>
    </row>
    <row r="151" spans="1:60" x14ac:dyDescent="0.25">
      <c r="A151" s="6"/>
      <c r="B151" s="6"/>
      <c r="F151" s="6"/>
      <c r="H151" s="6"/>
      <c r="I151" s="6"/>
      <c r="J151" s="6"/>
      <c r="L151" s="6"/>
      <c r="N151" s="6"/>
      <c r="O151" s="6"/>
      <c r="P151" s="6"/>
      <c r="R151" s="6"/>
      <c r="T151" s="6"/>
      <c r="U151" s="6"/>
      <c r="V151" s="6"/>
      <c r="X151" s="6"/>
      <c r="Z151" s="6"/>
      <c r="AA151" s="6"/>
      <c r="AB151" s="6"/>
      <c r="AD151" s="6"/>
      <c r="AF151" s="6"/>
      <c r="AG151" s="6"/>
      <c r="AH151" s="6"/>
      <c r="AJ151" s="6"/>
      <c r="AL151" s="6"/>
      <c r="AM151" s="6"/>
      <c r="AN151" s="6"/>
      <c r="AP151" s="6"/>
      <c r="AR151" s="6"/>
      <c r="AS151" s="6"/>
      <c r="AT151" s="6"/>
      <c r="AV151" s="6"/>
      <c r="AX151" s="6"/>
      <c r="AY151" s="6"/>
      <c r="AZ151" s="6"/>
      <c r="BB151" s="6"/>
      <c r="BD151" s="6"/>
      <c r="BE151" s="6"/>
      <c r="BF151" s="6"/>
      <c r="BH151" s="6"/>
    </row>
    <row r="152" spans="1:60" x14ac:dyDescent="0.25">
      <c r="A152" s="6"/>
      <c r="B152" s="6"/>
      <c r="I152" s="6"/>
      <c r="O152" s="6"/>
      <c r="U152" s="6"/>
      <c r="AA152" s="6"/>
      <c r="AG152" s="6"/>
      <c r="AM152" s="6"/>
      <c r="AS152" s="6"/>
      <c r="AY152" s="6"/>
      <c r="BE152" s="6"/>
    </row>
    <row r="153" spans="1:60" x14ac:dyDescent="0.25">
      <c r="A153" s="6"/>
      <c r="B153" s="6"/>
      <c r="F153" s="6"/>
      <c r="H153" s="6"/>
      <c r="I153" s="6"/>
      <c r="J153" s="6"/>
      <c r="L153" s="6"/>
      <c r="N153" s="6"/>
      <c r="O153" s="6"/>
      <c r="P153" s="6"/>
      <c r="R153" s="6"/>
      <c r="T153" s="6"/>
      <c r="U153" s="6"/>
      <c r="V153" s="6"/>
      <c r="X153" s="6"/>
      <c r="Z153" s="6"/>
      <c r="AA153" s="6"/>
      <c r="AB153" s="6"/>
      <c r="AD153" s="6"/>
      <c r="AF153" s="6"/>
      <c r="AG153" s="6"/>
      <c r="AH153" s="6"/>
      <c r="AJ153" s="6"/>
      <c r="AL153" s="6"/>
      <c r="AM153" s="6"/>
      <c r="AN153" s="6"/>
      <c r="AP153" s="6"/>
      <c r="AR153" s="6"/>
      <c r="AS153" s="6"/>
      <c r="AT153" s="6"/>
      <c r="AV153" s="6"/>
      <c r="AX153" s="6"/>
      <c r="AY153" s="6"/>
      <c r="AZ153" s="6"/>
      <c r="BB153" s="6"/>
      <c r="BD153" s="6"/>
      <c r="BE153" s="6"/>
      <c r="BF153" s="6"/>
      <c r="BH153" s="6"/>
    </row>
    <row r="154" spans="1:60" x14ac:dyDescent="0.25">
      <c r="A154" s="6"/>
      <c r="B154" s="6"/>
      <c r="F154" s="6"/>
      <c r="H154" s="6"/>
      <c r="I154" s="6"/>
      <c r="J154" s="6"/>
      <c r="L154" s="6"/>
      <c r="N154" s="6"/>
      <c r="O154" s="6"/>
      <c r="P154" s="6"/>
      <c r="R154" s="6"/>
      <c r="T154" s="6"/>
      <c r="U154" s="6"/>
      <c r="V154" s="6"/>
      <c r="X154" s="6"/>
      <c r="Z154" s="6"/>
      <c r="AA154" s="6"/>
      <c r="AB154" s="6"/>
      <c r="AD154" s="6"/>
      <c r="AF154" s="6"/>
      <c r="AG154" s="6"/>
      <c r="AH154" s="6"/>
      <c r="AJ154" s="6"/>
      <c r="AL154" s="6"/>
      <c r="AM154" s="6"/>
      <c r="AN154" s="6"/>
      <c r="AP154" s="6"/>
      <c r="AR154" s="6"/>
      <c r="AS154" s="6"/>
      <c r="AT154" s="6"/>
      <c r="AV154" s="6"/>
      <c r="AX154" s="6"/>
      <c r="AY154" s="6"/>
      <c r="AZ154" s="6"/>
      <c r="BB154" s="6"/>
      <c r="BD154" s="6"/>
      <c r="BE154" s="6"/>
      <c r="BF154" s="6"/>
      <c r="BH154" s="6"/>
    </row>
    <row r="155" spans="1:60" x14ac:dyDescent="0.25">
      <c r="A155" s="6"/>
      <c r="B155" s="6"/>
      <c r="F155" s="6"/>
      <c r="H155" s="6"/>
      <c r="I155" s="6"/>
      <c r="J155" s="6"/>
      <c r="L155" s="6"/>
      <c r="N155" s="6"/>
      <c r="O155" s="6"/>
      <c r="P155" s="6"/>
      <c r="R155" s="6"/>
      <c r="T155" s="6"/>
      <c r="U155" s="6"/>
      <c r="V155" s="6"/>
      <c r="X155" s="6"/>
      <c r="Z155" s="6"/>
      <c r="AA155" s="6"/>
      <c r="AB155" s="6"/>
      <c r="AD155" s="6"/>
      <c r="AF155" s="6"/>
      <c r="AG155" s="6"/>
      <c r="AH155" s="6"/>
      <c r="AJ155" s="6"/>
      <c r="AL155" s="6"/>
      <c r="AM155" s="6"/>
      <c r="AN155" s="6"/>
      <c r="AP155" s="6"/>
      <c r="AR155" s="6"/>
      <c r="AS155" s="6"/>
      <c r="AT155" s="6"/>
      <c r="AV155" s="6"/>
      <c r="AX155" s="6"/>
      <c r="AY155" s="6"/>
      <c r="AZ155" s="6"/>
      <c r="BB155" s="6"/>
      <c r="BD155" s="6"/>
      <c r="BE155" s="6"/>
      <c r="BF155" s="6"/>
      <c r="BH155" s="6"/>
    </row>
    <row r="156" spans="1:60" x14ac:dyDescent="0.25">
      <c r="A156" s="6"/>
      <c r="B156" s="6"/>
      <c r="F156" s="6"/>
      <c r="H156" s="6"/>
      <c r="I156" s="6"/>
      <c r="J156" s="6"/>
      <c r="L156" s="6"/>
      <c r="N156" s="6"/>
      <c r="O156" s="6"/>
      <c r="P156" s="6"/>
      <c r="R156" s="6"/>
      <c r="T156" s="6"/>
      <c r="U156" s="6"/>
      <c r="V156" s="6"/>
      <c r="X156" s="6"/>
      <c r="Z156" s="6"/>
      <c r="AA156" s="6"/>
      <c r="AB156" s="6"/>
      <c r="AD156" s="6"/>
      <c r="AF156" s="6"/>
      <c r="AG156" s="6"/>
      <c r="AH156" s="6"/>
      <c r="AJ156" s="6"/>
      <c r="AL156" s="6"/>
      <c r="AM156" s="6"/>
      <c r="AN156" s="6"/>
      <c r="AP156" s="6"/>
      <c r="AR156" s="6"/>
      <c r="AS156" s="6"/>
      <c r="AT156" s="6"/>
      <c r="AV156" s="6"/>
      <c r="AX156" s="6"/>
      <c r="AY156" s="6"/>
      <c r="AZ156" s="6"/>
      <c r="BB156" s="6"/>
      <c r="BD156" s="6"/>
      <c r="BE156" s="6"/>
      <c r="BF156" s="6"/>
      <c r="BH156" s="6"/>
    </row>
    <row r="157" spans="1:60" x14ac:dyDescent="0.25">
      <c r="A157" s="6"/>
      <c r="B157" s="6"/>
      <c r="F157" s="6"/>
      <c r="H157" s="6"/>
      <c r="I157" s="6"/>
      <c r="J157" s="6"/>
      <c r="L157" s="6"/>
      <c r="N157" s="6"/>
      <c r="O157" s="6"/>
      <c r="P157" s="6"/>
      <c r="R157" s="6"/>
      <c r="T157" s="6"/>
      <c r="U157" s="6"/>
      <c r="V157" s="6"/>
      <c r="X157" s="6"/>
      <c r="Z157" s="6"/>
      <c r="AA157" s="6"/>
      <c r="AB157" s="6"/>
      <c r="AD157" s="6"/>
      <c r="AF157" s="6"/>
      <c r="AG157" s="6"/>
      <c r="AH157" s="6"/>
      <c r="AJ157" s="6"/>
      <c r="AL157" s="6"/>
      <c r="AM157" s="6"/>
      <c r="AN157" s="6"/>
      <c r="AP157" s="6"/>
      <c r="AR157" s="6"/>
      <c r="AS157" s="6"/>
      <c r="AT157" s="6"/>
      <c r="AV157" s="6"/>
      <c r="AX157" s="6"/>
      <c r="AY157" s="6"/>
      <c r="AZ157" s="6"/>
      <c r="BB157" s="6"/>
      <c r="BD157" s="6"/>
      <c r="BE157" s="6"/>
      <c r="BF157" s="6"/>
      <c r="BH157" s="6"/>
    </row>
    <row r="158" spans="1:60" x14ac:dyDescent="0.25">
      <c r="A158" s="6"/>
      <c r="B158" s="6"/>
      <c r="F158" s="6"/>
      <c r="H158" s="6"/>
      <c r="I158" s="6"/>
      <c r="J158" s="6"/>
      <c r="L158" s="6"/>
      <c r="N158" s="6"/>
      <c r="O158" s="6"/>
      <c r="P158" s="6"/>
      <c r="R158" s="6"/>
      <c r="T158" s="6"/>
      <c r="U158" s="6"/>
      <c r="V158" s="6"/>
      <c r="X158" s="6"/>
      <c r="Z158" s="6"/>
      <c r="AA158" s="6"/>
      <c r="AB158" s="6"/>
      <c r="AD158" s="6"/>
      <c r="AF158" s="6"/>
      <c r="AG158" s="6"/>
      <c r="AH158" s="6"/>
      <c r="AJ158" s="6"/>
      <c r="AL158" s="6"/>
      <c r="AM158" s="6"/>
      <c r="AN158" s="6"/>
      <c r="AP158" s="6"/>
      <c r="AR158" s="6"/>
      <c r="AS158" s="6"/>
      <c r="AT158" s="6"/>
      <c r="AV158" s="6"/>
      <c r="AX158" s="6"/>
      <c r="AY158" s="6"/>
      <c r="AZ158" s="6"/>
      <c r="BB158" s="6"/>
      <c r="BD158" s="6"/>
      <c r="BE158" s="6"/>
      <c r="BF158" s="6"/>
      <c r="BH158" s="6"/>
    </row>
    <row r="159" spans="1:60" x14ac:dyDescent="0.25">
      <c r="A159" s="6"/>
      <c r="B159" s="6"/>
      <c r="F159" s="6"/>
      <c r="H159" s="6"/>
      <c r="I159" s="6"/>
      <c r="J159" s="6"/>
      <c r="L159" s="6"/>
      <c r="N159" s="6"/>
      <c r="O159" s="6"/>
      <c r="P159" s="6"/>
      <c r="R159" s="6"/>
      <c r="T159" s="6"/>
      <c r="U159" s="6"/>
      <c r="V159" s="6"/>
      <c r="X159" s="6"/>
      <c r="Z159" s="6"/>
      <c r="AA159" s="6"/>
      <c r="AB159" s="6"/>
      <c r="AD159" s="6"/>
      <c r="AF159" s="6"/>
      <c r="AG159" s="6"/>
      <c r="AH159" s="6"/>
      <c r="AJ159" s="6"/>
      <c r="AL159" s="6"/>
      <c r="AM159" s="6"/>
      <c r="AN159" s="6"/>
      <c r="AP159" s="6"/>
      <c r="AR159" s="6"/>
      <c r="AS159" s="6"/>
      <c r="AT159" s="6"/>
      <c r="AV159" s="6"/>
      <c r="AX159" s="6"/>
      <c r="AY159" s="6"/>
      <c r="AZ159" s="6"/>
      <c r="BB159" s="6"/>
      <c r="BD159" s="6"/>
      <c r="BE159" s="6"/>
      <c r="BF159" s="6"/>
      <c r="BH159" s="6"/>
    </row>
    <row r="160" spans="1:60" x14ac:dyDescent="0.25">
      <c r="A160" s="6"/>
      <c r="B160" s="6"/>
      <c r="F160" s="6"/>
      <c r="H160" s="6"/>
      <c r="I160" s="6"/>
      <c r="J160" s="6"/>
      <c r="L160" s="6"/>
      <c r="N160" s="6"/>
      <c r="O160" s="6"/>
      <c r="P160" s="6"/>
      <c r="R160" s="6"/>
      <c r="T160" s="6"/>
      <c r="U160" s="6"/>
      <c r="V160" s="6"/>
      <c r="X160" s="6"/>
      <c r="Z160" s="6"/>
      <c r="AA160" s="6"/>
      <c r="AB160" s="6"/>
      <c r="AD160" s="6"/>
      <c r="AF160" s="6"/>
      <c r="AG160" s="6"/>
      <c r="AH160" s="6"/>
      <c r="AJ160" s="6"/>
      <c r="AL160" s="6"/>
      <c r="AM160" s="6"/>
      <c r="AN160" s="6"/>
      <c r="AP160" s="6"/>
      <c r="AR160" s="6"/>
      <c r="AS160" s="6"/>
      <c r="AT160" s="6"/>
      <c r="AV160" s="6"/>
      <c r="AX160" s="6"/>
      <c r="AY160" s="6"/>
      <c r="AZ160" s="6"/>
      <c r="BB160" s="6"/>
      <c r="BD160" s="6"/>
      <c r="BE160" s="6"/>
      <c r="BF160" s="6"/>
      <c r="BH160" s="6"/>
    </row>
    <row r="161" spans="1:60" x14ac:dyDescent="0.25">
      <c r="A161" s="6"/>
      <c r="B161" s="6"/>
      <c r="F161" s="6"/>
      <c r="H161" s="6"/>
      <c r="I161" s="6"/>
      <c r="J161" s="6"/>
      <c r="L161" s="6"/>
      <c r="N161" s="6"/>
      <c r="O161" s="6"/>
      <c r="P161" s="6"/>
      <c r="R161" s="6"/>
      <c r="T161" s="6"/>
      <c r="U161" s="6"/>
      <c r="V161" s="6"/>
      <c r="X161" s="6"/>
      <c r="Z161" s="6"/>
      <c r="AA161" s="6"/>
      <c r="AB161" s="6"/>
      <c r="AD161" s="6"/>
      <c r="AF161" s="6"/>
      <c r="AG161" s="6"/>
      <c r="AH161" s="6"/>
      <c r="AJ161" s="6"/>
      <c r="AL161" s="6"/>
      <c r="AM161" s="6"/>
      <c r="AN161" s="6"/>
      <c r="AP161" s="6"/>
      <c r="AR161" s="6"/>
      <c r="AS161" s="6"/>
      <c r="AT161" s="6"/>
      <c r="AV161" s="6"/>
      <c r="AX161" s="6"/>
      <c r="AY161" s="6"/>
      <c r="AZ161" s="6"/>
      <c r="BB161" s="6"/>
      <c r="BD161" s="6"/>
      <c r="BE161" s="6"/>
      <c r="BF161" s="6"/>
      <c r="BH161" s="6"/>
    </row>
    <row r="162" spans="1:60" x14ac:dyDescent="0.25">
      <c r="A162" s="6"/>
      <c r="B162" s="6"/>
      <c r="F162" s="6"/>
      <c r="H162" s="6"/>
      <c r="I162" s="6"/>
      <c r="J162" s="6"/>
      <c r="L162" s="6"/>
      <c r="N162" s="6"/>
      <c r="O162" s="6"/>
      <c r="P162" s="6"/>
      <c r="R162" s="6"/>
      <c r="T162" s="6"/>
      <c r="U162" s="6"/>
      <c r="V162" s="6"/>
      <c r="X162" s="6"/>
      <c r="Z162" s="6"/>
      <c r="AA162" s="6"/>
      <c r="AB162" s="6"/>
      <c r="AD162" s="6"/>
      <c r="AF162" s="6"/>
      <c r="AG162" s="6"/>
      <c r="AH162" s="6"/>
      <c r="AJ162" s="6"/>
      <c r="AL162" s="6"/>
      <c r="AM162" s="6"/>
      <c r="AN162" s="6"/>
      <c r="AP162" s="6"/>
      <c r="AR162" s="6"/>
      <c r="AS162" s="6"/>
      <c r="AT162" s="6"/>
      <c r="AV162" s="6"/>
      <c r="AX162" s="6"/>
      <c r="AY162" s="6"/>
      <c r="AZ162" s="6"/>
      <c r="BB162" s="6"/>
      <c r="BD162" s="6"/>
      <c r="BE162" s="6"/>
      <c r="BF162" s="6"/>
      <c r="BH162" s="6"/>
    </row>
    <row r="163" spans="1:60" x14ac:dyDescent="0.25">
      <c r="A163" s="6"/>
      <c r="B163" s="6"/>
      <c r="F163" s="6"/>
      <c r="H163" s="6"/>
      <c r="I163" s="6"/>
      <c r="J163" s="6"/>
      <c r="L163" s="6"/>
      <c r="N163" s="6"/>
      <c r="O163" s="6"/>
      <c r="P163" s="6"/>
      <c r="R163" s="6"/>
      <c r="T163" s="6"/>
      <c r="U163" s="6"/>
      <c r="V163" s="6"/>
      <c r="X163" s="6"/>
      <c r="Z163" s="6"/>
      <c r="AA163" s="6"/>
      <c r="AB163" s="6"/>
      <c r="AD163" s="6"/>
      <c r="AF163" s="6"/>
      <c r="AG163" s="6"/>
      <c r="AH163" s="6"/>
      <c r="AJ163" s="6"/>
      <c r="AL163" s="6"/>
      <c r="AM163" s="6"/>
      <c r="AN163" s="6"/>
      <c r="AP163" s="6"/>
      <c r="AR163" s="6"/>
      <c r="AS163" s="6"/>
      <c r="AT163" s="6"/>
      <c r="AV163" s="6"/>
      <c r="AX163" s="6"/>
      <c r="AY163" s="6"/>
      <c r="AZ163" s="6"/>
      <c r="BB163" s="6"/>
      <c r="BD163" s="6"/>
      <c r="BE163" s="6"/>
      <c r="BF163" s="6"/>
      <c r="BH163" s="6"/>
    </row>
    <row r="164" spans="1:60" x14ac:dyDescent="0.25">
      <c r="A164" s="6"/>
      <c r="B164" s="6"/>
      <c r="F164" s="6"/>
      <c r="H164" s="6"/>
      <c r="I164" s="6"/>
      <c r="J164" s="6"/>
      <c r="L164" s="6"/>
      <c r="N164" s="6"/>
      <c r="O164" s="6"/>
      <c r="P164" s="6"/>
      <c r="R164" s="6"/>
      <c r="T164" s="6"/>
      <c r="U164" s="6"/>
      <c r="V164" s="6"/>
      <c r="X164" s="6"/>
      <c r="Z164" s="6"/>
      <c r="AA164" s="6"/>
      <c r="AB164" s="6"/>
      <c r="AD164" s="6"/>
      <c r="AF164" s="6"/>
      <c r="AG164" s="6"/>
      <c r="AH164" s="6"/>
      <c r="AJ164" s="6"/>
      <c r="AL164" s="6"/>
      <c r="AM164" s="6"/>
      <c r="AN164" s="6"/>
      <c r="AP164" s="6"/>
      <c r="AR164" s="6"/>
      <c r="AS164" s="6"/>
      <c r="AT164" s="6"/>
      <c r="AV164" s="6"/>
      <c r="AX164" s="6"/>
      <c r="AY164" s="6"/>
      <c r="AZ164" s="6"/>
      <c r="BB164" s="6"/>
      <c r="BD164" s="6"/>
      <c r="BE164" s="6"/>
      <c r="BF164" s="6"/>
      <c r="BH164" s="6"/>
    </row>
    <row r="165" spans="1:60" x14ac:dyDescent="0.25">
      <c r="A165" s="6"/>
      <c r="B165" s="6"/>
      <c r="I165" s="6"/>
      <c r="O165" s="6"/>
      <c r="U165" s="6"/>
      <c r="AA165" s="6"/>
      <c r="AG165" s="6"/>
      <c r="AM165" s="6"/>
      <c r="AS165" s="6"/>
      <c r="AY165" s="6"/>
      <c r="BE165" s="6"/>
    </row>
    <row r="166" spans="1:60" x14ac:dyDescent="0.25">
      <c r="A166" s="6"/>
      <c r="B166" s="6"/>
      <c r="I166" s="6"/>
      <c r="O166" s="6"/>
      <c r="U166" s="6"/>
      <c r="AA166" s="6"/>
      <c r="AG166" s="6"/>
      <c r="AM166" s="6"/>
      <c r="AS166" s="6"/>
      <c r="AY166" s="6"/>
      <c r="BE166" s="6"/>
    </row>
    <row r="167" spans="1:60" x14ac:dyDescent="0.25">
      <c r="A167" s="6"/>
      <c r="B167" s="6"/>
      <c r="F167" s="6"/>
      <c r="H167" s="6"/>
      <c r="I167" s="6"/>
      <c r="J167" s="6"/>
      <c r="L167" s="6"/>
      <c r="N167" s="6"/>
      <c r="O167" s="6"/>
      <c r="P167" s="6"/>
      <c r="R167" s="6"/>
      <c r="T167" s="6"/>
      <c r="U167" s="6"/>
      <c r="V167" s="6"/>
      <c r="X167" s="6"/>
      <c r="Z167" s="6"/>
      <c r="AA167" s="6"/>
      <c r="AB167" s="6"/>
      <c r="AD167" s="6"/>
      <c r="AF167" s="6"/>
      <c r="AG167" s="6"/>
      <c r="AH167" s="6"/>
      <c r="AJ167" s="6"/>
      <c r="AL167" s="6"/>
      <c r="AM167" s="6"/>
      <c r="AN167" s="6"/>
      <c r="AP167" s="6"/>
      <c r="AR167" s="6"/>
      <c r="AS167" s="6"/>
      <c r="AT167" s="6"/>
      <c r="AV167" s="6"/>
      <c r="AX167" s="6"/>
      <c r="AY167" s="6"/>
      <c r="AZ167" s="6"/>
      <c r="BB167" s="6"/>
      <c r="BD167" s="6"/>
      <c r="BE167" s="6"/>
      <c r="BF167" s="6"/>
      <c r="BH167" s="6"/>
    </row>
    <row r="168" spans="1:60" x14ac:dyDescent="0.25">
      <c r="A168" s="6"/>
      <c r="B168" s="6"/>
      <c r="F168" s="6"/>
      <c r="H168" s="6"/>
      <c r="I168" s="6"/>
      <c r="J168" s="6"/>
      <c r="L168" s="6"/>
      <c r="N168" s="6"/>
      <c r="O168" s="6"/>
      <c r="P168" s="6"/>
      <c r="R168" s="6"/>
      <c r="T168" s="6"/>
      <c r="U168" s="6"/>
      <c r="V168" s="6"/>
      <c r="X168" s="6"/>
      <c r="Z168" s="6"/>
      <c r="AA168" s="6"/>
      <c r="AB168" s="6"/>
      <c r="AD168" s="6"/>
      <c r="AF168" s="6"/>
      <c r="AG168" s="6"/>
      <c r="AH168" s="6"/>
      <c r="AJ168" s="6"/>
      <c r="AL168" s="6"/>
      <c r="AM168" s="6"/>
      <c r="AN168" s="6"/>
      <c r="AP168" s="6"/>
      <c r="AR168" s="6"/>
      <c r="AS168" s="6"/>
      <c r="AT168" s="6"/>
      <c r="AV168" s="6"/>
      <c r="AX168" s="6"/>
      <c r="AY168" s="6"/>
      <c r="AZ168" s="6"/>
      <c r="BB168" s="6"/>
      <c r="BD168" s="6"/>
      <c r="BE168" s="6"/>
      <c r="BF168" s="6"/>
      <c r="BH168" s="6"/>
    </row>
    <row r="169" spans="1:60" x14ac:dyDescent="0.25">
      <c r="A169" s="6"/>
      <c r="B169" s="6"/>
      <c r="F169" s="6"/>
      <c r="H169" s="6"/>
      <c r="I169" s="6"/>
      <c r="J169" s="6"/>
      <c r="L169" s="6"/>
      <c r="N169" s="6"/>
      <c r="O169" s="6"/>
      <c r="P169" s="6"/>
      <c r="R169" s="6"/>
      <c r="T169" s="6"/>
      <c r="U169" s="6"/>
      <c r="V169" s="6"/>
      <c r="X169" s="6"/>
      <c r="Z169" s="6"/>
      <c r="AA169" s="6"/>
      <c r="AB169" s="6"/>
      <c r="AD169" s="6"/>
      <c r="AF169" s="6"/>
      <c r="AG169" s="6"/>
      <c r="AH169" s="6"/>
      <c r="AJ169" s="6"/>
      <c r="AL169" s="6"/>
      <c r="AM169" s="6"/>
      <c r="AN169" s="6"/>
      <c r="AP169" s="6"/>
      <c r="AR169" s="6"/>
      <c r="AS169" s="6"/>
      <c r="AT169" s="6"/>
      <c r="AV169" s="6"/>
      <c r="AX169" s="6"/>
      <c r="AY169" s="6"/>
      <c r="AZ169" s="6"/>
      <c r="BB169" s="6"/>
      <c r="BD169" s="6"/>
      <c r="BE169" s="6"/>
      <c r="BF169" s="6"/>
      <c r="BH169" s="6"/>
    </row>
    <row r="170" spans="1:60" x14ac:dyDescent="0.25">
      <c r="A170" s="6"/>
      <c r="B170" s="6"/>
      <c r="F170" s="6"/>
      <c r="H170" s="6"/>
      <c r="I170" s="6"/>
      <c r="J170" s="6"/>
      <c r="L170" s="6"/>
      <c r="N170" s="6"/>
      <c r="O170" s="6"/>
      <c r="P170" s="6"/>
      <c r="R170" s="6"/>
      <c r="T170" s="6"/>
      <c r="U170" s="6"/>
      <c r="V170" s="6"/>
      <c r="X170" s="6"/>
      <c r="Z170" s="6"/>
      <c r="AA170" s="6"/>
      <c r="AB170" s="6"/>
      <c r="AD170" s="6"/>
      <c r="AF170" s="6"/>
      <c r="AG170" s="6"/>
      <c r="AH170" s="6"/>
      <c r="AJ170" s="6"/>
      <c r="AL170" s="6"/>
      <c r="AM170" s="6"/>
      <c r="AN170" s="6"/>
      <c r="AP170" s="6"/>
      <c r="AR170" s="6"/>
      <c r="AS170" s="6"/>
      <c r="AT170" s="6"/>
      <c r="AV170" s="6"/>
      <c r="AX170" s="6"/>
      <c r="AY170" s="6"/>
      <c r="AZ170" s="6"/>
      <c r="BB170" s="6"/>
      <c r="BD170" s="6"/>
      <c r="BE170" s="6"/>
      <c r="BF170" s="6"/>
      <c r="BH170" s="6"/>
    </row>
    <row r="171" spans="1:60" x14ac:dyDescent="0.25">
      <c r="A171" s="6"/>
      <c r="B171" s="6"/>
      <c r="F171" s="6"/>
      <c r="H171" s="6"/>
      <c r="I171" s="6"/>
      <c r="J171" s="6"/>
      <c r="L171" s="6"/>
      <c r="N171" s="6"/>
      <c r="O171" s="6"/>
      <c r="P171" s="6"/>
      <c r="R171" s="6"/>
      <c r="T171" s="6"/>
      <c r="U171" s="6"/>
      <c r="V171" s="6"/>
      <c r="X171" s="6"/>
      <c r="Z171" s="6"/>
      <c r="AA171" s="6"/>
      <c r="AB171" s="6"/>
      <c r="AD171" s="6"/>
      <c r="AF171" s="6"/>
      <c r="AG171" s="6"/>
      <c r="AH171" s="6"/>
      <c r="AJ171" s="6"/>
      <c r="AL171" s="6"/>
      <c r="AM171" s="6"/>
      <c r="AN171" s="6"/>
      <c r="AP171" s="6"/>
      <c r="AR171" s="6"/>
      <c r="AS171" s="6"/>
      <c r="AT171" s="6"/>
      <c r="AV171" s="6"/>
      <c r="AX171" s="6"/>
      <c r="AY171" s="6"/>
      <c r="AZ171" s="6"/>
      <c r="BB171" s="6"/>
      <c r="BD171" s="6"/>
      <c r="BE171" s="6"/>
      <c r="BF171" s="6"/>
      <c r="BH171" s="6"/>
    </row>
    <row r="172" spans="1:60" x14ac:dyDescent="0.25">
      <c r="A172" s="6"/>
      <c r="B172" s="6"/>
      <c r="I172" s="6"/>
      <c r="O172" s="6"/>
      <c r="U172" s="6"/>
      <c r="AA172" s="6"/>
      <c r="AG172" s="6"/>
      <c r="AM172" s="6"/>
      <c r="AS172" s="6"/>
      <c r="AY172" s="6"/>
      <c r="BE172" s="6"/>
    </row>
    <row r="173" spans="1:60" x14ac:dyDescent="0.25">
      <c r="A173" s="6"/>
      <c r="B173" s="6"/>
      <c r="F173" s="6"/>
      <c r="H173" s="6"/>
      <c r="I173" s="6"/>
      <c r="J173" s="6"/>
      <c r="L173" s="6"/>
      <c r="N173" s="6"/>
      <c r="O173" s="6"/>
      <c r="P173" s="6"/>
      <c r="R173" s="6"/>
      <c r="T173" s="6"/>
      <c r="U173" s="6"/>
      <c r="V173" s="6"/>
      <c r="X173" s="6"/>
      <c r="Z173" s="6"/>
      <c r="AA173" s="6"/>
      <c r="AB173" s="6"/>
      <c r="AD173" s="6"/>
      <c r="AF173" s="6"/>
      <c r="AG173" s="6"/>
      <c r="AH173" s="6"/>
      <c r="AJ173" s="6"/>
      <c r="AL173" s="6"/>
      <c r="AM173" s="6"/>
      <c r="AN173" s="6"/>
      <c r="AP173" s="6"/>
      <c r="AR173" s="6"/>
      <c r="AS173" s="6"/>
      <c r="AT173" s="6"/>
      <c r="AV173" s="6"/>
      <c r="AX173" s="6"/>
      <c r="AY173" s="6"/>
      <c r="AZ173" s="6"/>
      <c r="BB173" s="6"/>
      <c r="BD173" s="6"/>
      <c r="BE173" s="6"/>
      <c r="BF173" s="6"/>
      <c r="BH173" s="6"/>
    </row>
    <row r="174" spans="1:60" x14ac:dyDescent="0.25">
      <c r="A174" s="6"/>
      <c r="B174" s="6"/>
      <c r="F174" s="6"/>
      <c r="H174" s="6"/>
      <c r="I174" s="6"/>
      <c r="J174" s="6"/>
      <c r="L174" s="6"/>
      <c r="N174" s="6"/>
      <c r="O174" s="6"/>
      <c r="P174" s="6"/>
      <c r="R174" s="6"/>
      <c r="T174" s="6"/>
      <c r="U174" s="6"/>
      <c r="V174" s="6"/>
      <c r="X174" s="6"/>
      <c r="Z174" s="6"/>
      <c r="AA174" s="6"/>
      <c r="AB174" s="6"/>
      <c r="AD174" s="6"/>
      <c r="AF174" s="6"/>
      <c r="AG174" s="6"/>
      <c r="AH174" s="6"/>
      <c r="AJ174" s="6"/>
      <c r="AL174" s="6"/>
      <c r="AM174" s="6"/>
      <c r="AN174" s="6"/>
      <c r="AP174" s="6"/>
      <c r="AR174" s="6"/>
      <c r="AS174" s="6"/>
      <c r="AT174" s="6"/>
      <c r="AV174" s="6"/>
      <c r="AX174" s="6"/>
      <c r="AY174" s="6"/>
      <c r="AZ174" s="6"/>
      <c r="BB174" s="6"/>
      <c r="BD174" s="6"/>
      <c r="BE174" s="6"/>
      <c r="BF174" s="6"/>
      <c r="BH174" s="6"/>
    </row>
    <row r="175" spans="1:60" x14ac:dyDescent="0.25">
      <c r="A175" s="6"/>
      <c r="B175" s="6"/>
      <c r="F175" s="6"/>
      <c r="H175" s="6"/>
      <c r="I175" s="6"/>
      <c r="J175" s="6"/>
      <c r="L175" s="6"/>
      <c r="N175" s="6"/>
      <c r="O175" s="6"/>
      <c r="P175" s="6"/>
      <c r="R175" s="6"/>
      <c r="T175" s="6"/>
      <c r="U175" s="6"/>
      <c r="V175" s="6"/>
      <c r="X175" s="6"/>
      <c r="Z175" s="6"/>
      <c r="AA175" s="6"/>
      <c r="AB175" s="6"/>
      <c r="AD175" s="6"/>
      <c r="AF175" s="6"/>
      <c r="AG175" s="6"/>
      <c r="AH175" s="6"/>
      <c r="AJ175" s="6"/>
      <c r="AL175" s="6"/>
      <c r="AM175" s="6"/>
      <c r="AN175" s="6"/>
      <c r="AP175" s="6"/>
      <c r="AR175" s="6"/>
      <c r="AS175" s="6"/>
      <c r="AT175" s="6"/>
      <c r="AV175" s="6"/>
      <c r="AX175" s="6"/>
      <c r="AY175" s="6"/>
      <c r="AZ175" s="6"/>
      <c r="BB175" s="6"/>
      <c r="BD175" s="6"/>
      <c r="BE175" s="6"/>
      <c r="BF175" s="6"/>
      <c r="BH175" s="6"/>
    </row>
    <row r="176" spans="1:60" x14ac:dyDescent="0.25">
      <c r="A176" s="6"/>
      <c r="B176" s="6"/>
      <c r="F176" s="6"/>
      <c r="H176" s="6"/>
      <c r="I176" s="6"/>
      <c r="J176" s="6"/>
      <c r="L176" s="6"/>
      <c r="N176" s="6"/>
      <c r="O176" s="6"/>
      <c r="P176" s="6"/>
      <c r="R176" s="6"/>
      <c r="T176" s="6"/>
      <c r="U176" s="6"/>
      <c r="V176" s="6"/>
      <c r="X176" s="6"/>
      <c r="Z176" s="6"/>
      <c r="AA176" s="6"/>
      <c r="AB176" s="6"/>
      <c r="AD176" s="6"/>
      <c r="AF176" s="6"/>
      <c r="AG176" s="6"/>
      <c r="AH176" s="6"/>
      <c r="AJ176" s="6"/>
      <c r="AL176" s="6"/>
      <c r="AM176" s="6"/>
      <c r="AN176" s="6"/>
      <c r="AP176" s="6"/>
      <c r="AR176" s="6"/>
      <c r="AS176" s="6"/>
      <c r="AT176" s="6"/>
      <c r="AV176" s="6"/>
      <c r="AX176" s="6"/>
      <c r="AY176" s="6"/>
      <c r="AZ176" s="6"/>
      <c r="BB176" s="6"/>
      <c r="BD176" s="6"/>
      <c r="BE176" s="6"/>
      <c r="BF176" s="6"/>
      <c r="BH176" s="6"/>
    </row>
    <row r="177" spans="1:60" x14ac:dyDescent="0.25">
      <c r="A177" s="6"/>
      <c r="B177" s="6"/>
      <c r="I177" s="6"/>
      <c r="O177" s="6"/>
      <c r="U177" s="6"/>
      <c r="AA177" s="6"/>
      <c r="AG177" s="6"/>
      <c r="AM177" s="6"/>
      <c r="AS177" s="6"/>
      <c r="AY177" s="6"/>
      <c r="BE177" s="6"/>
    </row>
    <row r="178" spans="1:60" x14ac:dyDescent="0.25">
      <c r="A178" s="6"/>
      <c r="B178" s="6"/>
      <c r="F178" s="6"/>
      <c r="H178" s="6"/>
      <c r="I178" s="6"/>
      <c r="J178" s="6"/>
      <c r="L178" s="6"/>
      <c r="N178" s="6"/>
      <c r="O178" s="6"/>
      <c r="P178" s="6"/>
      <c r="R178" s="6"/>
      <c r="T178" s="6"/>
      <c r="U178" s="6"/>
      <c r="V178" s="6"/>
      <c r="X178" s="6"/>
      <c r="Z178" s="6"/>
      <c r="AA178" s="6"/>
      <c r="AB178" s="6"/>
      <c r="AD178" s="6"/>
      <c r="AF178" s="6"/>
      <c r="AG178" s="6"/>
      <c r="AH178" s="6"/>
      <c r="AJ178" s="6"/>
      <c r="AL178" s="6"/>
      <c r="AM178" s="6"/>
      <c r="AN178" s="6"/>
      <c r="AP178" s="6"/>
      <c r="AR178" s="6"/>
      <c r="AS178" s="6"/>
      <c r="AT178" s="6"/>
      <c r="AV178" s="6"/>
      <c r="AX178" s="6"/>
      <c r="AY178" s="6"/>
      <c r="AZ178" s="6"/>
      <c r="BB178" s="6"/>
      <c r="BD178" s="6"/>
      <c r="BE178" s="6"/>
      <c r="BF178" s="6"/>
      <c r="BH178" s="6"/>
    </row>
    <row r="179" spans="1:60" x14ac:dyDescent="0.25">
      <c r="A179" s="6"/>
      <c r="B179" s="6"/>
      <c r="F179" s="6"/>
      <c r="H179" s="6"/>
      <c r="I179" s="6"/>
      <c r="J179" s="6"/>
      <c r="L179" s="6"/>
      <c r="N179" s="6"/>
      <c r="O179" s="6"/>
      <c r="P179" s="6"/>
      <c r="R179" s="6"/>
      <c r="T179" s="6"/>
      <c r="U179" s="6"/>
      <c r="V179" s="6"/>
      <c r="X179" s="6"/>
      <c r="Z179" s="6"/>
      <c r="AA179" s="6"/>
      <c r="AB179" s="6"/>
      <c r="AD179" s="6"/>
      <c r="AF179" s="6"/>
      <c r="AG179" s="6"/>
      <c r="AH179" s="6"/>
      <c r="AJ179" s="6"/>
      <c r="AL179" s="6"/>
      <c r="AM179" s="6"/>
      <c r="AN179" s="6"/>
      <c r="AP179" s="6"/>
      <c r="AR179" s="6"/>
      <c r="AS179" s="6"/>
      <c r="AT179" s="6"/>
      <c r="AV179" s="6"/>
      <c r="AX179" s="6"/>
      <c r="AY179" s="6"/>
      <c r="AZ179" s="6"/>
      <c r="BB179" s="6"/>
      <c r="BD179" s="6"/>
      <c r="BE179" s="6"/>
      <c r="BF179" s="6"/>
      <c r="BH179" s="6"/>
    </row>
    <row r="180" spans="1:60" x14ac:dyDescent="0.25">
      <c r="A180" s="6"/>
      <c r="F180" s="6"/>
      <c r="H180" s="6"/>
      <c r="I180" s="6"/>
      <c r="J180" s="6"/>
      <c r="L180" s="6"/>
      <c r="N180" s="6"/>
      <c r="O180" s="6"/>
      <c r="P180" s="6"/>
      <c r="R180" s="6"/>
      <c r="T180" s="6"/>
      <c r="U180" s="6"/>
      <c r="V180" s="6"/>
      <c r="X180" s="6"/>
      <c r="Z180" s="6"/>
      <c r="AA180" s="6"/>
      <c r="AB180" s="6"/>
      <c r="AD180" s="6"/>
      <c r="AF180" s="6"/>
      <c r="AG180" s="6"/>
      <c r="AH180" s="6"/>
      <c r="AJ180" s="6"/>
      <c r="AL180" s="6"/>
      <c r="AM180" s="6"/>
      <c r="AN180" s="6"/>
      <c r="AP180" s="6"/>
      <c r="AR180" s="6"/>
      <c r="AS180" s="6"/>
      <c r="AT180" s="6"/>
      <c r="AV180" s="6"/>
      <c r="AX180" s="6"/>
      <c r="AY180" s="6"/>
      <c r="AZ180" s="6"/>
      <c r="BB180" s="6"/>
      <c r="BD180" s="6"/>
      <c r="BE180" s="6"/>
      <c r="BF180" s="6"/>
      <c r="BH180" s="6"/>
    </row>
    <row r="181" spans="1:60" x14ac:dyDescent="0.25">
      <c r="A181" s="6"/>
      <c r="B181" s="6"/>
      <c r="F181" s="6"/>
      <c r="H181" s="6"/>
      <c r="I181" s="6"/>
      <c r="J181" s="6"/>
      <c r="L181" s="6"/>
      <c r="N181" s="6"/>
      <c r="O181" s="6"/>
      <c r="P181" s="6"/>
      <c r="R181" s="6"/>
      <c r="T181" s="6"/>
      <c r="U181" s="6"/>
      <c r="V181" s="6"/>
      <c r="X181" s="6"/>
      <c r="Z181" s="6"/>
      <c r="AA181" s="6"/>
      <c r="AB181" s="6"/>
      <c r="AD181" s="6"/>
      <c r="AF181" s="6"/>
      <c r="AG181" s="6"/>
      <c r="AH181" s="6"/>
      <c r="AJ181" s="6"/>
      <c r="AL181" s="6"/>
      <c r="AM181" s="6"/>
      <c r="AN181" s="6"/>
      <c r="AP181" s="6"/>
      <c r="AR181" s="6"/>
      <c r="AS181" s="6"/>
      <c r="AT181" s="6"/>
      <c r="AV181" s="6"/>
      <c r="AX181" s="6"/>
      <c r="AY181" s="6"/>
      <c r="AZ181" s="6"/>
      <c r="BB181" s="6"/>
      <c r="BD181" s="6"/>
      <c r="BE181" s="6"/>
      <c r="BF181" s="6"/>
      <c r="BH181" s="6"/>
    </row>
    <row r="182" spans="1:60" x14ac:dyDescent="0.25">
      <c r="A182" s="6"/>
      <c r="B182" s="6"/>
      <c r="I182" s="6"/>
      <c r="O182" s="6"/>
      <c r="U182" s="6"/>
      <c r="AA182" s="6"/>
      <c r="AG182" s="6"/>
      <c r="AM182" s="6"/>
      <c r="AS182" s="6"/>
      <c r="AY182" s="6"/>
      <c r="BE182" s="6"/>
    </row>
    <row r="183" spans="1:60" x14ac:dyDescent="0.25">
      <c r="A183" s="6"/>
      <c r="B183" s="6"/>
      <c r="F183" s="6"/>
      <c r="H183" s="6"/>
      <c r="I183" s="6"/>
      <c r="J183" s="6"/>
      <c r="L183" s="6"/>
      <c r="N183" s="6"/>
      <c r="O183" s="6"/>
      <c r="P183" s="6"/>
      <c r="R183" s="6"/>
      <c r="T183" s="6"/>
      <c r="U183" s="6"/>
      <c r="V183" s="6"/>
      <c r="X183" s="6"/>
      <c r="Z183" s="6"/>
      <c r="AA183" s="6"/>
      <c r="AB183" s="6"/>
      <c r="AD183" s="6"/>
      <c r="AF183" s="6"/>
      <c r="AG183" s="6"/>
      <c r="AH183" s="6"/>
      <c r="AJ183" s="6"/>
      <c r="AL183" s="6"/>
      <c r="AM183" s="6"/>
      <c r="AN183" s="6"/>
      <c r="AP183" s="6"/>
      <c r="AR183" s="6"/>
      <c r="AS183" s="6"/>
      <c r="AT183" s="6"/>
      <c r="AV183" s="6"/>
      <c r="AX183" s="6"/>
      <c r="AY183" s="6"/>
      <c r="AZ183" s="6"/>
      <c r="BB183" s="6"/>
      <c r="BD183" s="6"/>
      <c r="BE183" s="6"/>
      <c r="BF183" s="6"/>
      <c r="BH183" s="6"/>
    </row>
    <row r="184" spans="1:60" x14ac:dyDescent="0.25">
      <c r="A184" s="6"/>
      <c r="B184" s="6"/>
      <c r="F184" s="6"/>
      <c r="H184" s="6"/>
      <c r="I184" s="6"/>
      <c r="J184" s="6"/>
      <c r="L184" s="6"/>
      <c r="N184" s="6"/>
      <c r="O184" s="6"/>
      <c r="P184" s="6"/>
      <c r="R184" s="6"/>
      <c r="T184" s="6"/>
      <c r="U184" s="6"/>
      <c r="V184" s="6"/>
      <c r="X184" s="6"/>
      <c r="Z184" s="6"/>
      <c r="AA184" s="6"/>
      <c r="AB184" s="6"/>
      <c r="AD184" s="6"/>
      <c r="AF184" s="6"/>
      <c r="AG184" s="6"/>
      <c r="AH184" s="6"/>
      <c r="AJ184" s="6"/>
      <c r="AL184" s="6"/>
      <c r="AM184" s="6"/>
      <c r="AN184" s="6"/>
      <c r="AP184" s="6"/>
      <c r="AR184" s="6"/>
      <c r="AS184" s="6"/>
      <c r="AT184" s="6"/>
      <c r="AV184" s="6"/>
      <c r="AX184" s="6"/>
      <c r="AY184" s="6"/>
      <c r="AZ184" s="6"/>
      <c r="BB184" s="6"/>
      <c r="BD184" s="6"/>
      <c r="BE184" s="6"/>
      <c r="BF184" s="6"/>
      <c r="BH184" s="6"/>
    </row>
    <row r="185" spans="1:60" x14ac:dyDescent="0.25">
      <c r="A185" s="6"/>
      <c r="B185" s="6"/>
      <c r="F185" s="6"/>
      <c r="H185" s="6"/>
      <c r="I185" s="6"/>
      <c r="J185" s="6"/>
      <c r="L185" s="6"/>
      <c r="N185" s="6"/>
      <c r="O185" s="6"/>
      <c r="P185" s="6"/>
      <c r="R185" s="6"/>
      <c r="T185" s="6"/>
      <c r="U185" s="6"/>
      <c r="V185" s="6"/>
      <c r="X185" s="6"/>
      <c r="Z185" s="6"/>
      <c r="AA185" s="6"/>
      <c r="AB185" s="6"/>
      <c r="AD185" s="6"/>
      <c r="AF185" s="6"/>
      <c r="AG185" s="6"/>
      <c r="AH185" s="6"/>
      <c r="AJ185" s="6"/>
      <c r="AL185" s="6"/>
      <c r="AM185" s="6"/>
      <c r="AN185" s="6"/>
      <c r="AP185" s="6"/>
      <c r="AR185" s="6"/>
      <c r="AS185" s="6"/>
      <c r="AT185" s="6"/>
      <c r="AV185" s="6"/>
      <c r="AX185" s="6"/>
      <c r="AY185" s="6"/>
      <c r="AZ185" s="6"/>
      <c r="BB185" s="6"/>
      <c r="BD185" s="6"/>
      <c r="BE185" s="6"/>
      <c r="BF185" s="6"/>
      <c r="BH185" s="6"/>
    </row>
    <row r="186" spans="1:60" x14ac:dyDescent="0.25">
      <c r="A186" s="6"/>
      <c r="F186" s="6"/>
      <c r="H186" s="6"/>
      <c r="I186" s="6"/>
      <c r="J186" s="6"/>
      <c r="L186" s="6"/>
      <c r="N186" s="6"/>
      <c r="O186" s="6"/>
      <c r="P186" s="6"/>
      <c r="R186" s="6"/>
      <c r="T186" s="6"/>
      <c r="U186" s="6"/>
      <c r="V186" s="6"/>
      <c r="X186" s="6"/>
      <c r="Z186" s="6"/>
      <c r="AA186" s="6"/>
      <c r="AB186" s="6"/>
      <c r="AD186" s="6"/>
      <c r="AF186" s="6"/>
      <c r="AG186" s="6"/>
      <c r="AH186" s="6"/>
      <c r="AJ186" s="6"/>
      <c r="AL186" s="6"/>
      <c r="AM186" s="6"/>
      <c r="AN186" s="6"/>
      <c r="AP186" s="6"/>
      <c r="AR186" s="6"/>
      <c r="AS186" s="6"/>
      <c r="AT186" s="6"/>
      <c r="AV186" s="6"/>
      <c r="AX186" s="6"/>
      <c r="AY186" s="6"/>
      <c r="AZ186" s="6"/>
      <c r="BB186" s="6"/>
      <c r="BD186" s="6"/>
      <c r="BE186" s="6"/>
      <c r="BF186" s="6"/>
      <c r="BH186" s="6"/>
    </row>
    <row r="187" spans="1:60" x14ac:dyDescent="0.25">
      <c r="A187" s="6"/>
      <c r="B187" s="6"/>
      <c r="F187" s="6"/>
      <c r="H187" s="6"/>
      <c r="I187" s="6"/>
      <c r="J187" s="6"/>
      <c r="L187" s="6"/>
      <c r="N187" s="6"/>
      <c r="O187" s="6"/>
      <c r="P187" s="6"/>
      <c r="R187" s="6"/>
      <c r="T187" s="6"/>
      <c r="U187" s="6"/>
      <c r="V187" s="6"/>
      <c r="X187" s="6"/>
      <c r="Z187" s="6"/>
      <c r="AA187" s="6"/>
      <c r="AB187" s="6"/>
      <c r="AD187" s="6"/>
      <c r="AF187" s="6"/>
      <c r="AG187" s="6"/>
      <c r="AH187" s="6"/>
      <c r="AJ187" s="6"/>
      <c r="AL187" s="6"/>
      <c r="AM187" s="6"/>
      <c r="AN187" s="6"/>
      <c r="AP187" s="6"/>
      <c r="AR187" s="6"/>
      <c r="AS187" s="6"/>
      <c r="AT187" s="6"/>
      <c r="AV187" s="6"/>
      <c r="AX187" s="6"/>
      <c r="AY187" s="6"/>
      <c r="AZ187" s="6"/>
      <c r="BB187" s="6"/>
      <c r="BD187" s="6"/>
      <c r="BE187" s="6"/>
      <c r="BF187" s="6"/>
      <c r="BH187" s="6"/>
    </row>
    <row r="188" spans="1:60" x14ac:dyDescent="0.25">
      <c r="B188" s="6"/>
      <c r="F188" s="6"/>
      <c r="H188" s="6"/>
      <c r="I188" s="6"/>
      <c r="J188" s="6"/>
      <c r="L188" s="6"/>
      <c r="N188" s="6"/>
      <c r="O188" s="6"/>
      <c r="P188" s="6"/>
      <c r="R188" s="6"/>
      <c r="T188" s="6"/>
      <c r="U188" s="6"/>
      <c r="V188" s="6"/>
      <c r="X188" s="6"/>
      <c r="Z188" s="6"/>
      <c r="AA188" s="6"/>
      <c r="AB188" s="6"/>
      <c r="AD188" s="6"/>
      <c r="AF188" s="6"/>
      <c r="AG188" s="6"/>
      <c r="AH188" s="6"/>
      <c r="AJ188" s="6"/>
      <c r="AL188" s="6"/>
      <c r="AM188" s="6"/>
      <c r="AN188" s="6"/>
      <c r="AP188" s="6"/>
      <c r="AR188" s="6"/>
      <c r="AS188" s="6"/>
      <c r="AT188" s="6"/>
      <c r="AV188" s="6"/>
      <c r="AX188" s="6"/>
      <c r="AY188" s="6"/>
      <c r="AZ188" s="6"/>
      <c r="BB188" s="6"/>
      <c r="BD188" s="6"/>
      <c r="BE188" s="6"/>
      <c r="BF188" s="6"/>
      <c r="BH188" s="6"/>
    </row>
    <row r="189" spans="1:60" x14ac:dyDescent="0.25">
      <c r="F189" s="6"/>
      <c r="H189" s="6"/>
      <c r="I189" s="6"/>
      <c r="J189" s="6"/>
      <c r="L189" s="6"/>
      <c r="N189" s="6"/>
      <c r="O189" s="6"/>
      <c r="P189" s="6"/>
      <c r="R189" s="6"/>
      <c r="T189" s="6"/>
      <c r="U189" s="6"/>
      <c r="V189" s="6"/>
      <c r="X189" s="6"/>
      <c r="Z189" s="6"/>
      <c r="AA189" s="6"/>
      <c r="AB189" s="6"/>
      <c r="AD189" s="6"/>
      <c r="AF189" s="6"/>
      <c r="AG189" s="6"/>
      <c r="AH189" s="6"/>
      <c r="AJ189" s="6"/>
      <c r="AL189" s="6"/>
      <c r="AM189" s="6"/>
      <c r="AN189" s="6"/>
      <c r="AP189" s="6"/>
      <c r="AR189" s="6"/>
      <c r="AS189" s="6"/>
      <c r="AT189" s="6"/>
      <c r="AV189" s="6"/>
      <c r="AX189" s="6"/>
      <c r="AY189" s="6"/>
      <c r="AZ189" s="6"/>
      <c r="BB189" s="6"/>
      <c r="BD189" s="6"/>
      <c r="BE189" s="6"/>
      <c r="BF189" s="6"/>
      <c r="BH189" s="6"/>
    </row>
    <row r="190" spans="1:60" x14ac:dyDescent="0.25">
      <c r="B190" s="6"/>
      <c r="F190" s="6"/>
      <c r="H190" s="6"/>
      <c r="I190" s="6"/>
      <c r="J190" s="6"/>
      <c r="L190" s="6"/>
      <c r="N190" s="6"/>
      <c r="O190" s="6"/>
      <c r="P190" s="6"/>
      <c r="R190" s="6"/>
      <c r="T190" s="6"/>
      <c r="U190" s="6"/>
      <c r="V190" s="6"/>
      <c r="X190" s="6"/>
      <c r="Z190" s="6"/>
      <c r="AA190" s="6"/>
      <c r="AB190" s="6"/>
      <c r="AD190" s="6"/>
      <c r="AF190" s="6"/>
      <c r="AG190" s="6"/>
      <c r="AH190" s="6"/>
      <c r="AJ190" s="6"/>
      <c r="AL190" s="6"/>
      <c r="AM190" s="6"/>
      <c r="AN190" s="6"/>
      <c r="AP190" s="6"/>
      <c r="AR190" s="6"/>
      <c r="AS190" s="6"/>
      <c r="AT190" s="6"/>
      <c r="AV190" s="6"/>
      <c r="AX190" s="6"/>
      <c r="AY190" s="6"/>
      <c r="AZ190" s="6"/>
      <c r="BB190" s="6"/>
      <c r="BD190" s="6"/>
      <c r="BE190" s="6"/>
      <c r="BF190" s="6"/>
      <c r="BH190" s="6"/>
    </row>
    <row r="191" spans="1:60" x14ac:dyDescent="0.25">
      <c r="A191" s="6"/>
      <c r="B191" s="6"/>
      <c r="I191" s="6"/>
      <c r="O191" s="6"/>
      <c r="U191" s="6"/>
      <c r="AA191" s="6"/>
      <c r="AG191" s="6"/>
      <c r="AM191" s="6"/>
      <c r="AS191" s="6"/>
      <c r="AY191" s="6"/>
      <c r="BE191" s="6"/>
    </row>
    <row r="192" spans="1:60" x14ac:dyDescent="0.25">
      <c r="A192" s="6"/>
      <c r="B192" s="6"/>
      <c r="F192" s="6"/>
      <c r="H192" s="6"/>
      <c r="I192" s="6"/>
      <c r="J192" s="6"/>
      <c r="L192" s="6"/>
      <c r="N192" s="6"/>
      <c r="O192" s="6"/>
      <c r="P192" s="6"/>
      <c r="R192" s="6"/>
      <c r="T192" s="6"/>
      <c r="U192" s="6"/>
      <c r="V192" s="6"/>
      <c r="X192" s="6"/>
      <c r="Z192" s="6"/>
      <c r="AA192" s="6"/>
      <c r="AB192" s="6"/>
      <c r="AD192" s="6"/>
      <c r="AF192" s="6"/>
      <c r="AG192" s="6"/>
      <c r="AH192" s="6"/>
      <c r="AJ192" s="6"/>
      <c r="AL192" s="6"/>
      <c r="AM192" s="6"/>
      <c r="AN192" s="6"/>
      <c r="AP192" s="6"/>
      <c r="AR192" s="6"/>
      <c r="AS192" s="6"/>
      <c r="AT192" s="6"/>
      <c r="AV192" s="6"/>
      <c r="AX192" s="6"/>
      <c r="AY192" s="6"/>
      <c r="AZ192" s="6"/>
      <c r="BB192" s="6"/>
      <c r="BD192" s="6"/>
      <c r="BE192" s="6"/>
      <c r="BF192" s="6"/>
      <c r="BH192" s="6"/>
    </row>
    <row r="193" spans="1:60" x14ac:dyDescent="0.25">
      <c r="B193" s="6"/>
      <c r="F193" s="6"/>
      <c r="H193" s="6"/>
      <c r="I193" s="6"/>
      <c r="J193" s="6"/>
      <c r="L193" s="6"/>
      <c r="N193" s="6"/>
      <c r="O193" s="6"/>
      <c r="P193" s="6"/>
      <c r="R193" s="6"/>
      <c r="T193" s="6"/>
      <c r="U193" s="6"/>
      <c r="V193" s="6"/>
      <c r="X193" s="6"/>
      <c r="Z193" s="6"/>
      <c r="AA193" s="6"/>
      <c r="AB193" s="6"/>
      <c r="AD193" s="6"/>
      <c r="AF193" s="6"/>
      <c r="AG193" s="6"/>
      <c r="AH193" s="6"/>
      <c r="AJ193" s="6"/>
      <c r="AL193" s="6"/>
      <c r="AM193" s="6"/>
      <c r="AN193" s="6"/>
      <c r="AP193" s="6"/>
      <c r="AR193" s="6"/>
      <c r="AS193" s="6"/>
      <c r="AT193" s="6"/>
      <c r="AV193" s="6"/>
      <c r="AX193" s="6"/>
      <c r="AY193" s="6"/>
      <c r="AZ193" s="6"/>
      <c r="BB193" s="6"/>
      <c r="BD193" s="6"/>
      <c r="BE193" s="6"/>
      <c r="BF193" s="6"/>
      <c r="BH193" s="6"/>
    </row>
    <row r="194" spans="1:60" x14ac:dyDescent="0.25">
      <c r="F194" s="6"/>
      <c r="H194" s="6"/>
      <c r="I194" s="6"/>
      <c r="J194" s="6"/>
      <c r="L194" s="6"/>
      <c r="N194" s="6"/>
      <c r="O194" s="6"/>
      <c r="P194" s="6"/>
      <c r="R194" s="6"/>
      <c r="T194" s="6"/>
      <c r="U194" s="6"/>
      <c r="V194" s="6"/>
      <c r="X194" s="6"/>
      <c r="Z194" s="6"/>
      <c r="AA194" s="6"/>
      <c r="AB194" s="6"/>
      <c r="AD194" s="6"/>
      <c r="AF194" s="6"/>
      <c r="AG194" s="6"/>
      <c r="AH194" s="6"/>
      <c r="AJ194" s="6"/>
      <c r="AL194" s="6"/>
      <c r="AM194" s="6"/>
      <c r="AN194" s="6"/>
      <c r="AP194" s="6"/>
      <c r="AR194" s="6"/>
      <c r="AS194" s="6"/>
      <c r="AT194" s="6"/>
      <c r="AV194" s="6"/>
      <c r="AX194" s="6"/>
      <c r="AY194" s="6"/>
      <c r="AZ194" s="6"/>
      <c r="BB194" s="6"/>
      <c r="BD194" s="6"/>
      <c r="BE194" s="6"/>
      <c r="BF194" s="6"/>
      <c r="BH194" s="6"/>
    </row>
    <row r="195" spans="1:60" x14ac:dyDescent="0.25">
      <c r="F195" s="6"/>
      <c r="H195" s="6"/>
      <c r="I195" s="6"/>
      <c r="J195" s="6"/>
      <c r="L195" s="6"/>
      <c r="N195" s="6"/>
      <c r="O195" s="6"/>
      <c r="P195" s="6"/>
      <c r="R195" s="6"/>
      <c r="T195" s="6"/>
      <c r="U195" s="6"/>
      <c r="V195" s="6"/>
      <c r="X195" s="6"/>
      <c r="Z195" s="6"/>
      <c r="AA195" s="6"/>
      <c r="AB195" s="6"/>
      <c r="AD195" s="6"/>
      <c r="AF195" s="6"/>
      <c r="AG195" s="6"/>
      <c r="AH195" s="6"/>
      <c r="AJ195" s="6"/>
      <c r="AL195" s="6"/>
      <c r="AM195" s="6"/>
      <c r="AN195" s="6"/>
      <c r="AP195" s="6"/>
      <c r="AR195" s="6"/>
      <c r="AS195" s="6"/>
      <c r="AT195" s="6"/>
      <c r="AV195" s="6"/>
      <c r="AX195" s="6"/>
      <c r="AY195" s="6"/>
      <c r="AZ195" s="6"/>
      <c r="BB195" s="6"/>
      <c r="BD195" s="6"/>
      <c r="BE195" s="6"/>
      <c r="BF195" s="6"/>
      <c r="BH195" s="6"/>
    </row>
    <row r="196" spans="1:60" x14ac:dyDescent="0.25">
      <c r="B196" s="6"/>
      <c r="F196" s="6"/>
      <c r="H196" s="6"/>
      <c r="I196" s="6"/>
      <c r="J196" s="6"/>
      <c r="L196" s="6"/>
      <c r="N196" s="6"/>
      <c r="O196" s="6"/>
      <c r="P196" s="6"/>
      <c r="R196" s="6"/>
      <c r="T196" s="6"/>
      <c r="U196" s="6"/>
      <c r="V196" s="6"/>
      <c r="X196" s="6"/>
      <c r="Z196" s="6"/>
      <c r="AA196" s="6"/>
      <c r="AB196" s="6"/>
      <c r="AD196" s="6"/>
      <c r="AF196" s="6"/>
      <c r="AG196" s="6"/>
      <c r="AH196" s="6"/>
      <c r="AJ196" s="6"/>
      <c r="AL196" s="6"/>
      <c r="AM196" s="6"/>
      <c r="AN196" s="6"/>
      <c r="AP196" s="6"/>
      <c r="AR196" s="6"/>
      <c r="AS196" s="6"/>
      <c r="AT196" s="6"/>
      <c r="AV196" s="6"/>
      <c r="AX196" s="6"/>
      <c r="AY196" s="6"/>
      <c r="AZ196" s="6"/>
      <c r="BB196" s="6"/>
      <c r="BD196" s="6"/>
      <c r="BE196" s="6"/>
      <c r="BF196" s="6"/>
      <c r="BH196" s="6"/>
    </row>
    <row r="197" spans="1:60" x14ac:dyDescent="0.25">
      <c r="B197" s="6"/>
      <c r="F197" s="6"/>
      <c r="H197" s="6"/>
      <c r="I197" s="6"/>
      <c r="J197" s="6"/>
      <c r="L197" s="6"/>
      <c r="N197" s="6"/>
      <c r="O197" s="6"/>
      <c r="P197" s="6"/>
      <c r="R197" s="6"/>
      <c r="T197" s="6"/>
      <c r="U197" s="6"/>
      <c r="V197" s="6"/>
      <c r="X197" s="6"/>
      <c r="Z197" s="6"/>
      <c r="AA197" s="6"/>
      <c r="AB197" s="6"/>
      <c r="AD197" s="6"/>
      <c r="AF197" s="6"/>
      <c r="AG197" s="6"/>
      <c r="AH197" s="6"/>
      <c r="AJ197" s="6"/>
      <c r="AL197" s="6"/>
      <c r="AM197" s="6"/>
      <c r="AN197" s="6"/>
      <c r="AP197" s="6"/>
      <c r="AR197" s="6"/>
      <c r="AS197" s="6"/>
      <c r="AT197" s="6"/>
      <c r="AV197" s="6"/>
      <c r="AX197" s="6"/>
      <c r="AY197" s="6"/>
      <c r="AZ197" s="6"/>
      <c r="BB197" s="6"/>
      <c r="BD197" s="6"/>
      <c r="BE197" s="6"/>
      <c r="BF197" s="6"/>
      <c r="BH197" s="6"/>
    </row>
    <row r="198" spans="1:60" x14ac:dyDescent="0.25">
      <c r="B198" s="6"/>
      <c r="F198" s="6"/>
      <c r="H198" s="6"/>
      <c r="I198" s="6"/>
      <c r="J198" s="6"/>
      <c r="L198" s="6"/>
      <c r="N198" s="6"/>
      <c r="O198" s="6"/>
      <c r="P198" s="6"/>
      <c r="R198" s="6"/>
      <c r="T198" s="6"/>
      <c r="U198" s="6"/>
      <c r="V198" s="6"/>
      <c r="X198" s="6"/>
      <c r="Z198" s="6"/>
      <c r="AA198" s="6"/>
      <c r="AB198" s="6"/>
      <c r="AD198" s="6"/>
      <c r="AF198" s="6"/>
      <c r="AG198" s="6"/>
      <c r="AH198" s="6"/>
      <c r="AJ198" s="6"/>
      <c r="AL198" s="6"/>
      <c r="AM198" s="6"/>
      <c r="AN198" s="6"/>
      <c r="AP198" s="6"/>
      <c r="AR198" s="6"/>
      <c r="AS198" s="6"/>
      <c r="AT198" s="6"/>
      <c r="AV198" s="6"/>
      <c r="AX198" s="6"/>
      <c r="AY198" s="6"/>
      <c r="AZ198" s="6"/>
      <c r="BB198" s="6"/>
      <c r="BD198" s="6"/>
      <c r="BE198" s="6"/>
      <c r="BF198" s="6"/>
      <c r="BH198" s="6"/>
    </row>
    <row r="199" spans="1:60" x14ac:dyDescent="0.25">
      <c r="B199" s="6"/>
      <c r="F199" s="6"/>
      <c r="H199" s="6"/>
      <c r="I199" s="6"/>
      <c r="J199" s="6"/>
      <c r="L199" s="6"/>
      <c r="N199" s="6"/>
      <c r="O199" s="6"/>
      <c r="P199" s="6"/>
      <c r="R199" s="6"/>
      <c r="T199" s="6"/>
      <c r="U199" s="6"/>
      <c r="V199" s="6"/>
      <c r="X199" s="6"/>
      <c r="Z199" s="6"/>
      <c r="AA199" s="6"/>
      <c r="AB199" s="6"/>
      <c r="AD199" s="6"/>
      <c r="AF199" s="6"/>
      <c r="AG199" s="6"/>
      <c r="AH199" s="6"/>
      <c r="AJ199" s="6"/>
      <c r="AL199" s="6"/>
      <c r="AM199" s="6"/>
      <c r="AN199" s="6"/>
      <c r="AP199" s="6"/>
      <c r="AR199" s="6"/>
      <c r="AS199" s="6"/>
      <c r="AT199" s="6"/>
      <c r="AV199" s="6"/>
      <c r="AX199" s="6"/>
      <c r="AY199" s="6"/>
      <c r="AZ199" s="6"/>
      <c r="BB199" s="6"/>
      <c r="BD199" s="6"/>
      <c r="BE199" s="6"/>
      <c r="BF199" s="6"/>
      <c r="BH199" s="6"/>
    </row>
    <row r="200" spans="1:60" x14ac:dyDescent="0.25">
      <c r="F200" s="6"/>
      <c r="H200" s="6"/>
      <c r="I200" s="6"/>
      <c r="J200" s="6"/>
      <c r="L200" s="6"/>
      <c r="N200" s="6"/>
      <c r="O200" s="6"/>
      <c r="P200" s="6"/>
      <c r="R200" s="6"/>
      <c r="T200" s="6"/>
      <c r="U200" s="6"/>
      <c r="V200" s="6"/>
      <c r="X200" s="6"/>
      <c r="Z200" s="6"/>
      <c r="AA200" s="6"/>
      <c r="AB200" s="6"/>
      <c r="AD200" s="6"/>
      <c r="AF200" s="6"/>
      <c r="AG200" s="6"/>
      <c r="AH200" s="6"/>
      <c r="AJ200" s="6"/>
      <c r="AL200" s="6"/>
      <c r="AM200" s="6"/>
      <c r="AN200" s="6"/>
      <c r="AP200" s="6"/>
      <c r="AR200" s="6"/>
      <c r="AS200" s="6"/>
      <c r="AT200" s="6"/>
      <c r="AV200" s="6"/>
      <c r="AX200" s="6"/>
      <c r="AY200" s="6"/>
      <c r="AZ200" s="6"/>
      <c r="BB200" s="6"/>
      <c r="BD200" s="6"/>
      <c r="BE200" s="6"/>
      <c r="BF200" s="6"/>
      <c r="BH200" s="6"/>
    </row>
    <row r="201" spans="1:60" x14ac:dyDescent="0.25">
      <c r="B201" s="6"/>
      <c r="F201" s="6"/>
      <c r="H201" s="6"/>
      <c r="I201" s="6"/>
      <c r="J201" s="6"/>
      <c r="L201" s="6"/>
      <c r="N201" s="6"/>
      <c r="O201" s="6"/>
      <c r="P201" s="6"/>
      <c r="R201" s="6"/>
      <c r="T201" s="6"/>
      <c r="U201" s="6"/>
      <c r="V201" s="6"/>
      <c r="X201" s="6"/>
      <c r="Z201" s="6"/>
      <c r="AA201" s="6"/>
      <c r="AB201" s="6"/>
      <c r="AD201" s="6"/>
      <c r="AF201" s="6"/>
      <c r="AG201" s="6"/>
      <c r="AH201" s="6"/>
      <c r="AJ201" s="6"/>
      <c r="AL201" s="6"/>
      <c r="AM201" s="6"/>
      <c r="AN201" s="6"/>
      <c r="AP201" s="6"/>
      <c r="AR201" s="6"/>
      <c r="AS201" s="6"/>
      <c r="AT201" s="6"/>
      <c r="AV201" s="6"/>
      <c r="AX201" s="6"/>
      <c r="AY201" s="6"/>
      <c r="AZ201" s="6"/>
      <c r="BB201" s="6"/>
      <c r="BD201" s="6"/>
      <c r="BE201" s="6"/>
      <c r="BF201" s="6"/>
      <c r="BH201" s="6"/>
    </row>
    <row r="202" spans="1:60" x14ac:dyDescent="0.25">
      <c r="B202" s="6"/>
      <c r="I202" s="6"/>
      <c r="O202" s="6"/>
      <c r="U202" s="6"/>
      <c r="AA202" s="6"/>
      <c r="AG202" s="6"/>
      <c r="AM202" s="6"/>
      <c r="AS202" s="6"/>
      <c r="AY202" s="6"/>
      <c r="BE202" s="6"/>
    </row>
    <row r="203" spans="1:60" x14ac:dyDescent="0.25">
      <c r="B203" s="6"/>
      <c r="F203" s="6"/>
      <c r="H203" s="6"/>
      <c r="I203" s="6"/>
      <c r="J203" s="6"/>
      <c r="L203" s="6"/>
      <c r="N203" s="6"/>
      <c r="O203" s="6"/>
      <c r="P203" s="6"/>
      <c r="R203" s="6"/>
      <c r="T203" s="6"/>
      <c r="U203" s="6"/>
      <c r="V203" s="6"/>
      <c r="X203" s="6"/>
      <c r="Z203" s="6"/>
      <c r="AA203" s="6"/>
      <c r="AB203" s="6"/>
      <c r="AD203" s="6"/>
      <c r="AF203" s="6"/>
      <c r="AG203" s="6"/>
      <c r="AH203" s="6"/>
      <c r="AJ203" s="6"/>
      <c r="AL203" s="6"/>
      <c r="AM203" s="6"/>
      <c r="AN203" s="6"/>
      <c r="AP203" s="6"/>
      <c r="AR203" s="6"/>
      <c r="AS203" s="6"/>
      <c r="AT203" s="6"/>
      <c r="AV203" s="6"/>
      <c r="AX203" s="6"/>
      <c r="AY203" s="6"/>
      <c r="AZ203" s="6"/>
      <c r="BB203" s="6"/>
      <c r="BD203" s="6"/>
      <c r="BE203" s="6"/>
      <c r="BF203" s="6"/>
      <c r="BH203" s="6"/>
    </row>
    <row r="204" spans="1:60" x14ac:dyDescent="0.25">
      <c r="B204" s="6"/>
      <c r="F204" s="6"/>
      <c r="H204" s="6"/>
      <c r="I204" s="6"/>
      <c r="J204" s="6"/>
      <c r="L204" s="6"/>
      <c r="N204" s="6"/>
      <c r="O204" s="6"/>
      <c r="P204" s="6"/>
      <c r="R204" s="6"/>
      <c r="T204" s="6"/>
      <c r="U204" s="6"/>
      <c r="V204" s="6"/>
      <c r="X204" s="6"/>
      <c r="Z204" s="6"/>
      <c r="AA204" s="6"/>
      <c r="AB204" s="6"/>
      <c r="AD204" s="6"/>
      <c r="AF204" s="6"/>
      <c r="AG204" s="6"/>
      <c r="AH204" s="6"/>
      <c r="AJ204" s="6"/>
      <c r="AL204" s="6"/>
      <c r="AM204" s="6"/>
      <c r="AN204" s="6"/>
      <c r="AP204" s="6"/>
      <c r="AR204" s="6"/>
      <c r="AS204" s="6"/>
      <c r="AT204" s="6"/>
      <c r="AV204" s="6"/>
      <c r="AX204" s="6"/>
      <c r="AY204" s="6"/>
      <c r="AZ204" s="6"/>
      <c r="BB204" s="6"/>
      <c r="BD204" s="6"/>
      <c r="BE204" s="6"/>
      <c r="BF204" s="6"/>
      <c r="BH204" s="6"/>
    </row>
    <row r="205" spans="1:60" x14ac:dyDescent="0.25">
      <c r="F205" s="6"/>
      <c r="H205" s="6"/>
      <c r="I205" s="6"/>
      <c r="J205" s="6"/>
      <c r="L205" s="6"/>
      <c r="N205" s="6"/>
      <c r="O205" s="6"/>
      <c r="P205" s="6"/>
      <c r="R205" s="6"/>
      <c r="T205" s="6"/>
      <c r="U205" s="6"/>
      <c r="V205" s="6"/>
      <c r="X205" s="6"/>
      <c r="Z205" s="6"/>
      <c r="AA205" s="6"/>
      <c r="AB205" s="6"/>
      <c r="AD205" s="6"/>
      <c r="AF205" s="6"/>
      <c r="AG205" s="6"/>
      <c r="AH205" s="6"/>
      <c r="AJ205" s="6"/>
      <c r="AL205" s="6"/>
      <c r="AM205" s="6"/>
      <c r="AN205" s="6"/>
      <c r="AP205" s="6"/>
      <c r="AR205" s="6"/>
      <c r="AS205" s="6"/>
      <c r="AT205" s="6"/>
      <c r="AV205" s="6"/>
      <c r="AX205" s="6"/>
      <c r="AY205" s="6"/>
      <c r="AZ205" s="6"/>
      <c r="BB205" s="6"/>
      <c r="BD205" s="6"/>
      <c r="BE205" s="6"/>
      <c r="BF205" s="6"/>
      <c r="BH205" s="6"/>
    </row>
    <row r="206" spans="1:60" x14ac:dyDescent="0.25">
      <c r="B206" s="6"/>
      <c r="F206" s="6"/>
      <c r="H206" s="6"/>
      <c r="I206" s="6"/>
      <c r="J206" s="6"/>
      <c r="L206" s="6"/>
      <c r="N206" s="6"/>
      <c r="O206" s="6"/>
      <c r="P206" s="6"/>
      <c r="R206" s="6"/>
      <c r="T206" s="6"/>
      <c r="U206" s="6"/>
      <c r="V206" s="6"/>
      <c r="X206" s="6"/>
      <c r="Z206" s="6"/>
      <c r="AA206" s="6"/>
      <c r="AB206" s="6"/>
      <c r="AD206" s="6"/>
      <c r="AF206" s="6"/>
      <c r="AG206" s="6"/>
      <c r="AH206" s="6"/>
      <c r="AJ206" s="6"/>
      <c r="AL206" s="6"/>
      <c r="AM206" s="6"/>
      <c r="AN206" s="6"/>
      <c r="AP206" s="6"/>
      <c r="AR206" s="6"/>
      <c r="AS206" s="6"/>
      <c r="AT206" s="6"/>
      <c r="AV206" s="6"/>
      <c r="AX206" s="6"/>
      <c r="AY206" s="6"/>
      <c r="AZ206" s="6"/>
      <c r="BB206" s="6"/>
      <c r="BD206" s="6"/>
      <c r="BE206" s="6"/>
      <c r="BF206" s="6"/>
      <c r="BH206" s="6"/>
    </row>
    <row r="207" spans="1:60" x14ac:dyDescent="0.25">
      <c r="B207" s="6"/>
      <c r="I207" s="6"/>
      <c r="O207" s="6"/>
      <c r="U207" s="6"/>
      <c r="AA207" s="6"/>
      <c r="AG207" s="6"/>
      <c r="AM207" s="6"/>
      <c r="AS207" s="6"/>
      <c r="AY207" s="6"/>
      <c r="BE207" s="6"/>
    </row>
    <row r="208" spans="1:60" x14ac:dyDescent="0.25">
      <c r="A208" s="6"/>
      <c r="B208" s="6"/>
      <c r="F208" s="6"/>
      <c r="H208" s="6"/>
      <c r="I208" s="6"/>
      <c r="J208" s="6"/>
      <c r="L208" s="6"/>
      <c r="N208" s="6"/>
      <c r="O208" s="6"/>
      <c r="P208" s="6"/>
      <c r="R208" s="6"/>
      <c r="T208" s="6"/>
      <c r="U208" s="6"/>
      <c r="V208" s="6"/>
      <c r="X208" s="6"/>
      <c r="Z208" s="6"/>
      <c r="AA208" s="6"/>
      <c r="AB208" s="6"/>
      <c r="AD208" s="6"/>
      <c r="AF208" s="6"/>
      <c r="AG208" s="6"/>
      <c r="AH208" s="6"/>
      <c r="AJ208" s="6"/>
      <c r="AL208" s="6"/>
      <c r="AM208" s="6"/>
      <c r="AN208" s="6"/>
      <c r="AP208" s="6"/>
      <c r="AR208" s="6"/>
      <c r="AS208" s="6"/>
      <c r="AT208" s="6"/>
      <c r="AV208" s="6"/>
      <c r="AX208" s="6"/>
      <c r="AY208" s="6"/>
      <c r="AZ208" s="6"/>
      <c r="BB208" s="6"/>
      <c r="BD208" s="6"/>
      <c r="BE208" s="6"/>
      <c r="BF208" s="6"/>
      <c r="BH208" s="6"/>
    </row>
    <row r="209" spans="1:60" x14ac:dyDescent="0.25">
      <c r="B209" s="6"/>
      <c r="F209" s="6"/>
      <c r="H209" s="6"/>
      <c r="I209" s="6"/>
      <c r="J209" s="6"/>
      <c r="L209" s="6"/>
      <c r="N209" s="6"/>
      <c r="O209" s="6"/>
      <c r="P209" s="6"/>
      <c r="R209" s="6"/>
      <c r="T209" s="6"/>
      <c r="U209" s="6"/>
      <c r="V209" s="6"/>
      <c r="X209" s="6"/>
      <c r="Z209" s="6"/>
      <c r="AA209" s="6"/>
      <c r="AB209" s="6"/>
      <c r="AD209" s="6"/>
      <c r="AF209" s="6"/>
      <c r="AG209" s="6"/>
      <c r="AH209" s="6"/>
      <c r="AJ209" s="6"/>
      <c r="AL209" s="6"/>
      <c r="AM209" s="6"/>
      <c r="AN209" s="6"/>
      <c r="AP209" s="6"/>
      <c r="AR209" s="6"/>
      <c r="AS209" s="6"/>
      <c r="AT209" s="6"/>
      <c r="AV209" s="6"/>
      <c r="AX209" s="6"/>
      <c r="AY209" s="6"/>
      <c r="AZ209" s="6"/>
      <c r="BB209" s="6"/>
      <c r="BD209" s="6"/>
      <c r="BE209" s="6"/>
      <c r="BF209" s="6"/>
      <c r="BH209" s="6"/>
    </row>
    <row r="210" spans="1:60" x14ac:dyDescent="0.25">
      <c r="A210" s="6"/>
      <c r="B210" s="6"/>
      <c r="F210" s="6"/>
      <c r="H210" s="6"/>
      <c r="I210" s="6"/>
      <c r="J210" s="6"/>
      <c r="L210" s="6"/>
      <c r="N210" s="6"/>
      <c r="O210" s="6"/>
      <c r="P210" s="6"/>
      <c r="R210" s="6"/>
      <c r="T210" s="6"/>
      <c r="U210" s="6"/>
      <c r="V210" s="6"/>
      <c r="X210" s="6"/>
      <c r="Z210" s="6"/>
      <c r="AA210" s="6"/>
      <c r="AB210" s="6"/>
      <c r="AD210" s="6"/>
      <c r="AF210" s="6"/>
      <c r="AG210" s="6"/>
      <c r="AH210" s="6"/>
      <c r="AJ210" s="6"/>
      <c r="AL210" s="6"/>
      <c r="AM210" s="6"/>
      <c r="AN210" s="6"/>
      <c r="AP210" s="6"/>
      <c r="AR210" s="6"/>
      <c r="AS210" s="6"/>
      <c r="AT210" s="6"/>
      <c r="AV210" s="6"/>
      <c r="AX210" s="6"/>
      <c r="AY210" s="6"/>
      <c r="AZ210" s="6"/>
      <c r="BB210" s="6"/>
      <c r="BD210" s="6"/>
      <c r="BE210" s="6"/>
      <c r="BF210" s="6"/>
      <c r="BH210" s="6"/>
    </row>
    <row r="211" spans="1:60" x14ac:dyDescent="0.25">
      <c r="A211" s="6"/>
      <c r="B211" s="6"/>
      <c r="F211" s="6"/>
      <c r="H211" s="6"/>
      <c r="I211" s="6"/>
      <c r="J211" s="6"/>
      <c r="L211" s="6"/>
      <c r="N211" s="6"/>
      <c r="O211" s="6"/>
      <c r="P211" s="6"/>
      <c r="R211" s="6"/>
      <c r="T211" s="6"/>
      <c r="U211" s="6"/>
      <c r="V211" s="6"/>
      <c r="X211" s="6"/>
      <c r="Z211" s="6"/>
      <c r="AA211" s="6"/>
      <c r="AB211" s="6"/>
      <c r="AD211" s="6"/>
      <c r="AF211" s="6"/>
      <c r="AG211" s="6"/>
      <c r="AH211" s="6"/>
      <c r="AJ211" s="6"/>
      <c r="AL211" s="6"/>
      <c r="AM211" s="6"/>
      <c r="AN211" s="6"/>
      <c r="AP211" s="6"/>
      <c r="AR211" s="6"/>
      <c r="AS211" s="6"/>
      <c r="AT211" s="6"/>
      <c r="AV211" s="6"/>
      <c r="AX211" s="6"/>
      <c r="AY211" s="6"/>
      <c r="AZ211" s="6"/>
      <c r="BB211" s="6"/>
      <c r="BD211" s="6"/>
      <c r="BE211" s="6"/>
      <c r="BF211" s="6"/>
      <c r="BH211" s="6"/>
    </row>
    <row r="212" spans="1:60" x14ac:dyDescent="0.25">
      <c r="A212" s="6"/>
      <c r="B212" s="6"/>
      <c r="F212" s="6"/>
      <c r="H212" s="6"/>
      <c r="I212" s="6"/>
      <c r="J212" s="6"/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/>
      <c r="AB212" s="6"/>
      <c r="AD212" s="6"/>
      <c r="AF212" s="6"/>
      <c r="AG212" s="6"/>
      <c r="AH212" s="6"/>
      <c r="AJ212" s="6"/>
      <c r="AL212" s="6"/>
      <c r="AM212" s="6"/>
      <c r="AN212" s="6"/>
      <c r="AP212" s="6"/>
      <c r="AR212" s="6"/>
      <c r="AS212" s="6"/>
      <c r="AT212" s="6"/>
      <c r="AV212" s="6"/>
      <c r="AX212" s="6"/>
      <c r="AY212" s="6"/>
      <c r="AZ212" s="6"/>
      <c r="BB212" s="6"/>
      <c r="BD212" s="6"/>
      <c r="BE212" s="6"/>
      <c r="BF212" s="6"/>
      <c r="BH212" s="6"/>
    </row>
    <row r="213" spans="1:60" x14ac:dyDescent="0.25">
      <c r="A213" s="6"/>
      <c r="B213" s="6"/>
      <c r="F213" s="6"/>
      <c r="H213" s="6"/>
      <c r="I213" s="6"/>
      <c r="J213" s="6"/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/>
      <c r="AB213" s="6"/>
      <c r="AD213" s="6"/>
      <c r="AF213" s="6"/>
      <c r="AG213" s="6"/>
      <c r="AH213" s="6"/>
      <c r="AJ213" s="6"/>
      <c r="AL213" s="6"/>
      <c r="AM213" s="6"/>
      <c r="AN213" s="6"/>
      <c r="AP213" s="6"/>
      <c r="AR213" s="6"/>
      <c r="AS213" s="6"/>
      <c r="AT213" s="6"/>
      <c r="AV213" s="6"/>
      <c r="AX213" s="6"/>
      <c r="AY213" s="6"/>
      <c r="AZ213" s="6"/>
      <c r="BB213" s="6"/>
      <c r="BD213" s="6"/>
      <c r="BE213" s="6"/>
      <c r="BF213" s="6"/>
      <c r="BH213" s="6"/>
    </row>
    <row r="214" spans="1:60" x14ac:dyDescent="0.25">
      <c r="A214" s="6"/>
      <c r="B214" s="6"/>
      <c r="F214" s="6"/>
      <c r="H214" s="6"/>
      <c r="I214" s="6"/>
      <c r="J214" s="6"/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/>
      <c r="AB214" s="6"/>
      <c r="AD214" s="6"/>
      <c r="AF214" s="6"/>
      <c r="AG214" s="6"/>
      <c r="AH214" s="6"/>
      <c r="AJ214" s="6"/>
      <c r="AL214" s="6"/>
      <c r="AM214" s="6"/>
      <c r="AN214" s="6"/>
      <c r="AP214" s="6"/>
      <c r="AR214" s="6"/>
      <c r="AS214" s="6"/>
      <c r="AT214" s="6"/>
      <c r="AV214" s="6"/>
      <c r="AX214" s="6"/>
      <c r="AY214" s="6"/>
      <c r="AZ214" s="6"/>
      <c r="BB214" s="6"/>
      <c r="BD214" s="6"/>
      <c r="BE214" s="6"/>
      <c r="BF214" s="6"/>
      <c r="BH214" s="6"/>
    </row>
    <row r="215" spans="1:60" x14ac:dyDescent="0.25">
      <c r="A215" s="6"/>
      <c r="B215" s="6"/>
      <c r="F215" s="6"/>
      <c r="H215" s="6"/>
      <c r="I215" s="6"/>
      <c r="J215" s="6"/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/>
      <c r="AB215" s="6"/>
      <c r="AD215" s="6"/>
      <c r="AF215" s="6"/>
      <c r="AG215" s="6"/>
      <c r="AH215" s="6"/>
      <c r="AJ215" s="6"/>
      <c r="AL215" s="6"/>
      <c r="AM215" s="6"/>
      <c r="AN215" s="6"/>
      <c r="AP215" s="6"/>
      <c r="AR215" s="6"/>
      <c r="AS215" s="6"/>
      <c r="AT215" s="6"/>
      <c r="AV215" s="6"/>
      <c r="AX215" s="6"/>
      <c r="AY215" s="6"/>
      <c r="AZ215" s="6"/>
      <c r="BB215" s="6"/>
      <c r="BD215" s="6"/>
      <c r="BE215" s="6"/>
      <c r="BF215" s="6"/>
      <c r="BH215" s="6"/>
    </row>
    <row r="216" spans="1:60" x14ac:dyDescent="0.25">
      <c r="A216" s="6"/>
      <c r="B216" s="6"/>
      <c r="F216" s="6"/>
      <c r="H216" s="6"/>
      <c r="I216" s="6"/>
      <c r="J216" s="6"/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/>
      <c r="AB216" s="6"/>
      <c r="AD216" s="6"/>
      <c r="AF216" s="6"/>
      <c r="AG216" s="6"/>
      <c r="AH216" s="6"/>
      <c r="AJ216" s="6"/>
      <c r="AL216" s="6"/>
      <c r="AM216" s="6"/>
      <c r="AN216" s="6"/>
      <c r="AP216" s="6"/>
      <c r="AR216" s="6"/>
      <c r="AS216" s="6"/>
      <c r="AT216" s="6"/>
      <c r="AV216" s="6"/>
      <c r="AX216" s="6"/>
      <c r="AY216" s="6"/>
      <c r="AZ216" s="6"/>
      <c r="BB216" s="6"/>
      <c r="BD216" s="6"/>
      <c r="BE216" s="6"/>
      <c r="BF216" s="6"/>
      <c r="BH216" s="6"/>
    </row>
    <row r="217" spans="1:60" x14ac:dyDescent="0.25">
      <c r="A217" s="6"/>
      <c r="B217" s="6"/>
      <c r="F217" s="6"/>
      <c r="H217" s="6"/>
      <c r="I217" s="6"/>
      <c r="J217" s="6"/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/>
      <c r="AB217" s="6"/>
      <c r="AD217" s="6"/>
      <c r="AF217" s="6"/>
      <c r="AG217" s="6"/>
      <c r="AH217" s="6"/>
      <c r="AJ217" s="6"/>
      <c r="AL217" s="6"/>
      <c r="AM217" s="6"/>
      <c r="AN217" s="6"/>
      <c r="AP217" s="6"/>
      <c r="AR217" s="6"/>
      <c r="AS217" s="6"/>
      <c r="AT217" s="6"/>
      <c r="AV217" s="6"/>
      <c r="AX217" s="6"/>
      <c r="AY217" s="6"/>
      <c r="AZ217" s="6"/>
      <c r="BB217" s="6"/>
      <c r="BD217" s="6"/>
      <c r="BE217" s="6"/>
      <c r="BF217" s="6"/>
      <c r="BH217" s="6"/>
    </row>
    <row r="218" spans="1:60" x14ac:dyDescent="0.25">
      <c r="A218" s="6"/>
      <c r="B218" s="6"/>
      <c r="F218" s="6"/>
      <c r="H218" s="6"/>
      <c r="I218" s="6"/>
      <c r="J218" s="6"/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/>
      <c r="AB218" s="6"/>
      <c r="AD218" s="6"/>
      <c r="AF218" s="6"/>
      <c r="AG218" s="6"/>
      <c r="AH218" s="6"/>
      <c r="AJ218" s="6"/>
      <c r="AL218" s="6"/>
      <c r="AM218" s="6"/>
      <c r="AN218" s="6"/>
      <c r="AP218" s="6"/>
      <c r="AR218" s="6"/>
      <c r="AS218" s="6"/>
      <c r="AT218" s="6"/>
      <c r="AV218" s="6"/>
      <c r="AX218" s="6"/>
      <c r="AY218" s="6"/>
      <c r="AZ218" s="6"/>
      <c r="BB218" s="6"/>
      <c r="BD218" s="6"/>
      <c r="BE218" s="6"/>
      <c r="BF218" s="6"/>
      <c r="BH218" s="6"/>
    </row>
    <row r="219" spans="1:60" x14ac:dyDescent="0.25">
      <c r="A219" s="6"/>
      <c r="B219" s="6"/>
      <c r="F219" s="6"/>
      <c r="H219" s="6"/>
      <c r="I219" s="6"/>
      <c r="J219" s="6"/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/>
      <c r="AB219" s="6"/>
      <c r="AD219" s="6"/>
      <c r="AF219" s="6"/>
      <c r="AG219" s="6"/>
      <c r="AH219" s="6"/>
      <c r="AJ219" s="6"/>
      <c r="AL219" s="6"/>
      <c r="AM219" s="6"/>
      <c r="AN219" s="6"/>
      <c r="AP219" s="6"/>
      <c r="AR219" s="6"/>
      <c r="AS219" s="6"/>
      <c r="AT219" s="6"/>
      <c r="AV219" s="6"/>
      <c r="AX219" s="6"/>
      <c r="AY219" s="6"/>
      <c r="AZ219" s="6"/>
      <c r="BB219" s="6"/>
      <c r="BD219" s="6"/>
      <c r="BE219" s="6"/>
      <c r="BF219" s="6"/>
      <c r="BH219" s="6"/>
    </row>
    <row r="220" spans="1:60" x14ac:dyDescent="0.25">
      <c r="B220" s="6"/>
      <c r="F220" s="6"/>
      <c r="H220" s="6"/>
      <c r="I220" s="6"/>
      <c r="J220" s="6"/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/>
      <c r="AB220" s="6"/>
      <c r="AD220" s="6"/>
      <c r="AF220" s="6"/>
      <c r="AG220" s="6"/>
      <c r="AH220" s="6"/>
      <c r="AJ220" s="6"/>
      <c r="AL220" s="6"/>
      <c r="AM220" s="6"/>
      <c r="AN220" s="6"/>
      <c r="AP220" s="6"/>
      <c r="AR220" s="6"/>
      <c r="AS220" s="6"/>
      <c r="AT220" s="6"/>
      <c r="AV220" s="6"/>
      <c r="AX220" s="6"/>
      <c r="AY220" s="6"/>
      <c r="AZ220" s="6"/>
      <c r="BB220" s="6"/>
      <c r="BD220" s="6"/>
      <c r="BE220" s="6"/>
      <c r="BF220" s="6"/>
      <c r="BH220" s="6"/>
    </row>
    <row r="221" spans="1:60" x14ac:dyDescent="0.25">
      <c r="A221" s="6"/>
      <c r="B221" s="6"/>
      <c r="I221" s="6"/>
      <c r="O221" s="6"/>
      <c r="U221" s="6"/>
      <c r="AA221" s="6"/>
      <c r="AG221" s="6"/>
      <c r="AM221" s="6"/>
      <c r="AS221" s="6"/>
      <c r="AY221" s="6"/>
      <c r="BE221" s="6"/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/>
      <c r="AB222" s="6"/>
      <c r="AD222" s="6"/>
      <c r="AF222" s="6"/>
      <c r="AG222" s="6"/>
      <c r="AH222" s="6"/>
      <c r="AJ222" s="6"/>
      <c r="AL222" s="6"/>
      <c r="AM222" s="6"/>
      <c r="AN222" s="6"/>
      <c r="AP222" s="6"/>
      <c r="AR222" s="6"/>
      <c r="AS222" s="6"/>
      <c r="AT222" s="6"/>
      <c r="AV222" s="6"/>
      <c r="AX222" s="6"/>
      <c r="AY222" s="6"/>
      <c r="AZ222" s="6"/>
      <c r="BB222" s="6"/>
      <c r="BD222" s="6"/>
      <c r="BE222" s="6"/>
      <c r="BF222" s="6"/>
      <c r="BH222" s="6"/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/>
      <c r="AB223" s="6"/>
      <c r="AD223" s="6"/>
      <c r="AF223" s="6"/>
      <c r="AG223" s="6"/>
      <c r="AH223" s="6"/>
      <c r="AJ223" s="6"/>
      <c r="AL223" s="6"/>
      <c r="AM223" s="6"/>
      <c r="AN223" s="6"/>
      <c r="AP223" s="6"/>
      <c r="AR223" s="6"/>
      <c r="AS223" s="6"/>
      <c r="AT223" s="6"/>
      <c r="AV223" s="6"/>
      <c r="AX223" s="6"/>
      <c r="AY223" s="6"/>
      <c r="AZ223" s="6"/>
      <c r="BB223" s="6"/>
      <c r="BD223" s="6"/>
      <c r="BE223" s="6"/>
      <c r="BF223" s="6"/>
      <c r="BH223" s="6"/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/>
      <c r="AB224" s="6"/>
      <c r="AD224" s="6"/>
      <c r="AF224" s="6"/>
      <c r="AG224" s="6"/>
      <c r="AH224" s="6"/>
      <c r="AJ224" s="6"/>
      <c r="AL224" s="6"/>
      <c r="AM224" s="6"/>
      <c r="AN224" s="6"/>
      <c r="AP224" s="6"/>
      <c r="AR224" s="6"/>
      <c r="AS224" s="6"/>
      <c r="AT224" s="6"/>
      <c r="AV224" s="6"/>
      <c r="AX224" s="6"/>
      <c r="AY224" s="6"/>
      <c r="AZ224" s="6"/>
      <c r="BB224" s="6"/>
      <c r="BD224" s="6"/>
      <c r="BE224" s="6"/>
      <c r="BF224" s="6"/>
      <c r="BH224" s="6"/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/>
      <c r="AB225" s="6"/>
      <c r="AD225" s="6"/>
      <c r="AF225" s="6"/>
      <c r="AG225" s="6"/>
      <c r="AH225" s="6"/>
      <c r="AJ225" s="6"/>
      <c r="AL225" s="6"/>
      <c r="AM225" s="6"/>
      <c r="AN225" s="6"/>
      <c r="AP225" s="6"/>
      <c r="AR225" s="6"/>
      <c r="AS225" s="6"/>
      <c r="AT225" s="6"/>
      <c r="AV225" s="6"/>
      <c r="AX225" s="6"/>
      <c r="AY225" s="6"/>
      <c r="AZ225" s="6"/>
      <c r="BB225" s="6"/>
      <c r="BD225" s="6"/>
      <c r="BE225" s="6"/>
      <c r="BF225" s="6"/>
      <c r="BH225" s="6"/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/>
      <c r="AB226" s="6"/>
      <c r="AD226" s="6"/>
      <c r="AF226" s="6"/>
      <c r="AG226" s="6"/>
      <c r="AH226" s="6"/>
      <c r="AJ226" s="6"/>
      <c r="AL226" s="6"/>
      <c r="AM226" s="6"/>
      <c r="AN226" s="6"/>
      <c r="AP226" s="6"/>
      <c r="AR226" s="6"/>
      <c r="AS226" s="6"/>
      <c r="AT226" s="6"/>
      <c r="AV226" s="6"/>
      <c r="AX226" s="6"/>
      <c r="AY226" s="6"/>
      <c r="AZ226" s="6"/>
      <c r="BB226" s="6"/>
      <c r="BD226" s="6"/>
      <c r="BE226" s="6"/>
      <c r="BF226" s="6"/>
      <c r="BH226" s="6"/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/>
      <c r="AB227" s="6"/>
      <c r="AD227" s="6"/>
      <c r="AF227" s="6"/>
      <c r="AG227" s="6"/>
      <c r="AH227" s="6"/>
      <c r="AJ227" s="6"/>
      <c r="AL227" s="6"/>
      <c r="AM227" s="6"/>
      <c r="AN227" s="6"/>
      <c r="AP227" s="6"/>
      <c r="AR227" s="6"/>
      <c r="AS227" s="6"/>
      <c r="AT227" s="6"/>
      <c r="AV227" s="6"/>
      <c r="AX227" s="6"/>
      <c r="AY227" s="6"/>
      <c r="AZ227" s="6"/>
      <c r="BB227" s="6"/>
      <c r="BD227" s="6"/>
      <c r="BE227" s="6"/>
      <c r="BF227" s="6"/>
      <c r="BH227" s="6"/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/>
      <c r="AN228" s="6"/>
      <c r="AP228" s="6"/>
      <c r="AR228" s="6"/>
      <c r="AS228" s="6"/>
      <c r="AT228" s="6"/>
      <c r="AV228" s="6"/>
      <c r="AX228" s="6"/>
      <c r="AY228" s="6"/>
      <c r="AZ228" s="6"/>
      <c r="BB228" s="6"/>
      <c r="BD228" s="6"/>
      <c r="BE228" s="6"/>
      <c r="BF228" s="6"/>
      <c r="BH228" s="6"/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/>
      <c r="AN229" s="6"/>
      <c r="AP229" s="6"/>
      <c r="AR229" s="6"/>
      <c r="AS229" s="6"/>
      <c r="AT229" s="6"/>
      <c r="AV229" s="6"/>
      <c r="AX229" s="6"/>
      <c r="AY229" s="6"/>
      <c r="AZ229" s="6"/>
      <c r="BB229" s="6"/>
      <c r="BD229" s="6"/>
      <c r="BE229" s="6"/>
      <c r="BF229" s="6"/>
      <c r="BH229" s="6"/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R230" s="6"/>
      <c r="AS230" s="6"/>
      <c r="AT230" s="6"/>
      <c r="AV230" s="6"/>
      <c r="AX230" s="6"/>
      <c r="AY230" s="6"/>
      <c r="AZ230" s="6"/>
      <c r="BB230" s="6"/>
      <c r="BD230" s="6"/>
      <c r="BE230" s="6"/>
      <c r="BF230" s="6"/>
      <c r="BH230" s="6"/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R231" s="6"/>
      <c r="AS231" s="6"/>
      <c r="AT231" s="6"/>
      <c r="AV231" s="6"/>
      <c r="AX231" s="6"/>
      <c r="AY231" s="6"/>
      <c r="AZ231" s="6"/>
      <c r="BB231" s="6"/>
      <c r="BD231" s="6"/>
      <c r="BE231" s="6"/>
      <c r="BF231" s="6"/>
      <c r="BH231" s="6"/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R232" s="6"/>
      <c r="AS232" s="6"/>
      <c r="AT232" s="6"/>
      <c r="AV232" s="6"/>
      <c r="AX232" s="6"/>
      <c r="AY232" s="6"/>
      <c r="AZ232" s="6"/>
      <c r="BB232" s="6"/>
      <c r="BD232" s="6"/>
      <c r="BE232" s="6"/>
      <c r="BF232" s="6"/>
      <c r="BH232" s="6"/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R233" s="6"/>
      <c r="AS233" s="6"/>
      <c r="AT233" s="6"/>
      <c r="AV233" s="6"/>
      <c r="AX233" s="6"/>
      <c r="AY233" s="6"/>
      <c r="AZ233" s="6"/>
      <c r="BB233" s="6"/>
      <c r="BD233" s="6"/>
      <c r="BE233" s="6"/>
      <c r="BF233" s="6"/>
      <c r="BH233" s="6"/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R234" s="6"/>
      <c r="AS234" s="6"/>
      <c r="AT234" s="6"/>
      <c r="AV234" s="6"/>
      <c r="AX234" s="6"/>
      <c r="AY234" s="6"/>
      <c r="AZ234" s="6"/>
      <c r="BB234" s="6"/>
      <c r="BD234" s="6"/>
      <c r="BE234" s="6"/>
      <c r="BF234" s="6"/>
      <c r="BH234" s="6"/>
    </row>
    <row r="235" spans="1:60" x14ac:dyDescent="0.25">
      <c r="B235" s="6"/>
      <c r="I235" s="6"/>
      <c r="O235" s="6"/>
      <c r="U235" s="6"/>
      <c r="AA235" s="6"/>
      <c r="AG235" s="6"/>
      <c r="AM235" s="6"/>
      <c r="AS235" s="6"/>
      <c r="AY235" s="6"/>
      <c r="BE235" s="6"/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R236" s="6"/>
      <c r="AS236" s="6"/>
      <c r="AT236" s="6"/>
      <c r="AV236" s="6"/>
      <c r="AX236" s="6"/>
      <c r="AY236" s="6"/>
      <c r="AZ236" s="6"/>
      <c r="BB236" s="6"/>
      <c r="BD236" s="6"/>
      <c r="BE236" s="6"/>
      <c r="BF236" s="6"/>
      <c r="BH236" s="6"/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R237" s="6"/>
      <c r="AS237" s="6"/>
      <c r="AT237" s="6"/>
      <c r="AV237" s="6"/>
      <c r="AX237" s="6"/>
      <c r="AY237" s="6"/>
      <c r="AZ237" s="6"/>
      <c r="BB237" s="6"/>
      <c r="BD237" s="6"/>
      <c r="BE237" s="6"/>
      <c r="BF237" s="6"/>
      <c r="BH237" s="6"/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R238" s="6"/>
      <c r="AS238" s="6"/>
      <c r="AT238" s="6"/>
      <c r="AV238" s="6"/>
      <c r="AX238" s="6"/>
      <c r="AY238" s="6"/>
      <c r="AZ238" s="6"/>
      <c r="BB238" s="6"/>
      <c r="BD238" s="6"/>
      <c r="BE238" s="6"/>
      <c r="BF238" s="6"/>
      <c r="BH238" s="6"/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R239" s="6"/>
      <c r="AS239" s="6"/>
      <c r="AT239" s="6"/>
      <c r="AV239" s="6"/>
      <c r="AX239" s="6"/>
      <c r="AY239" s="6"/>
      <c r="AZ239" s="6"/>
      <c r="BB239" s="6"/>
      <c r="BD239" s="6"/>
      <c r="BE239" s="6"/>
      <c r="BF239" s="6"/>
      <c r="BH239" s="6"/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R240" s="6"/>
      <c r="AS240" s="6"/>
      <c r="AT240" s="6"/>
      <c r="AV240" s="6"/>
      <c r="AX240" s="6"/>
      <c r="AY240" s="6"/>
      <c r="AZ240" s="6"/>
      <c r="BB240" s="6"/>
      <c r="BD240" s="6"/>
      <c r="BE240" s="6"/>
      <c r="BF240" s="6"/>
      <c r="BH240" s="6"/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R241" s="6"/>
      <c r="AS241" s="6"/>
      <c r="AT241" s="6"/>
      <c r="AV241" s="6"/>
      <c r="AX241" s="6"/>
      <c r="AY241" s="6"/>
      <c r="AZ241" s="6"/>
      <c r="BB241" s="6"/>
      <c r="BD241" s="6"/>
      <c r="BE241" s="6"/>
      <c r="BF241" s="6"/>
      <c r="BH241" s="6"/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R242" s="6"/>
      <c r="AS242" s="6"/>
      <c r="AT242" s="6"/>
      <c r="AV242" s="6"/>
      <c r="AX242" s="6"/>
      <c r="AY242" s="6"/>
      <c r="AZ242" s="6"/>
      <c r="BB242" s="6"/>
      <c r="BD242" s="6"/>
      <c r="BE242" s="6"/>
      <c r="BF242" s="6"/>
      <c r="BH242" s="6"/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R243" s="6"/>
      <c r="AS243" s="6"/>
      <c r="AT243" s="6"/>
      <c r="AV243" s="6"/>
      <c r="AX243" s="6"/>
      <c r="AY243" s="6"/>
      <c r="AZ243" s="6"/>
      <c r="BB243" s="6"/>
      <c r="BD243" s="6"/>
      <c r="BE243" s="6"/>
      <c r="BF243" s="6"/>
      <c r="BH243" s="6"/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R244" s="6"/>
      <c r="AS244" s="6"/>
      <c r="AT244" s="6"/>
      <c r="AV244" s="6"/>
      <c r="AX244" s="6"/>
      <c r="AY244" s="6"/>
      <c r="AZ244" s="6"/>
      <c r="BB244" s="6"/>
      <c r="BD244" s="6"/>
      <c r="BE244" s="6"/>
      <c r="BF244" s="6"/>
      <c r="BH244" s="6"/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S245" s="6"/>
      <c r="AY245" s="6"/>
      <c r="BE245" s="6"/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R246" s="6"/>
      <c r="AS246" s="6"/>
      <c r="AT246" s="6"/>
      <c r="AV246" s="6"/>
      <c r="AX246" s="6"/>
      <c r="AY246" s="6"/>
      <c r="AZ246" s="6"/>
      <c r="BB246" s="6"/>
      <c r="BD246" s="6"/>
      <c r="BE246" s="6"/>
      <c r="BF246" s="6"/>
      <c r="BH246" s="6"/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R247" s="6"/>
      <c r="AS247" s="6"/>
      <c r="AT247" s="6"/>
      <c r="AV247" s="6"/>
      <c r="AX247" s="6"/>
      <c r="AY247" s="6"/>
      <c r="AZ247" s="6"/>
      <c r="BB247" s="6"/>
      <c r="BD247" s="6"/>
      <c r="BE247" s="6"/>
      <c r="BF247" s="6"/>
      <c r="BH247" s="6"/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R248" s="6"/>
      <c r="AS248" s="6"/>
      <c r="AT248" s="6"/>
      <c r="AV248" s="6"/>
      <c r="AX248" s="6"/>
      <c r="AY248" s="6"/>
      <c r="AZ248" s="6"/>
      <c r="BB248" s="6"/>
      <c r="BD248" s="6"/>
      <c r="BE248" s="6"/>
      <c r="BF248" s="6"/>
      <c r="BH248" s="6"/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R249" s="6"/>
      <c r="AS249" s="6"/>
      <c r="AT249" s="6"/>
      <c r="AV249" s="6"/>
      <c r="AX249" s="6"/>
      <c r="AY249" s="6"/>
      <c r="AZ249" s="6"/>
      <c r="BB249" s="6"/>
      <c r="BD249" s="6"/>
      <c r="BE249" s="6"/>
      <c r="BF249" s="6"/>
      <c r="BH249" s="6"/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R250" s="6"/>
      <c r="AS250" s="6"/>
      <c r="AT250" s="6"/>
      <c r="AV250" s="6"/>
      <c r="AX250" s="6"/>
      <c r="AY250" s="6"/>
      <c r="AZ250" s="6"/>
      <c r="BB250" s="6"/>
      <c r="BD250" s="6"/>
      <c r="BE250" s="6"/>
      <c r="BF250" s="6"/>
      <c r="BH250" s="6"/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R251" s="6"/>
      <c r="AS251" s="6"/>
      <c r="AT251" s="6"/>
      <c r="AV251" s="6"/>
      <c r="AX251" s="6"/>
      <c r="AY251" s="6"/>
      <c r="AZ251" s="6"/>
      <c r="BB251" s="6"/>
      <c r="BD251" s="6"/>
      <c r="BE251" s="6"/>
      <c r="BF251" s="6"/>
      <c r="BH251" s="6"/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R252" s="6"/>
      <c r="AS252" s="6"/>
      <c r="AT252" s="6"/>
      <c r="AV252" s="6"/>
      <c r="AX252" s="6"/>
      <c r="AY252" s="6"/>
      <c r="AZ252" s="6"/>
      <c r="BB252" s="6"/>
      <c r="BD252" s="6"/>
      <c r="BE252" s="6"/>
      <c r="BF252" s="6"/>
      <c r="BH252" s="6"/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S253" s="6"/>
      <c r="AY253" s="6"/>
      <c r="BE253" s="6"/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R254" s="6"/>
      <c r="AS254" s="6"/>
      <c r="AT254" s="6"/>
      <c r="AV254" s="6"/>
      <c r="AX254" s="6"/>
      <c r="AY254" s="6"/>
      <c r="AZ254" s="6"/>
      <c r="BB254" s="6"/>
      <c r="BD254" s="6"/>
      <c r="BE254" s="6"/>
      <c r="BF254" s="6"/>
      <c r="BH254" s="6"/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R255" s="6"/>
      <c r="AS255" s="6"/>
      <c r="AT255" s="6"/>
      <c r="AV255" s="6"/>
      <c r="AX255" s="6"/>
      <c r="AY255" s="6"/>
      <c r="AZ255" s="6"/>
      <c r="BB255" s="6"/>
      <c r="BD255" s="6"/>
      <c r="BE255" s="6"/>
      <c r="BF255" s="6"/>
      <c r="BH255" s="6"/>
    </row>
    <row r="256" spans="1:60" x14ac:dyDescent="0.25">
      <c r="A256" s="6"/>
      <c r="F256" s="6"/>
      <c r="H256" s="6"/>
      <c r="I256" s="6"/>
      <c r="J256" s="6"/>
      <c r="L256" s="6"/>
      <c r="N256" s="6"/>
      <c r="O256" s="6"/>
      <c r="P256" s="6"/>
      <c r="R256" s="6"/>
      <c r="T256" s="6"/>
      <c r="U256" s="6"/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R256" s="6"/>
      <c r="AS256" s="6"/>
      <c r="AT256" s="6"/>
      <c r="AV256" s="6"/>
      <c r="AX256" s="6"/>
      <c r="AY256" s="6"/>
      <c r="AZ256" s="6"/>
      <c r="BB256" s="6"/>
      <c r="BD256" s="6"/>
      <c r="BE256" s="6"/>
      <c r="BF256" s="6"/>
      <c r="BH256" s="6"/>
    </row>
    <row r="257" spans="1:60" x14ac:dyDescent="0.25">
      <c r="A257" s="6"/>
      <c r="B257" s="6"/>
      <c r="F257" s="6"/>
      <c r="H257" s="6"/>
      <c r="I257" s="6"/>
      <c r="J257" s="6"/>
      <c r="L257" s="6"/>
      <c r="N257" s="6"/>
      <c r="O257" s="6"/>
      <c r="P257" s="6"/>
      <c r="R257" s="6"/>
      <c r="T257" s="6"/>
      <c r="U257" s="6"/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R257" s="6"/>
      <c r="AS257" s="6"/>
      <c r="AT257" s="6"/>
      <c r="AV257" s="6"/>
      <c r="AX257" s="6"/>
      <c r="AY257" s="6"/>
      <c r="AZ257" s="6"/>
      <c r="BB257" s="6"/>
      <c r="BD257" s="6"/>
      <c r="BE257" s="6"/>
      <c r="BF257" s="6"/>
      <c r="BH257" s="6"/>
    </row>
    <row r="258" spans="1:60" x14ac:dyDescent="0.25">
      <c r="A258" s="6"/>
      <c r="B258" s="6"/>
      <c r="F258" s="6"/>
      <c r="H258" s="6"/>
      <c r="I258" s="6"/>
      <c r="J258" s="6"/>
      <c r="L258" s="6"/>
      <c r="N258" s="6"/>
      <c r="O258" s="6"/>
      <c r="P258" s="6"/>
      <c r="R258" s="6"/>
      <c r="T258" s="6"/>
      <c r="U258" s="6"/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R258" s="6"/>
      <c r="AS258" s="6"/>
      <c r="AT258" s="6"/>
      <c r="AV258" s="6"/>
      <c r="AX258" s="6"/>
      <c r="AY258" s="6"/>
      <c r="AZ258" s="6"/>
      <c r="BB258" s="6"/>
      <c r="BD258" s="6"/>
      <c r="BE258" s="6"/>
      <c r="BF258" s="6"/>
      <c r="BH258" s="6"/>
    </row>
    <row r="259" spans="1:60" x14ac:dyDescent="0.25">
      <c r="A259" s="6"/>
      <c r="F259" s="6"/>
      <c r="H259" s="6"/>
      <c r="I259" s="6"/>
      <c r="J259" s="6"/>
      <c r="L259" s="6"/>
      <c r="N259" s="6"/>
      <c r="O259" s="6"/>
      <c r="P259" s="6"/>
      <c r="R259" s="6"/>
      <c r="T259" s="6"/>
      <c r="U259" s="6"/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R259" s="6"/>
      <c r="AS259" s="6"/>
      <c r="AT259" s="6"/>
      <c r="AV259" s="6"/>
      <c r="AX259" s="6"/>
      <c r="AY259" s="6"/>
      <c r="AZ259" s="6"/>
      <c r="BB259" s="6"/>
      <c r="BD259" s="6"/>
      <c r="BE259" s="6"/>
      <c r="BF259" s="6"/>
      <c r="BH259" s="6"/>
    </row>
    <row r="260" spans="1:60" x14ac:dyDescent="0.25">
      <c r="A260" s="6"/>
      <c r="B260" s="6"/>
      <c r="F260" s="6"/>
      <c r="H260" s="6"/>
      <c r="I260" s="6"/>
      <c r="J260" s="6"/>
      <c r="L260" s="6"/>
      <c r="N260" s="6"/>
      <c r="O260" s="6"/>
      <c r="P260" s="6"/>
      <c r="R260" s="6"/>
      <c r="T260" s="6"/>
      <c r="U260" s="6"/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R260" s="6"/>
      <c r="AS260" s="6"/>
      <c r="AT260" s="6"/>
      <c r="AV260" s="6"/>
      <c r="AX260" s="6"/>
      <c r="AY260" s="6"/>
      <c r="AZ260" s="6"/>
      <c r="BB260" s="6"/>
      <c r="BD260" s="6"/>
      <c r="BE260" s="6"/>
      <c r="BF260" s="6"/>
      <c r="BH260" s="6"/>
    </row>
    <row r="261" spans="1:60" x14ac:dyDescent="0.25">
      <c r="A261" s="6"/>
      <c r="B261" s="6"/>
      <c r="F261" s="6"/>
      <c r="H261" s="6"/>
      <c r="I261" s="6"/>
      <c r="J261" s="6"/>
      <c r="L261" s="6"/>
      <c r="N261" s="6"/>
      <c r="O261" s="6"/>
      <c r="P261" s="6"/>
      <c r="R261" s="6"/>
      <c r="T261" s="6"/>
      <c r="U261" s="6"/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R261" s="6"/>
      <c r="AS261" s="6"/>
      <c r="AT261" s="6"/>
      <c r="AV261" s="6"/>
      <c r="AX261" s="6"/>
      <c r="AY261" s="6"/>
      <c r="AZ261" s="6"/>
      <c r="BB261" s="6"/>
      <c r="BD261" s="6"/>
      <c r="BE261" s="6"/>
      <c r="BF261" s="6"/>
      <c r="BH261" s="6"/>
    </row>
    <row r="262" spans="1:60" x14ac:dyDescent="0.25">
      <c r="A262" s="6"/>
      <c r="B262" s="6"/>
      <c r="F262" s="6"/>
      <c r="H262" s="6"/>
      <c r="I262" s="6"/>
      <c r="J262" s="6"/>
      <c r="L262" s="6"/>
      <c r="N262" s="6"/>
      <c r="O262" s="6"/>
      <c r="P262" s="6"/>
      <c r="R262" s="6"/>
      <c r="T262" s="6"/>
      <c r="U262" s="6"/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R262" s="6"/>
      <c r="AS262" s="6"/>
      <c r="AT262" s="6"/>
      <c r="AV262" s="6"/>
      <c r="AX262" s="6"/>
      <c r="AY262" s="6"/>
      <c r="AZ262" s="6"/>
      <c r="BB262" s="6"/>
      <c r="BD262" s="6"/>
      <c r="BE262" s="6"/>
      <c r="BF262" s="6"/>
      <c r="BH262" s="6"/>
    </row>
    <row r="263" spans="1:60" x14ac:dyDescent="0.25">
      <c r="A263" s="6"/>
      <c r="B263" s="6"/>
      <c r="I263" s="6"/>
      <c r="O263" s="6"/>
      <c r="U263" s="6"/>
      <c r="AA263" s="6"/>
      <c r="AG263" s="6"/>
      <c r="AM263" s="6"/>
      <c r="AS263" s="6"/>
      <c r="AY263" s="6"/>
      <c r="BE263" s="6"/>
    </row>
    <row r="264" spans="1:60" x14ac:dyDescent="0.25">
      <c r="A264" s="6"/>
      <c r="B264" s="6"/>
      <c r="F264" s="6"/>
      <c r="H264" s="6"/>
      <c r="I264" s="6"/>
      <c r="J264" s="6"/>
      <c r="L264" s="6"/>
      <c r="N264" s="6"/>
      <c r="O264" s="6"/>
      <c r="P264" s="6"/>
      <c r="R264" s="6"/>
      <c r="T264" s="6"/>
      <c r="U264" s="6"/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R264" s="6"/>
      <c r="AS264" s="6"/>
      <c r="AT264" s="6"/>
      <c r="AV264" s="6"/>
      <c r="AX264" s="6"/>
      <c r="AY264" s="6"/>
      <c r="AZ264" s="6"/>
      <c r="BB264" s="6"/>
      <c r="BD264" s="6"/>
      <c r="BE264" s="6"/>
      <c r="BF264" s="6"/>
      <c r="BH264" s="6"/>
    </row>
    <row r="265" spans="1:60" x14ac:dyDescent="0.25">
      <c r="A265" s="6"/>
      <c r="B265" s="6"/>
      <c r="F265" s="6"/>
      <c r="H265" s="6"/>
      <c r="I265" s="6"/>
      <c r="J265" s="6"/>
      <c r="L265" s="6"/>
      <c r="N265" s="6"/>
      <c r="O265" s="6"/>
      <c r="P265" s="6"/>
      <c r="R265" s="6"/>
      <c r="T265" s="6"/>
      <c r="U265" s="6"/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R265" s="6"/>
      <c r="AS265" s="6"/>
      <c r="AT265" s="6"/>
      <c r="AV265" s="6"/>
      <c r="AX265" s="6"/>
      <c r="AY265" s="6"/>
      <c r="AZ265" s="6"/>
      <c r="BB265" s="6"/>
      <c r="BD265" s="6"/>
      <c r="BE265" s="6"/>
      <c r="BF265" s="6"/>
      <c r="BH265" s="6"/>
    </row>
    <row r="266" spans="1:60" x14ac:dyDescent="0.25">
      <c r="A266" s="6"/>
      <c r="B266" s="6"/>
      <c r="F266" s="6"/>
      <c r="H266" s="6"/>
      <c r="I266" s="6"/>
      <c r="J266" s="6"/>
      <c r="L266" s="6"/>
      <c r="N266" s="6"/>
      <c r="O266" s="6"/>
      <c r="P266" s="6"/>
      <c r="R266" s="6"/>
      <c r="T266" s="6"/>
      <c r="U266" s="6"/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R266" s="6"/>
      <c r="AS266" s="6"/>
      <c r="AT266" s="6"/>
      <c r="AV266" s="6"/>
      <c r="AX266" s="6"/>
      <c r="AY266" s="6"/>
      <c r="AZ266" s="6"/>
      <c r="BB266" s="6"/>
      <c r="BD266" s="6"/>
      <c r="BE266" s="6"/>
      <c r="BF266" s="6"/>
      <c r="BH266" s="6"/>
    </row>
    <row r="267" spans="1:60" x14ac:dyDescent="0.25">
      <c r="A267" s="6"/>
      <c r="B267" s="6"/>
      <c r="F267" s="6"/>
      <c r="H267" s="6"/>
      <c r="I267" s="6"/>
      <c r="J267" s="6"/>
      <c r="L267" s="6"/>
      <c r="N267" s="6"/>
      <c r="O267" s="6"/>
      <c r="P267" s="6"/>
      <c r="R267" s="6"/>
      <c r="T267" s="6"/>
      <c r="U267" s="6"/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R267" s="6"/>
      <c r="AS267" s="6"/>
      <c r="AT267" s="6"/>
      <c r="AV267" s="6"/>
      <c r="AX267" s="6"/>
      <c r="AY267" s="6"/>
      <c r="AZ267" s="6"/>
      <c r="BB267" s="6"/>
      <c r="BD267" s="6"/>
      <c r="BE267" s="6"/>
      <c r="BF267" s="6"/>
      <c r="BH267" s="6"/>
    </row>
    <row r="268" spans="1:60" x14ac:dyDescent="0.25">
      <c r="A268" s="6"/>
      <c r="B268" s="6"/>
      <c r="F268" s="6"/>
      <c r="H268" s="6"/>
      <c r="I268" s="6"/>
      <c r="J268" s="6"/>
      <c r="L268" s="6"/>
      <c r="N268" s="6"/>
      <c r="O268" s="6"/>
      <c r="P268" s="6"/>
      <c r="R268" s="6"/>
      <c r="T268" s="6"/>
      <c r="U268" s="6"/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R268" s="6"/>
      <c r="AS268" s="6"/>
      <c r="AT268" s="6"/>
      <c r="AV268" s="6"/>
      <c r="AX268" s="6"/>
      <c r="AY268" s="6"/>
      <c r="AZ268" s="6"/>
      <c r="BB268" s="6"/>
      <c r="BD268" s="6"/>
      <c r="BE268" s="6"/>
      <c r="BF268" s="6"/>
      <c r="BH268" s="6"/>
    </row>
    <row r="269" spans="1:60" x14ac:dyDescent="0.25">
      <c r="A269" s="6"/>
      <c r="I269" s="6"/>
      <c r="O269" s="6"/>
      <c r="U269" s="6"/>
      <c r="AA269" s="6"/>
      <c r="AG269" s="6"/>
      <c r="AM269" s="6"/>
      <c r="AS269" s="6"/>
      <c r="AY269" s="6"/>
      <c r="BE269" s="6"/>
    </row>
    <row r="270" spans="1:60" x14ac:dyDescent="0.25">
      <c r="A270" s="6"/>
      <c r="B270" s="6"/>
      <c r="F270" s="6"/>
      <c r="H270" s="6"/>
      <c r="I270" s="6"/>
      <c r="J270" s="6"/>
      <c r="L270" s="6"/>
      <c r="N270" s="6"/>
      <c r="O270" s="6"/>
      <c r="P270" s="6"/>
      <c r="R270" s="6"/>
      <c r="T270" s="6"/>
      <c r="U270" s="6"/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R270" s="6"/>
      <c r="AS270" s="6"/>
      <c r="AT270" s="6"/>
      <c r="AV270" s="6"/>
      <c r="AX270" s="6"/>
      <c r="AY270" s="6"/>
      <c r="AZ270" s="6"/>
      <c r="BB270" s="6"/>
      <c r="BD270" s="6"/>
      <c r="BE270" s="6"/>
      <c r="BF270" s="6"/>
      <c r="BH270" s="6"/>
    </row>
    <row r="271" spans="1:60" x14ac:dyDescent="0.25">
      <c r="A271" s="6"/>
      <c r="F271" s="6"/>
      <c r="H271" s="6"/>
      <c r="I271" s="6"/>
      <c r="J271" s="6"/>
      <c r="L271" s="6"/>
      <c r="N271" s="6"/>
      <c r="O271" s="6"/>
      <c r="P271" s="6"/>
      <c r="R271" s="6"/>
      <c r="T271" s="6"/>
      <c r="U271" s="6"/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R271" s="6"/>
      <c r="AS271" s="6"/>
      <c r="AT271" s="6"/>
      <c r="AV271" s="6"/>
      <c r="AX271" s="6"/>
      <c r="AY271" s="6"/>
      <c r="AZ271" s="6"/>
      <c r="BB271" s="6"/>
      <c r="BD271" s="6"/>
      <c r="BE271" s="6"/>
      <c r="BF271" s="6"/>
      <c r="BH271" s="6"/>
    </row>
    <row r="272" spans="1:60" x14ac:dyDescent="0.25">
      <c r="A272" s="6"/>
      <c r="B272" s="6"/>
      <c r="F272" s="6"/>
      <c r="H272" s="6"/>
      <c r="I272" s="6"/>
      <c r="J272" s="6"/>
      <c r="L272" s="6"/>
      <c r="N272" s="6"/>
      <c r="O272" s="6"/>
      <c r="P272" s="6"/>
      <c r="R272" s="6"/>
      <c r="T272" s="6"/>
      <c r="U272" s="6"/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R272" s="6"/>
      <c r="AS272" s="6"/>
      <c r="AT272" s="6"/>
      <c r="AV272" s="6"/>
      <c r="AX272" s="6"/>
      <c r="AY272" s="6"/>
      <c r="AZ272" s="6"/>
      <c r="BB272" s="6"/>
      <c r="BD272" s="6"/>
      <c r="BE272" s="6"/>
      <c r="BF272" s="6"/>
      <c r="BH272" s="6"/>
    </row>
    <row r="273" spans="1:60" x14ac:dyDescent="0.25">
      <c r="A273" s="6"/>
      <c r="B273" s="6"/>
      <c r="F273" s="6"/>
      <c r="H273" s="6"/>
      <c r="I273" s="6"/>
      <c r="J273" s="6"/>
      <c r="L273" s="6"/>
      <c r="N273" s="6"/>
      <c r="O273" s="6"/>
      <c r="P273" s="6"/>
      <c r="R273" s="6"/>
      <c r="T273" s="6"/>
      <c r="U273" s="6"/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R273" s="6"/>
      <c r="AS273" s="6"/>
      <c r="AT273" s="6"/>
      <c r="AV273" s="6"/>
      <c r="AX273" s="6"/>
      <c r="AY273" s="6"/>
      <c r="AZ273" s="6"/>
      <c r="BB273" s="6"/>
      <c r="BD273" s="6"/>
      <c r="BE273" s="6"/>
      <c r="BF273" s="6"/>
      <c r="BH273" s="6"/>
    </row>
    <row r="274" spans="1:60" x14ac:dyDescent="0.25">
      <c r="A274" s="6"/>
      <c r="F274" s="6"/>
      <c r="H274" s="6"/>
      <c r="I274" s="6"/>
      <c r="J274" s="6"/>
      <c r="L274" s="6"/>
      <c r="N274" s="6"/>
      <c r="O274" s="6"/>
      <c r="P274" s="6"/>
      <c r="R274" s="6"/>
      <c r="T274" s="6"/>
      <c r="U274" s="6"/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R274" s="6"/>
      <c r="AS274" s="6"/>
      <c r="AT274" s="6"/>
      <c r="AV274" s="6"/>
      <c r="AX274" s="6"/>
      <c r="AY274" s="6"/>
      <c r="AZ274" s="6"/>
      <c r="BB274" s="6"/>
      <c r="BD274" s="6"/>
      <c r="BE274" s="6"/>
      <c r="BF274" s="6"/>
      <c r="BH274" s="6"/>
    </row>
    <row r="275" spans="1:60" x14ac:dyDescent="0.25">
      <c r="A275" s="6"/>
      <c r="F275" s="6"/>
      <c r="H275" s="6"/>
      <c r="I275" s="6"/>
      <c r="J275" s="6"/>
      <c r="L275" s="6"/>
      <c r="N275" s="6"/>
      <c r="O275" s="6"/>
      <c r="P275" s="6"/>
      <c r="R275" s="6"/>
      <c r="T275" s="6"/>
      <c r="U275" s="6"/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R275" s="6"/>
      <c r="AS275" s="6"/>
      <c r="AT275" s="6"/>
      <c r="AV275" s="6"/>
      <c r="AX275" s="6"/>
      <c r="AY275" s="6"/>
      <c r="AZ275" s="6"/>
      <c r="BB275" s="6"/>
      <c r="BD275" s="6"/>
      <c r="BE275" s="6"/>
      <c r="BF275" s="6"/>
      <c r="BH275" s="6"/>
    </row>
    <row r="276" spans="1:60" x14ac:dyDescent="0.25">
      <c r="A276" s="6"/>
      <c r="B276" s="6"/>
      <c r="F276" s="6"/>
      <c r="H276" s="6"/>
      <c r="I276" s="6"/>
      <c r="J276" s="6"/>
      <c r="L276" s="6"/>
      <c r="N276" s="6"/>
      <c r="O276" s="6"/>
      <c r="P276" s="6"/>
      <c r="R276" s="6"/>
      <c r="T276" s="6"/>
      <c r="U276" s="6"/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R276" s="6"/>
      <c r="AS276" s="6"/>
      <c r="AT276" s="6"/>
      <c r="AV276" s="6"/>
      <c r="AX276" s="6"/>
      <c r="AY276" s="6"/>
      <c r="AZ276" s="6"/>
      <c r="BB276" s="6"/>
      <c r="BD276" s="6"/>
      <c r="BE276" s="6"/>
      <c r="BF276" s="6"/>
      <c r="BH276" s="6"/>
    </row>
    <row r="277" spans="1:60" x14ac:dyDescent="0.25">
      <c r="A277" s="6"/>
      <c r="B277" s="6"/>
      <c r="F277" s="6"/>
      <c r="H277" s="6"/>
      <c r="I277" s="6"/>
      <c r="J277" s="6"/>
      <c r="L277" s="6"/>
      <c r="N277" s="6"/>
      <c r="O277" s="6"/>
      <c r="P277" s="6"/>
      <c r="R277" s="6"/>
      <c r="T277" s="6"/>
      <c r="U277" s="6"/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R277" s="6"/>
      <c r="AS277" s="6"/>
      <c r="AT277" s="6"/>
      <c r="AV277" s="6"/>
      <c r="AX277" s="6"/>
      <c r="AY277" s="6"/>
      <c r="AZ277" s="6"/>
      <c r="BB277" s="6"/>
      <c r="BD277" s="6"/>
      <c r="BE277" s="6"/>
      <c r="BF277" s="6"/>
      <c r="BH277" s="6"/>
    </row>
    <row r="278" spans="1:60" x14ac:dyDescent="0.25">
      <c r="A278" s="6"/>
      <c r="B278" s="6"/>
      <c r="F278" s="6"/>
      <c r="H278" s="6"/>
      <c r="I278" s="6"/>
      <c r="J278" s="6"/>
      <c r="L278" s="6"/>
      <c r="N278" s="6"/>
      <c r="O278" s="6"/>
      <c r="P278" s="6"/>
      <c r="R278" s="6"/>
      <c r="T278" s="6"/>
      <c r="U278" s="6"/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R278" s="6"/>
      <c r="AS278" s="6"/>
      <c r="AT278" s="6"/>
      <c r="AV278" s="6"/>
      <c r="AX278" s="6"/>
      <c r="AY278" s="6"/>
      <c r="AZ278" s="6"/>
      <c r="BB278" s="6"/>
      <c r="BD278" s="6"/>
      <c r="BE278" s="6"/>
      <c r="BF278" s="6"/>
      <c r="BH278" s="6"/>
    </row>
    <row r="279" spans="1:60" x14ac:dyDescent="0.25">
      <c r="A279" s="6"/>
      <c r="B279" s="6"/>
      <c r="F279" s="6"/>
      <c r="H279" s="6"/>
      <c r="I279" s="6"/>
      <c r="J279" s="6"/>
      <c r="L279" s="6"/>
      <c r="N279" s="6"/>
      <c r="O279" s="6"/>
      <c r="P279" s="6"/>
      <c r="R279" s="6"/>
      <c r="T279" s="6"/>
      <c r="U279" s="6"/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R279" s="6"/>
      <c r="AS279" s="6"/>
      <c r="AT279" s="6"/>
      <c r="AV279" s="6"/>
      <c r="AX279" s="6"/>
      <c r="AY279" s="6"/>
      <c r="AZ279" s="6"/>
      <c r="BB279" s="6"/>
      <c r="BD279" s="6"/>
      <c r="BE279" s="6"/>
      <c r="BF279" s="6"/>
      <c r="BH279" s="6"/>
    </row>
    <row r="280" spans="1:60" x14ac:dyDescent="0.25">
      <c r="A280" s="6"/>
      <c r="B280" s="6"/>
      <c r="F280" s="6"/>
      <c r="H280" s="6"/>
      <c r="I280" s="6"/>
      <c r="J280" s="6"/>
      <c r="L280" s="6"/>
      <c r="N280" s="6"/>
      <c r="O280" s="6"/>
      <c r="P280" s="6"/>
      <c r="R280" s="6"/>
      <c r="T280" s="6"/>
      <c r="U280" s="6"/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R280" s="6"/>
      <c r="AS280" s="6"/>
      <c r="AT280" s="6"/>
      <c r="AV280" s="6"/>
      <c r="AX280" s="6"/>
      <c r="AY280" s="6"/>
      <c r="AZ280" s="6"/>
      <c r="BB280" s="6"/>
      <c r="BD280" s="6"/>
      <c r="BE280" s="6"/>
      <c r="BF280" s="6"/>
      <c r="BH280" s="6"/>
    </row>
    <row r="281" spans="1:60" x14ac:dyDescent="0.25">
      <c r="A281" s="6"/>
      <c r="B281" s="6"/>
      <c r="F281" s="6"/>
      <c r="H281" s="6"/>
      <c r="I281" s="6"/>
      <c r="J281" s="6"/>
      <c r="L281" s="6"/>
      <c r="N281" s="6"/>
      <c r="O281" s="6"/>
      <c r="P281" s="6"/>
      <c r="R281" s="6"/>
      <c r="T281" s="6"/>
      <c r="U281" s="6"/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R281" s="6"/>
      <c r="AS281" s="6"/>
      <c r="AT281" s="6"/>
      <c r="AV281" s="6"/>
      <c r="AX281" s="6"/>
      <c r="AY281" s="6"/>
      <c r="AZ281" s="6"/>
      <c r="BB281" s="6"/>
      <c r="BD281" s="6"/>
      <c r="BE281" s="6"/>
      <c r="BF281" s="6"/>
      <c r="BH281" s="6"/>
    </row>
    <row r="282" spans="1:60" x14ac:dyDescent="0.25">
      <c r="A282" s="6"/>
      <c r="F282" s="6"/>
      <c r="H282" s="6"/>
      <c r="I282" s="6"/>
      <c r="J282" s="6"/>
      <c r="L282" s="6"/>
      <c r="N282" s="6"/>
      <c r="O282" s="6"/>
      <c r="P282" s="6"/>
      <c r="R282" s="6"/>
      <c r="T282" s="6"/>
      <c r="U282" s="6"/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R282" s="6"/>
      <c r="AS282" s="6"/>
      <c r="AT282" s="6"/>
      <c r="AV282" s="6"/>
      <c r="AX282" s="6"/>
      <c r="AY282" s="6"/>
      <c r="AZ282" s="6"/>
      <c r="BB282" s="6"/>
      <c r="BD282" s="6"/>
      <c r="BE282" s="6"/>
      <c r="BF282" s="6"/>
      <c r="BH282" s="6"/>
    </row>
    <row r="283" spans="1:60" x14ac:dyDescent="0.25">
      <c r="A283" s="6"/>
      <c r="B283" s="6"/>
      <c r="F283" s="6"/>
      <c r="H283" s="6"/>
      <c r="I283" s="6"/>
      <c r="J283" s="6"/>
      <c r="L283" s="6"/>
      <c r="N283" s="6"/>
      <c r="O283" s="6"/>
      <c r="P283" s="6"/>
      <c r="R283" s="6"/>
      <c r="T283" s="6"/>
      <c r="U283" s="6"/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R283" s="6"/>
      <c r="AS283" s="6"/>
      <c r="AT283" s="6"/>
      <c r="AV283" s="6"/>
      <c r="AX283" s="6"/>
      <c r="AY283" s="6"/>
      <c r="AZ283" s="6"/>
      <c r="BB283" s="6"/>
      <c r="BD283" s="6"/>
      <c r="BE283" s="6"/>
      <c r="BF283" s="6"/>
      <c r="BH283" s="6"/>
    </row>
    <row r="284" spans="1:60" x14ac:dyDescent="0.25">
      <c r="A284" s="6"/>
      <c r="B284" s="6"/>
      <c r="F284" s="6"/>
      <c r="H284" s="6"/>
      <c r="I284" s="6"/>
      <c r="J284" s="6"/>
      <c r="L284" s="6"/>
      <c r="N284" s="6"/>
      <c r="O284" s="6"/>
      <c r="P284" s="6"/>
      <c r="R284" s="6"/>
      <c r="T284" s="6"/>
      <c r="U284" s="6"/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R284" s="6"/>
      <c r="AS284" s="6"/>
      <c r="AT284" s="6"/>
      <c r="AV284" s="6"/>
      <c r="AX284" s="6"/>
      <c r="AY284" s="6"/>
      <c r="AZ284" s="6"/>
      <c r="BB284" s="6"/>
      <c r="BD284" s="6"/>
      <c r="BE284" s="6"/>
      <c r="BF284" s="6"/>
      <c r="BH284" s="6"/>
    </row>
    <row r="285" spans="1:60" x14ac:dyDescent="0.25">
      <c r="A285" s="6"/>
      <c r="B285" s="6"/>
      <c r="F285" s="6"/>
      <c r="H285" s="6"/>
      <c r="I285" s="6"/>
      <c r="J285" s="6"/>
      <c r="L285" s="6"/>
      <c r="N285" s="6"/>
      <c r="O285" s="6"/>
      <c r="P285" s="6"/>
      <c r="R285" s="6"/>
      <c r="T285" s="6"/>
      <c r="U285" s="6"/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R285" s="6"/>
      <c r="AS285" s="6"/>
      <c r="AT285" s="6"/>
      <c r="AV285" s="6"/>
      <c r="AX285" s="6"/>
      <c r="AY285" s="6"/>
      <c r="AZ285" s="6"/>
      <c r="BB285" s="6"/>
      <c r="BD285" s="6"/>
      <c r="BE285" s="6"/>
      <c r="BF285" s="6"/>
      <c r="BH285" s="6"/>
    </row>
    <row r="286" spans="1:60" x14ac:dyDescent="0.25">
      <c r="A286" s="6"/>
      <c r="B286" s="6"/>
      <c r="F286" s="6"/>
      <c r="H286" s="6"/>
      <c r="I286" s="6"/>
      <c r="J286" s="6"/>
      <c r="L286" s="6"/>
      <c r="N286" s="6"/>
      <c r="O286" s="6"/>
      <c r="P286" s="6"/>
      <c r="R286" s="6"/>
      <c r="T286" s="6"/>
      <c r="U286" s="6"/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R286" s="6"/>
      <c r="AS286" s="6"/>
      <c r="AT286" s="6"/>
      <c r="AV286" s="6"/>
      <c r="AX286" s="6"/>
      <c r="AY286" s="6"/>
      <c r="AZ286" s="6"/>
      <c r="BB286" s="6"/>
      <c r="BD286" s="6"/>
      <c r="BE286" s="6"/>
      <c r="BF286" s="6"/>
      <c r="BH286" s="6"/>
    </row>
    <row r="287" spans="1:60" x14ac:dyDescent="0.25">
      <c r="A287" s="6"/>
      <c r="B287" s="6"/>
      <c r="F287" s="6"/>
      <c r="H287" s="6"/>
      <c r="I287" s="6"/>
      <c r="J287" s="6"/>
      <c r="L287" s="6"/>
      <c r="N287" s="6"/>
      <c r="O287" s="6"/>
      <c r="P287" s="6"/>
      <c r="R287" s="6"/>
      <c r="T287" s="6"/>
      <c r="U287" s="6"/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R287" s="6"/>
      <c r="AS287" s="6"/>
      <c r="AT287" s="6"/>
      <c r="AV287" s="6"/>
      <c r="AX287" s="6"/>
      <c r="AY287" s="6"/>
      <c r="AZ287" s="6"/>
      <c r="BB287" s="6"/>
      <c r="BD287" s="6"/>
      <c r="BE287" s="6"/>
      <c r="BF287" s="6"/>
      <c r="BH287" s="6"/>
    </row>
    <row r="288" spans="1:60" x14ac:dyDescent="0.25">
      <c r="A288" s="6"/>
      <c r="B288" s="6"/>
      <c r="F288" s="6"/>
      <c r="H288" s="6"/>
      <c r="I288" s="6"/>
      <c r="J288" s="6"/>
      <c r="L288" s="6"/>
      <c r="N288" s="6"/>
      <c r="O288" s="6"/>
      <c r="P288" s="6"/>
      <c r="R288" s="6"/>
      <c r="T288" s="6"/>
      <c r="U288" s="6"/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R288" s="6"/>
      <c r="AS288" s="6"/>
      <c r="AT288" s="6"/>
      <c r="AV288" s="6"/>
      <c r="AX288" s="6"/>
      <c r="AY288" s="6"/>
      <c r="AZ288" s="6"/>
      <c r="BB288" s="6"/>
      <c r="BD288" s="6"/>
      <c r="BE288" s="6"/>
      <c r="BF288" s="6"/>
      <c r="BH288" s="6"/>
    </row>
    <row r="289" spans="1:60" x14ac:dyDescent="0.25">
      <c r="A289" s="6"/>
      <c r="B289" s="6"/>
      <c r="F289" s="6"/>
      <c r="H289" s="6"/>
      <c r="I289" s="6"/>
      <c r="J289" s="6"/>
      <c r="L289" s="6"/>
      <c r="N289" s="6"/>
      <c r="O289" s="6"/>
      <c r="P289" s="6"/>
      <c r="R289" s="6"/>
      <c r="T289" s="6"/>
      <c r="U289" s="6"/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R289" s="6"/>
      <c r="AS289" s="6"/>
      <c r="AT289" s="6"/>
      <c r="AV289" s="6"/>
      <c r="AX289" s="6"/>
      <c r="AY289" s="6"/>
      <c r="AZ289" s="6"/>
      <c r="BB289" s="6"/>
      <c r="BD289" s="6"/>
      <c r="BE289" s="6"/>
      <c r="BF289" s="6"/>
      <c r="BH289" s="6"/>
    </row>
    <row r="290" spans="1:60" x14ac:dyDescent="0.25">
      <c r="A290" s="6"/>
      <c r="B290" s="6"/>
      <c r="I290" s="6"/>
      <c r="O290" s="6"/>
      <c r="U290" s="6"/>
      <c r="AA290" s="6"/>
      <c r="AG290" s="6"/>
      <c r="AM290" s="6"/>
      <c r="AS290" s="6"/>
      <c r="AY290" s="6"/>
      <c r="BE290" s="6"/>
    </row>
    <row r="291" spans="1:60" x14ac:dyDescent="0.25">
      <c r="A291" s="6"/>
      <c r="B291" s="6"/>
      <c r="F291" s="6"/>
      <c r="H291" s="6"/>
      <c r="I291" s="6"/>
      <c r="J291" s="6"/>
      <c r="L291" s="6"/>
      <c r="N291" s="6"/>
      <c r="O291" s="6"/>
      <c r="P291" s="6"/>
      <c r="R291" s="6"/>
      <c r="T291" s="6"/>
      <c r="U291" s="6"/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R291" s="6"/>
      <c r="AS291" s="6"/>
      <c r="AT291" s="6"/>
      <c r="AV291" s="6"/>
      <c r="AX291" s="6"/>
      <c r="AY291" s="6"/>
      <c r="AZ291" s="6"/>
      <c r="BB291" s="6"/>
      <c r="BD291" s="6"/>
      <c r="BE291" s="6"/>
      <c r="BF291" s="6"/>
      <c r="BH291" s="6"/>
    </row>
    <row r="292" spans="1:60" x14ac:dyDescent="0.25">
      <c r="A292" s="6"/>
      <c r="B292" s="6"/>
      <c r="I292" s="6"/>
      <c r="O292" s="6"/>
      <c r="U292" s="6"/>
      <c r="AA292" s="6"/>
      <c r="AG292" s="6"/>
      <c r="AM292" s="6"/>
      <c r="AS292" s="6"/>
      <c r="AY292" s="6"/>
      <c r="BE292" s="6"/>
    </row>
    <row r="293" spans="1:60" x14ac:dyDescent="0.25">
      <c r="A293" s="6"/>
      <c r="B293" s="6"/>
      <c r="F293" s="6"/>
      <c r="H293" s="6"/>
      <c r="I293" s="6"/>
      <c r="J293" s="6"/>
      <c r="L293" s="6"/>
      <c r="N293" s="6"/>
      <c r="O293" s="6"/>
      <c r="P293" s="6"/>
      <c r="R293" s="6"/>
      <c r="T293" s="6"/>
      <c r="U293" s="6"/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R293" s="6"/>
      <c r="AS293" s="6"/>
      <c r="AT293" s="6"/>
      <c r="AV293" s="6"/>
      <c r="AX293" s="6"/>
      <c r="AY293" s="6"/>
      <c r="AZ293" s="6"/>
      <c r="BB293" s="6"/>
      <c r="BD293" s="6"/>
      <c r="BE293" s="6"/>
      <c r="BF293" s="6"/>
      <c r="BH293" s="6"/>
    </row>
    <row r="294" spans="1:60" x14ac:dyDescent="0.25">
      <c r="A294" s="6"/>
      <c r="B294" s="6"/>
      <c r="F294" s="6"/>
      <c r="H294" s="6"/>
      <c r="I294" s="6"/>
      <c r="J294" s="6"/>
      <c r="L294" s="6"/>
      <c r="N294" s="6"/>
      <c r="O294" s="6"/>
      <c r="P294" s="6"/>
      <c r="R294" s="6"/>
      <c r="T294" s="6"/>
      <c r="U294" s="6"/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R294" s="6"/>
      <c r="AS294" s="6"/>
      <c r="AT294" s="6"/>
      <c r="AV294" s="6"/>
      <c r="AX294" s="6"/>
      <c r="AY294" s="6"/>
      <c r="AZ294" s="6"/>
      <c r="BB294" s="6"/>
      <c r="BD294" s="6"/>
      <c r="BE294" s="6"/>
      <c r="BF294" s="6"/>
      <c r="BH294" s="6"/>
    </row>
    <row r="295" spans="1:60" x14ac:dyDescent="0.25">
      <c r="A295" s="6"/>
      <c r="B295" s="6"/>
      <c r="F295" s="6"/>
      <c r="H295" s="6"/>
      <c r="I295" s="6"/>
      <c r="J295" s="6"/>
      <c r="L295" s="6"/>
      <c r="N295" s="6"/>
      <c r="O295" s="6"/>
      <c r="P295" s="6"/>
      <c r="R295" s="6"/>
      <c r="T295" s="6"/>
      <c r="U295" s="6"/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R295" s="6"/>
      <c r="AS295" s="6"/>
      <c r="AT295" s="6"/>
      <c r="AV295" s="6"/>
      <c r="AX295" s="6"/>
      <c r="AY295" s="6"/>
      <c r="AZ295" s="6"/>
      <c r="BB295" s="6"/>
      <c r="BD295" s="6"/>
      <c r="BE295" s="6"/>
      <c r="BF295" s="6"/>
      <c r="BH295" s="6"/>
    </row>
    <row r="296" spans="1:60" x14ac:dyDescent="0.25">
      <c r="A296" s="6"/>
      <c r="B296" s="6"/>
      <c r="F296" s="6"/>
      <c r="H296" s="6"/>
      <c r="I296" s="6"/>
      <c r="J296" s="6"/>
      <c r="L296" s="6"/>
      <c r="N296" s="6"/>
      <c r="O296" s="6"/>
      <c r="P296" s="6"/>
      <c r="R296" s="6"/>
      <c r="T296" s="6"/>
      <c r="U296" s="6"/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R296" s="6"/>
      <c r="AS296" s="6"/>
      <c r="AT296" s="6"/>
      <c r="AV296" s="6"/>
      <c r="AX296" s="6"/>
      <c r="AY296" s="6"/>
      <c r="AZ296" s="6"/>
      <c r="BB296" s="6"/>
      <c r="BD296" s="6"/>
      <c r="BE296" s="6"/>
      <c r="BF296" s="6"/>
      <c r="BH296" s="6"/>
    </row>
    <row r="297" spans="1:60" x14ac:dyDescent="0.25">
      <c r="A297" s="6"/>
      <c r="B297" s="6"/>
      <c r="F297" s="6"/>
      <c r="H297" s="6"/>
      <c r="I297" s="6"/>
      <c r="J297" s="6"/>
      <c r="L297" s="6"/>
      <c r="N297" s="6"/>
      <c r="O297" s="6"/>
      <c r="P297" s="6"/>
      <c r="R297" s="6"/>
      <c r="T297" s="6"/>
      <c r="U297" s="6"/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R297" s="6"/>
      <c r="AS297" s="6"/>
      <c r="AT297" s="6"/>
      <c r="AV297" s="6"/>
      <c r="AX297" s="6"/>
      <c r="AY297" s="6"/>
      <c r="AZ297" s="6"/>
      <c r="BB297" s="6"/>
      <c r="BD297" s="6"/>
      <c r="BE297" s="6"/>
      <c r="BF297" s="6"/>
      <c r="BH297" s="6"/>
    </row>
    <row r="298" spans="1:60" x14ac:dyDescent="0.25">
      <c r="A298" s="6"/>
      <c r="B298" s="6"/>
      <c r="F298" s="6"/>
      <c r="H298" s="6"/>
      <c r="I298" s="6"/>
      <c r="J298" s="6"/>
      <c r="L298" s="6"/>
      <c r="N298" s="6"/>
      <c r="O298" s="6"/>
      <c r="P298" s="6"/>
      <c r="R298" s="6"/>
      <c r="T298" s="6"/>
      <c r="U298" s="6"/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R298" s="6"/>
      <c r="AS298" s="6"/>
      <c r="AT298" s="6"/>
      <c r="AV298" s="6"/>
      <c r="AX298" s="6"/>
      <c r="AY298" s="6"/>
      <c r="AZ298" s="6"/>
      <c r="BB298" s="6"/>
      <c r="BD298" s="6"/>
      <c r="BE298" s="6"/>
      <c r="BF298" s="6"/>
      <c r="BH298" s="6"/>
    </row>
    <row r="299" spans="1:60" x14ac:dyDescent="0.25">
      <c r="A299" s="6"/>
      <c r="B299" s="6"/>
      <c r="F299" s="6"/>
      <c r="H299" s="6"/>
      <c r="I299" s="6"/>
      <c r="J299" s="6"/>
      <c r="L299" s="6"/>
      <c r="N299" s="6"/>
      <c r="O299" s="6"/>
      <c r="P299" s="6"/>
      <c r="R299" s="6"/>
      <c r="T299" s="6"/>
      <c r="U299" s="6"/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R299" s="6"/>
      <c r="AS299" s="6"/>
      <c r="AT299" s="6"/>
      <c r="AV299" s="6"/>
      <c r="AX299" s="6"/>
      <c r="AY299" s="6"/>
      <c r="AZ299" s="6"/>
      <c r="BB299" s="6"/>
      <c r="BD299" s="6"/>
      <c r="BE299" s="6"/>
      <c r="BF299" s="6"/>
      <c r="BH299" s="6"/>
    </row>
    <row r="300" spans="1:60" x14ac:dyDescent="0.25">
      <c r="A300" s="6"/>
      <c r="B300" s="6"/>
      <c r="F300" s="6"/>
      <c r="H300" s="6"/>
      <c r="I300" s="6"/>
      <c r="J300" s="6"/>
      <c r="L300" s="6"/>
      <c r="N300" s="6"/>
      <c r="O300" s="6"/>
      <c r="P300" s="6"/>
      <c r="R300" s="6"/>
      <c r="T300" s="6"/>
      <c r="U300" s="6"/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R300" s="6"/>
      <c r="AS300" s="6"/>
      <c r="AT300" s="6"/>
      <c r="AV300" s="6"/>
      <c r="AX300" s="6"/>
      <c r="AY300" s="6"/>
      <c r="AZ300" s="6"/>
      <c r="BB300" s="6"/>
      <c r="BD300" s="6"/>
      <c r="BE300" s="6"/>
      <c r="BF300" s="6"/>
      <c r="BH300" s="6"/>
    </row>
    <row r="301" spans="1:60" x14ac:dyDescent="0.25">
      <c r="A301" s="6"/>
      <c r="B301" s="6"/>
      <c r="F301" s="6"/>
      <c r="H301" s="6"/>
      <c r="I301" s="6"/>
      <c r="J301" s="6"/>
      <c r="L301" s="6"/>
      <c r="N301" s="6"/>
      <c r="O301" s="6"/>
      <c r="P301" s="6"/>
      <c r="R301" s="6"/>
      <c r="T301" s="6"/>
      <c r="U301" s="6"/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R301" s="6"/>
      <c r="AS301" s="6"/>
      <c r="AT301" s="6"/>
      <c r="AV301" s="6"/>
      <c r="AX301" s="6"/>
      <c r="AY301" s="6"/>
      <c r="AZ301" s="6"/>
      <c r="BB301" s="6"/>
      <c r="BD301" s="6"/>
      <c r="BE301" s="6"/>
      <c r="BF301" s="6"/>
      <c r="BH301" s="6"/>
    </row>
    <row r="302" spans="1:60" x14ac:dyDescent="0.25">
      <c r="A302" s="6"/>
      <c r="B302" s="6"/>
      <c r="I302" s="6"/>
      <c r="O302" s="6"/>
      <c r="U302" s="6"/>
      <c r="AA302" s="6"/>
      <c r="AG302" s="6"/>
      <c r="AM302" s="6"/>
      <c r="AS302" s="6"/>
      <c r="AY302" s="6"/>
      <c r="BE302" s="6"/>
    </row>
    <row r="303" spans="1:60" x14ac:dyDescent="0.25">
      <c r="A303" s="6"/>
      <c r="F303" s="6"/>
      <c r="H303" s="6"/>
      <c r="I303" s="6"/>
      <c r="J303" s="6"/>
      <c r="L303" s="6"/>
      <c r="N303" s="6"/>
      <c r="O303" s="6"/>
      <c r="P303" s="6"/>
      <c r="R303" s="6"/>
      <c r="T303" s="6"/>
      <c r="U303" s="6"/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R303" s="6"/>
      <c r="AS303" s="6"/>
      <c r="AT303" s="6"/>
      <c r="AV303" s="6"/>
      <c r="AX303" s="6"/>
      <c r="AY303" s="6"/>
      <c r="AZ303" s="6"/>
      <c r="BB303" s="6"/>
      <c r="BD303" s="6"/>
      <c r="BE303" s="6"/>
      <c r="BF303" s="6"/>
      <c r="BH303" s="6"/>
    </row>
    <row r="304" spans="1:60" x14ac:dyDescent="0.25">
      <c r="A304" s="6"/>
      <c r="F304" s="6"/>
      <c r="H304" s="6"/>
      <c r="I304" s="6"/>
      <c r="J304" s="6"/>
      <c r="L304" s="6"/>
      <c r="N304" s="6"/>
      <c r="O304" s="6"/>
      <c r="P304" s="6"/>
      <c r="R304" s="6"/>
      <c r="T304" s="6"/>
      <c r="U304" s="6"/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R304" s="6"/>
      <c r="AS304" s="6"/>
      <c r="AT304" s="6"/>
      <c r="AV304" s="6"/>
      <c r="AX304" s="6"/>
      <c r="AY304" s="6"/>
      <c r="AZ304" s="6"/>
      <c r="BB304" s="6"/>
      <c r="BD304" s="6"/>
      <c r="BE304" s="6"/>
      <c r="BF304" s="6"/>
      <c r="BH304" s="6"/>
    </row>
    <row r="305" spans="1:60" x14ac:dyDescent="0.25">
      <c r="A305" s="6"/>
      <c r="F305" s="6"/>
      <c r="H305" s="6"/>
      <c r="I305" s="6"/>
      <c r="J305" s="6"/>
      <c r="L305" s="6"/>
      <c r="N305" s="6"/>
      <c r="O305" s="6"/>
      <c r="P305" s="6"/>
      <c r="R305" s="6"/>
      <c r="T305" s="6"/>
      <c r="U305" s="6"/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R305" s="6"/>
      <c r="AS305" s="6"/>
      <c r="AT305" s="6"/>
      <c r="AV305" s="6"/>
      <c r="AX305" s="6"/>
      <c r="AY305" s="6"/>
      <c r="AZ305" s="6"/>
      <c r="BB305" s="6"/>
      <c r="BD305" s="6"/>
      <c r="BE305" s="6"/>
      <c r="BF305" s="6"/>
      <c r="BH305" s="6"/>
    </row>
    <row r="306" spans="1:60" x14ac:dyDescent="0.25">
      <c r="A306" s="6"/>
      <c r="B306" s="6"/>
      <c r="F306" s="6"/>
      <c r="H306" s="6"/>
      <c r="I306" s="6"/>
      <c r="J306" s="6"/>
      <c r="L306" s="6"/>
      <c r="N306" s="6"/>
      <c r="O306" s="6"/>
      <c r="P306" s="6"/>
      <c r="R306" s="6"/>
      <c r="T306" s="6"/>
      <c r="U306" s="6"/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R306" s="6"/>
      <c r="AS306" s="6"/>
      <c r="AT306" s="6"/>
      <c r="AV306" s="6"/>
      <c r="AX306" s="6"/>
      <c r="AY306" s="6"/>
      <c r="AZ306" s="6"/>
      <c r="BB306" s="6"/>
      <c r="BD306" s="6"/>
      <c r="BE306" s="6"/>
      <c r="BF306" s="6"/>
      <c r="BH306" s="6"/>
    </row>
    <row r="307" spans="1:60" x14ac:dyDescent="0.25">
      <c r="A307" s="6"/>
      <c r="B307" s="6"/>
      <c r="I307" s="6"/>
      <c r="O307" s="6"/>
      <c r="U307" s="6"/>
      <c r="AA307" s="6"/>
      <c r="AG307" s="6"/>
      <c r="AM307" s="6"/>
      <c r="AS307" s="6"/>
      <c r="AY307" s="6"/>
      <c r="BE307" s="6"/>
    </row>
    <row r="308" spans="1:60" x14ac:dyDescent="0.25">
      <c r="A308" s="6"/>
      <c r="B308" s="6"/>
      <c r="F308" s="6"/>
      <c r="H308" s="6"/>
      <c r="I308" s="6"/>
      <c r="J308" s="6"/>
      <c r="L308" s="6"/>
      <c r="N308" s="6"/>
      <c r="O308" s="6"/>
      <c r="P308" s="6"/>
      <c r="R308" s="6"/>
      <c r="T308" s="6"/>
      <c r="U308" s="6"/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R308" s="6"/>
      <c r="AS308" s="6"/>
      <c r="AT308" s="6"/>
      <c r="AV308" s="6"/>
      <c r="AX308" s="6"/>
      <c r="AY308" s="6"/>
      <c r="AZ308" s="6"/>
      <c r="BB308" s="6"/>
      <c r="BD308" s="6"/>
      <c r="BE308" s="6"/>
      <c r="BF308" s="6"/>
      <c r="BH308" s="6"/>
    </row>
    <row r="309" spans="1:60" x14ac:dyDescent="0.25">
      <c r="A309" s="6"/>
      <c r="B309" s="6"/>
      <c r="I309" s="6"/>
      <c r="O309" s="6"/>
      <c r="U309" s="6"/>
      <c r="AA309" s="6"/>
      <c r="AG309" s="6"/>
      <c r="AM309" s="6"/>
      <c r="AS309" s="6"/>
      <c r="AY309" s="6"/>
      <c r="BE309" s="6"/>
    </row>
    <row r="310" spans="1:60" x14ac:dyDescent="0.25">
      <c r="A310" s="6"/>
      <c r="B310" s="6"/>
      <c r="F310" s="6"/>
      <c r="H310" s="6"/>
      <c r="I310" s="6"/>
      <c r="J310" s="6"/>
      <c r="L310" s="6"/>
      <c r="N310" s="6"/>
      <c r="O310" s="6"/>
      <c r="P310" s="6"/>
      <c r="R310" s="6"/>
      <c r="T310" s="6"/>
      <c r="U310" s="6"/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R310" s="6"/>
      <c r="AS310" s="6"/>
      <c r="AT310" s="6"/>
      <c r="AV310" s="6"/>
      <c r="AX310" s="6"/>
      <c r="AY310" s="6"/>
      <c r="AZ310" s="6"/>
      <c r="BB310" s="6"/>
      <c r="BD310" s="6"/>
      <c r="BE310" s="6"/>
      <c r="BF310" s="6"/>
      <c r="BH310" s="6"/>
    </row>
    <row r="311" spans="1:60" x14ac:dyDescent="0.25">
      <c r="A311" s="6"/>
      <c r="B311" s="6"/>
      <c r="F311" s="6"/>
      <c r="H311" s="6"/>
      <c r="I311" s="6"/>
      <c r="J311" s="6"/>
      <c r="L311" s="6"/>
      <c r="N311" s="6"/>
      <c r="O311" s="6"/>
      <c r="P311" s="6"/>
      <c r="R311" s="6"/>
      <c r="T311" s="6"/>
      <c r="U311" s="6"/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R311" s="6"/>
      <c r="AS311" s="6"/>
      <c r="AT311" s="6"/>
      <c r="AV311" s="6"/>
      <c r="AX311" s="6"/>
      <c r="AY311" s="6"/>
      <c r="AZ311" s="6"/>
      <c r="BB311" s="6"/>
      <c r="BD311" s="6"/>
      <c r="BE311" s="6"/>
      <c r="BF311" s="6"/>
      <c r="BH311" s="6"/>
    </row>
    <row r="312" spans="1:60" x14ac:dyDescent="0.25">
      <c r="A312" s="6"/>
      <c r="B312" s="6"/>
      <c r="F312" s="6"/>
      <c r="H312" s="6"/>
      <c r="I312" s="6"/>
      <c r="J312" s="6"/>
      <c r="L312" s="6"/>
      <c r="N312" s="6"/>
      <c r="O312" s="6"/>
      <c r="P312" s="6"/>
      <c r="R312" s="6"/>
      <c r="T312" s="6"/>
      <c r="U312" s="6"/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R312" s="6"/>
      <c r="AS312" s="6"/>
      <c r="AT312" s="6"/>
      <c r="AV312" s="6"/>
      <c r="AX312" s="6"/>
      <c r="AY312" s="6"/>
      <c r="AZ312" s="6"/>
      <c r="BB312" s="6"/>
      <c r="BD312" s="6"/>
      <c r="BE312" s="6"/>
      <c r="BF312" s="6"/>
      <c r="BH312" s="6"/>
    </row>
    <row r="313" spans="1:60" x14ac:dyDescent="0.25">
      <c r="A313" s="6"/>
      <c r="B313" s="6"/>
      <c r="F313" s="6"/>
      <c r="H313" s="6"/>
      <c r="I313" s="6"/>
      <c r="J313" s="6"/>
      <c r="L313" s="6"/>
      <c r="N313" s="6"/>
      <c r="O313" s="6"/>
      <c r="P313" s="6"/>
      <c r="R313" s="6"/>
      <c r="T313" s="6"/>
      <c r="U313" s="6"/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R313" s="6"/>
      <c r="AS313" s="6"/>
      <c r="AT313" s="6"/>
      <c r="AV313" s="6"/>
      <c r="AX313" s="6"/>
      <c r="AY313" s="6"/>
      <c r="AZ313" s="6"/>
      <c r="BB313" s="6"/>
      <c r="BD313" s="6"/>
      <c r="BE313" s="6"/>
      <c r="BF313" s="6"/>
      <c r="BH313" s="6"/>
    </row>
    <row r="314" spans="1:60" x14ac:dyDescent="0.25">
      <c r="A314" s="6"/>
      <c r="B314" s="6"/>
      <c r="F314" s="6"/>
      <c r="H314" s="6"/>
      <c r="I314" s="6"/>
      <c r="J314" s="6"/>
      <c r="L314" s="6"/>
      <c r="N314" s="6"/>
      <c r="O314" s="6"/>
      <c r="P314" s="6"/>
      <c r="R314" s="6"/>
      <c r="T314" s="6"/>
      <c r="U314" s="6"/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R314" s="6"/>
      <c r="AS314" s="6"/>
      <c r="AT314" s="6"/>
      <c r="AV314" s="6"/>
      <c r="AX314" s="6"/>
      <c r="AY314" s="6"/>
      <c r="AZ314" s="6"/>
      <c r="BB314" s="6"/>
      <c r="BD314" s="6"/>
      <c r="BE314" s="6"/>
      <c r="BF314" s="6"/>
      <c r="BH314" s="6"/>
    </row>
    <row r="315" spans="1:60" x14ac:dyDescent="0.25">
      <c r="A315" s="6"/>
      <c r="F315" s="6"/>
      <c r="H315" s="6"/>
      <c r="I315" s="6"/>
      <c r="J315" s="6"/>
      <c r="L315" s="6"/>
      <c r="N315" s="6"/>
      <c r="O315" s="6"/>
      <c r="P315" s="6"/>
      <c r="R315" s="6"/>
      <c r="T315" s="6"/>
      <c r="U315" s="6"/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/>
      <c r="AT315" s="6"/>
      <c r="AV315" s="6"/>
      <c r="AX315" s="6"/>
      <c r="AY315" s="6"/>
      <c r="AZ315" s="6"/>
      <c r="BB315" s="6"/>
      <c r="BD315" s="6"/>
      <c r="BE315" s="6"/>
      <c r="BF315" s="6"/>
      <c r="BH315" s="6"/>
    </row>
    <row r="316" spans="1:60" x14ac:dyDescent="0.25">
      <c r="A316" s="6"/>
      <c r="B316" s="6"/>
      <c r="F316" s="6"/>
      <c r="H316" s="6"/>
      <c r="I316" s="6"/>
      <c r="J316" s="6"/>
      <c r="L316" s="6"/>
      <c r="N316" s="6"/>
      <c r="O316" s="6"/>
      <c r="P316" s="6"/>
      <c r="R316" s="6"/>
      <c r="T316" s="6"/>
      <c r="U316" s="6"/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/>
      <c r="AT316" s="6"/>
      <c r="AV316" s="6"/>
      <c r="AX316" s="6"/>
      <c r="AY316" s="6"/>
      <c r="AZ316" s="6"/>
      <c r="BB316" s="6"/>
      <c r="BD316" s="6"/>
      <c r="BE316" s="6"/>
      <c r="BF316" s="6"/>
      <c r="BH316" s="6"/>
    </row>
    <row r="317" spans="1:60" x14ac:dyDescent="0.25">
      <c r="A317" s="6"/>
      <c r="B317" s="6"/>
      <c r="F317" s="6"/>
      <c r="H317" s="6"/>
      <c r="I317" s="6"/>
      <c r="J317" s="6"/>
      <c r="L317" s="6"/>
      <c r="N317" s="6"/>
      <c r="O317" s="6"/>
      <c r="P317" s="6"/>
      <c r="R317" s="6"/>
      <c r="T317" s="6"/>
      <c r="U317" s="6"/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/>
      <c r="AT317" s="6"/>
      <c r="AV317" s="6"/>
      <c r="AX317" s="6"/>
      <c r="AY317" s="6"/>
      <c r="AZ317" s="6"/>
      <c r="BB317" s="6"/>
      <c r="BD317" s="6"/>
      <c r="BE317" s="6"/>
      <c r="BF317" s="6"/>
      <c r="BH317" s="6"/>
    </row>
    <row r="318" spans="1:60" x14ac:dyDescent="0.25">
      <c r="A318" s="6"/>
      <c r="B318" s="6"/>
      <c r="I318" s="6"/>
      <c r="O318" s="6"/>
      <c r="U318" s="6"/>
      <c r="AA318" s="6"/>
      <c r="AG318" s="6"/>
      <c r="AM318" s="6"/>
      <c r="AS318" s="6"/>
      <c r="AY318" s="6"/>
      <c r="BE318" s="6"/>
    </row>
    <row r="319" spans="1:60" x14ac:dyDescent="0.25">
      <c r="A319" s="6"/>
      <c r="B319" s="6"/>
      <c r="F319" s="6"/>
      <c r="H319" s="6"/>
      <c r="I319" s="6"/>
      <c r="J319" s="6"/>
      <c r="L319" s="6"/>
      <c r="N319" s="6"/>
      <c r="O319" s="6"/>
      <c r="P319" s="6"/>
      <c r="R319" s="6"/>
      <c r="T319" s="6"/>
      <c r="U319" s="6"/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/>
      <c r="AT319" s="6"/>
      <c r="AV319" s="6"/>
      <c r="AX319" s="6"/>
      <c r="AY319" s="6"/>
      <c r="AZ319" s="6"/>
      <c r="BB319" s="6"/>
      <c r="BD319" s="6"/>
      <c r="BE319" s="6"/>
      <c r="BF319" s="6"/>
      <c r="BH319" s="6"/>
    </row>
    <row r="320" spans="1:60" x14ac:dyDescent="0.25">
      <c r="A320" s="6"/>
      <c r="B320" s="6"/>
      <c r="F320" s="6"/>
      <c r="H320" s="6"/>
      <c r="I320" s="6"/>
      <c r="J320" s="6"/>
      <c r="L320" s="6"/>
      <c r="N320" s="6"/>
      <c r="O320" s="6"/>
      <c r="P320" s="6"/>
      <c r="R320" s="6"/>
      <c r="T320" s="6"/>
      <c r="U320" s="6"/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/>
      <c r="AT320" s="6"/>
      <c r="AV320" s="6"/>
      <c r="AX320" s="6"/>
      <c r="AY320" s="6"/>
      <c r="AZ320" s="6"/>
      <c r="BB320" s="6"/>
      <c r="BD320" s="6"/>
      <c r="BE320" s="6"/>
      <c r="BF320" s="6"/>
      <c r="BH320" s="6"/>
    </row>
    <row r="321" spans="1:60" x14ac:dyDescent="0.25">
      <c r="A321" s="6"/>
      <c r="B321" s="6"/>
      <c r="F321" s="6"/>
      <c r="H321" s="6"/>
      <c r="I321" s="6"/>
      <c r="J321" s="6"/>
      <c r="L321" s="6"/>
      <c r="N321" s="6"/>
      <c r="O321" s="6"/>
      <c r="P321" s="6"/>
      <c r="R321" s="6"/>
      <c r="T321" s="6"/>
      <c r="U321" s="6"/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/>
      <c r="AT321" s="6"/>
      <c r="AV321" s="6"/>
      <c r="AX321" s="6"/>
      <c r="AY321" s="6"/>
      <c r="AZ321" s="6"/>
      <c r="BB321" s="6"/>
      <c r="BD321" s="6"/>
      <c r="BE321" s="6"/>
      <c r="BF321" s="6"/>
      <c r="BH321" s="6"/>
    </row>
    <row r="322" spans="1:60" x14ac:dyDescent="0.25">
      <c r="A322" s="6"/>
      <c r="B322" s="6"/>
      <c r="F322" s="6"/>
      <c r="H322" s="6"/>
      <c r="I322" s="6"/>
      <c r="J322" s="6"/>
      <c r="L322" s="6"/>
      <c r="N322" s="6"/>
      <c r="O322" s="6"/>
      <c r="P322" s="6"/>
      <c r="R322" s="6"/>
      <c r="T322" s="6"/>
      <c r="U322" s="6"/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/>
      <c r="AT322" s="6"/>
      <c r="AV322" s="6"/>
      <c r="AX322" s="6"/>
      <c r="AY322" s="6"/>
      <c r="AZ322" s="6"/>
      <c r="BB322" s="6"/>
      <c r="BD322" s="6"/>
      <c r="BE322" s="6"/>
      <c r="BF322" s="6"/>
      <c r="BH322" s="6"/>
    </row>
    <row r="323" spans="1:60" x14ac:dyDescent="0.25">
      <c r="A323" s="6"/>
      <c r="F323" s="6"/>
      <c r="H323" s="6"/>
      <c r="I323" s="6"/>
      <c r="J323" s="6"/>
      <c r="L323" s="6"/>
      <c r="N323" s="6"/>
      <c r="O323" s="6"/>
      <c r="P323" s="6"/>
      <c r="R323" s="6"/>
      <c r="T323" s="6"/>
      <c r="U323" s="6"/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/>
      <c r="AT323" s="6"/>
      <c r="AV323" s="6"/>
      <c r="AX323" s="6"/>
      <c r="AY323" s="6"/>
      <c r="AZ323" s="6"/>
      <c r="BB323" s="6"/>
      <c r="BD323" s="6"/>
      <c r="BE323" s="6"/>
      <c r="BF323" s="6"/>
      <c r="BH323" s="6"/>
    </row>
    <row r="324" spans="1:60" x14ac:dyDescent="0.25">
      <c r="A324" s="6"/>
      <c r="B324" s="6"/>
      <c r="F324" s="6"/>
      <c r="H324" s="6"/>
      <c r="I324" s="6"/>
      <c r="J324" s="6"/>
      <c r="L324" s="6"/>
      <c r="N324" s="6"/>
      <c r="O324" s="6"/>
      <c r="P324" s="6"/>
      <c r="R324" s="6"/>
      <c r="T324" s="6"/>
      <c r="U324" s="6"/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/>
      <c r="AT324" s="6"/>
      <c r="AV324" s="6"/>
      <c r="AX324" s="6"/>
      <c r="AY324" s="6"/>
      <c r="AZ324" s="6"/>
      <c r="BB324" s="6"/>
      <c r="BD324" s="6"/>
      <c r="BE324" s="6"/>
      <c r="BF324" s="6"/>
      <c r="BH324" s="6"/>
    </row>
    <row r="325" spans="1:60" x14ac:dyDescent="0.25">
      <c r="A325" s="6"/>
      <c r="B325" s="6"/>
      <c r="F325" s="6"/>
      <c r="H325" s="6"/>
      <c r="I325" s="6"/>
      <c r="J325" s="6"/>
      <c r="L325" s="6"/>
      <c r="N325" s="6"/>
      <c r="O325" s="6"/>
      <c r="P325" s="6"/>
      <c r="R325" s="6"/>
      <c r="T325" s="6"/>
      <c r="U325" s="6"/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/>
      <c r="AT325" s="6"/>
      <c r="AV325" s="6"/>
      <c r="AX325" s="6"/>
      <c r="AY325" s="6"/>
      <c r="AZ325" s="6"/>
      <c r="BB325" s="6"/>
      <c r="BD325" s="6"/>
      <c r="BE325" s="6"/>
      <c r="BF325" s="6"/>
      <c r="BH325" s="6"/>
    </row>
    <row r="326" spans="1:60" x14ac:dyDescent="0.25">
      <c r="A326" s="6"/>
      <c r="B326" s="6"/>
      <c r="F326" s="6"/>
      <c r="H326" s="6"/>
      <c r="I326" s="6"/>
      <c r="J326" s="6"/>
      <c r="L326" s="6"/>
      <c r="N326" s="6"/>
      <c r="O326" s="6"/>
      <c r="P326" s="6"/>
      <c r="R326" s="6"/>
      <c r="T326" s="6"/>
      <c r="U326" s="6"/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/>
      <c r="AT326" s="6"/>
      <c r="AV326" s="6"/>
      <c r="AX326" s="6"/>
      <c r="AY326" s="6"/>
      <c r="AZ326" s="6"/>
      <c r="BB326" s="6"/>
      <c r="BD326" s="6"/>
      <c r="BE326" s="6"/>
      <c r="BF326" s="6"/>
      <c r="BH326" s="6"/>
    </row>
    <row r="327" spans="1:60" x14ac:dyDescent="0.25">
      <c r="A327" s="6"/>
      <c r="B327" s="6"/>
      <c r="F327" s="6"/>
      <c r="H327" s="6"/>
      <c r="I327" s="6"/>
      <c r="J327" s="6"/>
      <c r="L327" s="6"/>
      <c r="N327" s="6"/>
      <c r="O327" s="6"/>
      <c r="P327" s="6"/>
      <c r="R327" s="6"/>
      <c r="T327" s="6"/>
      <c r="U327" s="6"/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/>
      <c r="BF327" s="6"/>
      <c r="BH327" s="6"/>
    </row>
    <row r="328" spans="1:60" x14ac:dyDescent="0.25">
      <c r="A328" s="6"/>
      <c r="B328" s="6"/>
      <c r="F328" s="6"/>
      <c r="H328" s="6"/>
      <c r="I328" s="6"/>
      <c r="J328" s="6"/>
      <c r="L328" s="6"/>
      <c r="N328" s="6"/>
      <c r="O328" s="6"/>
      <c r="P328" s="6"/>
      <c r="R328" s="6"/>
      <c r="T328" s="6"/>
      <c r="U328" s="6"/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/>
      <c r="BF328" s="6"/>
      <c r="BH328" s="6"/>
    </row>
    <row r="329" spans="1:60" x14ac:dyDescent="0.25">
      <c r="A329" s="6"/>
      <c r="B329" s="6"/>
      <c r="F329" s="6"/>
      <c r="H329" s="6"/>
      <c r="I329" s="6"/>
      <c r="J329" s="6"/>
      <c r="L329" s="6"/>
      <c r="N329" s="6"/>
      <c r="O329" s="6"/>
      <c r="P329" s="6"/>
      <c r="R329" s="6"/>
      <c r="T329" s="6"/>
      <c r="U329" s="6"/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/>
      <c r="BF329" s="6"/>
      <c r="BH329" s="6"/>
    </row>
    <row r="330" spans="1:60" x14ac:dyDescent="0.25">
      <c r="A330" s="6"/>
      <c r="I330" s="6"/>
      <c r="O330" s="6"/>
      <c r="U330" s="6"/>
      <c r="AA330" s="6"/>
      <c r="AG330" s="6"/>
      <c r="AM330" s="6"/>
      <c r="AS330" s="6"/>
      <c r="AY330" s="6"/>
      <c r="BE330" s="6"/>
    </row>
    <row r="331" spans="1:60" x14ac:dyDescent="0.25">
      <c r="A331" s="6"/>
      <c r="B331" s="6"/>
      <c r="F331" s="6"/>
      <c r="H331" s="6"/>
      <c r="I331" s="6"/>
      <c r="J331" s="6"/>
      <c r="L331" s="6"/>
      <c r="N331" s="6"/>
      <c r="O331" s="6"/>
      <c r="P331" s="6"/>
      <c r="R331" s="6"/>
      <c r="T331" s="6"/>
      <c r="U331" s="6"/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/>
      <c r="BF331" s="6"/>
      <c r="BH331" s="6"/>
    </row>
    <row r="332" spans="1:60" x14ac:dyDescent="0.25">
      <c r="A332" s="6"/>
      <c r="F332" s="6"/>
      <c r="H332" s="6"/>
      <c r="I332" s="6"/>
      <c r="J332" s="6"/>
      <c r="L332" s="6"/>
      <c r="N332" s="6"/>
      <c r="O332" s="6"/>
      <c r="P332" s="6"/>
      <c r="R332" s="6"/>
      <c r="T332" s="6"/>
      <c r="U332" s="6"/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/>
      <c r="BF332" s="6"/>
      <c r="BH332" s="6"/>
    </row>
    <row r="333" spans="1:60" x14ac:dyDescent="0.25">
      <c r="A333" s="6"/>
      <c r="B333" s="6"/>
      <c r="I333" s="6"/>
      <c r="O333" s="6"/>
      <c r="U333" s="6"/>
      <c r="AA333" s="6"/>
      <c r="AG333" s="6"/>
      <c r="AM333" s="6"/>
      <c r="AS333" s="6"/>
      <c r="AY333" s="6"/>
      <c r="BE333" s="6"/>
    </row>
    <row r="334" spans="1:60" x14ac:dyDescent="0.25">
      <c r="A334" s="6"/>
      <c r="B334" s="6"/>
      <c r="F334" s="6"/>
      <c r="H334" s="6"/>
      <c r="I334" s="6"/>
      <c r="J334" s="6"/>
      <c r="L334" s="6"/>
      <c r="N334" s="6"/>
      <c r="O334" s="6"/>
      <c r="P334" s="6"/>
      <c r="R334" s="6"/>
      <c r="T334" s="6"/>
      <c r="U334" s="6"/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/>
      <c r="BF334" s="6"/>
      <c r="BH334" s="6"/>
    </row>
    <row r="335" spans="1:60" x14ac:dyDescent="0.25">
      <c r="A335" s="6"/>
      <c r="B335" s="6"/>
      <c r="F335" s="6"/>
      <c r="H335" s="6"/>
      <c r="I335" s="6"/>
      <c r="J335" s="6"/>
      <c r="L335" s="6"/>
      <c r="N335" s="6"/>
      <c r="O335" s="6"/>
      <c r="P335" s="6"/>
      <c r="R335" s="6"/>
      <c r="T335" s="6"/>
      <c r="U335" s="6"/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/>
      <c r="BF335" s="6"/>
      <c r="BH335" s="6"/>
    </row>
    <row r="336" spans="1:60" x14ac:dyDescent="0.25">
      <c r="A336" s="6"/>
      <c r="B336" s="6"/>
      <c r="F336" s="6"/>
      <c r="H336" s="6"/>
      <c r="I336" s="6"/>
      <c r="J336" s="6"/>
      <c r="L336" s="6"/>
      <c r="N336" s="6"/>
      <c r="O336" s="6"/>
      <c r="P336" s="6"/>
      <c r="R336" s="6"/>
      <c r="T336" s="6"/>
      <c r="U336" s="6"/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/>
      <c r="BF336" s="6"/>
      <c r="BH336" s="6"/>
    </row>
    <row r="337" spans="1:60" x14ac:dyDescent="0.25">
      <c r="A337" s="6"/>
      <c r="B337" s="6"/>
      <c r="F337" s="6"/>
      <c r="H337" s="6"/>
      <c r="I337" s="6"/>
      <c r="J337" s="6"/>
      <c r="L337" s="6"/>
      <c r="N337" s="6"/>
      <c r="O337" s="6"/>
      <c r="P337" s="6"/>
      <c r="R337" s="6"/>
      <c r="T337" s="6"/>
      <c r="U337" s="6"/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/>
      <c r="BF337" s="6"/>
      <c r="BH337" s="6"/>
    </row>
    <row r="338" spans="1:60" x14ac:dyDescent="0.25">
      <c r="A338" s="6"/>
      <c r="F338" s="6"/>
      <c r="H338" s="6"/>
      <c r="I338" s="6"/>
      <c r="J338" s="6"/>
      <c r="L338" s="6"/>
      <c r="N338" s="6"/>
      <c r="O338" s="6"/>
      <c r="P338" s="6"/>
      <c r="R338" s="6"/>
      <c r="T338" s="6"/>
      <c r="U338" s="6"/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/>
      <c r="BF338" s="6"/>
      <c r="BH338" s="6"/>
    </row>
    <row r="339" spans="1:60" x14ac:dyDescent="0.25">
      <c r="A339" s="6"/>
      <c r="B339" s="6"/>
      <c r="F339" s="6"/>
      <c r="H339" s="6"/>
      <c r="I339" s="6"/>
      <c r="J339" s="6"/>
      <c r="L339" s="6"/>
      <c r="N339" s="6"/>
      <c r="O339" s="6"/>
      <c r="P339" s="6"/>
      <c r="R339" s="6"/>
      <c r="T339" s="6"/>
      <c r="U339" s="6"/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/>
      <c r="BF339" s="6"/>
      <c r="BH339" s="6"/>
    </row>
    <row r="340" spans="1:60" x14ac:dyDescent="0.25">
      <c r="A340" s="6"/>
      <c r="B340" s="6"/>
      <c r="F340" s="6"/>
      <c r="H340" s="6"/>
      <c r="I340" s="6"/>
      <c r="J340" s="6"/>
      <c r="L340" s="6"/>
      <c r="N340" s="6"/>
      <c r="O340" s="6"/>
      <c r="P340" s="6"/>
      <c r="R340" s="6"/>
      <c r="T340" s="6"/>
      <c r="U340" s="6"/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/>
      <c r="BF340" s="6"/>
      <c r="BH340" s="6"/>
    </row>
    <row r="341" spans="1:60" x14ac:dyDescent="0.25">
      <c r="A341" s="6"/>
      <c r="B341" s="6"/>
      <c r="F341" s="6"/>
      <c r="H341" s="6"/>
      <c r="I341" s="6"/>
      <c r="J341" s="6"/>
      <c r="L341" s="6"/>
      <c r="N341" s="6"/>
      <c r="O341" s="6"/>
      <c r="P341" s="6"/>
      <c r="R341" s="6"/>
      <c r="T341" s="6"/>
      <c r="U341" s="6"/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F342" s="6"/>
      <c r="H342" s="6"/>
      <c r="I342" s="6"/>
      <c r="J342" s="6"/>
      <c r="L342" s="6"/>
      <c r="N342" s="6"/>
      <c r="O342" s="6"/>
      <c r="P342" s="6"/>
      <c r="R342" s="6"/>
      <c r="T342" s="6"/>
      <c r="U342" s="6"/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F343" s="6"/>
      <c r="H343" s="6"/>
      <c r="I343" s="6"/>
      <c r="J343" s="6"/>
      <c r="L343" s="6"/>
      <c r="N343" s="6"/>
      <c r="O343" s="6"/>
      <c r="P343" s="6"/>
      <c r="R343" s="6"/>
      <c r="T343" s="6"/>
      <c r="U343" s="6"/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F344" s="6"/>
      <c r="H344" s="6"/>
      <c r="I344" s="6"/>
      <c r="J344" s="6"/>
      <c r="L344" s="6"/>
      <c r="N344" s="6"/>
      <c r="O344" s="6"/>
      <c r="P344" s="6"/>
      <c r="R344" s="6"/>
      <c r="T344" s="6"/>
      <c r="U344" s="6"/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F345" s="6"/>
      <c r="H345" s="6"/>
      <c r="I345" s="6"/>
      <c r="J345" s="6"/>
      <c r="L345" s="6"/>
      <c r="N345" s="6"/>
      <c r="O345" s="6"/>
      <c r="P345" s="6"/>
      <c r="R345" s="6"/>
      <c r="T345" s="6"/>
      <c r="U345" s="6"/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F346" s="6"/>
      <c r="H346" s="6"/>
      <c r="I346" s="6"/>
      <c r="J346" s="6"/>
      <c r="L346" s="6"/>
      <c r="N346" s="6"/>
      <c r="O346" s="6"/>
      <c r="P346" s="6"/>
      <c r="R346" s="6"/>
      <c r="T346" s="6"/>
      <c r="U346" s="6"/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I347" s="6"/>
      <c r="O347" s="6"/>
      <c r="U347" s="6"/>
      <c r="AA347" s="6"/>
      <c r="AG347" s="6"/>
      <c r="AM347" s="6"/>
      <c r="AS347" s="6"/>
      <c r="AY347" s="6"/>
      <c r="BE347" s="6"/>
    </row>
    <row r="348" spans="1:60" x14ac:dyDescent="0.25">
      <c r="A348" s="6"/>
      <c r="B348" s="6"/>
      <c r="F348" s="6"/>
      <c r="H348" s="6"/>
      <c r="I348" s="6"/>
      <c r="J348" s="6"/>
      <c r="L348" s="6"/>
      <c r="N348" s="6"/>
      <c r="O348" s="6"/>
      <c r="P348" s="6"/>
      <c r="R348" s="6"/>
      <c r="T348" s="6"/>
      <c r="U348" s="6"/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F349" s="6"/>
      <c r="H349" s="6"/>
      <c r="I349" s="6"/>
      <c r="J349" s="6"/>
      <c r="L349" s="6"/>
      <c r="N349" s="6"/>
      <c r="O349" s="6"/>
      <c r="P349" s="6"/>
      <c r="R349" s="6"/>
      <c r="T349" s="6"/>
      <c r="U349" s="6"/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F350" s="6"/>
      <c r="H350" s="6"/>
      <c r="I350" s="6"/>
      <c r="J350" s="6"/>
      <c r="L350" s="6"/>
      <c r="N350" s="6"/>
      <c r="O350" s="6"/>
      <c r="P350" s="6"/>
      <c r="R350" s="6"/>
      <c r="T350" s="6"/>
      <c r="U350" s="6"/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F351" s="6"/>
      <c r="H351" s="6"/>
      <c r="I351" s="6"/>
      <c r="J351" s="6"/>
      <c r="L351" s="6"/>
      <c r="N351" s="6"/>
      <c r="O351" s="6"/>
      <c r="P351" s="6"/>
      <c r="R351" s="6"/>
      <c r="T351" s="6"/>
      <c r="U351" s="6"/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F352" s="6"/>
      <c r="H352" s="6"/>
      <c r="I352" s="6"/>
      <c r="J352" s="6"/>
      <c r="L352" s="6"/>
      <c r="N352" s="6"/>
      <c r="O352" s="6"/>
      <c r="P352" s="6"/>
      <c r="R352" s="6"/>
      <c r="T352" s="6"/>
      <c r="U352" s="6"/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F353" s="6"/>
      <c r="H353" s="6"/>
      <c r="I353" s="6"/>
      <c r="J353" s="6"/>
      <c r="L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F354" s="6"/>
      <c r="H354" s="6"/>
      <c r="I354" s="6"/>
      <c r="J354" s="6"/>
      <c r="L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F355" s="6"/>
      <c r="H355" s="6"/>
      <c r="I355" s="6"/>
      <c r="J355" s="6"/>
      <c r="L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I356" s="6"/>
      <c r="J356" s="6"/>
      <c r="L356" s="6"/>
      <c r="N356" s="6"/>
      <c r="O356" s="6"/>
      <c r="P356" s="6"/>
      <c r="R356" s="6"/>
      <c r="T356" s="6"/>
      <c r="U356" s="6"/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/>
      <c r="J357" s="6"/>
      <c r="L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/>
      <c r="J358" s="6"/>
      <c r="L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/>
      <c r="J359" s="6"/>
      <c r="L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/>
      <c r="J360" s="6"/>
      <c r="L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I361" s="6"/>
      <c r="J361" s="6"/>
      <c r="L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/>
      <c r="J362" s="6"/>
      <c r="L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/>
      <c r="J363" s="6"/>
      <c r="L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I364" s="6"/>
      <c r="J364" s="6"/>
      <c r="L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/>
      <c r="J366" s="6"/>
      <c r="L366" s="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/>
      <c r="J367" s="6"/>
      <c r="L367" s="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L368" s="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I369" s="6"/>
      <c r="J369" s="6"/>
      <c r="L369" s="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L370" s="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L371" s="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I372" s="6"/>
      <c r="J372" s="6"/>
      <c r="L372" s="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L373" s="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I374" s="6"/>
      <c r="J374" s="6"/>
      <c r="L374" s="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I375" s="6"/>
      <c r="J375" s="6"/>
      <c r="L375" s="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L376" s="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O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I378" s="6"/>
      <c r="J378" s="6"/>
      <c r="L378" s="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L379" s="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L380" s="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I381" s="6"/>
      <c r="J381" s="6"/>
      <c r="L381" s="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L382" s="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L383" s="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I384" s="6"/>
      <c r="O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L385" s="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L386" s="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I387" s="6"/>
      <c r="J387" s="6"/>
      <c r="L387" s="6"/>
      <c r="N387" s="6"/>
      <c r="O387" s="6"/>
      <c r="P387" s="6"/>
      <c r="R387" s="6"/>
      <c r="T387" s="6"/>
      <c r="U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J388" s="6"/>
      <c r="L388" s="6"/>
      <c r="N388" s="6"/>
      <c r="O388" s="6"/>
      <c r="P388" s="6"/>
      <c r="R388" s="6"/>
      <c r="T388" s="6"/>
      <c r="U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L389" s="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L390" s="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L391" s="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I392" s="6"/>
      <c r="J392" s="6"/>
      <c r="L392" s="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J393" s="6"/>
      <c r="L393" s="6"/>
      <c r="N393" s="6"/>
      <c r="O393" s="6"/>
      <c r="P393" s="6"/>
      <c r="R393" s="6"/>
      <c r="T393" s="6"/>
      <c r="U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L394" s="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I395" s="6"/>
      <c r="J395" s="6"/>
      <c r="L395" s="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I396" s="6"/>
      <c r="O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J397" s="6"/>
      <c r="L397" s="6"/>
      <c r="N397" s="6"/>
      <c r="O397" s="6"/>
      <c r="P397" s="6"/>
      <c r="R397" s="6"/>
      <c r="T397" s="6"/>
      <c r="U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L398" s="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I399" s="6"/>
      <c r="J399" s="6"/>
      <c r="L399" s="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I400" s="6"/>
      <c r="J400" s="6"/>
      <c r="L400" s="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I401" s="6"/>
      <c r="J401" s="6"/>
      <c r="L401" s="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L402" s="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L403" s="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I404" s="6"/>
      <c r="J404" s="6"/>
      <c r="L404" s="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I405" s="6"/>
      <c r="J405" s="6"/>
      <c r="L405" s="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I406" s="6"/>
      <c r="J406" s="6"/>
      <c r="L406" s="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L407" s="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L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L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I410" s="6"/>
      <c r="J410" s="6"/>
      <c r="L410" s="6"/>
      <c r="N410" s="6"/>
      <c r="O410" s="6"/>
      <c r="P410" s="6"/>
      <c r="R410" s="6"/>
      <c r="T410" s="6"/>
      <c r="U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J411" s="6"/>
      <c r="L411" s="6"/>
      <c r="N411" s="6"/>
      <c r="O411" s="6"/>
      <c r="P411" s="6"/>
      <c r="R411" s="6"/>
      <c r="T411" s="6"/>
      <c r="U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L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L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I414" s="6"/>
      <c r="J414" s="6"/>
      <c r="L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L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L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J417" s="6"/>
      <c r="L417" s="6"/>
      <c r="N417" s="6"/>
      <c r="O417" s="6"/>
      <c r="P417" s="6"/>
      <c r="R417" s="6"/>
      <c r="T417" s="6"/>
      <c r="U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L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L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I420" s="6"/>
      <c r="J420" s="6"/>
      <c r="L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L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I422" s="6"/>
      <c r="J422" s="6"/>
      <c r="L422" s="6"/>
      <c r="N422" s="6"/>
      <c r="O422" s="6"/>
      <c r="P422" s="6"/>
      <c r="R422" s="6"/>
      <c r="T422" s="6"/>
      <c r="U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I423" s="6"/>
      <c r="J423" s="6"/>
      <c r="L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I424" s="6"/>
      <c r="J424" s="6"/>
      <c r="L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L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I426" s="6"/>
      <c r="O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J427" s="6"/>
      <c r="L427" s="6"/>
      <c r="N427" s="6"/>
      <c r="O427" s="6"/>
      <c r="P427" s="6"/>
      <c r="R427" s="6"/>
      <c r="T427" s="6"/>
      <c r="U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I428" s="6"/>
      <c r="J428" s="6"/>
      <c r="L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L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L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I431" s="6"/>
      <c r="J431" s="6"/>
      <c r="L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L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L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L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I435" s="6"/>
      <c r="J435" s="6"/>
      <c r="L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J436" s="6"/>
      <c r="L436" s="6"/>
      <c r="N436" s="6"/>
      <c r="O436" s="6"/>
      <c r="P436" s="6"/>
      <c r="R436" s="6"/>
      <c r="T436" s="6"/>
      <c r="U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I437" s="6"/>
      <c r="J437" s="6"/>
      <c r="L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L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I439" s="6"/>
      <c r="J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I446" s="6"/>
      <c r="J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J447" s="6"/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I449" s="6"/>
      <c r="J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I450" s="6"/>
      <c r="J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J452" s="6"/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I453" s="6"/>
      <c r="J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I458" s="6"/>
      <c r="J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I459" s="6"/>
      <c r="J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I460" s="6"/>
      <c r="J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I463" s="6"/>
      <c r="J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I465" s="6"/>
      <c r="J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sheet="1"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E72B-8B4B-4899-8762-7ADAEA9FB242}">
  <dimension ref="A1:BH4960"/>
  <sheetViews>
    <sheetView zoomScale="85" zoomScaleNormal="85" workbookViewId="0">
      <selection activeCell="A4" sqref="A4:K7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AVERAGE(B5:K5)</f>
        <v>43.576090777605422</v>
      </c>
      <c r="C3" s="22">
        <f>MAX(B6:K6)</f>
        <v>1242.3510000000001</v>
      </c>
      <c r="D3" s="22">
        <f>AVERAGE(B7:K7)</f>
        <v>262.65622497620461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M4" s="42"/>
    </row>
    <row r="5" spans="1:60" ht="15" customHeight="1" x14ac:dyDescent="0.25">
      <c r="A5" s="1" t="s">
        <v>25</v>
      </c>
      <c r="B5" s="40">
        <f>AVERAGEIF(B11:B10002, "&lt;&gt;")</f>
        <v>56.242430894308846</v>
      </c>
      <c r="C5" s="40">
        <f>AVERAGEIF(H11:H10002, "&lt;&gt;")</f>
        <v>64.290390624999873</v>
      </c>
      <c r="D5" s="40">
        <f>AVERAGEIF(N11:N10002, "&lt;&gt;")</f>
        <v>90.47886206896537</v>
      </c>
      <c r="E5" s="40">
        <f>AVERAGEIF(T11:T10002, "&lt;&gt;")</f>
        <v>44.394401459853803</v>
      </c>
      <c r="F5" s="40">
        <f>AVERAGEIF(Z11:Z10002, "&lt;&gt;")</f>
        <v>50.006849999999865</v>
      </c>
      <c r="G5" s="40">
        <f>AVERAGEIF(AF11:AF10002, "&lt;&gt;")</f>
        <v>45.521390070921889</v>
      </c>
      <c r="H5" s="40">
        <f>AVERAGEIF(AL11:AL10002, "&lt;&gt;")</f>
        <v>64.571022222222012</v>
      </c>
      <c r="I5" s="40">
        <f>AVERAGEIF(AR11:AR10002, "&lt;&gt;")</f>
        <v>6.4792499999999853</v>
      </c>
      <c r="J5" s="40">
        <f>AVERAGEIF(AX11:AX10002, "&lt;&gt;")</f>
        <v>5.8651799999999854</v>
      </c>
      <c r="K5" s="40">
        <f>AVERAGEIF(BD11:BD10002, "&lt;&gt;")</f>
        <v>7.9111304347825842</v>
      </c>
      <c r="M5" s="42"/>
    </row>
    <row r="6" spans="1:60" ht="15" customHeight="1" x14ac:dyDescent="0.25">
      <c r="A6" s="1" t="s">
        <v>26</v>
      </c>
      <c r="B6" s="42">
        <f>MAX(B11:B10002)</f>
        <v>831.90899999999897</v>
      </c>
      <c r="C6" s="42">
        <f>MAX(H11:H10002)</f>
        <v>1231.864</v>
      </c>
      <c r="D6" s="42">
        <f>MAX(N11:N10002)</f>
        <v>1242.3510000000001</v>
      </c>
      <c r="E6" s="42">
        <f>MAX(T11:T10002)</f>
        <v>1046.7649999999901</v>
      </c>
      <c r="F6" s="42">
        <f>MAX(Z11:Z10002)</f>
        <v>1062.9549999999899</v>
      </c>
      <c r="G6" s="42">
        <f>MAX(AF11:AF10002)</f>
        <v>647.38899999999899</v>
      </c>
      <c r="H6" s="42">
        <f>MAX(AL11:AL10002)</f>
        <v>1094.78699999999</v>
      </c>
      <c r="I6" s="42">
        <f>MAX(AR11:AR10002)</f>
        <v>143.700999999999</v>
      </c>
      <c r="J6" s="42">
        <f>MAX(AX11:AX10002)</f>
        <v>125.046999999999</v>
      </c>
      <c r="K6" s="42">
        <f>MAX(BD11:BD10002)</f>
        <v>146.82499999999899</v>
      </c>
    </row>
    <row r="7" spans="1:60" ht="15" customHeight="1" x14ac:dyDescent="0.25">
      <c r="A7" s="1" t="s">
        <v>33</v>
      </c>
      <c r="B7" s="40">
        <f>(AVERAGEIF(F11:F10004, "&lt;&gt;")+B5)</f>
        <v>349.60505691056812</v>
      </c>
      <c r="C7" s="40">
        <f>(AVERAGEIF(L11:L10004, "&lt;&gt;")+C5)</f>
        <v>352.23708353838509</v>
      </c>
      <c r="D7" s="40">
        <f>(AVERAGEIF(R11:R10004, "&lt;&gt;")+D5)</f>
        <v>416.28428815592088</v>
      </c>
      <c r="E7" s="40">
        <f>(AVERAGEIF(X11:X10004, "&lt;&gt;")+E5)</f>
        <v>299.42088675397099</v>
      </c>
      <c r="F7" s="40">
        <f>(AVERAGEIF(AD11:AD10004, "&lt;&gt;")+F5)</f>
        <v>309.04085719424381</v>
      </c>
      <c r="G7" s="40">
        <f>(AVERAGEIF(AJ11:AJ10004, "&lt;&gt;")+G5)</f>
        <v>293.05877578520716</v>
      </c>
      <c r="H7" s="40">
        <f>(AVERAGEIF(AP11:AP10004, "&lt;&gt;")+H5)</f>
        <v>317.18926666666579</v>
      </c>
      <c r="I7" s="40">
        <f>(AVERAGEIF(AV11:AV10004, "&lt;&gt;")+I5)</f>
        <v>95.92508552631557</v>
      </c>
      <c r="J7" s="40">
        <f>(AVERAGEIF(BB11:BB10004, "&lt;&gt;")+J5)</f>
        <v>97.422838862875935</v>
      </c>
      <c r="K7" s="40">
        <f>(AVERAGEIF(BH11:BH10004, "&lt;&gt;")+K5)</f>
        <v>96.378110367892702</v>
      </c>
    </row>
    <row r="8" spans="1:60" ht="13.5" customHeight="1" thickBot="1" x14ac:dyDescent="0.3"/>
    <row r="9" spans="1:60" ht="15.75" thickBot="1" x14ac:dyDescent="0.3">
      <c r="A9" s="32" t="s">
        <v>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</row>
    <row r="10" spans="1:60" s="31" customFormat="1" ht="27" customHeight="1" x14ac:dyDescent="0.25">
      <c r="A10" s="35" t="s">
        <v>60</v>
      </c>
      <c r="B10" s="30"/>
      <c r="C10" s="38" t="s">
        <v>61</v>
      </c>
      <c r="D10" s="30"/>
      <c r="E10" s="38" t="s">
        <v>67</v>
      </c>
      <c r="F10" s="30"/>
      <c r="G10" s="39" t="s">
        <v>55</v>
      </c>
      <c r="H10" s="30"/>
      <c r="I10" s="39" t="s">
        <v>56</v>
      </c>
      <c r="J10" s="30"/>
      <c r="K10" s="39" t="s">
        <v>59</v>
      </c>
      <c r="L10" s="30"/>
      <c r="M10" s="38" t="s">
        <v>47</v>
      </c>
      <c r="N10" s="30"/>
      <c r="O10" s="38" t="s">
        <v>48</v>
      </c>
      <c r="P10" s="30"/>
      <c r="Q10" s="38" t="s">
        <v>68</v>
      </c>
      <c r="R10" s="30"/>
      <c r="S10" s="39" t="s">
        <v>49</v>
      </c>
      <c r="T10" s="30"/>
      <c r="U10" s="39" t="s">
        <v>50</v>
      </c>
      <c r="V10" s="30"/>
      <c r="W10" s="39" t="s">
        <v>69</v>
      </c>
      <c r="X10" s="30"/>
      <c r="Y10" s="38" t="s">
        <v>51</v>
      </c>
      <c r="Z10" s="30"/>
      <c r="AA10" s="38" t="s">
        <v>52</v>
      </c>
      <c r="AB10" s="30"/>
      <c r="AC10" s="38" t="s">
        <v>72</v>
      </c>
      <c r="AD10" s="30"/>
      <c r="AE10" s="39" t="s">
        <v>57</v>
      </c>
      <c r="AF10" s="30"/>
      <c r="AG10" s="39" t="s">
        <v>58</v>
      </c>
      <c r="AH10" s="30"/>
      <c r="AI10" s="39" t="s">
        <v>66</v>
      </c>
      <c r="AJ10" s="30"/>
      <c r="AK10" s="38" t="s">
        <v>64</v>
      </c>
      <c r="AL10" s="30"/>
      <c r="AM10" s="38" t="s">
        <v>65</v>
      </c>
      <c r="AN10" s="30"/>
      <c r="AO10" s="38" t="s">
        <v>73</v>
      </c>
      <c r="AP10" s="30"/>
      <c r="AQ10" s="39" t="s">
        <v>74</v>
      </c>
      <c r="AR10" s="30"/>
      <c r="AS10" s="39" t="s">
        <v>75</v>
      </c>
      <c r="AT10" s="30"/>
      <c r="AU10" s="39" t="s">
        <v>76</v>
      </c>
      <c r="AV10" s="30"/>
      <c r="AW10" s="38" t="s">
        <v>62</v>
      </c>
      <c r="AX10" s="30"/>
      <c r="AY10" s="38" t="s">
        <v>63</v>
      </c>
      <c r="AZ10" s="30"/>
      <c r="BA10" s="38" t="s">
        <v>71</v>
      </c>
      <c r="BB10" s="30"/>
      <c r="BC10" s="39" t="s">
        <v>53</v>
      </c>
      <c r="BD10" s="30"/>
      <c r="BE10" s="39" t="s">
        <v>54</v>
      </c>
      <c r="BF10" s="30"/>
      <c r="BG10" s="39" t="s">
        <v>70</v>
      </c>
      <c r="BH10" s="30"/>
    </row>
    <row r="11" spans="1:60" s="34" customFormat="1" x14ac:dyDescent="0.25">
      <c r="A11" s="36">
        <v>143.08500000000001</v>
      </c>
      <c r="B11">
        <v>0</v>
      </c>
      <c r="C11" s="36">
        <v>143.08500000000001</v>
      </c>
      <c r="D11">
        <v>0</v>
      </c>
      <c r="E11" s="36">
        <v>370.07499999999999</v>
      </c>
      <c r="F11">
        <v>226.99</v>
      </c>
      <c r="G11" s="28">
        <v>141.91300000000001</v>
      </c>
      <c r="H11">
        <v>0</v>
      </c>
      <c r="I11" s="28">
        <v>141.91300000000001</v>
      </c>
      <c r="J11">
        <v>0</v>
      </c>
      <c r="K11" s="28">
        <v>1124.7380000000001</v>
      </c>
      <c r="L11">
        <v>982.82500000000005</v>
      </c>
      <c r="M11" s="36">
        <v>128.41999999999999</v>
      </c>
      <c r="N11">
        <v>0</v>
      </c>
      <c r="O11" s="36">
        <v>128.41999999999999</v>
      </c>
      <c r="P11">
        <v>0</v>
      </c>
      <c r="Q11" s="36">
        <v>482.32799999999997</v>
      </c>
      <c r="R11">
        <v>353.90800000000002</v>
      </c>
      <c r="S11" s="28">
        <v>46.17</v>
      </c>
      <c r="T11">
        <v>0</v>
      </c>
      <c r="U11" s="28">
        <v>46.17</v>
      </c>
      <c r="V11">
        <v>0</v>
      </c>
      <c r="W11" s="28">
        <v>347.80799999999999</v>
      </c>
      <c r="X11">
        <v>301.63799999999901</v>
      </c>
      <c r="Y11" s="36">
        <v>114.309</v>
      </c>
      <c r="Z11">
        <v>0</v>
      </c>
      <c r="AA11" s="36">
        <v>114.309</v>
      </c>
      <c r="AB11">
        <v>0</v>
      </c>
      <c r="AC11" s="36">
        <v>486.91500000000002</v>
      </c>
      <c r="AD11">
        <v>372.60599999999903</v>
      </c>
      <c r="AE11" s="28">
        <v>0</v>
      </c>
      <c r="AF11">
        <v>0</v>
      </c>
      <c r="AG11" s="28">
        <v>0</v>
      </c>
      <c r="AH11">
        <v>0</v>
      </c>
      <c r="AI11" s="28">
        <v>52.866999999999997</v>
      </c>
      <c r="AJ11">
        <v>52.866999999999898</v>
      </c>
      <c r="AK11" s="36">
        <v>50.314</v>
      </c>
      <c r="AL11">
        <v>0</v>
      </c>
      <c r="AM11" s="36">
        <v>50.314</v>
      </c>
      <c r="AN11">
        <v>0</v>
      </c>
      <c r="AO11" s="36">
        <v>151.226</v>
      </c>
      <c r="AP11">
        <v>100.91200000000001</v>
      </c>
      <c r="AQ11" s="28">
        <v>138.13499999999999</v>
      </c>
      <c r="AR11">
        <v>0</v>
      </c>
      <c r="AS11" s="28">
        <v>138.13499999999999</v>
      </c>
      <c r="AT11">
        <v>0</v>
      </c>
      <c r="AU11" s="28">
        <v>226.87899999999999</v>
      </c>
      <c r="AV11">
        <v>88.7439999999999</v>
      </c>
      <c r="AW11" s="36">
        <v>135.154</v>
      </c>
      <c r="AX11">
        <v>0</v>
      </c>
      <c r="AY11" s="36">
        <v>135.154</v>
      </c>
      <c r="AZ11">
        <v>0</v>
      </c>
      <c r="BA11" s="36">
        <v>181.815</v>
      </c>
      <c r="BB11">
        <v>46.661000000000001</v>
      </c>
      <c r="BC11" s="28">
        <v>83.918999999999997</v>
      </c>
      <c r="BD11">
        <v>0</v>
      </c>
      <c r="BE11" s="28">
        <v>83.918999999999997</v>
      </c>
      <c r="BF11">
        <v>0</v>
      </c>
      <c r="BG11" s="28">
        <v>173.916</v>
      </c>
      <c r="BH11">
        <v>89.9969999999999</v>
      </c>
    </row>
    <row r="12" spans="1:60" s="34" customFormat="1" x14ac:dyDescent="0.25">
      <c r="A12" s="36">
        <v>387.25900000000001</v>
      </c>
      <c r="B12">
        <v>0</v>
      </c>
      <c r="C12" s="36">
        <v>387.25900000000001</v>
      </c>
      <c r="D12">
        <v>0</v>
      </c>
      <c r="E12" s="36">
        <v>463.90100000000001</v>
      </c>
      <c r="F12">
        <v>76.641999999999896</v>
      </c>
      <c r="G12" s="28">
        <v>1124.7380000000001</v>
      </c>
      <c r="H12">
        <v>505.72299999999899</v>
      </c>
      <c r="I12" s="28">
        <v>619.01499999999999</v>
      </c>
      <c r="J12">
        <v>1</v>
      </c>
      <c r="K12" s="28">
        <v>1381.2159999999999</v>
      </c>
      <c r="L12">
        <v>256.47799999999899</v>
      </c>
      <c r="M12" s="36">
        <v>509.928</v>
      </c>
      <c r="N12">
        <v>0</v>
      </c>
      <c r="O12" s="36">
        <v>509.928</v>
      </c>
      <c r="P12">
        <v>0</v>
      </c>
      <c r="Q12" s="36">
        <v>707.07299999999998</v>
      </c>
      <c r="R12">
        <v>197.14499999999899</v>
      </c>
      <c r="S12" s="28">
        <v>371.767</v>
      </c>
      <c r="T12">
        <v>0</v>
      </c>
      <c r="U12" s="28">
        <v>371.767</v>
      </c>
      <c r="V12">
        <v>0</v>
      </c>
      <c r="W12" s="28">
        <v>978.98199999999997</v>
      </c>
      <c r="X12">
        <v>607.21499999999901</v>
      </c>
      <c r="Y12" s="36">
        <v>500.77100000000002</v>
      </c>
      <c r="Z12">
        <v>0</v>
      </c>
      <c r="AA12" s="36">
        <v>500.77100000000002</v>
      </c>
      <c r="AB12">
        <v>0</v>
      </c>
      <c r="AC12" s="36">
        <v>765.69600000000003</v>
      </c>
      <c r="AD12">
        <v>264.92499999999899</v>
      </c>
      <c r="AE12" s="28">
        <v>191.09899999999999</v>
      </c>
      <c r="AF12">
        <v>0</v>
      </c>
      <c r="AG12" s="28">
        <v>191.09899999999999</v>
      </c>
      <c r="AH12">
        <v>0</v>
      </c>
      <c r="AI12" s="28">
        <v>517.27700000000004</v>
      </c>
      <c r="AJ12">
        <v>326.17799999999897</v>
      </c>
      <c r="AK12" s="36">
        <v>184.423</v>
      </c>
      <c r="AL12">
        <v>0</v>
      </c>
      <c r="AM12" s="36">
        <v>184.423</v>
      </c>
      <c r="AN12">
        <v>0</v>
      </c>
      <c r="AO12" s="36">
        <v>248.72900000000001</v>
      </c>
      <c r="AP12">
        <v>64.305999999999898</v>
      </c>
      <c r="AQ12" s="28">
        <v>233.482</v>
      </c>
      <c r="AR12">
        <v>0</v>
      </c>
      <c r="AS12" s="28">
        <v>233.482</v>
      </c>
      <c r="AT12">
        <v>0</v>
      </c>
      <c r="AU12" s="28">
        <v>336.185</v>
      </c>
      <c r="AV12">
        <v>102.703</v>
      </c>
      <c r="AW12" s="36">
        <v>291.24299999999999</v>
      </c>
      <c r="AX12">
        <v>0</v>
      </c>
      <c r="AY12" s="36">
        <v>291.24299999999999</v>
      </c>
      <c r="AZ12">
        <v>0</v>
      </c>
      <c r="BA12" s="36">
        <v>357.41899999999998</v>
      </c>
      <c r="BB12">
        <v>66.175999999999902</v>
      </c>
      <c r="BC12" s="28">
        <v>237.495</v>
      </c>
      <c r="BD12">
        <v>0</v>
      </c>
      <c r="BE12" s="28">
        <v>237.495</v>
      </c>
      <c r="BF12">
        <v>0</v>
      </c>
      <c r="BG12" s="28">
        <v>299.09100000000001</v>
      </c>
      <c r="BH12">
        <v>61.595999999999897</v>
      </c>
    </row>
    <row r="13" spans="1:60" s="34" customFormat="1" x14ac:dyDescent="0.25">
      <c r="A13" s="36">
        <v>481.03300000000002</v>
      </c>
      <c r="B13">
        <v>0</v>
      </c>
      <c r="C13" s="36">
        <v>481.03300000000002</v>
      </c>
      <c r="D13">
        <v>0</v>
      </c>
      <c r="E13" s="36">
        <v>749.33500000000004</v>
      </c>
      <c r="F13">
        <v>268.30200000000002</v>
      </c>
      <c r="G13" s="28">
        <v>1388.779</v>
      </c>
      <c r="H13">
        <v>0</v>
      </c>
      <c r="I13" s="28">
        <v>1124.7380000000001</v>
      </c>
      <c r="J13">
        <v>0</v>
      </c>
      <c r="K13" s="28">
        <v>1635.048</v>
      </c>
      <c r="L13">
        <v>246.26900000000001</v>
      </c>
      <c r="M13" s="36">
        <v>756.01400000000001</v>
      </c>
      <c r="N13">
        <v>0</v>
      </c>
      <c r="O13" s="36">
        <v>756.01400000000001</v>
      </c>
      <c r="P13">
        <v>0</v>
      </c>
      <c r="Q13" s="36">
        <v>1523.2560000000001</v>
      </c>
      <c r="R13">
        <v>767.24199999999905</v>
      </c>
      <c r="S13" s="28">
        <v>1036.8969999999999</v>
      </c>
      <c r="T13">
        <v>0</v>
      </c>
      <c r="U13" s="28">
        <v>1036.8969999999999</v>
      </c>
      <c r="V13">
        <v>0</v>
      </c>
      <c r="W13" s="28">
        <v>1161.6099999999999</v>
      </c>
      <c r="X13">
        <v>124.712999999999</v>
      </c>
      <c r="Y13" s="36">
        <v>1085.1020000000001</v>
      </c>
      <c r="Z13">
        <v>0</v>
      </c>
      <c r="AA13" s="36">
        <v>1085.1020000000001</v>
      </c>
      <c r="AB13">
        <v>0</v>
      </c>
      <c r="AC13" s="36">
        <v>1162.569</v>
      </c>
      <c r="AD13">
        <v>77.466999999999899</v>
      </c>
      <c r="AE13" s="28">
        <v>566.01</v>
      </c>
      <c r="AF13">
        <v>0</v>
      </c>
      <c r="AG13" s="28">
        <v>566.01</v>
      </c>
      <c r="AH13">
        <v>0</v>
      </c>
      <c r="AI13" s="28">
        <v>918.01</v>
      </c>
      <c r="AJ13">
        <v>352</v>
      </c>
      <c r="AK13" s="36">
        <v>387.18400000000003</v>
      </c>
      <c r="AL13">
        <v>0</v>
      </c>
      <c r="AM13" s="36">
        <v>387.18400000000003</v>
      </c>
      <c r="AN13">
        <v>0</v>
      </c>
      <c r="AO13" s="36">
        <v>432.43099999999998</v>
      </c>
      <c r="AP13">
        <v>45.2469999999999</v>
      </c>
      <c r="AQ13" s="28">
        <v>337.91500000000002</v>
      </c>
      <c r="AR13">
        <v>0</v>
      </c>
      <c r="AS13" s="28">
        <v>337.91500000000002</v>
      </c>
      <c r="AT13">
        <v>0</v>
      </c>
      <c r="AU13" s="28">
        <v>404.82299999999998</v>
      </c>
      <c r="AV13">
        <v>66.907999999999902</v>
      </c>
      <c r="AW13" s="36">
        <v>360.62099999999998</v>
      </c>
      <c r="AX13">
        <v>0</v>
      </c>
      <c r="AY13" s="36">
        <v>360.62099999999998</v>
      </c>
      <c r="AZ13">
        <v>0</v>
      </c>
      <c r="BA13" s="36">
        <v>525.19100000000003</v>
      </c>
      <c r="BB13">
        <v>164.569999999999</v>
      </c>
      <c r="BC13" s="28">
        <v>324.43799999999999</v>
      </c>
      <c r="BD13">
        <v>0</v>
      </c>
      <c r="BE13" s="28">
        <v>324.43799999999999</v>
      </c>
      <c r="BF13">
        <v>0</v>
      </c>
      <c r="BG13" s="28">
        <v>400.21100000000001</v>
      </c>
      <c r="BH13">
        <v>75.772999999999897</v>
      </c>
    </row>
    <row r="14" spans="1:60" s="34" customFormat="1" x14ac:dyDescent="0.25">
      <c r="A14" s="36">
        <v>1095.3230000000001</v>
      </c>
      <c r="B14">
        <v>0</v>
      </c>
      <c r="C14" s="36">
        <v>1095.3230000000001</v>
      </c>
      <c r="D14">
        <v>0</v>
      </c>
      <c r="E14" s="36">
        <v>1467.2049999999999</v>
      </c>
      <c r="F14">
        <v>371.88199999999898</v>
      </c>
      <c r="G14" s="28">
        <v>1646.7090000000001</v>
      </c>
      <c r="H14">
        <v>0</v>
      </c>
      <c r="I14" s="28">
        <v>1388.779</v>
      </c>
      <c r="J14">
        <v>0</v>
      </c>
      <c r="K14" s="28">
        <v>1774.5989999999999</v>
      </c>
      <c r="L14">
        <v>127.88999999999901</v>
      </c>
      <c r="M14" s="36">
        <v>1558.277</v>
      </c>
      <c r="N14">
        <v>0</v>
      </c>
      <c r="O14" s="36">
        <v>1558.277</v>
      </c>
      <c r="P14">
        <v>0</v>
      </c>
      <c r="Q14" s="36">
        <v>2064.8359999999998</v>
      </c>
      <c r="R14">
        <v>506.558999999999</v>
      </c>
      <c r="S14" s="28">
        <v>1179.7619999999999</v>
      </c>
      <c r="T14">
        <v>0</v>
      </c>
      <c r="U14" s="28">
        <v>1179.7619999999999</v>
      </c>
      <c r="V14">
        <v>0</v>
      </c>
      <c r="W14" s="28">
        <v>1285.817</v>
      </c>
      <c r="X14">
        <v>106.05500000000001</v>
      </c>
      <c r="Y14" s="36">
        <v>1196.518</v>
      </c>
      <c r="Z14">
        <v>0</v>
      </c>
      <c r="AA14" s="36">
        <v>1196.518</v>
      </c>
      <c r="AB14">
        <v>0</v>
      </c>
      <c r="AC14" s="36">
        <v>2004.7570000000001</v>
      </c>
      <c r="AD14">
        <v>808.23900000000003</v>
      </c>
      <c r="AE14" s="28">
        <v>1098.55</v>
      </c>
      <c r="AF14">
        <v>0</v>
      </c>
      <c r="AG14" s="28">
        <v>1098.55</v>
      </c>
      <c r="AH14">
        <v>0</v>
      </c>
      <c r="AI14" s="28">
        <v>1278.789</v>
      </c>
      <c r="AJ14">
        <v>180.23899999999901</v>
      </c>
      <c r="AK14" s="36">
        <v>504.62200000000001</v>
      </c>
      <c r="AL14">
        <v>0</v>
      </c>
      <c r="AM14" s="36">
        <v>504.62200000000001</v>
      </c>
      <c r="AN14">
        <v>0</v>
      </c>
      <c r="AO14" s="36">
        <v>648.20000000000005</v>
      </c>
      <c r="AP14">
        <v>143.57799999999901</v>
      </c>
      <c r="AQ14" s="28">
        <v>422.33499999999998</v>
      </c>
      <c r="AR14">
        <v>0</v>
      </c>
      <c r="AS14" s="28">
        <v>422.33499999999998</v>
      </c>
      <c r="AT14">
        <v>0</v>
      </c>
      <c r="AU14" s="28">
        <v>480.87700000000001</v>
      </c>
      <c r="AV14">
        <v>58.542000000000002</v>
      </c>
      <c r="AW14" s="36">
        <v>563.41200000000003</v>
      </c>
      <c r="AX14">
        <v>0</v>
      </c>
      <c r="AY14" s="36">
        <v>563.41200000000003</v>
      </c>
      <c r="AZ14">
        <v>0</v>
      </c>
      <c r="BA14" s="36">
        <v>677.53899999999999</v>
      </c>
      <c r="BB14">
        <v>114.126999999999</v>
      </c>
      <c r="BC14" s="28">
        <v>405.03500000000003</v>
      </c>
      <c r="BD14">
        <v>0</v>
      </c>
      <c r="BE14" s="28">
        <v>405.03500000000003</v>
      </c>
      <c r="BF14">
        <v>0</v>
      </c>
      <c r="BG14" s="28">
        <v>512.67399999999998</v>
      </c>
      <c r="BH14">
        <v>107.638999999999</v>
      </c>
    </row>
    <row r="15" spans="1:60" s="34" customFormat="1" x14ac:dyDescent="0.25">
      <c r="A15" s="36">
        <v>1469.0119999999999</v>
      </c>
      <c r="B15">
        <v>0</v>
      </c>
      <c r="C15" s="36">
        <v>1469.0119999999999</v>
      </c>
      <c r="D15">
        <v>0</v>
      </c>
      <c r="E15" s="36">
        <v>1876.627</v>
      </c>
      <c r="F15">
        <v>407.61500000000001</v>
      </c>
      <c r="G15" s="28">
        <v>1798.0129999999999</v>
      </c>
      <c r="H15">
        <v>0</v>
      </c>
      <c r="I15" s="28">
        <v>1646.7090000000001</v>
      </c>
      <c r="J15">
        <v>0</v>
      </c>
      <c r="K15" s="28">
        <v>1910.09</v>
      </c>
      <c r="L15">
        <v>112.076999999999</v>
      </c>
      <c r="M15" s="36">
        <v>2064.8359999999998</v>
      </c>
      <c r="N15">
        <v>453.38699999999898</v>
      </c>
      <c r="O15" s="36">
        <v>1611.4490000000001</v>
      </c>
      <c r="P15">
        <v>1</v>
      </c>
      <c r="Q15" s="36">
        <v>2134.4690000000001</v>
      </c>
      <c r="R15">
        <v>69.632999999999896</v>
      </c>
      <c r="S15" s="28">
        <v>1441.473</v>
      </c>
      <c r="T15">
        <v>0</v>
      </c>
      <c r="U15" s="28">
        <v>1441.473</v>
      </c>
      <c r="V15">
        <v>0</v>
      </c>
      <c r="W15" s="28">
        <v>1662.261</v>
      </c>
      <c r="X15">
        <v>220.78800000000001</v>
      </c>
      <c r="Y15" s="36">
        <v>2004.7570000000001</v>
      </c>
      <c r="Z15">
        <v>401.22899999999902</v>
      </c>
      <c r="AA15" s="36">
        <v>1603.528</v>
      </c>
      <c r="AB15">
        <v>1</v>
      </c>
      <c r="AC15" s="36">
        <v>2425.0360000000001</v>
      </c>
      <c r="AD15">
        <v>420.27899999999897</v>
      </c>
      <c r="AE15" s="28">
        <v>1343.548</v>
      </c>
      <c r="AF15">
        <v>0</v>
      </c>
      <c r="AG15" s="28">
        <v>1343.548</v>
      </c>
      <c r="AH15">
        <v>0</v>
      </c>
      <c r="AI15" s="28">
        <v>1404.12</v>
      </c>
      <c r="AJ15">
        <v>60.572000000000003</v>
      </c>
      <c r="AK15" s="36">
        <v>917.81899999999996</v>
      </c>
      <c r="AL15">
        <v>0</v>
      </c>
      <c r="AM15" s="36">
        <v>917.81899999999996</v>
      </c>
      <c r="AN15">
        <v>0</v>
      </c>
      <c r="AO15" s="36">
        <v>1209.5229999999999</v>
      </c>
      <c r="AP15">
        <v>291.70399999999898</v>
      </c>
      <c r="AQ15" s="28">
        <v>516.45799999999997</v>
      </c>
      <c r="AR15">
        <v>0</v>
      </c>
      <c r="AS15" s="28">
        <v>516.45799999999997</v>
      </c>
      <c r="AT15">
        <v>0</v>
      </c>
      <c r="AU15" s="28">
        <v>566.84699999999998</v>
      </c>
      <c r="AV15">
        <v>50.388999999999903</v>
      </c>
      <c r="AW15" s="36">
        <v>760.70600000000002</v>
      </c>
      <c r="AX15">
        <v>0</v>
      </c>
      <c r="AY15" s="36">
        <v>760.70600000000002</v>
      </c>
      <c r="AZ15">
        <v>0</v>
      </c>
      <c r="BA15" s="36">
        <v>793.154</v>
      </c>
      <c r="BB15">
        <v>32.447999999999901</v>
      </c>
      <c r="BC15" s="28">
        <v>548.63300000000004</v>
      </c>
      <c r="BD15">
        <v>0</v>
      </c>
      <c r="BE15" s="28">
        <v>548.63300000000004</v>
      </c>
      <c r="BF15">
        <v>0</v>
      </c>
      <c r="BG15" s="28">
        <v>626.19799999999998</v>
      </c>
      <c r="BH15">
        <v>77.564999999999898</v>
      </c>
    </row>
    <row r="16" spans="1:60" s="34" customFormat="1" x14ac:dyDescent="0.25">
      <c r="A16" s="36">
        <v>1876.627</v>
      </c>
      <c r="B16">
        <v>295.94099999999901</v>
      </c>
      <c r="C16" s="36">
        <v>1580.6859999999999</v>
      </c>
      <c r="D16">
        <v>1</v>
      </c>
      <c r="E16" s="36">
        <v>1926.251</v>
      </c>
      <c r="F16">
        <v>49.623999999999903</v>
      </c>
      <c r="G16" s="28">
        <v>1910.09</v>
      </c>
      <c r="H16">
        <v>108.51499999999901</v>
      </c>
      <c r="I16" s="28">
        <v>1798.0129999999999</v>
      </c>
      <c r="J16">
        <v>0</v>
      </c>
      <c r="K16" s="28">
        <v>2769.8670000000002</v>
      </c>
      <c r="L16">
        <v>859.77700000000004</v>
      </c>
      <c r="M16" s="36">
        <v>2142.0079999999998</v>
      </c>
      <c r="N16">
        <v>0</v>
      </c>
      <c r="O16" s="36">
        <v>2064.8359999999998</v>
      </c>
      <c r="P16">
        <v>0</v>
      </c>
      <c r="Q16" s="36">
        <v>2249.261</v>
      </c>
      <c r="R16">
        <v>107.25299999999901</v>
      </c>
      <c r="S16" s="28">
        <v>1690.2760000000001</v>
      </c>
      <c r="T16">
        <v>0</v>
      </c>
      <c r="U16" s="28">
        <v>1690.2760000000001</v>
      </c>
      <c r="V16">
        <v>0</v>
      </c>
      <c r="W16" s="28">
        <v>2399.0970000000002</v>
      </c>
      <c r="X16">
        <v>708.820999999999</v>
      </c>
      <c r="Y16" s="36">
        <v>2425.0360000000001</v>
      </c>
      <c r="Z16">
        <v>342.30999999999898</v>
      </c>
      <c r="AA16" s="36">
        <v>2004.7570000000001</v>
      </c>
      <c r="AB16">
        <v>0</v>
      </c>
      <c r="AC16" s="36">
        <v>2665.6239999999998</v>
      </c>
      <c r="AD16">
        <v>240.587999999999</v>
      </c>
      <c r="AE16" s="28">
        <v>1420.95</v>
      </c>
      <c r="AF16">
        <v>0</v>
      </c>
      <c r="AG16" s="28">
        <v>1420.95</v>
      </c>
      <c r="AH16">
        <v>0</v>
      </c>
      <c r="AI16" s="28">
        <v>1805.7760000000001</v>
      </c>
      <c r="AJ16">
        <v>384.82600000000002</v>
      </c>
      <c r="AK16" s="36">
        <v>1307.2629999999999</v>
      </c>
      <c r="AL16">
        <v>0</v>
      </c>
      <c r="AM16" s="36">
        <v>1307.2629999999999</v>
      </c>
      <c r="AN16">
        <v>0</v>
      </c>
      <c r="AO16" s="36">
        <v>1588.1120000000001</v>
      </c>
      <c r="AP16">
        <v>280.84899999999902</v>
      </c>
      <c r="AQ16" s="28">
        <v>587.97400000000005</v>
      </c>
      <c r="AR16">
        <v>0</v>
      </c>
      <c r="AS16" s="28">
        <v>587.97400000000005</v>
      </c>
      <c r="AT16">
        <v>0</v>
      </c>
      <c r="AU16" s="28">
        <v>721.471</v>
      </c>
      <c r="AV16">
        <v>133.49700000000001</v>
      </c>
      <c r="AW16" s="36">
        <v>921.08799999999997</v>
      </c>
      <c r="AX16">
        <v>0</v>
      </c>
      <c r="AY16" s="36">
        <v>921.08799999999997</v>
      </c>
      <c r="AZ16">
        <v>0</v>
      </c>
      <c r="BA16" s="36">
        <v>998.505</v>
      </c>
      <c r="BB16">
        <v>77.417000000000002</v>
      </c>
      <c r="BC16" s="28">
        <v>1085.171</v>
      </c>
      <c r="BD16">
        <v>0</v>
      </c>
      <c r="BE16" s="28">
        <v>1085.171</v>
      </c>
      <c r="BF16">
        <v>0</v>
      </c>
      <c r="BG16" s="28">
        <v>1201.925</v>
      </c>
      <c r="BH16">
        <v>116.753999999999</v>
      </c>
    </row>
    <row r="17" spans="1:60" s="34" customFormat="1" x14ac:dyDescent="0.25">
      <c r="A17" s="36">
        <v>1954.9659999999999</v>
      </c>
      <c r="B17">
        <v>0</v>
      </c>
      <c r="C17" s="36">
        <v>1876.627</v>
      </c>
      <c r="D17">
        <v>0</v>
      </c>
      <c r="E17" s="36">
        <v>2168.3220000000001</v>
      </c>
      <c r="F17">
        <v>213.355999999999</v>
      </c>
      <c r="G17" s="28">
        <v>2769.8670000000002</v>
      </c>
      <c r="H17">
        <v>744.99</v>
      </c>
      <c r="I17" s="28">
        <v>1801.575</v>
      </c>
      <c r="J17">
        <v>1</v>
      </c>
      <c r="K17" s="28">
        <v>3034.0059999999999</v>
      </c>
      <c r="L17">
        <v>264.13900000000001</v>
      </c>
      <c r="M17" s="36">
        <v>2249.261</v>
      </c>
      <c r="N17">
        <v>78.674000000000007</v>
      </c>
      <c r="O17" s="36">
        <v>2142.0079999999998</v>
      </c>
      <c r="P17">
        <v>0</v>
      </c>
      <c r="Q17" s="36">
        <v>2396.8040000000001</v>
      </c>
      <c r="R17">
        <v>147.54300000000001</v>
      </c>
      <c r="S17" s="28">
        <v>2399.0970000000002</v>
      </c>
      <c r="T17">
        <v>554.79499999999905</v>
      </c>
      <c r="U17" s="28">
        <v>1844.3019999999999</v>
      </c>
      <c r="V17">
        <v>1</v>
      </c>
      <c r="W17" s="28">
        <v>2783.3719999999998</v>
      </c>
      <c r="X17">
        <v>384.27499999999901</v>
      </c>
      <c r="Y17" s="36">
        <v>2693.3490000000002</v>
      </c>
      <c r="Z17">
        <v>0</v>
      </c>
      <c r="AA17" s="36">
        <v>2082.7260000000001</v>
      </c>
      <c r="AB17">
        <v>1</v>
      </c>
      <c r="AC17" s="36">
        <v>3243.8589999999999</v>
      </c>
      <c r="AD17">
        <v>550.50999999999897</v>
      </c>
      <c r="AE17" s="28">
        <v>1805.7760000000001</v>
      </c>
      <c r="AF17">
        <v>103.740999999999</v>
      </c>
      <c r="AG17" s="28">
        <v>1702.0350000000001</v>
      </c>
      <c r="AH17">
        <v>1</v>
      </c>
      <c r="AI17" s="28">
        <v>2043.5319999999999</v>
      </c>
      <c r="AJ17">
        <v>237.75599999999901</v>
      </c>
      <c r="AK17" s="36">
        <v>1597.2929999999999</v>
      </c>
      <c r="AL17">
        <v>0</v>
      </c>
      <c r="AM17" s="36">
        <v>1597.2929999999999</v>
      </c>
      <c r="AN17">
        <v>0</v>
      </c>
      <c r="AO17" s="36">
        <v>2195.9059999999999</v>
      </c>
      <c r="AP17">
        <v>598.61300000000006</v>
      </c>
      <c r="AQ17" s="28">
        <v>853.97500000000002</v>
      </c>
      <c r="AR17">
        <v>0</v>
      </c>
      <c r="AS17" s="28">
        <v>853.97500000000002</v>
      </c>
      <c r="AT17">
        <v>0</v>
      </c>
      <c r="AU17" s="28">
        <v>934.64200000000005</v>
      </c>
      <c r="AV17">
        <v>80.667000000000002</v>
      </c>
      <c r="AW17" s="36">
        <v>1049.6610000000001</v>
      </c>
      <c r="AX17">
        <v>0</v>
      </c>
      <c r="AY17" s="36">
        <v>1049.6610000000001</v>
      </c>
      <c r="AZ17">
        <v>0</v>
      </c>
      <c r="BA17" s="36">
        <v>1110.9860000000001</v>
      </c>
      <c r="BB17">
        <v>61.325000000000003</v>
      </c>
      <c r="BC17" s="28">
        <v>1381.2049999999999</v>
      </c>
      <c r="BD17">
        <v>0</v>
      </c>
      <c r="BE17" s="28">
        <v>1381.2049999999999</v>
      </c>
      <c r="BF17">
        <v>0</v>
      </c>
      <c r="BG17" s="28">
        <v>1422.7860000000001</v>
      </c>
      <c r="BH17">
        <v>41.581000000000003</v>
      </c>
    </row>
    <row r="18" spans="1:60" s="34" customFormat="1" x14ac:dyDescent="0.25">
      <c r="A18" s="36">
        <v>2168.3220000000001</v>
      </c>
      <c r="B18">
        <v>85.144999999999897</v>
      </c>
      <c r="C18" s="36">
        <v>1954.9659999999999</v>
      </c>
      <c r="D18">
        <v>0</v>
      </c>
      <c r="E18" s="36">
        <v>2252.6610000000001</v>
      </c>
      <c r="F18">
        <v>84.338999999999899</v>
      </c>
      <c r="G18" s="28">
        <v>3076.6979999999999</v>
      </c>
      <c r="H18">
        <v>0</v>
      </c>
      <c r="I18" s="28">
        <v>1910.09</v>
      </c>
      <c r="J18">
        <v>0</v>
      </c>
      <c r="K18" s="28">
        <v>3331.6329999999998</v>
      </c>
      <c r="L18">
        <v>254.935</v>
      </c>
      <c r="M18" s="36">
        <v>2419.1759999999999</v>
      </c>
      <c r="N18">
        <v>0</v>
      </c>
      <c r="O18" s="36">
        <v>2170.587</v>
      </c>
      <c r="P18">
        <v>1</v>
      </c>
      <c r="Q18" s="36">
        <v>2534.654</v>
      </c>
      <c r="R18">
        <v>115.477999999999</v>
      </c>
      <c r="S18" s="28">
        <v>2804.8040000000001</v>
      </c>
      <c r="T18">
        <v>0</v>
      </c>
      <c r="U18" s="28">
        <v>2399.0970000000002</v>
      </c>
      <c r="V18">
        <v>0</v>
      </c>
      <c r="W18" s="28">
        <v>2866.873</v>
      </c>
      <c r="X18">
        <v>62.069000000000003</v>
      </c>
      <c r="Y18" s="36">
        <v>3243.8589999999999</v>
      </c>
      <c r="Z18">
        <v>127.230999999999</v>
      </c>
      <c r="AA18" s="36">
        <v>2425.0360000000001</v>
      </c>
      <c r="AB18">
        <v>0</v>
      </c>
      <c r="AC18" s="36">
        <v>3375.8470000000002</v>
      </c>
      <c r="AD18">
        <v>131.987999999999</v>
      </c>
      <c r="AE18" s="28">
        <v>2043.5319999999999</v>
      </c>
      <c r="AF18">
        <v>236.80099999999899</v>
      </c>
      <c r="AG18" s="28">
        <v>1805.7760000000001</v>
      </c>
      <c r="AH18">
        <v>0</v>
      </c>
      <c r="AI18" s="28">
        <v>2088.3409999999999</v>
      </c>
      <c r="AJ18">
        <v>44.808999999999898</v>
      </c>
      <c r="AK18" s="36">
        <v>2195.9059999999999</v>
      </c>
      <c r="AL18">
        <v>573.34199999999896</v>
      </c>
      <c r="AM18" s="36">
        <v>1622.5640000000001</v>
      </c>
      <c r="AN18">
        <v>1</v>
      </c>
      <c r="AO18" s="36">
        <v>2401.5320000000002</v>
      </c>
      <c r="AP18">
        <v>205.62599999999901</v>
      </c>
      <c r="AQ18" s="28">
        <v>1028.5530000000001</v>
      </c>
      <c r="AR18">
        <v>0</v>
      </c>
      <c r="AS18" s="28">
        <v>1028.5530000000001</v>
      </c>
      <c r="AT18">
        <v>0</v>
      </c>
      <c r="AU18" s="28">
        <v>1130.47</v>
      </c>
      <c r="AV18">
        <v>101.917</v>
      </c>
      <c r="AW18" s="36">
        <v>1120.4359999999999</v>
      </c>
      <c r="AX18">
        <v>0</v>
      </c>
      <c r="AY18" s="36">
        <v>1120.4359999999999</v>
      </c>
      <c r="AZ18">
        <v>0</v>
      </c>
      <c r="BA18" s="36">
        <v>1204.3140000000001</v>
      </c>
      <c r="BB18">
        <v>83.877999999999901</v>
      </c>
      <c r="BC18" s="28">
        <v>1493.787</v>
      </c>
      <c r="BD18">
        <v>0</v>
      </c>
      <c r="BE18" s="28">
        <v>1493.787</v>
      </c>
      <c r="BF18">
        <v>0</v>
      </c>
      <c r="BG18" s="28">
        <v>1525.34</v>
      </c>
      <c r="BH18">
        <v>31.552999999999901</v>
      </c>
    </row>
    <row r="19" spans="1:60" s="34" customFormat="1" x14ac:dyDescent="0.25">
      <c r="A19" s="36">
        <v>2428.0830000000001</v>
      </c>
      <c r="B19">
        <v>0</v>
      </c>
      <c r="C19" s="36">
        <v>2083.1770000000001</v>
      </c>
      <c r="D19">
        <v>1</v>
      </c>
      <c r="E19" s="36">
        <v>2500.0880000000002</v>
      </c>
      <c r="F19">
        <v>72.004999999999896</v>
      </c>
      <c r="G19" s="28">
        <v>3346.0790000000002</v>
      </c>
      <c r="H19">
        <v>0</v>
      </c>
      <c r="I19" s="28">
        <v>2024.877</v>
      </c>
      <c r="J19">
        <v>1</v>
      </c>
      <c r="K19" s="28">
        <v>3527.944</v>
      </c>
      <c r="L19">
        <v>181.86500000000001</v>
      </c>
      <c r="M19" s="36">
        <v>2635.4760000000001</v>
      </c>
      <c r="N19">
        <v>0</v>
      </c>
      <c r="O19" s="36">
        <v>2249.261</v>
      </c>
      <c r="P19">
        <v>0</v>
      </c>
      <c r="Q19" s="36">
        <v>2900.2649999999999</v>
      </c>
      <c r="R19">
        <v>264.78899999999902</v>
      </c>
      <c r="S19" s="28">
        <v>2935.1439999999998</v>
      </c>
      <c r="T19">
        <v>0</v>
      </c>
      <c r="U19" s="28">
        <v>2804.8040000000001</v>
      </c>
      <c r="V19">
        <v>0</v>
      </c>
      <c r="W19" s="28">
        <v>3886.5340000000001</v>
      </c>
      <c r="X19">
        <v>951.38999999999896</v>
      </c>
      <c r="Y19" s="36">
        <v>3438.6860000000001</v>
      </c>
      <c r="Z19">
        <v>0</v>
      </c>
      <c r="AA19" s="36">
        <v>2693.3490000000002</v>
      </c>
      <c r="AB19">
        <v>0</v>
      </c>
      <c r="AC19" s="36">
        <v>3484.9580000000001</v>
      </c>
      <c r="AD19">
        <v>46.271999999999899</v>
      </c>
      <c r="AE19" s="28">
        <v>2088.3409999999999</v>
      </c>
      <c r="AF19">
        <v>34.17</v>
      </c>
      <c r="AG19" s="28">
        <v>1806.731</v>
      </c>
      <c r="AH19">
        <v>1</v>
      </c>
      <c r="AI19" s="28">
        <v>2363.8789999999999</v>
      </c>
      <c r="AJ19">
        <v>275.53800000000001</v>
      </c>
      <c r="AK19" s="36">
        <v>2401.5320000000002</v>
      </c>
      <c r="AL19">
        <v>163.319999999999</v>
      </c>
      <c r="AM19" s="36">
        <v>2195.9059999999999</v>
      </c>
      <c r="AN19">
        <v>0</v>
      </c>
      <c r="AO19" s="36">
        <v>2460.2040000000002</v>
      </c>
      <c r="AP19">
        <v>58.671999999999898</v>
      </c>
      <c r="AQ19" s="28">
        <v>1147.932</v>
      </c>
      <c r="AR19">
        <v>0</v>
      </c>
      <c r="AS19" s="28">
        <v>1147.932</v>
      </c>
      <c r="AT19">
        <v>0</v>
      </c>
      <c r="AU19" s="28">
        <v>1239.7650000000001</v>
      </c>
      <c r="AV19">
        <v>91.832999999999899</v>
      </c>
      <c r="AW19" s="36">
        <v>1399.8019999999999</v>
      </c>
      <c r="AX19">
        <v>0</v>
      </c>
      <c r="AY19" s="36">
        <v>1399.8019999999999</v>
      </c>
      <c r="AZ19">
        <v>0</v>
      </c>
      <c r="BA19" s="36">
        <v>1486.9190000000001</v>
      </c>
      <c r="BB19">
        <v>87.116999999999905</v>
      </c>
      <c r="BC19" s="28">
        <v>1539.0540000000001</v>
      </c>
      <c r="BD19">
        <v>0</v>
      </c>
      <c r="BE19" s="28">
        <v>1539.0540000000001</v>
      </c>
      <c r="BF19">
        <v>0</v>
      </c>
      <c r="BG19" s="28">
        <v>1650.7170000000001</v>
      </c>
      <c r="BH19">
        <v>111.662999999999</v>
      </c>
    </row>
    <row r="20" spans="1:60" s="34" customFormat="1" x14ac:dyDescent="0.25">
      <c r="A20" s="36">
        <v>2553.7130000000002</v>
      </c>
      <c r="B20">
        <v>0</v>
      </c>
      <c r="C20" s="36">
        <v>2168.3220000000001</v>
      </c>
      <c r="D20">
        <v>0</v>
      </c>
      <c r="E20" s="36">
        <v>3142.125</v>
      </c>
      <c r="F20">
        <v>588.41200000000003</v>
      </c>
      <c r="G20" s="28">
        <v>3536.0610000000001</v>
      </c>
      <c r="H20">
        <v>0</v>
      </c>
      <c r="I20" s="28">
        <v>2769.8670000000002</v>
      </c>
      <c r="J20">
        <v>0</v>
      </c>
      <c r="K20" s="28">
        <v>4144.87</v>
      </c>
      <c r="L20">
        <v>608.80899999999895</v>
      </c>
      <c r="M20" s="36">
        <v>2976.2779999999998</v>
      </c>
      <c r="N20">
        <v>0</v>
      </c>
      <c r="O20" s="36">
        <v>2419.1759999999999</v>
      </c>
      <c r="P20">
        <v>0</v>
      </c>
      <c r="Q20" s="36">
        <v>3206.0340000000001</v>
      </c>
      <c r="R20">
        <v>229.75599999999901</v>
      </c>
      <c r="S20" s="28">
        <v>3886.5340000000001</v>
      </c>
      <c r="T20">
        <v>197.087999999999</v>
      </c>
      <c r="U20" s="28">
        <v>2935.1439999999998</v>
      </c>
      <c r="V20">
        <v>0</v>
      </c>
      <c r="W20" s="28">
        <v>3947.5410000000002</v>
      </c>
      <c r="X20">
        <v>61.006999999999898</v>
      </c>
      <c r="Y20" s="36">
        <v>3508.1819999999998</v>
      </c>
      <c r="Z20">
        <v>0</v>
      </c>
      <c r="AA20" s="36">
        <v>3116.6280000000002</v>
      </c>
      <c r="AB20">
        <v>1</v>
      </c>
      <c r="AC20" s="36">
        <v>3546.6010000000001</v>
      </c>
      <c r="AD20">
        <v>38.418999999999897</v>
      </c>
      <c r="AE20" s="28">
        <v>2368.9180000000001</v>
      </c>
      <c r="AF20">
        <v>0</v>
      </c>
      <c r="AG20" s="28">
        <v>2043.5319999999999</v>
      </c>
      <c r="AH20">
        <v>0</v>
      </c>
      <c r="AI20" s="28">
        <v>2648.8780000000002</v>
      </c>
      <c r="AJ20">
        <v>279.95999999999901</v>
      </c>
      <c r="AK20" s="36">
        <v>2477.509</v>
      </c>
      <c r="AL20">
        <v>0</v>
      </c>
      <c r="AM20" s="36">
        <v>2238.212</v>
      </c>
      <c r="AN20">
        <v>1</v>
      </c>
      <c r="AO20" s="36">
        <v>2570.3629999999998</v>
      </c>
      <c r="AP20">
        <v>92.8539999999999</v>
      </c>
      <c r="AQ20" s="28">
        <v>1264.1759999999999</v>
      </c>
      <c r="AR20">
        <v>0</v>
      </c>
      <c r="AS20" s="28">
        <v>1264.1759999999999</v>
      </c>
      <c r="AT20">
        <v>0</v>
      </c>
      <c r="AU20" s="28">
        <v>1402.7829999999999</v>
      </c>
      <c r="AV20">
        <v>138.606999999999</v>
      </c>
      <c r="AW20" s="36">
        <v>1513.94</v>
      </c>
      <c r="AX20">
        <v>0</v>
      </c>
      <c r="AY20" s="36">
        <v>1513.94</v>
      </c>
      <c r="AZ20">
        <v>0</v>
      </c>
      <c r="BA20" s="36">
        <v>1653.9359999999999</v>
      </c>
      <c r="BB20">
        <v>139.99599999999899</v>
      </c>
      <c r="BC20" s="28">
        <v>1662.3530000000001</v>
      </c>
      <c r="BD20">
        <v>0</v>
      </c>
      <c r="BE20" s="28">
        <v>1662.3530000000001</v>
      </c>
      <c r="BF20">
        <v>0</v>
      </c>
      <c r="BG20" s="28">
        <v>1803.001</v>
      </c>
      <c r="BH20">
        <v>140.647999999999</v>
      </c>
    </row>
    <row r="21" spans="1:60" s="34" customFormat="1" x14ac:dyDescent="0.25">
      <c r="A21" s="36">
        <v>3142.125</v>
      </c>
      <c r="B21">
        <v>162.344999999999</v>
      </c>
      <c r="C21" s="36">
        <v>2428.0830000000001</v>
      </c>
      <c r="D21">
        <v>0</v>
      </c>
      <c r="E21" s="36">
        <v>3670.9189999999999</v>
      </c>
      <c r="F21">
        <v>528.79399999999896</v>
      </c>
      <c r="G21" s="28">
        <v>4144.87</v>
      </c>
      <c r="H21">
        <v>392.60899999999901</v>
      </c>
      <c r="I21" s="28">
        <v>3076.6979999999999</v>
      </c>
      <c r="J21">
        <v>0</v>
      </c>
      <c r="K21" s="28">
        <v>4235.9669999999996</v>
      </c>
      <c r="L21">
        <v>91.096999999999895</v>
      </c>
      <c r="M21" s="36">
        <v>3252.3119999999999</v>
      </c>
      <c r="N21">
        <v>0</v>
      </c>
      <c r="O21" s="36">
        <v>2635.4760000000001</v>
      </c>
      <c r="P21">
        <v>0</v>
      </c>
      <c r="Q21" s="36">
        <v>4661.7079999999996</v>
      </c>
      <c r="R21">
        <v>1409.39599999999</v>
      </c>
      <c r="S21" s="28">
        <v>4013.8429999999998</v>
      </c>
      <c r="T21">
        <v>0</v>
      </c>
      <c r="U21" s="28">
        <v>3689.4459999999999</v>
      </c>
      <c r="V21">
        <v>1</v>
      </c>
      <c r="W21" s="28">
        <v>4978.6580000000004</v>
      </c>
      <c r="X21">
        <v>964.81500000000005</v>
      </c>
      <c r="Y21" s="36">
        <v>3601.0070000000001</v>
      </c>
      <c r="Z21">
        <v>0</v>
      </c>
      <c r="AA21" s="36">
        <v>3243.8589999999999</v>
      </c>
      <c r="AB21">
        <v>0</v>
      </c>
      <c r="AC21" s="36">
        <v>3641.7150000000001</v>
      </c>
      <c r="AD21">
        <v>40.707999999999899</v>
      </c>
      <c r="AE21" s="28">
        <v>2803.6120000000001</v>
      </c>
      <c r="AF21">
        <v>0</v>
      </c>
      <c r="AG21" s="28">
        <v>2054.1709999999998</v>
      </c>
      <c r="AH21">
        <v>1</v>
      </c>
      <c r="AI21" s="28">
        <v>3007.069</v>
      </c>
      <c r="AJ21">
        <v>203.456999999999</v>
      </c>
      <c r="AK21" s="36">
        <v>2570.7979999999998</v>
      </c>
      <c r="AL21">
        <v>0</v>
      </c>
      <c r="AM21" s="36">
        <v>2401.5320000000002</v>
      </c>
      <c r="AN21">
        <v>0</v>
      </c>
      <c r="AO21" s="36">
        <v>2769.0230000000001</v>
      </c>
      <c r="AP21">
        <v>198.224999999999</v>
      </c>
      <c r="AQ21" s="28">
        <v>1406.2329999999999</v>
      </c>
      <c r="AR21">
        <v>0</v>
      </c>
      <c r="AS21" s="28">
        <v>1406.2329999999999</v>
      </c>
      <c r="AT21">
        <v>0</v>
      </c>
      <c r="AU21" s="28">
        <v>1511.7349999999999</v>
      </c>
      <c r="AV21">
        <v>105.501999999999</v>
      </c>
      <c r="AW21" s="36">
        <v>1658.89</v>
      </c>
      <c r="AX21">
        <v>0</v>
      </c>
      <c r="AY21" s="36">
        <v>1658.89</v>
      </c>
      <c r="AZ21">
        <v>0</v>
      </c>
      <c r="BA21" s="36">
        <v>1736.0039999999999</v>
      </c>
      <c r="BB21">
        <v>77.114000000000004</v>
      </c>
      <c r="BC21" s="28">
        <v>1803.001</v>
      </c>
      <c r="BD21">
        <v>76.018000000000001</v>
      </c>
      <c r="BE21" s="28">
        <v>1726.9829999999999</v>
      </c>
      <c r="BF21">
        <v>1</v>
      </c>
      <c r="BG21" s="28">
        <v>1982.336</v>
      </c>
      <c r="BH21">
        <v>179.33499999999901</v>
      </c>
    </row>
    <row r="22" spans="1:60" s="34" customFormat="1" x14ac:dyDescent="0.25">
      <c r="A22" s="36">
        <v>3670.9189999999999</v>
      </c>
      <c r="B22">
        <v>412.62299999999902</v>
      </c>
      <c r="C22" s="36">
        <v>2553.7130000000002</v>
      </c>
      <c r="D22">
        <v>0</v>
      </c>
      <c r="E22" s="36">
        <v>3814.2379999999998</v>
      </c>
      <c r="F22">
        <v>143.31899999999899</v>
      </c>
      <c r="G22" s="28">
        <v>4301.9489999999996</v>
      </c>
      <c r="H22">
        <v>0</v>
      </c>
      <c r="I22" s="28">
        <v>3346.0790000000002</v>
      </c>
      <c r="J22">
        <v>0</v>
      </c>
      <c r="K22" s="28">
        <v>4375.3270000000002</v>
      </c>
      <c r="L22">
        <v>73.377999999999901</v>
      </c>
      <c r="M22" s="36">
        <v>4661.7079999999996</v>
      </c>
      <c r="N22">
        <v>962.72399999999902</v>
      </c>
      <c r="O22" s="36">
        <v>2976.2779999999998</v>
      </c>
      <c r="P22">
        <v>0</v>
      </c>
      <c r="Q22" s="36">
        <v>4709.924</v>
      </c>
      <c r="R22">
        <v>48.215999999999902</v>
      </c>
      <c r="S22" s="28">
        <v>4996.7089999999998</v>
      </c>
      <c r="T22">
        <v>0</v>
      </c>
      <c r="U22" s="28">
        <v>3886.5340000000001</v>
      </c>
      <c r="V22">
        <v>0</v>
      </c>
      <c r="W22" s="28">
        <v>5112.29</v>
      </c>
      <c r="X22">
        <v>115.58099999999899</v>
      </c>
      <c r="Y22" s="36">
        <v>3677.0729999999999</v>
      </c>
      <c r="Z22">
        <v>0</v>
      </c>
      <c r="AA22" s="36">
        <v>3438.6860000000001</v>
      </c>
      <c r="AB22">
        <v>0</v>
      </c>
      <c r="AC22" s="36">
        <v>3729.998</v>
      </c>
      <c r="AD22">
        <v>52.924999999999898</v>
      </c>
      <c r="AE22" s="28">
        <v>3045.4349999999999</v>
      </c>
      <c r="AF22">
        <v>0</v>
      </c>
      <c r="AG22" s="28">
        <v>2088.3409999999999</v>
      </c>
      <c r="AH22">
        <v>0</v>
      </c>
      <c r="AI22" s="28">
        <v>3117.4650000000001</v>
      </c>
      <c r="AJ22">
        <v>72.03</v>
      </c>
      <c r="AK22" s="36">
        <v>2979.6039999999998</v>
      </c>
      <c r="AL22">
        <v>0</v>
      </c>
      <c r="AM22" s="36">
        <v>2477.509</v>
      </c>
      <c r="AN22">
        <v>0</v>
      </c>
      <c r="AO22" s="36">
        <v>3097.4409999999998</v>
      </c>
      <c r="AP22">
        <v>117.83699999999899</v>
      </c>
      <c r="AQ22" s="28">
        <v>1543.23</v>
      </c>
      <c r="AR22">
        <v>0</v>
      </c>
      <c r="AS22" s="28">
        <v>1543.23</v>
      </c>
      <c r="AT22">
        <v>0</v>
      </c>
      <c r="AU22" s="28">
        <v>1672.596</v>
      </c>
      <c r="AV22">
        <v>129.36599999999899</v>
      </c>
      <c r="AW22" s="36">
        <v>1736.0039999999999</v>
      </c>
      <c r="AX22">
        <v>32.759</v>
      </c>
      <c r="AY22" s="36">
        <v>1703.2449999999999</v>
      </c>
      <c r="AZ22">
        <v>1</v>
      </c>
      <c r="BA22" s="36">
        <v>1873.759</v>
      </c>
      <c r="BB22">
        <v>137.754999999999</v>
      </c>
      <c r="BC22" s="28">
        <v>1982.336</v>
      </c>
      <c r="BD22">
        <v>139.30599999999899</v>
      </c>
      <c r="BE22" s="28">
        <v>1803.001</v>
      </c>
      <c r="BF22">
        <v>0</v>
      </c>
      <c r="BG22" s="28">
        <v>2100.9</v>
      </c>
      <c r="BH22">
        <v>118.563999999999</v>
      </c>
    </row>
    <row r="23" spans="1:60" s="34" customFormat="1" x14ac:dyDescent="0.25">
      <c r="A23" s="36">
        <v>3898.2719999999999</v>
      </c>
      <c r="B23">
        <v>0</v>
      </c>
      <c r="C23" s="36">
        <v>2979.78</v>
      </c>
      <c r="D23">
        <v>1</v>
      </c>
      <c r="E23" s="36">
        <v>5267.8990000000003</v>
      </c>
      <c r="F23">
        <v>1369.6269999999899</v>
      </c>
      <c r="G23" s="28">
        <v>4375.3270000000002</v>
      </c>
      <c r="H23">
        <v>71.1189999999999</v>
      </c>
      <c r="I23" s="28">
        <v>3536.0610000000001</v>
      </c>
      <c r="J23">
        <v>0</v>
      </c>
      <c r="K23" s="28">
        <v>5660.7129999999997</v>
      </c>
      <c r="L23">
        <v>1285.38599999999</v>
      </c>
      <c r="M23" s="36">
        <v>4711.5720000000001</v>
      </c>
      <c r="N23">
        <v>0</v>
      </c>
      <c r="O23" s="36">
        <v>3252.3119999999999</v>
      </c>
      <c r="P23">
        <v>0</v>
      </c>
      <c r="Q23" s="36">
        <v>5090.5870000000004</v>
      </c>
      <c r="R23">
        <v>379.01499999999902</v>
      </c>
      <c r="S23" s="28">
        <v>5253.7420000000002</v>
      </c>
      <c r="T23">
        <v>0</v>
      </c>
      <c r="U23" s="28">
        <v>4013.8429999999998</v>
      </c>
      <c r="V23">
        <v>0</v>
      </c>
      <c r="W23" s="28">
        <v>5296.9949999999999</v>
      </c>
      <c r="X23">
        <v>43.253</v>
      </c>
      <c r="Y23" s="36">
        <v>3751.2370000000001</v>
      </c>
      <c r="Z23">
        <v>0</v>
      </c>
      <c r="AA23" s="36">
        <v>3508.1819999999998</v>
      </c>
      <c r="AB23">
        <v>0</v>
      </c>
      <c r="AC23" s="36">
        <v>3879.4070000000002</v>
      </c>
      <c r="AD23">
        <v>128.16999999999899</v>
      </c>
      <c r="AE23" s="28">
        <v>3135.2620000000002</v>
      </c>
      <c r="AF23">
        <v>0</v>
      </c>
      <c r="AG23" s="28">
        <v>2368.9180000000001</v>
      </c>
      <c r="AH23">
        <v>0</v>
      </c>
      <c r="AI23" s="28">
        <v>3168.3620000000001</v>
      </c>
      <c r="AJ23">
        <v>33.099999999999902</v>
      </c>
      <c r="AK23" s="36">
        <v>3108.355</v>
      </c>
      <c r="AL23">
        <v>0</v>
      </c>
      <c r="AM23" s="36">
        <v>2570.7979999999998</v>
      </c>
      <c r="AN23">
        <v>0</v>
      </c>
      <c r="AO23" s="36">
        <v>3196.14</v>
      </c>
      <c r="AP23">
        <v>87.784999999999897</v>
      </c>
      <c r="AQ23" s="28">
        <v>1672.596</v>
      </c>
      <c r="AR23">
        <v>94.617999999999896</v>
      </c>
      <c r="AS23" s="28">
        <v>1577.9780000000001</v>
      </c>
      <c r="AT23">
        <v>1</v>
      </c>
      <c r="AU23" s="28">
        <v>1849.5630000000001</v>
      </c>
      <c r="AV23">
        <v>176.96699999999899</v>
      </c>
      <c r="AW23" s="36">
        <v>1873.759</v>
      </c>
      <c r="AX23">
        <v>108.307999999999</v>
      </c>
      <c r="AY23" s="36">
        <v>1736.0039999999999</v>
      </c>
      <c r="AZ23">
        <v>0</v>
      </c>
      <c r="BA23" s="36">
        <v>1937.623</v>
      </c>
      <c r="BB23">
        <v>63.863999999999898</v>
      </c>
      <c r="BC23" s="28">
        <v>2100.9</v>
      </c>
      <c r="BD23">
        <v>3.5529999999999902</v>
      </c>
      <c r="BE23" s="28">
        <v>1843.03</v>
      </c>
      <c r="BF23">
        <v>1</v>
      </c>
      <c r="BG23" s="28">
        <v>2192.9430000000002</v>
      </c>
      <c r="BH23">
        <v>92.043000000000006</v>
      </c>
    </row>
    <row r="24" spans="1:60" s="34" customFormat="1" x14ac:dyDescent="0.25">
      <c r="A24" s="37">
        <v>5338.4219999999996</v>
      </c>
      <c r="B24">
        <v>0</v>
      </c>
      <c r="C24" s="36">
        <v>3142.125</v>
      </c>
      <c r="D24">
        <v>0</v>
      </c>
      <c r="E24" s="36">
        <v>5624.9610000000002</v>
      </c>
      <c r="F24">
        <v>286.53899999999902</v>
      </c>
      <c r="G24" s="28">
        <v>5660.7129999999997</v>
      </c>
      <c r="H24">
        <v>1231.864</v>
      </c>
      <c r="I24" s="28">
        <v>3752.261</v>
      </c>
      <c r="J24">
        <v>1</v>
      </c>
      <c r="K24" s="28">
        <v>5740.6689999999999</v>
      </c>
      <c r="L24">
        <v>79.955999999999904</v>
      </c>
      <c r="M24" s="36">
        <v>5090.5870000000004</v>
      </c>
      <c r="N24">
        <v>274.34500000000003</v>
      </c>
      <c r="O24" s="36">
        <v>3698.9839999999999</v>
      </c>
      <c r="P24">
        <v>1</v>
      </c>
      <c r="Q24" s="36">
        <v>5889.9849999999997</v>
      </c>
      <c r="R24">
        <v>799.397999999999</v>
      </c>
      <c r="S24" s="28">
        <v>5343.05</v>
      </c>
      <c r="T24">
        <v>0</v>
      </c>
      <c r="U24" s="28">
        <v>4996.7089999999998</v>
      </c>
      <c r="V24">
        <v>0</v>
      </c>
      <c r="W24" s="28">
        <v>5415.1009999999997</v>
      </c>
      <c r="X24">
        <v>72.050999999999902</v>
      </c>
      <c r="Y24" s="36">
        <v>3985.7750000000001</v>
      </c>
      <c r="Z24">
        <v>0</v>
      </c>
      <c r="AA24" s="36">
        <v>3601.0070000000001</v>
      </c>
      <c r="AB24">
        <v>0</v>
      </c>
      <c r="AC24" s="36">
        <v>4253.3180000000002</v>
      </c>
      <c r="AD24">
        <v>267.54300000000001</v>
      </c>
      <c r="AE24" s="28">
        <v>3219.7370000000001</v>
      </c>
      <c r="AF24">
        <v>0</v>
      </c>
      <c r="AG24" s="28">
        <v>2803.6120000000001</v>
      </c>
      <c r="AH24">
        <v>0</v>
      </c>
      <c r="AI24" s="28">
        <v>3955.6329999999998</v>
      </c>
      <c r="AJ24">
        <v>735.89599999999905</v>
      </c>
      <c r="AK24" s="36">
        <v>3201.5540000000001</v>
      </c>
      <c r="AL24">
        <v>0</v>
      </c>
      <c r="AM24" s="36">
        <v>2979.6039999999998</v>
      </c>
      <c r="AN24">
        <v>0</v>
      </c>
      <c r="AO24" s="36">
        <v>3301.511</v>
      </c>
      <c r="AP24">
        <v>99.956999999999894</v>
      </c>
      <c r="AQ24" s="28">
        <v>1849.5630000000001</v>
      </c>
      <c r="AR24">
        <v>118.016999999999</v>
      </c>
      <c r="AS24" s="28">
        <v>1672.596</v>
      </c>
      <c r="AT24">
        <v>0</v>
      </c>
      <c r="AU24" s="28">
        <v>1963.7940000000001</v>
      </c>
      <c r="AV24">
        <v>114.230999999999</v>
      </c>
      <c r="AW24" s="36">
        <v>2008.442</v>
      </c>
      <c r="AX24">
        <v>0</v>
      </c>
      <c r="AY24" s="36">
        <v>1765.451</v>
      </c>
      <c r="AZ24">
        <v>1</v>
      </c>
      <c r="BA24" s="36">
        <v>2092.6849999999999</v>
      </c>
      <c r="BB24">
        <v>84.242999999999896</v>
      </c>
      <c r="BC24" s="28">
        <v>2234.0219999999999</v>
      </c>
      <c r="BD24">
        <v>0</v>
      </c>
      <c r="BE24" s="28">
        <v>1982.336</v>
      </c>
      <c r="BF24">
        <v>0</v>
      </c>
      <c r="BG24" s="28">
        <v>2274.2190000000001</v>
      </c>
      <c r="BH24">
        <v>40.197000000000003</v>
      </c>
    </row>
    <row r="25" spans="1:60" s="34" customFormat="1" x14ac:dyDescent="0.25">
      <c r="A25" s="37">
        <v>5703.3540000000003</v>
      </c>
      <c r="B25">
        <v>0</v>
      </c>
      <c r="C25" s="36">
        <v>3258.2959999999998</v>
      </c>
      <c r="D25">
        <v>1</v>
      </c>
      <c r="E25" s="36">
        <v>5735.2640000000001</v>
      </c>
      <c r="F25">
        <v>31.909999999999901</v>
      </c>
      <c r="G25" s="28">
        <v>5740.6689999999999</v>
      </c>
      <c r="H25">
        <v>31.0109999999999</v>
      </c>
      <c r="I25" s="28">
        <v>4144.87</v>
      </c>
      <c r="J25">
        <v>0</v>
      </c>
      <c r="K25" s="28">
        <v>5984.4639999999999</v>
      </c>
      <c r="L25">
        <v>243.79499999999899</v>
      </c>
      <c r="M25" s="36">
        <v>5926.8180000000002</v>
      </c>
      <c r="N25">
        <v>0</v>
      </c>
      <c r="O25" s="36">
        <v>4661.7079999999996</v>
      </c>
      <c r="P25">
        <v>0</v>
      </c>
      <c r="Q25" s="36">
        <v>5964.5959999999995</v>
      </c>
      <c r="R25">
        <v>37.777999999999899</v>
      </c>
      <c r="S25" s="28">
        <v>5424.384</v>
      </c>
      <c r="T25">
        <v>0</v>
      </c>
      <c r="U25" s="28">
        <v>5253.7420000000002</v>
      </c>
      <c r="V25">
        <v>0</v>
      </c>
      <c r="W25" s="28">
        <v>5503.62</v>
      </c>
      <c r="X25">
        <v>79.235999999999905</v>
      </c>
      <c r="Y25" s="36">
        <v>4282.9790000000003</v>
      </c>
      <c r="Z25">
        <v>0</v>
      </c>
      <c r="AA25" s="36">
        <v>3677.0729999999999</v>
      </c>
      <c r="AB25">
        <v>0</v>
      </c>
      <c r="AC25" s="36">
        <v>4873.6490000000003</v>
      </c>
      <c r="AD25">
        <v>590.66999999999905</v>
      </c>
      <c r="AE25" s="28">
        <v>3955.6329999999998</v>
      </c>
      <c r="AF25">
        <v>490.10799999999898</v>
      </c>
      <c r="AG25" s="28">
        <v>3045.4349999999999</v>
      </c>
      <c r="AH25">
        <v>0</v>
      </c>
      <c r="AI25" s="28">
        <v>4364.6980000000003</v>
      </c>
      <c r="AJ25">
        <v>409.06499999999897</v>
      </c>
      <c r="AK25" s="36">
        <v>3341.4029999999998</v>
      </c>
      <c r="AL25">
        <v>0</v>
      </c>
      <c r="AM25" s="36">
        <v>3108.355</v>
      </c>
      <c r="AN25">
        <v>0</v>
      </c>
      <c r="AO25" s="36">
        <v>3885.7449999999999</v>
      </c>
      <c r="AP25">
        <v>544.34199999999896</v>
      </c>
      <c r="AQ25" s="28">
        <v>1999.3920000000001</v>
      </c>
      <c r="AR25">
        <v>0</v>
      </c>
      <c r="AS25" s="28">
        <v>1731.546</v>
      </c>
      <c r="AT25">
        <v>1</v>
      </c>
      <c r="AU25" s="28">
        <v>2050.2109999999998</v>
      </c>
      <c r="AV25">
        <v>50.819000000000003</v>
      </c>
      <c r="AW25" s="36">
        <v>2092.6849999999999</v>
      </c>
      <c r="AX25">
        <v>15.623999999999899</v>
      </c>
      <c r="AY25" s="36">
        <v>1873.759</v>
      </c>
      <c r="AZ25">
        <v>0</v>
      </c>
      <c r="BA25" s="36">
        <v>2165.5369999999998</v>
      </c>
      <c r="BB25">
        <v>72.852000000000004</v>
      </c>
      <c r="BC25" s="28">
        <v>2292.3580000000002</v>
      </c>
      <c r="BD25">
        <v>0</v>
      </c>
      <c r="BE25" s="28">
        <v>2097.3470000000002</v>
      </c>
      <c r="BF25">
        <v>1</v>
      </c>
      <c r="BG25" s="28">
        <v>2358.12</v>
      </c>
      <c r="BH25">
        <v>65.762</v>
      </c>
    </row>
    <row r="26" spans="1:60" s="34" customFormat="1" x14ac:dyDescent="0.25">
      <c r="A26" s="37">
        <v>5783.8689999999997</v>
      </c>
      <c r="B26">
        <v>0</v>
      </c>
      <c r="C26" s="36">
        <v>3670.9189999999999</v>
      </c>
      <c r="D26">
        <v>0</v>
      </c>
      <c r="E26" s="36">
        <v>7624.259</v>
      </c>
      <c r="F26">
        <v>1840.3899999999901</v>
      </c>
      <c r="G26" s="28">
        <v>6062.63</v>
      </c>
      <c r="H26">
        <v>0</v>
      </c>
      <c r="I26" s="28">
        <v>4301.9489999999996</v>
      </c>
      <c r="J26">
        <v>0</v>
      </c>
      <c r="K26" s="28">
        <v>6724.6570000000002</v>
      </c>
      <c r="L26">
        <v>662.02700000000004</v>
      </c>
      <c r="M26" s="36">
        <v>5985.4660000000003</v>
      </c>
      <c r="N26">
        <v>0</v>
      </c>
      <c r="O26" s="36">
        <v>4711.5720000000001</v>
      </c>
      <c r="P26">
        <v>0</v>
      </c>
      <c r="Q26" s="36">
        <v>6256.0709999999999</v>
      </c>
      <c r="R26">
        <v>270.60500000000002</v>
      </c>
      <c r="S26" s="28">
        <v>5503.62</v>
      </c>
      <c r="T26">
        <v>76.489000000000004</v>
      </c>
      <c r="U26" s="28">
        <v>5343.05</v>
      </c>
      <c r="V26">
        <v>0</v>
      </c>
      <c r="W26" s="28">
        <v>6015.2250000000004</v>
      </c>
      <c r="X26">
        <v>511.60500000000002</v>
      </c>
      <c r="Y26" s="36">
        <v>4913.0379999999996</v>
      </c>
      <c r="Z26">
        <v>0</v>
      </c>
      <c r="AA26" s="36">
        <v>3751.2370000000001</v>
      </c>
      <c r="AB26">
        <v>0</v>
      </c>
      <c r="AC26" s="36">
        <v>4997.3140000000003</v>
      </c>
      <c r="AD26">
        <v>84.275999999999897</v>
      </c>
      <c r="AE26" s="28">
        <v>4364.6980000000003</v>
      </c>
      <c r="AF26">
        <v>197.862999999999</v>
      </c>
      <c r="AG26" s="28">
        <v>3135.2620000000002</v>
      </c>
      <c r="AH26">
        <v>0</v>
      </c>
      <c r="AI26" s="28">
        <v>4471.0529999999999</v>
      </c>
      <c r="AJ26">
        <v>106.354999999999</v>
      </c>
      <c r="AK26" s="36">
        <v>3885.7449999999999</v>
      </c>
      <c r="AL26">
        <v>441.94499999999903</v>
      </c>
      <c r="AM26" s="36">
        <v>3201.5540000000001</v>
      </c>
      <c r="AN26">
        <v>0</v>
      </c>
      <c r="AO26" s="36">
        <v>4458.7489999999998</v>
      </c>
      <c r="AP26">
        <v>573.003999999999</v>
      </c>
      <c r="AQ26" s="28">
        <v>2050.2109999999998</v>
      </c>
      <c r="AR26">
        <v>30.1859999999999</v>
      </c>
      <c r="AS26" s="28">
        <v>1849.5630000000001</v>
      </c>
      <c r="AT26">
        <v>0</v>
      </c>
      <c r="AU26" s="28">
        <v>2114.3980000000001</v>
      </c>
      <c r="AV26">
        <v>64.186999999999898</v>
      </c>
      <c r="AW26" s="36">
        <v>2168.6579999999999</v>
      </c>
      <c r="AX26">
        <v>0</v>
      </c>
      <c r="AY26" s="36">
        <v>2008.442</v>
      </c>
      <c r="AZ26">
        <v>0</v>
      </c>
      <c r="BA26" s="36">
        <v>2288.8620000000001</v>
      </c>
      <c r="BB26">
        <v>120.203999999999</v>
      </c>
      <c r="BC26" s="28">
        <v>2481.7150000000001</v>
      </c>
      <c r="BD26">
        <v>0</v>
      </c>
      <c r="BE26" s="28">
        <v>2100.9</v>
      </c>
      <c r="BF26">
        <v>0</v>
      </c>
      <c r="BG26" s="28">
        <v>2605.4470000000001</v>
      </c>
      <c r="BH26">
        <v>123.731999999999</v>
      </c>
    </row>
    <row r="27" spans="1:60" s="34" customFormat="1" x14ac:dyDescent="0.25">
      <c r="A27" s="36">
        <v>7624.259</v>
      </c>
      <c r="B27">
        <v>723.97</v>
      </c>
      <c r="C27" s="36">
        <v>3898.2719999999999</v>
      </c>
      <c r="D27">
        <v>0</v>
      </c>
      <c r="E27" s="36">
        <v>7674.8220000000001</v>
      </c>
      <c r="F27">
        <v>50.563000000000002</v>
      </c>
      <c r="G27" s="28">
        <v>6724.6570000000002</v>
      </c>
      <c r="H27">
        <v>593.68799999999896</v>
      </c>
      <c r="I27" s="28">
        <v>4304.2079999999996</v>
      </c>
      <c r="J27">
        <v>1</v>
      </c>
      <c r="K27" s="28">
        <v>6858.2839999999997</v>
      </c>
      <c r="L27">
        <v>133.62700000000001</v>
      </c>
      <c r="M27" s="36">
        <v>6262.8919999999998</v>
      </c>
      <c r="N27">
        <v>0</v>
      </c>
      <c r="O27" s="36">
        <v>4816.2420000000002</v>
      </c>
      <c r="P27">
        <v>1</v>
      </c>
      <c r="Q27" s="36">
        <v>6792.3159999999998</v>
      </c>
      <c r="R27">
        <v>529.42399999999895</v>
      </c>
      <c r="S27" s="28">
        <v>6049.6109999999999</v>
      </c>
      <c r="T27">
        <v>0</v>
      </c>
      <c r="U27" s="28">
        <v>5424.384</v>
      </c>
      <c r="V27">
        <v>0</v>
      </c>
      <c r="W27" s="28">
        <v>6117.7280000000001</v>
      </c>
      <c r="X27">
        <v>68.116999999999905</v>
      </c>
      <c r="Y27" s="36">
        <v>5036.6959999999999</v>
      </c>
      <c r="Z27">
        <v>0</v>
      </c>
      <c r="AA27" s="36">
        <v>3985.7750000000001</v>
      </c>
      <c r="AB27">
        <v>0</v>
      </c>
      <c r="AC27" s="36">
        <v>5119.1049999999996</v>
      </c>
      <c r="AD27">
        <v>82.408999999999907</v>
      </c>
      <c r="AE27" s="28">
        <v>4568.4380000000001</v>
      </c>
      <c r="AF27">
        <v>0</v>
      </c>
      <c r="AG27" s="28">
        <v>3219.7370000000001</v>
      </c>
      <c r="AH27">
        <v>0</v>
      </c>
      <c r="AI27" s="28">
        <v>4599.8760000000002</v>
      </c>
      <c r="AJ27">
        <v>31.437999999999899</v>
      </c>
      <c r="AK27" s="36">
        <v>4458.7489999999998</v>
      </c>
      <c r="AL27">
        <v>144.56099999999901</v>
      </c>
      <c r="AM27" s="36">
        <v>3341.4029999999998</v>
      </c>
      <c r="AN27">
        <v>0</v>
      </c>
      <c r="AO27" s="36">
        <v>4584.7939999999999</v>
      </c>
      <c r="AP27">
        <v>126.04499999999901</v>
      </c>
      <c r="AQ27" s="28">
        <v>2139.34</v>
      </c>
      <c r="AR27">
        <v>0</v>
      </c>
      <c r="AS27" s="28">
        <v>1999.3920000000001</v>
      </c>
      <c r="AT27">
        <v>0</v>
      </c>
      <c r="AU27" s="28">
        <v>2200.67</v>
      </c>
      <c r="AV27">
        <v>61.329999999999899</v>
      </c>
      <c r="AW27" s="36">
        <v>2310.4250000000002</v>
      </c>
      <c r="AX27">
        <v>0</v>
      </c>
      <c r="AY27" s="36">
        <v>2077.0610000000001</v>
      </c>
      <c r="AZ27">
        <v>1</v>
      </c>
      <c r="BA27" s="36">
        <v>2384.48</v>
      </c>
      <c r="BB27">
        <v>74.055000000000007</v>
      </c>
      <c r="BC27" s="28">
        <v>2736.49</v>
      </c>
      <c r="BD27">
        <v>0</v>
      </c>
      <c r="BE27" s="28">
        <v>2234.0219999999999</v>
      </c>
      <c r="BF27">
        <v>0</v>
      </c>
      <c r="BG27" s="28">
        <v>2867.7449999999999</v>
      </c>
      <c r="BH27">
        <v>131.254999999999</v>
      </c>
    </row>
    <row r="28" spans="1:60" s="34" customFormat="1" x14ac:dyDescent="0.25">
      <c r="A28" s="36">
        <v>7759.8280000000004</v>
      </c>
      <c r="B28">
        <v>0</v>
      </c>
      <c r="C28" s="36">
        <v>5338.4219999999996</v>
      </c>
      <c r="D28">
        <v>0</v>
      </c>
      <c r="E28" s="36">
        <v>7870.3389999999999</v>
      </c>
      <c r="F28">
        <v>110.510999999999</v>
      </c>
      <c r="G28" s="28">
        <v>6882.5410000000002</v>
      </c>
      <c r="H28">
        <v>0</v>
      </c>
      <c r="I28" s="28">
        <v>4375.3270000000002</v>
      </c>
      <c r="J28">
        <v>0</v>
      </c>
      <c r="K28" s="28">
        <v>7072.6689999999999</v>
      </c>
      <c r="L28">
        <v>190.12799999999899</v>
      </c>
      <c r="M28" s="36">
        <v>6794.93</v>
      </c>
      <c r="N28">
        <v>0</v>
      </c>
      <c r="O28" s="36">
        <v>5090.5870000000004</v>
      </c>
      <c r="P28">
        <v>0</v>
      </c>
      <c r="Q28" s="36">
        <v>6844.018</v>
      </c>
      <c r="R28">
        <v>49.087999999999901</v>
      </c>
      <c r="S28" s="28">
        <v>6118.5879999999997</v>
      </c>
      <c r="T28">
        <v>0</v>
      </c>
      <c r="U28" s="28">
        <v>5427.1310000000003</v>
      </c>
      <c r="V28">
        <v>1</v>
      </c>
      <c r="W28" s="28">
        <v>6232.0810000000001</v>
      </c>
      <c r="X28">
        <v>113.492999999999</v>
      </c>
      <c r="Y28" s="36">
        <v>5160.28</v>
      </c>
      <c r="Z28">
        <v>0</v>
      </c>
      <c r="AA28" s="36">
        <v>4282.9790000000003</v>
      </c>
      <c r="AB28">
        <v>0</v>
      </c>
      <c r="AC28" s="36">
        <v>5292.8410000000003</v>
      </c>
      <c r="AD28">
        <v>132.56099999999901</v>
      </c>
      <c r="AE28" s="28">
        <v>4674.1930000000002</v>
      </c>
      <c r="AF28">
        <v>0</v>
      </c>
      <c r="AG28" s="28">
        <v>3465.5250000000001</v>
      </c>
      <c r="AH28">
        <v>1</v>
      </c>
      <c r="AI28" s="28">
        <v>5086.6329999999998</v>
      </c>
      <c r="AJ28">
        <v>412.43999999999897</v>
      </c>
      <c r="AK28" s="36">
        <v>4591.5410000000002</v>
      </c>
      <c r="AL28">
        <v>0</v>
      </c>
      <c r="AM28" s="36">
        <v>3443.8</v>
      </c>
      <c r="AN28">
        <v>1</v>
      </c>
      <c r="AO28" s="36">
        <v>4847.9350000000004</v>
      </c>
      <c r="AP28">
        <v>256.39400000000001</v>
      </c>
      <c r="AQ28" s="28">
        <v>2213.509</v>
      </c>
      <c r="AR28">
        <v>0</v>
      </c>
      <c r="AS28" s="28">
        <v>2020.0250000000001</v>
      </c>
      <c r="AT28">
        <v>1</v>
      </c>
      <c r="AU28" s="28">
        <v>2277.21</v>
      </c>
      <c r="AV28">
        <v>63.700999999999901</v>
      </c>
      <c r="AW28" s="36">
        <v>2493.924</v>
      </c>
      <c r="AX28">
        <v>0</v>
      </c>
      <c r="AY28" s="36">
        <v>2092.6849999999999</v>
      </c>
      <c r="AZ28">
        <v>0</v>
      </c>
      <c r="BA28" s="36">
        <v>2558.7220000000002</v>
      </c>
      <c r="BB28">
        <v>64.798000000000002</v>
      </c>
      <c r="BC28" s="28">
        <v>2927.8850000000002</v>
      </c>
      <c r="BD28">
        <v>0</v>
      </c>
      <c r="BE28" s="28">
        <v>2292.3580000000002</v>
      </c>
      <c r="BF28">
        <v>0</v>
      </c>
      <c r="BG28" s="28">
        <v>3104.817</v>
      </c>
      <c r="BH28">
        <v>176.93199999999899</v>
      </c>
    </row>
    <row r="29" spans="1:60" s="34" customFormat="1" x14ac:dyDescent="0.25">
      <c r="A29" s="36">
        <v>7910.9179999999997</v>
      </c>
      <c r="B29">
        <v>0</v>
      </c>
      <c r="C29" s="36">
        <v>5703.3540000000003</v>
      </c>
      <c r="D29">
        <v>0</v>
      </c>
      <c r="E29" s="36">
        <v>7942.3919999999998</v>
      </c>
      <c r="F29">
        <v>31.473999999999901</v>
      </c>
      <c r="G29" s="28">
        <v>7084.5290000000005</v>
      </c>
      <c r="H29">
        <v>0</v>
      </c>
      <c r="I29" s="28">
        <v>4428.8490000000002</v>
      </c>
      <c r="J29">
        <v>1</v>
      </c>
      <c r="K29" s="28">
        <v>7266.9979999999996</v>
      </c>
      <c r="L29">
        <v>182.468999999999</v>
      </c>
      <c r="M29" s="36">
        <v>6856.3720000000003</v>
      </c>
      <c r="N29">
        <v>0</v>
      </c>
      <c r="O29" s="36">
        <v>5926.8180000000002</v>
      </c>
      <c r="P29">
        <v>0</v>
      </c>
      <c r="Q29" s="36">
        <v>6983.4880000000003</v>
      </c>
      <c r="R29">
        <v>127.115999999999</v>
      </c>
      <c r="S29" s="28">
        <v>6252.8109999999997</v>
      </c>
      <c r="T29">
        <v>0</v>
      </c>
      <c r="U29" s="28">
        <v>5503.62</v>
      </c>
      <c r="V29">
        <v>0</v>
      </c>
      <c r="W29" s="28">
        <v>6312.2659999999996</v>
      </c>
      <c r="X29">
        <v>59.454999999999899</v>
      </c>
      <c r="Y29" s="36">
        <v>5298.3580000000002</v>
      </c>
      <c r="Z29">
        <v>0</v>
      </c>
      <c r="AA29" s="36">
        <v>4913.0379999999996</v>
      </c>
      <c r="AB29">
        <v>0</v>
      </c>
      <c r="AC29" s="36">
        <v>5580.8419999999996</v>
      </c>
      <c r="AD29">
        <v>282.48399999999901</v>
      </c>
      <c r="AE29" s="28">
        <v>5088.3109999999997</v>
      </c>
      <c r="AF29">
        <v>0</v>
      </c>
      <c r="AG29" s="28">
        <v>3955.6329999999998</v>
      </c>
      <c r="AH29">
        <v>0</v>
      </c>
      <c r="AI29" s="28">
        <v>5230.0249999999996</v>
      </c>
      <c r="AJ29">
        <v>141.713999999999</v>
      </c>
      <c r="AK29" s="36">
        <v>4847.9350000000004</v>
      </c>
      <c r="AL29">
        <v>73.908999999999907</v>
      </c>
      <c r="AM29" s="36">
        <v>3885.7449999999999</v>
      </c>
      <c r="AN29">
        <v>0</v>
      </c>
      <c r="AO29" s="36">
        <v>5088.2150000000001</v>
      </c>
      <c r="AP29">
        <v>240.27999999999901</v>
      </c>
      <c r="AQ29" s="28">
        <v>2389.1849999999999</v>
      </c>
      <c r="AR29">
        <v>0</v>
      </c>
      <c r="AS29" s="28">
        <v>2050.2109999999998</v>
      </c>
      <c r="AT29">
        <v>0</v>
      </c>
      <c r="AU29" s="28">
        <v>2544.627</v>
      </c>
      <c r="AV29">
        <v>155.44200000000001</v>
      </c>
      <c r="AW29" s="36">
        <v>2646.5549999999998</v>
      </c>
      <c r="AX29">
        <v>0</v>
      </c>
      <c r="AY29" s="36">
        <v>2168.6579999999999</v>
      </c>
      <c r="AZ29">
        <v>0</v>
      </c>
      <c r="BA29" s="36">
        <v>2711.6930000000002</v>
      </c>
      <c r="BB29">
        <v>65.138000000000005</v>
      </c>
      <c r="BC29" s="28">
        <v>3110.3020000000001</v>
      </c>
      <c r="BD29">
        <v>0</v>
      </c>
      <c r="BE29" s="28">
        <v>2481.7150000000001</v>
      </c>
      <c r="BF29">
        <v>0</v>
      </c>
      <c r="BG29" s="28">
        <v>3268.83</v>
      </c>
      <c r="BH29">
        <v>158.527999999999</v>
      </c>
    </row>
    <row r="30" spans="1:60" s="34" customFormat="1" x14ac:dyDescent="0.25">
      <c r="A30" s="36">
        <v>8142.0110000000004</v>
      </c>
      <c r="B30">
        <v>0</v>
      </c>
      <c r="C30" s="36">
        <v>5783.8689999999997</v>
      </c>
      <c r="D30">
        <v>0</v>
      </c>
      <c r="E30" s="36">
        <v>8395.1689999999999</v>
      </c>
      <c r="F30">
        <v>253.15799999999899</v>
      </c>
      <c r="G30" s="28">
        <v>7553.2160000000003</v>
      </c>
      <c r="H30">
        <v>0</v>
      </c>
      <c r="I30" s="28">
        <v>5660.7129999999997</v>
      </c>
      <c r="J30">
        <v>0</v>
      </c>
      <c r="K30" s="28">
        <v>8004.6080000000002</v>
      </c>
      <c r="L30">
        <v>451.39199999999897</v>
      </c>
      <c r="M30" s="36">
        <v>7041.6019999999999</v>
      </c>
      <c r="N30">
        <v>0</v>
      </c>
      <c r="O30" s="36">
        <v>5985.4660000000003</v>
      </c>
      <c r="P30">
        <v>0</v>
      </c>
      <c r="Q30" s="36">
        <v>7205.9059999999999</v>
      </c>
      <c r="R30">
        <v>164.30399999999901</v>
      </c>
      <c r="S30" s="28">
        <v>6345.8410000000003</v>
      </c>
      <c r="T30">
        <v>0</v>
      </c>
      <c r="U30" s="28">
        <v>6049.6109999999999</v>
      </c>
      <c r="V30">
        <v>0</v>
      </c>
      <c r="W30" s="28">
        <v>6431.99</v>
      </c>
      <c r="X30">
        <v>86.149000000000001</v>
      </c>
      <c r="Y30" s="36">
        <v>5592.9440000000004</v>
      </c>
      <c r="Z30">
        <v>0</v>
      </c>
      <c r="AA30" s="36">
        <v>5036.6959999999999</v>
      </c>
      <c r="AB30">
        <v>0</v>
      </c>
      <c r="AC30" s="36">
        <v>5660.567</v>
      </c>
      <c r="AD30">
        <v>67.622999999999905</v>
      </c>
      <c r="AE30" s="28">
        <v>5258.1530000000002</v>
      </c>
      <c r="AF30">
        <v>0</v>
      </c>
      <c r="AG30" s="28">
        <v>4166.835</v>
      </c>
      <c r="AH30">
        <v>1</v>
      </c>
      <c r="AI30" s="28">
        <v>5511.7560000000003</v>
      </c>
      <c r="AJ30">
        <v>253.60300000000001</v>
      </c>
      <c r="AK30" s="36">
        <v>5088.2150000000001</v>
      </c>
      <c r="AL30">
        <v>116.783999999999</v>
      </c>
      <c r="AM30" s="36">
        <v>4314.1880000000001</v>
      </c>
      <c r="AN30">
        <v>1</v>
      </c>
      <c r="AO30" s="36">
        <v>5308.3019999999997</v>
      </c>
      <c r="AP30">
        <v>220.08699999999899</v>
      </c>
      <c r="AQ30" s="28">
        <v>2652.393</v>
      </c>
      <c r="AR30">
        <v>0</v>
      </c>
      <c r="AS30" s="28">
        <v>2139.34</v>
      </c>
      <c r="AT30">
        <v>0</v>
      </c>
      <c r="AU30" s="28">
        <v>2727.4209999999998</v>
      </c>
      <c r="AV30">
        <v>75.027999999999906</v>
      </c>
      <c r="AW30" s="36">
        <v>2969.6239999999998</v>
      </c>
      <c r="AX30">
        <v>0</v>
      </c>
      <c r="AY30" s="36">
        <v>2310.4250000000002</v>
      </c>
      <c r="AZ30">
        <v>0</v>
      </c>
      <c r="BA30" s="36">
        <v>3147.1329999999998</v>
      </c>
      <c r="BB30">
        <v>177.50899999999899</v>
      </c>
      <c r="BC30" s="28">
        <v>3415.627</v>
      </c>
      <c r="BD30">
        <v>0</v>
      </c>
      <c r="BE30" s="28">
        <v>2736.49</v>
      </c>
      <c r="BF30">
        <v>0</v>
      </c>
      <c r="BG30" s="28">
        <v>3485.0010000000002</v>
      </c>
      <c r="BH30">
        <v>69.373999999999896</v>
      </c>
    </row>
    <row r="31" spans="1:60" s="34" customFormat="1" x14ac:dyDescent="0.25">
      <c r="A31" s="37">
        <v>8395.1689999999999</v>
      </c>
      <c r="B31">
        <v>242.91199999999901</v>
      </c>
      <c r="C31" s="36">
        <v>6900.2889999999998</v>
      </c>
      <c r="D31">
        <v>1</v>
      </c>
      <c r="E31" s="36">
        <v>8435.8420000000006</v>
      </c>
      <c r="F31">
        <v>40.673000000000002</v>
      </c>
      <c r="G31" s="28">
        <v>8004.6080000000002</v>
      </c>
      <c r="H31">
        <v>451.18799999999902</v>
      </c>
      <c r="I31" s="28">
        <v>5709.6580000000004</v>
      </c>
      <c r="J31">
        <v>1</v>
      </c>
      <c r="K31" s="28">
        <v>8180.9170000000004</v>
      </c>
      <c r="L31">
        <v>176.308999999999</v>
      </c>
      <c r="M31" s="36">
        <v>7228.8530000000001</v>
      </c>
      <c r="N31">
        <v>0</v>
      </c>
      <c r="O31" s="36">
        <v>6262.8919999999998</v>
      </c>
      <c r="P31">
        <v>0</v>
      </c>
      <c r="Q31" s="36">
        <v>7296.15</v>
      </c>
      <c r="R31">
        <v>67.296999999999898</v>
      </c>
      <c r="S31" s="28">
        <v>6568.0469999999996</v>
      </c>
      <c r="T31">
        <v>0</v>
      </c>
      <c r="U31" s="28">
        <v>6118.5879999999997</v>
      </c>
      <c r="V31">
        <v>0</v>
      </c>
      <c r="W31" s="28">
        <v>6691.1540000000005</v>
      </c>
      <c r="X31">
        <v>123.106999999999</v>
      </c>
      <c r="Y31" s="36">
        <v>5679.9120000000003</v>
      </c>
      <c r="Z31">
        <v>0</v>
      </c>
      <c r="AA31" s="36">
        <v>5160.28</v>
      </c>
      <c r="AB31">
        <v>0</v>
      </c>
      <c r="AC31" s="36">
        <v>5793.3360000000002</v>
      </c>
      <c r="AD31">
        <v>113.42400000000001</v>
      </c>
      <c r="AE31" s="28">
        <v>5544.0510000000004</v>
      </c>
      <c r="AF31">
        <v>0</v>
      </c>
      <c r="AG31" s="28">
        <v>4364.6980000000003</v>
      </c>
      <c r="AH31">
        <v>0</v>
      </c>
      <c r="AI31" s="28">
        <v>5667.4740000000002</v>
      </c>
      <c r="AJ31">
        <v>123.423</v>
      </c>
      <c r="AK31" s="36">
        <v>5329.1080000000002</v>
      </c>
      <c r="AL31">
        <v>0</v>
      </c>
      <c r="AM31" s="36">
        <v>4458.7489999999998</v>
      </c>
      <c r="AN31">
        <v>0</v>
      </c>
      <c r="AO31" s="36">
        <v>5371.192</v>
      </c>
      <c r="AP31">
        <v>42.084000000000003</v>
      </c>
      <c r="AQ31" s="28">
        <v>2737.4969999999998</v>
      </c>
      <c r="AR31">
        <v>0</v>
      </c>
      <c r="AS31" s="28">
        <v>2213.509</v>
      </c>
      <c r="AT31">
        <v>0</v>
      </c>
      <c r="AU31" s="28">
        <v>2831.3539999999998</v>
      </c>
      <c r="AV31">
        <v>93.8569999999999</v>
      </c>
      <c r="AW31" s="36">
        <v>3147.1329999999998</v>
      </c>
      <c r="AX31">
        <v>30.6709999999999</v>
      </c>
      <c r="AY31" s="36">
        <v>2493.924</v>
      </c>
      <c r="AZ31">
        <v>0</v>
      </c>
      <c r="BA31" s="36">
        <v>3253.7530000000002</v>
      </c>
      <c r="BB31">
        <v>106.62</v>
      </c>
      <c r="BC31" s="28">
        <v>3522.877</v>
      </c>
      <c r="BD31">
        <v>0</v>
      </c>
      <c r="BE31" s="28">
        <v>2927.8850000000002</v>
      </c>
      <c r="BF31">
        <v>0</v>
      </c>
      <c r="BG31" s="28">
        <v>3659.913</v>
      </c>
      <c r="BH31">
        <v>137.036</v>
      </c>
    </row>
    <row r="32" spans="1:60" s="34" customFormat="1" x14ac:dyDescent="0.25">
      <c r="A32" s="36">
        <v>8496.3130000000001</v>
      </c>
      <c r="B32">
        <v>0</v>
      </c>
      <c r="C32" s="36">
        <v>7624.259</v>
      </c>
      <c r="D32">
        <v>0</v>
      </c>
      <c r="E32" s="36">
        <v>8767.5329999999994</v>
      </c>
      <c r="F32">
        <v>271.22000000000003</v>
      </c>
      <c r="G32" s="28">
        <v>8188.4250000000002</v>
      </c>
      <c r="H32">
        <v>0</v>
      </c>
      <c r="I32" s="28">
        <v>5740.6689999999999</v>
      </c>
      <c r="J32">
        <v>0</v>
      </c>
      <c r="K32" s="28">
        <v>8666.1949999999997</v>
      </c>
      <c r="L32">
        <v>477.76999999999902</v>
      </c>
      <c r="M32" s="36">
        <v>7309.7340000000004</v>
      </c>
      <c r="N32">
        <v>0</v>
      </c>
      <c r="O32" s="36">
        <v>6794.93</v>
      </c>
      <c r="P32">
        <v>0</v>
      </c>
      <c r="Q32" s="36">
        <v>7673.826</v>
      </c>
      <c r="R32">
        <v>364.09199999999902</v>
      </c>
      <c r="S32" s="28">
        <v>6799.2219999999998</v>
      </c>
      <c r="T32">
        <v>0</v>
      </c>
      <c r="U32" s="28">
        <v>6252.8109999999997</v>
      </c>
      <c r="V32">
        <v>0</v>
      </c>
      <c r="W32" s="28">
        <v>7043.6139999999996</v>
      </c>
      <c r="X32">
        <v>244.391999999999</v>
      </c>
      <c r="Y32" s="36">
        <v>5819.3429999999998</v>
      </c>
      <c r="Z32">
        <v>0</v>
      </c>
      <c r="AA32" s="36">
        <v>5298.3580000000002</v>
      </c>
      <c r="AB32">
        <v>0</v>
      </c>
      <c r="AC32" s="36">
        <v>6067.8829999999998</v>
      </c>
      <c r="AD32">
        <v>248.539999999999</v>
      </c>
      <c r="AE32" s="28">
        <v>5670.3649999999998</v>
      </c>
      <c r="AF32">
        <v>0</v>
      </c>
      <c r="AG32" s="28">
        <v>4568.4380000000001</v>
      </c>
      <c r="AH32">
        <v>0</v>
      </c>
      <c r="AI32" s="28">
        <v>6156.34</v>
      </c>
      <c r="AJ32">
        <v>485.97500000000002</v>
      </c>
      <c r="AK32" s="36">
        <v>5392.9989999999998</v>
      </c>
      <c r="AL32">
        <v>0</v>
      </c>
      <c r="AM32" s="36">
        <v>4591.5410000000002</v>
      </c>
      <c r="AN32">
        <v>0</v>
      </c>
      <c r="AO32" s="36">
        <v>5505.4440000000004</v>
      </c>
      <c r="AP32">
        <v>112.444999999999</v>
      </c>
      <c r="AQ32" s="28">
        <v>2874.5010000000002</v>
      </c>
      <c r="AR32">
        <v>0</v>
      </c>
      <c r="AS32" s="28">
        <v>2389.1849999999999</v>
      </c>
      <c r="AT32">
        <v>0</v>
      </c>
      <c r="AU32" s="28">
        <v>2938.42</v>
      </c>
      <c r="AV32">
        <v>63.918999999999897</v>
      </c>
      <c r="AW32" s="36">
        <v>3254.3969999999999</v>
      </c>
      <c r="AX32">
        <v>0</v>
      </c>
      <c r="AY32" s="36">
        <v>2646.5549999999998</v>
      </c>
      <c r="AZ32">
        <v>0</v>
      </c>
      <c r="BA32" s="36">
        <v>3321.5529999999999</v>
      </c>
      <c r="BB32">
        <v>67.156000000000006</v>
      </c>
      <c r="BC32" s="28">
        <v>3672.5349999999999</v>
      </c>
      <c r="BD32">
        <v>0</v>
      </c>
      <c r="BE32" s="28">
        <v>3110.3020000000001</v>
      </c>
      <c r="BF32">
        <v>0</v>
      </c>
      <c r="BG32" s="28">
        <v>3802.1790000000001</v>
      </c>
      <c r="BH32">
        <v>129.64400000000001</v>
      </c>
    </row>
    <row r="33" spans="1:60" s="34" customFormat="1" x14ac:dyDescent="0.25">
      <c r="A33" s="36">
        <v>8800.7360000000008</v>
      </c>
      <c r="B33">
        <v>0</v>
      </c>
      <c r="C33" s="36">
        <v>7759.8280000000004</v>
      </c>
      <c r="D33">
        <v>0</v>
      </c>
      <c r="E33" s="36">
        <v>9252.5830000000005</v>
      </c>
      <c r="F33">
        <v>451.84699999999901</v>
      </c>
      <c r="G33" s="28">
        <v>8675.5990000000002</v>
      </c>
      <c r="H33">
        <v>0</v>
      </c>
      <c r="I33" s="28">
        <v>6062.63</v>
      </c>
      <c r="J33">
        <v>0</v>
      </c>
      <c r="K33" s="28">
        <v>8809.491</v>
      </c>
      <c r="L33">
        <v>133.891999999999</v>
      </c>
      <c r="M33" s="36">
        <v>7710.7330000000002</v>
      </c>
      <c r="N33">
        <v>0</v>
      </c>
      <c r="O33" s="36">
        <v>6856.3720000000003</v>
      </c>
      <c r="P33">
        <v>0</v>
      </c>
      <c r="Q33" s="36">
        <v>8222.4860000000008</v>
      </c>
      <c r="R33">
        <v>511.75299999999902</v>
      </c>
      <c r="S33" s="28">
        <v>7045.53</v>
      </c>
      <c r="T33">
        <v>0</v>
      </c>
      <c r="U33" s="28">
        <v>6345.8410000000003</v>
      </c>
      <c r="V33">
        <v>0</v>
      </c>
      <c r="W33" s="28">
        <v>7140.5219999999999</v>
      </c>
      <c r="X33">
        <v>94.991999999999905</v>
      </c>
      <c r="Y33" s="36">
        <v>6081.63</v>
      </c>
      <c r="Z33">
        <v>0</v>
      </c>
      <c r="AA33" s="36">
        <v>5592.9440000000004</v>
      </c>
      <c r="AB33">
        <v>0</v>
      </c>
      <c r="AC33" s="36">
        <v>6279.03</v>
      </c>
      <c r="AD33">
        <v>197.39999999999901</v>
      </c>
      <c r="AE33" s="28">
        <v>6216.4960000000001</v>
      </c>
      <c r="AF33">
        <v>0</v>
      </c>
      <c r="AG33" s="28">
        <v>4674.1930000000002</v>
      </c>
      <c r="AH33">
        <v>0</v>
      </c>
      <c r="AI33" s="28">
        <v>6320.6469999999999</v>
      </c>
      <c r="AJ33">
        <v>104.150999999999</v>
      </c>
      <c r="AK33" s="36">
        <v>5542.625</v>
      </c>
      <c r="AL33">
        <v>0</v>
      </c>
      <c r="AM33" s="36">
        <v>4774.0259999999998</v>
      </c>
      <c r="AN33">
        <v>1</v>
      </c>
      <c r="AO33" s="36">
        <v>5864.8339999999998</v>
      </c>
      <c r="AP33">
        <v>322.20899999999898</v>
      </c>
      <c r="AQ33" s="28">
        <v>2959.7220000000002</v>
      </c>
      <c r="AR33">
        <v>0</v>
      </c>
      <c r="AS33" s="28">
        <v>2652.393</v>
      </c>
      <c r="AT33">
        <v>0</v>
      </c>
      <c r="AU33" s="28">
        <v>3076.49</v>
      </c>
      <c r="AV33">
        <v>116.768</v>
      </c>
      <c r="AW33" s="36">
        <v>3369.61</v>
      </c>
      <c r="AX33">
        <v>0</v>
      </c>
      <c r="AY33" s="36">
        <v>2969.6239999999998</v>
      </c>
      <c r="AZ33">
        <v>0</v>
      </c>
      <c r="BA33" s="36">
        <v>3546.3049999999998</v>
      </c>
      <c r="BB33">
        <v>176.694999999999</v>
      </c>
      <c r="BC33" s="28">
        <v>3802.1790000000001</v>
      </c>
      <c r="BD33">
        <v>42.7989999999999</v>
      </c>
      <c r="BE33" s="28">
        <v>3415.627</v>
      </c>
      <c r="BF33">
        <v>0</v>
      </c>
      <c r="BG33" s="28">
        <v>3949.837</v>
      </c>
      <c r="BH33">
        <v>147.65799999999899</v>
      </c>
    </row>
    <row r="34" spans="1:60" s="34" customFormat="1" x14ac:dyDescent="0.25">
      <c r="A34" s="36">
        <v>9252.5830000000005</v>
      </c>
      <c r="B34">
        <v>370.587999999999</v>
      </c>
      <c r="C34" s="36">
        <v>7910.9179999999997</v>
      </c>
      <c r="D34">
        <v>0</v>
      </c>
      <c r="E34" s="36">
        <v>9371.2199999999993</v>
      </c>
      <c r="F34">
        <v>118.637</v>
      </c>
      <c r="G34" s="28">
        <v>8831.9459999999999</v>
      </c>
      <c r="H34">
        <v>0</v>
      </c>
      <c r="I34" s="28">
        <v>6130.9690000000001</v>
      </c>
      <c r="J34">
        <v>1</v>
      </c>
      <c r="K34" s="28">
        <v>9090.7060000000001</v>
      </c>
      <c r="L34">
        <v>258.75999999999902</v>
      </c>
      <c r="M34" s="36">
        <v>8320.9580000000005</v>
      </c>
      <c r="N34">
        <v>0</v>
      </c>
      <c r="O34" s="36">
        <v>7041.6019999999999</v>
      </c>
      <c r="P34">
        <v>0</v>
      </c>
      <c r="Q34" s="36">
        <v>8601.9840000000004</v>
      </c>
      <c r="R34">
        <v>281.02599999999899</v>
      </c>
      <c r="S34" s="28">
        <v>7266.34</v>
      </c>
      <c r="T34">
        <v>0</v>
      </c>
      <c r="U34" s="28">
        <v>6568.0469999999996</v>
      </c>
      <c r="V34">
        <v>0</v>
      </c>
      <c r="W34" s="28">
        <v>7302.4309999999996</v>
      </c>
      <c r="X34">
        <v>36.090999999999902</v>
      </c>
      <c r="Y34" s="36">
        <v>6279.03</v>
      </c>
      <c r="Z34">
        <v>144.185</v>
      </c>
      <c r="AA34" s="36">
        <v>5679.9120000000003</v>
      </c>
      <c r="AB34">
        <v>0</v>
      </c>
      <c r="AC34" s="36">
        <v>6404.1670000000004</v>
      </c>
      <c r="AD34">
        <v>125.137</v>
      </c>
      <c r="AE34" s="28">
        <v>6386.8320000000003</v>
      </c>
      <c r="AF34">
        <v>0</v>
      </c>
      <c r="AG34" s="28">
        <v>5088.3109999999997</v>
      </c>
      <c r="AH34">
        <v>0</v>
      </c>
      <c r="AI34" s="28">
        <v>6609.1779999999999</v>
      </c>
      <c r="AJ34">
        <v>222.346</v>
      </c>
      <c r="AK34" s="36">
        <v>5882.3190000000004</v>
      </c>
      <c r="AL34">
        <v>0</v>
      </c>
      <c r="AM34" s="36">
        <v>4847.9350000000004</v>
      </c>
      <c r="AN34">
        <v>0</v>
      </c>
      <c r="AO34" s="36">
        <v>5979.8019999999997</v>
      </c>
      <c r="AP34">
        <v>97.483000000000004</v>
      </c>
      <c r="AQ34" s="28">
        <v>3083.15</v>
      </c>
      <c r="AR34">
        <v>0</v>
      </c>
      <c r="AS34" s="28">
        <v>2737.4969999999998</v>
      </c>
      <c r="AT34">
        <v>0</v>
      </c>
      <c r="AU34" s="28">
        <v>3162.855</v>
      </c>
      <c r="AV34">
        <v>79.704999999999899</v>
      </c>
      <c r="AW34" s="36">
        <v>3553.7310000000002</v>
      </c>
      <c r="AX34">
        <v>0</v>
      </c>
      <c r="AY34" s="36">
        <v>3116.462</v>
      </c>
      <c r="AZ34">
        <v>1</v>
      </c>
      <c r="BA34" s="36">
        <v>3699.4140000000002</v>
      </c>
      <c r="BB34">
        <v>145.682999999999</v>
      </c>
      <c r="BC34" s="28">
        <v>4014.03</v>
      </c>
      <c r="BD34">
        <v>0</v>
      </c>
      <c r="BE34" s="28">
        <v>3522.877</v>
      </c>
      <c r="BF34">
        <v>0</v>
      </c>
      <c r="BG34" s="28">
        <v>4093.69</v>
      </c>
      <c r="BH34">
        <v>79.659999999999897</v>
      </c>
    </row>
    <row r="35" spans="1:60" s="34" customFormat="1" x14ac:dyDescent="0.25">
      <c r="A35" s="36">
        <v>9397.625</v>
      </c>
      <c r="B35">
        <v>0</v>
      </c>
      <c r="C35" s="36">
        <v>8142.0110000000004</v>
      </c>
      <c r="D35">
        <v>0</v>
      </c>
      <c r="E35" s="36">
        <v>9503.5370000000003</v>
      </c>
      <c r="F35">
        <v>105.91200000000001</v>
      </c>
      <c r="G35" s="28">
        <v>9117.8619999999992</v>
      </c>
      <c r="H35">
        <v>0</v>
      </c>
      <c r="I35" s="28">
        <v>6724.6570000000002</v>
      </c>
      <c r="J35">
        <v>0</v>
      </c>
      <c r="K35" s="28">
        <v>9174.3850000000002</v>
      </c>
      <c r="L35">
        <v>56.522999999999897</v>
      </c>
      <c r="M35" s="36">
        <v>8627.9030000000002</v>
      </c>
      <c r="N35">
        <v>0</v>
      </c>
      <c r="O35" s="36">
        <v>7228.8530000000001</v>
      </c>
      <c r="P35">
        <v>0</v>
      </c>
      <c r="Q35" s="36">
        <v>8760.0640000000003</v>
      </c>
      <c r="R35">
        <v>132.161</v>
      </c>
      <c r="S35" s="28">
        <v>7466.1880000000001</v>
      </c>
      <c r="T35">
        <v>0</v>
      </c>
      <c r="U35" s="28">
        <v>6799.2219999999998</v>
      </c>
      <c r="V35">
        <v>0</v>
      </c>
      <c r="W35" s="28">
        <v>7761.2370000000001</v>
      </c>
      <c r="X35">
        <v>295.04899999999901</v>
      </c>
      <c r="Y35" s="36">
        <v>6404.1670000000004</v>
      </c>
      <c r="Z35">
        <v>109.435</v>
      </c>
      <c r="AA35" s="36">
        <v>5819.3429999999998</v>
      </c>
      <c r="AB35">
        <v>0</v>
      </c>
      <c r="AC35" s="36">
        <v>6488.0889999999999</v>
      </c>
      <c r="AD35">
        <v>83.921999999999898</v>
      </c>
      <c r="AE35" s="28">
        <v>6661.2340000000004</v>
      </c>
      <c r="AF35">
        <v>0</v>
      </c>
      <c r="AG35" s="28">
        <v>5258.1530000000002</v>
      </c>
      <c r="AH35">
        <v>0</v>
      </c>
      <c r="AI35" s="28">
        <v>7050.7060000000001</v>
      </c>
      <c r="AJ35">
        <v>389.47199999999901</v>
      </c>
      <c r="AK35" s="36">
        <v>6002.9440000000004</v>
      </c>
      <c r="AL35">
        <v>0</v>
      </c>
      <c r="AM35" s="36">
        <v>4971.4309999999996</v>
      </c>
      <c r="AN35">
        <v>1</v>
      </c>
      <c r="AO35" s="36">
        <v>6454.7290000000003</v>
      </c>
      <c r="AP35">
        <v>451.784999999999</v>
      </c>
      <c r="AQ35" s="28">
        <v>3162.855</v>
      </c>
      <c r="AR35">
        <v>67.453999999999894</v>
      </c>
      <c r="AS35" s="28">
        <v>2874.5010000000002</v>
      </c>
      <c r="AT35">
        <v>0</v>
      </c>
      <c r="AU35" s="28">
        <v>3213.1120000000001</v>
      </c>
      <c r="AV35">
        <v>50.256999999999898</v>
      </c>
      <c r="AW35" s="36">
        <v>3699.79</v>
      </c>
      <c r="AX35">
        <v>0</v>
      </c>
      <c r="AY35" s="36">
        <v>3147.1329999999998</v>
      </c>
      <c r="AZ35">
        <v>0</v>
      </c>
      <c r="BA35" s="36">
        <v>3773.3969999999999</v>
      </c>
      <c r="BB35">
        <v>73.6069999999999</v>
      </c>
      <c r="BC35" s="28">
        <v>4111.1310000000003</v>
      </c>
      <c r="BD35">
        <v>0</v>
      </c>
      <c r="BE35" s="28">
        <v>3672.5349999999999</v>
      </c>
      <c r="BF35">
        <v>0</v>
      </c>
      <c r="BG35" s="28">
        <v>4191.0730000000003</v>
      </c>
      <c r="BH35">
        <v>79.941999999999894</v>
      </c>
    </row>
    <row r="36" spans="1:60" s="34" customFormat="1" x14ac:dyDescent="0.25">
      <c r="A36" s="36">
        <v>9533.8179999999993</v>
      </c>
      <c r="B36">
        <v>0</v>
      </c>
      <c r="C36" s="36">
        <v>8152.2569999999996</v>
      </c>
      <c r="D36">
        <v>1</v>
      </c>
      <c r="E36" s="36">
        <v>9587.9040000000005</v>
      </c>
      <c r="F36">
        <v>54.085999999999899</v>
      </c>
      <c r="G36" s="28">
        <v>9181.7849999999999</v>
      </c>
      <c r="H36">
        <v>0</v>
      </c>
      <c r="I36" s="28">
        <v>6882.5410000000002</v>
      </c>
      <c r="J36">
        <v>0</v>
      </c>
      <c r="K36" s="28">
        <v>9272.7279999999992</v>
      </c>
      <c r="L36">
        <v>90.942999999999898</v>
      </c>
      <c r="M36" s="36">
        <v>8763.3700000000008</v>
      </c>
      <c r="N36">
        <v>0</v>
      </c>
      <c r="O36" s="36">
        <v>7309.7340000000004</v>
      </c>
      <c r="P36">
        <v>0</v>
      </c>
      <c r="Q36" s="36">
        <v>9051.7890000000007</v>
      </c>
      <c r="R36">
        <v>288.41899999999902</v>
      </c>
      <c r="S36" s="28">
        <v>7789.58</v>
      </c>
      <c r="T36">
        <v>0</v>
      </c>
      <c r="U36" s="28">
        <v>7045.53</v>
      </c>
      <c r="V36">
        <v>0</v>
      </c>
      <c r="W36" s="28">
        <v>8396.1460000000006</v>
      </c>
      <c r="X36">
        <v>606.56600000000003</v>
      </c>
      <c r="Y36" s="36">
        <v>6498.3720000000003</v>
      </c>
      <c r="Z36">
        <v>0</v>
      </c>
      <c r="AA36" s="36">
        <v>6081.63</v>
      </c>
      <c r="AB36">
        <v>0</v>
      </c>
      <c r="AC36" s="36">
        <v>6673.4110000000001</v>
      </c>
      <c r="AD36">
        <v>175.03899999999899</v>
      </c>
      <c r="AE36" s="28">
        <v>7092.9290000000001</v>
      </c>
      <c r="AF36">
        <v>0</v>
      </c>
      <c r="AG36" s="28">
        <v>5544.0510000000004</v>
      </c>
      <c r="AH36">
        <v>0</v>
      </c>
      <c r="AI36" s="28">
        <v>7425.7550000000001</v>
      </c>
      <c r="AJ36">
        <v>332.82600000000002</v>
      </c>
      <c r="AK36" s="36">
        <v>6469.1660000000002</v>
      </c>
      <c r="AL36">
        <v>0</v>
      </c>
      <c r="AM36" s="36">
        <v>5088.2150000000001</v>
      </c>
      <c r="AN36">
        <v>0</v>
      </c>
      <c r="AO36" s="36">
        <v>6908.3459999999995</v>
      </c>
      <c r="AP36">
        <v>439.17999999999898</v>
      </c>
      <c r="AQ36" s="28">
        <v>3254.9009999999998</v>
      </c>
      <c r="AR36">
        <v>0</v>
      </c>
      <c r="AS36" s="28">
        <v>2959.7220000000002</v>
      </c>
      <c r="AT36">
        <v>0</v>
      </c>
      <c r="AU36" s="28">
        <v>3295.5990000000002</v>
      </c>
      <c r="AV36">
        <v>40.697999999999901</v>
      </c>
      <c r="AW36" s="36">
        <v>3797.2060000000001</v>
      </c>
      <c r="AX36">
        <v>0</v>
      </c>
      <c r="AY36" s="36">
        <v>3254.3969999999999</v>
      </c>
      <c r="AZ36">
        <v>0</v>
      </c>
      <c r="BA36" s="36">
        <v>3887.6619999999998</v>
      </c>
      <c r="BB36">
        <v>90.455999999999904</v>
      </c>
      <c r="BC36" s="28">
        <v>4191.0730000000003</v>
      </c>
      <c r="BD36">
        <v>42.834000000000003</v>
      </c>
      <c r="BE36" s="28">
        <v>3759.38</v>
      </c>
      <c r="BF36">
        <v>1</v>
      </c>
      <c r="BG36" s="28">
        <v>4323.9939999999997</v>
      </c>
      <c r="BH36">
        <v>132.920999999999</v>
      </c>
    </row>
    <row r="37" spans="1:60" s="34" customFormat="1" x14ac:dyDescent="0.25">
      <c r="A37" s="36">
        <v>9656.4629999999997</v>
      </c>
      <c r="B37">
        <v>0</v>
      </c>
      <c r="C37" s="36">
        <v>8395.1689999999999</v>
      </c>
      <c r="D37">
        <v>0</v>
      </c>
      <c r="E37" s="36">
        <v>10074.424000000001</v>
      </c>
      <c r="F37">
        <v>417.96100000000001</v>
      </c>
      <c r="G37" s="28">
        <v>9287.5030000000006</v>
      </c>
      <c r="H37">
        <v>0</v>
      </c>
      <c r="I37" s="28">
        <v>7084.5290000000005</v>
      </c>
      <c r="J37">
        <v>0</v>
      </c>
      <c r="K37" s="28">
        <v>9391.277</v>
      </c>
      <c r="L37">
        <v>103.774</v>
      </c>
      <c r="M37" s="36">
        <v>9317.7530000000006</v>
      </c>
      <c r="N37">
        <v>0</v>
      </c>
      <c r="O37" s="36">
        <v>7710.7330000000002</v>
      </c>
      <c r="P37">
        <v>0</v>
      </c>
      <c r="Q37" s="36">
        <v>9464.8989999999994</v>
      </c>
      <c r="R37">
        <v>147.14599999999899</v>
      </c>
      <c r="S37" s="28">
        <v>8401.5650000000005</v>
      </c>
      <c r="T37">
        <v>0</v>
      </c>
      <c r="U37" s="28">
        <v>7266.34</v>
      </c>
      <c r="V37">
        <v>0</v>
      </c>
      <c r="W37" s="28">
        <v>8527.857</v>
      </c>
      <c r="X37">
        <v>126.292</v>
      </c>
      <c r="Y37" s="36">
        <v>6713.241</v>
      </c>
      <c r="Z37">
        <v>0</v>
      </c>
      <c r="AA37" s="36">
        <v>6134.8450000000003</v>
      </c>
      <c r="AB37">
        <v>1</v>
      </c>
      <c r="AC37" s="36">
        <v>6838.81</v>
      </c>
      <c r="AD37">
        <v>125.56899999999899</v>
      </c>
      <c r="AE37" s="28">
        <v>7539.1859999999997</v>
      </c>
      <c r="AF37">
        <v>0</v>
      </c>
      <c r="AG37" s="28">
        <v>5670.3649999999998</v>
      </c>
      <c r="AH37">
        <v>0</v>
      </c>
      <c r="AI37" s="28">
        <v>7765.2280000000001</v>
      </c>
      <c r="AJ37">
        <v>226.04199999999901</v>
      </c>
      <c r="AK37" s="36">
        <v>6936.6559999999999</v>
      </c>
      <c r="AL37">
        <v>0</v>
      </c>
      <c r="AM37" s="36">
        <v>5329.1080000000002</v>
      </c>
      <c r="AN37">
        <v>0</v>
      </c>
      <c r="AO37" s="36">
        <v>6992.4009999999998</v>
      </c>
      <c r="AP37">
        <v>55.744999999999898</v>
      </c>
      <c r="AQ37" s="28">
        <v>3318.5929999999998</v>
      </c>
      <c r="AR37">
        <v>0</v>
      </c>
      <c r="AS37" s="28">
        <v>3083.15</v>
      </c>
      <c r="AT37">
        <v>0</v>
      </c>
      <c r="AU37" s="28">
        <v>3449.5790000000002</v>
      </c>
      <c r="AV37">
        <v>130.985999999999</v>
      </c>
      <c r="AW37" s="36">
        <v>4002.4259999999999</v>
      </c>
      <c r="AX37">
        <v>0</v>
      </c>
      <c r="AY37" s="36">
        <v>3369.61</v>
      </c>
      <c r="AZ37">
        <v>0</v>
      </c>
      <c r="BA37" s="36">
        <v>4149.6859999999997</v>
      </c>
      <c r="BB37">
        <v>147.259999999999</v>
      </c>
      <c r="BC37" s="28">
        <v>4392.7950000000001</v>
      </c>
      <c r="BD37">
        <v>0</v>
      </c>
      <c r="BE37" s="28">
        <v>3802.1790000000001</v>
      </c>
      <c r="BF37">
        <v>0</v>
      </c>
      <c r="BG37" s="28">
        <v>4475.8090000000002</v>
      </c>
      <c r="BH37">
        <v>83.013999999999896</v>
      </c>
    </row>
    <row r="38" spans="1:60" s="34" customFormat="1" x14ac:dyDescent="0.25">
      <c r="A38" s="36">
        <v>10077.927</v>
      </c>
      <c r="B38">
        <v>0</v>
      </c>
      <c r="C38" s="36">
        <v>8496.3130000000001</v>
      </c>
      <c r="D38">
        <v>0</v>
      </c>
      <c r="E38" s="36">
        <v>10330.598</v>
      </c>
      <c r="F38">
        <v>252.670999999999</v>
      </c>
      <c r="G38" s="28">
        <v>9391.277</v>
      </c>
      <c r="H38">
        <v>25.073999999999899</v>
      </c>
      <c r="I38" s="28">
        <v>7553.2160000000003</v>
      </c>
      <c r="J38">
        <v>0</v>
      </c>
      <c r="K38" s="28">
        <v>9432.7109999999993</v>
      </c>
      <c r="L38">
        <v>41.433999999999898</v>
      </c>
      <c r="M38" s="36">
        <v>9552.1740000000009</v>
      </c>
      <c r="N38">
        <v>0</v>
      </c>
      <c r="O38" s="36">
        <v>8320.9580000000005</v>
      </c>
      <c r="P38">
        <v>0</v>
      </c>
      <c r="Q38" s="36">
        <v>10723.316999999999</v>
      </c>
      <c r="R38">
        <v>1171.143</v>
      </c>
      <c r="S38" s="28">
        <v>8578.348</v>
      </c>
      <c r="T38">
        <v>0</v>
      </c>
      <c r="U38" s="28">
        <v>7466.1880000000001</v>
      </c>
      <c r="V38">
        <v>0</v>
      </c>
      <c r="W38" s="28">
        <v>8640.0409999999993</v>
      </c>
      <c r="X38">
        <v>61.692999999999898</v>
      </c>
      <c r="Y38" s="36">
        <v>6862.0320000000002</v>
      </c>
      <c r="Z38">
        <v>0</v>
      </c>
      <c r="AA38" s="36">
        <v>6279.03</v>
      </c>
      <c r="AB38">
        <v>0</v>
      </c>
      <c r="AC38" s="36">
        <v>7115.1989999999996</v>
      </c>
      <c r="AD38">
        <v>253.16699999999901</v>
      </c>
      <c r="AE38" s="28">
        <v>7774.866</v>
      </c>
      <c r="AF38">
        <v>0</v>
      </c>
      <c r="AG38" s="28">
        <v>6216.4960000000001</v>
      </c>
      <c r="AH38">
        <v>0</v>
      </c>
      <c r="AI38" s="28">
        <v>7890.5460000000003</v>
      </c>
      <c r="AJ38">
        <v>115.68</v>
      </c>
      <c r="AK38" s="36">
        <v>7042.6859999999997</v>
      </c>
      <c r="AL38">
        <v>0</v>
      </c>
      <c r="AM38" s="36">
        <v>5392.9989999999998</v>
      </c>
      <c r="AN38">
        <v>0</v>
      </c>
      <c r="AO38" s="36">
        <v>7648.2659999999996</v>
      </c>
      <c r="AP38">
        <v>605.57999999999902</v>
      </c>
      <c r="AQ38" s="28">
        <v>3452.873</v>
      </c>
      <c r="AR38">
        <v>0</v>
      </c>
      <c r="AS38" s="28">
        <v>3095.4009999999998</v>
      </c>
      <c r="AT38">
        <v>1</v>
      </c>
      <c r="AU38" s="28">
        <v>3561.3609999999999</v>
      </c>
      <c r="AV38">
        <v>108.487999999999</v>
      </c>
      <c r="AW38" s="36">
        <v>4149.6859999999997</v>
      </c>
      <c r="AX38">
        <v>79.007000000000005</v>
      </c>
      <c r="AY38" s="36">
        <v>3553.7310000000002</v>
      </c>
      <c r="AZ38">
        <v>0</v>
      </c>
      <c r="BA38" s="36">
        <v>4193.9690000000001</v>
      </c>
      <c r="BB38">
        <v>44.283000000000001</v>
      </c>
      <c r="BC38" s="28">
        <v>4546.2979999999998</v>
      </c>
      <c r="BD38">
        <v>0</v>
      </c>
      <c r="BE38" s="28">
        <v>4014.03</v>
      </c>
      <c r="BF38">
        <v>0</v>
      </c>
      <c r="BG38" s="28">
        <v>4696.9809999999998</v>
      </c>
      <c r="BH38">
        <v>150.682999999999</v>
      </c>
    </row>
    <row r="39" spans="1:60" s="34" customFormat="1" x14ac:dyDescent="0.25">
      <c r="A39" s="36">
        <v>10369.368</v>
      </c>
      <c r="B39">
        <v>0</v>
      </c>
      <c r="C39" s="36">
        <v>8800.7360000000008</v>
      </c>
      <c r="D39">
        <v>0</v>
      </c>
      <c r="E39" s="36">
        <v>10509.437</v>
      </c>
      <c r="F39">
        <v>140.06899999999899</v>
      </c>
      <c r="G39" s="28">
        <v>9723.6620000000003</v>
      </c>
      <c r="H39">
        <v>0</v>
      </c>
      <c r="I39" s="28">
        <v>7553.42</v>
      </c>
      <c r="J39">
        <v>1</v>
      </c>
      <c r="K39" s="28">
        <v>9876.8060000000005</v>
      </c>
      <c r="L39">
        <v>153.14400000000001</v>
      </c>
      <c r="M39" s="36">
        <v>10723.316999999999</v>
      </c>
      <c r="N39">
        <v>197.718999999999</v>
      </c>
      <c r="O39" s="36">
        <v>8627.9030000000002</v>
      </c>
      <c r="P39">
        <v>0</v>
      </c>
      <c r="Q39" s="36">
        <v>10810.593000000001</v>
      </c>
      <c r="R39">
        <v>87.275999999999897</v>
      </c>
      <c r="S39" s="28">
        <v>8833.1139999999996</v>
      </c>
      <c r="T39">
        <v>0</v>
      </c>
      <c r="U39" s="28">
        <v>7789.58</v>
      </c>
      <c r="V39">
        <v>0</v>
      </c>
      <c r="W39" s="28">
        <v>9012.8469999999998</v>
      </c>
      <c r="X39">
        <v>179.733</v>
      </c>
      <c r="Y39" s="36">
        <v>7162.4160000000002</v>
      </c>
      <c r="Z39">
        <v>0</v>
      </c>
      <c r="AA39" s="36">
        <v>6294.732</v>
      </c>
      <c r="AB39">
        <v>1</v>
      </c>
      <c r="AC39" s="36">
        <v>7323.3590000000004</v>
      </c>
      <c r="AD39">
        <v>160.94299999999899</v>
      </c>
      <c r="AE39" s="28">
        <v>8103.027</v>
      </c>
      <c r="AF39">
        <v>0</v>
      </c>
      <c r="AG39" s="28">
        <v>6386.8320000000003</v>
      </c>
      <c r="AH39">
        <v>0</v>
      </c>
      <c r="AI39" s="28">
        <v>8214.5959999999995</v>
      </c>
      <c r="AJ39">
        <v>111.56899999999899</v>
      </c>
      <c r="AK39" s="36">
        <v>7659.1210000000001</v>
      </c>
      <c r="AL39">
        <v>0</v>
      </c>
      <c r="AM39" s="36">
        <v>5542.625</v>
      </c>
      <c r="AN39">
        <v>0</v>
      </c>
      <c r="AO39" s="36">
        <v>7831.4110000000001</v>
      </c>
      <c r="AP39">
        <v>172.289999999999</v>
      </c>
      <c r="AQ39" s="28">
        <v>3589.2040000000002</v>
      </c>
      <c r="AR39">
        <v>0</v>
      </c>
      <c r="AS39" s="28">
        <v>3162.855</v>
      </c>
      <c r="AT39">
        <v>0</v>
      </c>
      <c r="AU39" s="28">
        <v>3704.7820000000002</v>
      </c>
      <c r="AV39">
        <v>115.578</v>
      </c>
      <c r="AW39" s="36">
        <v>4215.2629999999999</v>
      </c>
      <c r="AX39">
        <v>0</v>
      </c>
      <c r="AY39" s="36">
        <v>3699.79</v>
      </c>
      <c r="AZ39">
        <v>0</v>
      </c>
      <c r="BA39" s="36">
        <v>4305.4059999999999</v>
      </c>
      <c r="BB39">
        <v>90.143000000000001</v>
      </c>
      <c r="BC39" s="28">
        <v>4722.9210000000003</v>
      </c>
      <c r="BD39">
        <v>0</v>
      </c>
      <c r="BE39" s="28">
        <v>4111.1310000000003</v>
      </c>
      <c r="BF39">
        <v>0</v>
      </c>
      <c r="BG39" s="28">
        <v>4784.5119999999997</v>
      </c>
      <c r="BH39">
        <v>61.590999999999902</v>
      </c>
    </row>
    <row r="40" spans="1:60" s="34" customFormat="1" x14ac:dyDescent="0.25">
      <c r="A40" s="37">
        <v>10519.582</v>
      </c>
      <c r="B40">
        <v>0</v>
      </c>
      <c r="C40" s="36">
        <v>8881.9950000000008</v>
      </c>
      <c r="D40">
        <v>1</v>
      </c>
      <c r="E40" s="36">
        <v>10703.763999999999</v>
      </c>
      <c r="F40">
        <v>184.18199999999899</v>
      </c>
      <c r="G40" s="28">
        <v>9951.3529999999992</v>
      </c>
      <c r="H40">
        <v>0</v>
      </c>
      <c r="I40" s="28">
        <v>8004.6080000000002</v>
      </c>
      <c r="J40">
        <v>0</v>
      </c>
      <c r="K40" s="28">
        <v>9999.48</v>
      </c>
      <c r="L40">
        <v>48.126999999999903</v>
      </c>
      <c r="M40" s="36">
        <v>10848.154</v>
      </c>
      <c r="N40">
        <v>0</v>
      </c>
      <c r="O40" s="36">
        <v>8763.3700000000008</v>
      </c>
      <c r="P40">
        <v>0</v>
      </c>
      <c r="Q40" s="36">
        <v>10911.187</v>
      </c>
      <c r="R40">
        <v>63.033000000000001</v>
      </c>
      <c r="S40" s="28">
        <v>9058.6669999999995</v>
      </c>
      <c r="T40">
        <v>0</v>
      </c>
      <c r="U40" s="28">
        <v>8401.5650000000005</v>
      </c>
      <c r="V40">
        <v>0</v>
      </c>
      <c r="W40" s="28">
        <v>9163.2440000000006</v>
      </c>
      <c r="X40">
        <v>104.576999999999</v>
      </c>
      <c r="Y40" s="36">
        <v>7551.3959999999997</v>
      </c>
      <c r="Z40">
        <v>0</v>
      </c>
      <c r="AA40" s="36">
        <v>6404.1670000000004</v>
      </c>
      <c r="AB40">
        <v>0</v>
      </c>
      <c r="AC40" s="36">
        <v>7595.0559999999996</v>
      </c>
      <c r="AD40">
        <v>43.659999999999897</v>
      </c>
      <c r="AE40" s="28">
        <v>8232.6219999999994</v>
      </c>
      <c r="AF40">
        <v>0</v>
      </c>
      <c r="AG40" s="28">
        <v>6661.2340000000004</v>
      </c>
      <c r="AH40">
        <v>0</v>
      </c>
      <c r="AI40" s="28">
        <v>8272.9500000000007</v>
      </c>
      <c r="AJ40">
        <v>40.328000000000003</v>
      </c>
      <c r="AK40" s="36">
        <v>7853.848</v>
      </c>
      <c r="AL40">
        <v>0</v>
      </c>
      <c r="AM40" s="36">
        <v>5882.3190000000004</v>
      </c>
      <c r="AN40">
        <v>0</v>
      </c>
      <c r="AO40" s="36">
        <v>8154.384</v>
      </c>
      <c r="AP40">
        <v>300.53599999999898</v>
      </c>
      <c r="AQ40" s="28">
        <v>3728.0320000000002</v>
      </c>
      <c r="AR40">
        <v>0</v>
      </c>
      <c r="AS40" s="28">
        <v>3254.9009999999998</v>
      </c>
      <c r="AT40">
        <v>0</v>
      </c>
      <c r="AU40" s="28">
        <v>3825.4140000000002</v>
      </c>
      <c r="AV40">
        <v>97.382000000000005</v>
      </c>
      <c r="AW40" s="36">
        <v>4308.1729999999998</v>
      </c>
      <c r="AX40">
        <v>0</v>
      </c>
      <c r="AY40" s="36">
        <v>3797.2060000000001</v>
      </c>
      <c r="AZ40">
        <v>0</v>
      </c>
      <c r="BA40" s="36">
        <v>4346.4399999999996</v>
      </c>
      <c r="BB40">
        <v>38.266999999999904</v>
      </c>
      <c r="BC40" s="28">
        <v>4807.95</v>
      </c>
      <c r="BD40">
        <v>0</v>
      </c>
      <c r="BE40" s="28">
        <v>4148.2389999999996</v>
      </c>
      <c r="BF40">
        <v>1</v>
      </c>
      <c r="BG40" s="28">
        <v>4843.4549999999999</v>
      </c>
      <c r="BH40">
        <v>35.504999999999903</v>
      </c>
    </row>
    <row r="41" spans="1:60" s="34" customFormat="1" x14ac:dyDescent="0.25">
      <c r="A41" s="37">
        <v>10763.234</v>
      </c>
      <c r="B41">
        <v>0</v>
      </c>
      <c r="C41" s="36">
        <v>9252.5830000000005</v>
      </c>
      <c r="D41">
        <v>0</v>
      </c>
      <c r="E41" s="36">
        <v>11042.314</v>
      </c>
      <c r="F41">
        <v>279.07999999999902</v>
      </c>
      <c r="G41" s="28">
        <v>10091.825000000001</v>
      </c>
      <c r="H41">
        <v>0</v>
      </c>
      <c r="I41" s="28">
        <v>8188.4250000000002</v>
      </c>
      <c r="J41">
        <v>0</v>
      </c>
      <c r="K41" s="28">
        <v>10140.951999999999</v>
      </c>
      <c r="L41">
        <v>49.126999999999903</v>
      </c>
      <c r="M41" s="36">
        <v>10916.355</v>
      </c>
      <c r="N41">
        <v>0</v>
      </c>
      <c r="O41" s="36">
        <v>9317.7530000000006</v>
      </c>
      <c r="P41">
        <v>0</v>
      </c>
      <c r="Q41" s="36">
        <v>11168.828</v>
      </c>
      <c r="R41">
        <v>252.47300000000001</v>
      </c>
      <c r="S41" s="28">
        <v>9275.9879999999994</v>
      </c>
      <c r="T41">
        <v>0</v>
      </c>
      <c r="U41" s="28">
        <v>8578.348</v>
      </c>
      <c r="V41">
        <v>0</v>
      </c>
      <c r="W41" s="28">
        <v>9342.2849999999999</v>
      </c>
      <c r="X41">
        <v>66.296999999999898</v>
      </c>
      <c r="Y41" s="36">
        <v>7618.6450000000004</v>
      </c>
      <c r="Z41">
        <v>0</v>
      </c>
      <c r="AA41" s="36">
        <v>6498.3720000000003</v>
      </c>
      <c r="AB41">
        <v>0</v>
      </c>
      <c r="AC41" s="36">
        <v>7878.5680000000002</v>
      </c>
      <c r="AD41">
        <v>259.923</v>
      </c>
      <c r="AE41" s="28">
        <v>8343.9959999999992</v>
      </c>
      <c r="AF41">
        <v>0</v>
      </c>
      <c r="AG41" s="28">
        <v>7092.9290000000001</v>
      </c>
      <c r="AH41">
        <v>0</v>
      </c>
      <c r="AI41" s="28">
        <v>8527.5820000000003</v>
      </c>
      <c r="AJ41">
        <v>183.58600000000001</v>
      </c>
      <c r="AK41" s="36">
        <v>8263.7990000000009</v>
      </c>
      <c r="AL41">
        <v>0</v>
      </c>
      <c r="AM41" s="36">
        <v>6002.9440000000004</v>
      </c>
      <c r="AN41">
        <v>0</v>
      </c>
      <c r="AO41" s="36">
        <v>9197.1200000000008</v>
      </c>
      <c r="AP41">
        <v>933.320999999999</v>
      </c>
      <c r="AQ41" s="28">
        <v>3841.692</v>
      </c>
      <c r="AR41">
        <v>0</v>
      </c>
      <c r="AS41" s="28">
        <v>3318.5929999999998</v>
      </c>
      <c r="AT41">
        <v>0</v>
      </c>
      <c r="AU41" s="28">
        <v>3956.6239999999998</v>
      </c>
      <c r="AV41">
        <v>114.93199999999899</v>
      </c>
      <c r="AW41" s="36">
        <v>4380.777</v>
      </c>
      <c r="AX41">
        <v>0</v>
      </c>
      <c r="AY41" s="36">
        <v>4002.4259999999999</v>
      </c>
      <c r="AZ41">
        <v>0</v>
      </c>
      <c r="BA41" s="36">
        <v>4463.1120000000001</v>
      </c>
      <c r="BB41">
        <v>82.334999999999894</v>
      </c>
      <c r="BC41" s="28">
        <v>4851.6719999999996</v>
      </c>
      <c r="BD41">
        <v>0</v>
      </c>
      <c r="BE41" s="28">
        <v>4191.0730000000003</v>
      </c>
      <c r="BF41">
        <v>0</v>
      </c>
      <c r="BG41" s="28">
        <v>4947.1469999999999</v>
      </c>
      <c r="BH41">
        <v>95.474999999999895</v>
      </c>
    </row>
    <row r="42" spans="1:60" s="34" customFormat="1" x14ac:dyDescent="0.25">
      <c r="A42" s="37">
        <v>11452.558000000001</v>
      </c>
      <c r="B42">
        <v>0</v>
      </c>
      <c r="C42" s="36">
        <v>9397.625</v>
      </c>
      <c r="D42">
        <v>0</v>
      </c>
      <c r="E42" s="36">
        <v>11702.816000000001</v>
      </c>
      <c r="F42">
        <v>250.25799999999899</v>
      </c>
      <c r="G42" s="28">
        <v>10283.195</v>
      </c>
      <c r="H42">
        <v>0</v>
      </c>
      <c r="I42" s="28">
        <v>8675.5990000000002</v>
      </c>
      <c r="J42">
        <v>0</v>
      </c>
      <c r="K42" s="28">
        <v>10401.295</v>
      </c>
      <c r="L42">
        <v>118.099999999999</v>
      </c>
      <c r="M42" s="36">
        <v>11176.001</v>
      </c>
      <c r="N42">
        <v>0</v>
      </c>
      <c r="O42" s="36">
        <v>9552.1740000000009</v>
      </c>
      <c r="P42">
        <v>0</v>
      </c>
      <c r="Q42" s="36">
        <v>11227.651</v>
      </c>
      <c r="R42">
        <v>51.649999999999899</v>
      </c>
      <c r="S42" s="28">
        <v>9351.8860000000004</v>
      </c>
      <c r="T42">
        <v>0</v>
      </c>
      <c r="U42" s="28">
        <v>8833.1139999999996</v>
      </c>
      <c r="V42">
        <v>0</v>
      </c>
      <c r="W42" s="28">
        <v>9478.0679999999993</v>
      </c>
      <c r="X42">
        <v>126.18199999999899</v>
      </c>
      <c r="Y42" s="36">
        <v>7924.7269999999999</v>
      </c>
      <c r="Z42">
        <v>0</v>
      </c>
      <c r="AA42" s="36">
        <v>6713.241</v>
      </c>
      <c r="AB42">
        <v>0</v>
      </c>
      <c r="AC42" s="36">
        <v>8142.6850000000004</v>
      </c>
      <c r="AD42">
        <v>217.957999999999</v>
      </c>
      <c r="AE42" s="28">
        <v>8560.9330000000009</v>
      </c>
      <c r="AF42">
        <v>0</v>
      </c>
      <c r="AG42" s="28">
        <v>7539.1859999999997</v>
      </c>
      <c r="AH42">
        <v>0</v>
      </c>
      <c r="AI42" s="28">
        <v>8641.9130000000005</v>
      </c>
      <c r="AJ42">
        <v>80.979999999999905</v>
      </c>
      <c r="AK42" s="36">
        <v>9317.8970000000008</v>
      </c>
      <c r="AL42">
        <v>0</v>
      </c>
      <c r="AM42" s="36">
        <v>6469.1660000000002</v>
      </c>
      <c r="AN42">
        <v>0</v>
      </c>
      <c r="AO42" s="36">
        <v>9448.5709999999999</v>
      </c>
      <c r="AP42">
        <v>130.67399999999901</v>
      </c>
      <c r="AQ42" s="28">
        <v>3960.2460000000001</v>
      </c>
      <c r="AR42">
        <v>0</v>
      </c>
      <c r="AS42" s="28">
        <v>3452.873</v>
      </c>
      <c r="AT42">
        <v>0</v>
      </c>
      <c r="AU42" s="28">
        <v>4048.5970000000002</v>
      </c>
      <c r="AV42">
        <v>88.3509999999999</v>
      </c>
      <c r="AW42" s="36">
        <v>4627.8180000000002</v>
      </c>
      <c r="AX42">
        <v>0</v>
      </c>
      <c r="AY42" s="36">
        <v>4070.6790000000001</v>
      </c>
      <c r="AZ42">
        <v>1</v>
      </c>
      <c r="BA42" s="36">
        <v>4694.7430000000004</v>
      </c>
      <c r="BB42">
        <v>66.924999999999898</v>
      </c>
      <c r="BC42" s="28">
        <v>4964.4309999999996</v>
      </c>
      <c r="BD42">
        <v>0</v>
      </c>
      <c r="BE42" s="28">
        <v>4392.7950000000001</v>
      </c>
      <c r="BF42">
        <v>0</v>
      </c>
      <c r="BG42" s="28">
        <v>5016.0389999999998</v>
      </c>
      <c r="BH42">
        <v>51.607999999999898</v>
      </c>
    </row>
    <row r="43" spans="1:60" s="34" customFormat="1" x14ac:dyDescent="0.25">
      <c r="A43" s="37">
        <v>11724.78</v>
      </c>
      <c r="B43">
        <v>0</v>
      </c>
      <c r="C43" s="36">
        <v>9533.8179999999993</v>
      </c>
      <c r="D43">
        <v>0</v>
      </c>
      <c r="E43" s="36">
        <v>11761.623</v>
      </c>
      <c r="F43">
        <v>36.843000000000004</v>
      </c>
      <c r="G43" s="28">
        <v>10494.663</v>
      </c>
      <c r="H43">
        <v>0</v>
      </c>
      <c r="I43" s="28">
        <v>8831.9459999999999</v>
      </c>
      <c r="J43">
        <v>0</v>
      </c>
      <c r="K43" s="28">
        <v>10596.575000000001</v>
      </c>
      <c r="L43">
        <v>101.91200000000001</v>
      </c>
      <c r="M43" s="36">
        <v>11268.087</v>
      </c>
      <c r="N43">
        <v>0</v>
      </c>
      <c r="O43" s="36">
        <v>10525.598</v>
      </c>
      <c r="P43">
        <v>1</v>
      </c>
      <c r="Q43" s="36">
        <v>11614.937</v>
      </c>
      <c r="R43">
        <v>346.85</v>
      </c>
      <c r="S43" s="28">
        <v>9800.4050000000007</v>
      </c>
      <c r="T43">
        <v>0</v>
      </c>
      <c r="U43" s="28">
        <v>9058.6669999999995</v>
      </c>
      <c r="V43">
        <v>0</v>
      </c>
      <c r="W43" s="28">
        <v>10182.293</v>
      </c>
      <c r="X43">
        <v>381.88799999999901</v>
      </c>
      <c r="Y43" s="36">
        <v>8150.5330000000004</v>
      </c>
      <c r="Z43">
        <v>0</v>
      </c>
      <c r="AA43" s="36">
        <v>6862.0320000000002</v>
      </c>
      <c r="AB43">
        <v>0</v>
      </c>
      <c r="AC43" s="36">
        <v>8851.9979999999996</v>
      </c>
      <c r="AD43">
        <v>701.46499999999901</v>
      </c>
      <c r="AE43" s="28">
        <v>8686.7180000000008</v>
      </c>
      <c r="AF43">
        <v>0</v>
      </c>
      <c r="AG43" s="28">
        <v>7774.866</v>
      </c>
      <c r="AH43">
        <v>0</v>
      </c>
      <c r="AI43" s="28">
        <v>8929.866</v>
      </c>
      <c r="AJ43">
        <v>243.147999999999</v>
      </c>
      <c r="AK43" s="36">
        <v>9702.6779999999999</v>
      </c>
      <c r="AL43">
        <v>0</v>
      </c>
      <c r="AM43" s="36">
        <v>6936.6559999999999</v>
      </c>
      <c r="AN43">
        <v>0</v>
      </c>
      <c r="AO43" s="36">
        <v>10332.183999999999</v>
      </c>
      <c r="AP43">
        <v>629.50599999999895</v>
      </c>
      <c r="AQ43" s="28">
        <v>4064.1860000000001</v>
      </c>
      <c r="AR43">
        <v>0</v>
      </c>
      <c r="AS43" s="28">
        <v>3589.2040000000002</v>
      </c>
      <c r="AT43">
        <v>0</v>
      </c>
      <c r="AU43" s="28">
        <v>4102.5150000000003</v>
      </c>
      <c r="AV43">
        <v>38.328999999999901</v>
      </c>
      <c r="AW43" s="36">
        <v>4750.8280000000004</v>
      </c>
      <c r="AX43">
        <v>0</v>
      </c>
      <c r="AY43" s="36">
        <v>4149.6859999999997</v>
      </c>
      <c r="AZ43">
        <v>0</v>
      </c>
      <c r="BA43" s="36">
        <v>4882.1989999999996</v>
      </c>
      <c r="BB43">
        <v>131.37099999999899</v>
      </c>
      <c r="BC43" s="28">
        <v>5057.5429999999997</v>
      </c>
      <c r="BD43">
        <v>0</v>
      </c>
      <c r="BE43" s="28">
        <v>4546.2979999999998</v>
      </c>
      <c r="BF43">
        <v>0</v>
      </c>
      <c r="BG43" s="28">
        <v>5135.777</v>
      </c>
      <c r="BH43">
        <v>78.233999999999895</v>
      </c>
    </row>
    <row r="44" spans="1:60" s="34" customFormat="1" x14ac:dyDescent="0.25">
      <c r="A44" s="37">
        <v>11770.838</v>
      </c>
      <c r="B44">
        <v>0</v>
      </c>
      <c r="C44" s="36">
        <v>9656.4629999999997</v>
      </c>
      <c r="D44">
        <v>0</v>
      </c>
      <c r="E44" s="36">
        <v>12233.478999999999</v>
      </c>
      <c r="F44">
        <v>462.640999999999</v>
      </c>
      <c r="G44" s="28">
        <v>10675.17</v>
      </c>
      <c r="H44">
        <v>0</v>
      </c>
      <c r="I44" s="28">
        <v>9117.8619999999992</v>
      </c>
      <c r="J44">
        <v>0</v>
      </c>
      <c r="K44" s="28">
        <v>11665.052</v>
      </c>
      <c r="L44">
        <v>989.88199999999904</v>
      </c>
      <c r="M44" s="36">
        <v>11628.668</v>
      </c>
      <c r="N44">
        <v>0</v>
      </c>
      <c r="O44" s="36">
        <v>10723.316999999999</v>
      </c>
      <c r="P44">
        <v>0</v>
      </c>
      <c r="Q44" s="36">
        <v>11883.965</v>
      </c>
      <c r="R44">
        <v>255.296999999999</v>
      </c>
      <c r="S44" s="28">
        <v>10205.944</v>
      </c>
      <c r="T44">
        <v>0</v>
      </c>
      <c r="U44" s="28">
        <v>9275.9879999999994</v>
      </c>
      <c r="V44">
        <v>0</v>
      </c>
      <c r="W44" s="28">
        <v>10553.128000000001</v>
      </c>
      <c r="X44">
        <v>347.183999999999</v>
      </c>
      <c r="Y44" s="36">
        <v>8866.0589999999993</v>
      </c>
      <c r="Z44">
        <v>0</v>
      </c>
      <c r="AA44" s="36">
        <v>7162.4160000000002</v>
      </c>
      <c r="AB44">
        <v>0</v>
      </c>
      <c r="AC44" s="36">
        <v>8936.8469999999998</v>
      </c>
      <c r="AD44">
        <v>70.787999999999897</v>
      </c>
      <c r="AE44" s="28">
        <v>8967.7250000000004</v>
      </c>
      <c r="AF44">
        <v>0</v>
      </c>
      <c r="AG44" s="28">
        <v>8103.027</v>
      </c>
      <c r="AH44">
        <v>0</v>
      </c>
      <c r="AI44" s="28">
        <v>9243.5560000000005</v>
      </c>
      <c r="AJ44">
        <v>275.83100000000002</v>
      </c>
      <c r="AK44" s="36">
        <v>10376.502</v>
      </c>
      <c r="AL44">
        <v>0</v>
      </c>
      <c r="AM44" s="36">
        <v>7042.6859999999997</v>
      </c>
      <c r="AN44">
        <v>0</v>
      </c>
      <c r="AO44" s="36">
        <v>11625.424999999999</v>
      </c>
      <c r="AP44">
        <v>1248.92299999999</v>
      </c>
      <c r="AQ44" s="28">
        <v>4118.75</v>
      </c>
      <c r="AR44">
        <v>0</v>
      </c>
      <c r="AS44" s="28">
        <v>3728.0320000000002</v>
      </c>
      <c r="AT44">
        <v>0</v>
      </c>
      <c r="AU44" s="28">
        <v>4162.6260000000002</v>
      </c>
      <c r="AV44">
        <v>43.875999999999898</v>
      </c>
      <c r="AW44" s="36">
        <v>4882.1989999999996</v>
      </c>
      <c r="AX44">
        <v>55.292000000000002</v>
      </c>
      <c r="AY44" s="36">
        <v>4215.2629999999999</v>
      </c>
      <c r="AZ44">
        <v>0</v>
      </c>
      <c r="BA44" s="36">
        <v>4982.2860000000001</v>
      </c>
      <c r="BB44">
        <v>100.08699999999899</v>
      </c>
      <c r="BC44" s="28">
        <v>5189.2969999999996</v>
      </c>
      <c r="BD44">
        <v>0</v>
      </c>
      <c r="BE44" s="28">
        <v>4722.9210000000003</v>
      </c>
      <c r="BF44">
        <v>0</v>
      </c>
      <c r="BG44" s="28">
        <v>5228.2749999999996</v>
      </c>
      <c r="BH44">
        <v>38.977999999999902</v>
      </c>
    </row>
    <row r="45" spans="1:60" s="34" customFormat="1" x14ac:dyDescent="0.25">
      <c r="A45" s="37">
        <v>12236.945</v>
      </c>
      <c r="B45">
        <v>0</v>
      </c>
      <c r="C45" s="36">
        <v>10077.927</v>
      </c>
      <c r="D45">
        <v>0</v>
      </c>
      <c r="E45" s="36">
        <v>12880.947</v>
      </c>
      <c r="F45">
        <v>644.00199999999904</v>
      </c>
      <c r="G45" s="28">
        <v>11686.207</v>
      </c>
      <c r="H45">
        <v>0</v>
      </c>
      <c r="I45" s="28">
        <v>9181.7849999999999</v>
      </c>
      <c r="J45">
        <v>0</v>
      </c>
      <c r="K45" s="28">
        <v>12127.254999999999</v>
      </c>
      <c r="L45">
        <v>441.048</v>
      </c>
      <c r="M45" s="36">
        <v>11935.888000000001</v>
      </c>
      <c r="N45">
        <v>0</v>
      </c>
      <c r="O45" s="36">
        <v>10848.154</v>
      </c>
      <c r="P45">
        <v>0</v>
      </c>
      <c r="Q45" s="36">
        <v>12121.976000000001</v>
      </c>
      <c r="R45">
        <v>186.087999999999</v>
      </c>
      <c r="S45" s="28">
        <v>10587.897999999999</v>
      </c>
      <c r="T45">
        <v>0</v>
      </c>
      <c r="U45" s="28">
        <v>9351.8860000000004</v>
      </c>
      <c r="V45">
        <v>0</v>
      </c>
      <c r="W45" s="28">
        <v>10779.307000000001</v>
      </c>
      <c r="X45">
        <v>191.408999999999</v>
      </c>
      <c r="Y45" s="36">
        <v>8936.8469999999998</v>
      </c>
      <c r="Z45">
        <v>56.462000000000003</v>
      </c>
      <c r="AA45" s="36">
        <v>7551.3959999999997</v>
      </c>
      <c r="AB45">
        <v>0</v>
      </c>
      <c r="AC45" s="36">
        <v>8988.27</v>
      </c>
      <c r="AD45">
        <v>51.423000000000002</v>
      </c>
      <c r="AE45" s="28">
        <v>9260.66</v>
      </c>
      <c r="AF45">
        <v>0</v>
      </c>
      <c r="AG45" s="28">
        <v>8232.6219999999994</v>
      </c>
      <c r="AH45">
        <v>0</v>
      </c>
      <c r="AI45" s="28">
        <v>9405.2749999999996</v>
      </c>
      <c r="AJ45">
        <v>144.61500000000001</v>
      </c>
      <c r="AK45" s="36">
        <v>11625.424999999999</v>
      </c>
      <c r="AL45">
        <v>1094.78699999999</v>
      </c>
      <c r="AM45" s="36">
        <v>7659.1210000000001</v>
      </c>
      <c r="AN45">
        <v>0</v>
      </c>
      <c r="AO45" s="36">
        <v>11871.727999999999</v>
      </c>
      <c r="AP45">
        <v>246.302999999999</v>
      </c>
      <c r="AQ45" s="28">
        <v>4165.1819999999998</v>
      </c>
      <c r="AR45">
        <v>0</v>
      </c>
      <c r="AS45" s="28">
        <v>3841.692</v>
      </c>
      <c r="AT45">
        <v>0</v>
      </c>
      <c r="AU45" s="28">
        <v>4339.4740000000002</v>
      </c>
      <c r="AV45">
        <v>174.29199999999901</v>
      </c>
      <c r="AW45" s="36">
        <v>4991.5919999999996</v>
      </c>
      <c r="AX45">
        <v>0</v>
      </c>
      <c r="AY45" s="36">
        <v>4308.1729999999998</v>
      </c>
      <c r="AZ45">
        <v>0</v>
      </c>
      <c r="BA45" s="36">
        <v>5035.5020000000004</v>
      </c>
      <c r="BB45">
        <v>43.909999999999897</v>
      </c>
      <c r="BC45" s="28">
        <v>5233.4399999999996</v>
      </c>
      <c r="BD45">
        <v>0</v>
      </c>
      <c r="BE45" s="28">
        <v>4807.95</v>
      </c>
      <c r="BF45">
        <v>0</v>
      </c>
      <c r="BG45" s="28">
        <v>5308.0810000000001</v>
      </c>
      <c r="BH45">
        <v>74.640999999999906</v>
      </c>
    </row>
    <row r="46" spans="1:60" s="34" customFormat="1" x14ac:dyDescent="0.25">
      <c r="A46" s="37">
        <v>12880.947</v>
      </c>
      <c r="B46">
        <v>492.86099999999902</v>
      </c>
      <c r="C46" s="36">
        <v>10369.368</v>
      </c>
      <c r="D46">
        <v>0</v>
      </c>
      <c r="E46" s="36">
        <v>12965.782999999999</v>
      </c>
      <c r="F46">
        <v>84.835999999999899</v>
      </c>
      <c r="G46" s="28">
        <v>12132.514999999999</v>
      </c>
      <c r="H46">
        <v>0</v>
      </c>
      <c r="I46" s="28">
        <v>9287.5030000000006</v>
      </c>
      <c r="J46">
        <v>0</v>
      </c>
      <c r="K46" s="28">
        <v>12613.824000000001</v>
      </c>
      <c r="L46">
        <v>481.308999999999</v>
      </c>
      <c r="M46" s="36">
        <v>12154.591</v>
      </c>
      <c r="N46">
        <v>0</v>
      </c>
      <c r="O46" s="36">
        <v>10916.355</v>
      </c>
      <c r="P46">
        <v>0</v>
      </c>
      <c r="Q46" s="36">
        <v>12249.116</v>
      </c>
      <c r="R46">
        <v>94.525000000000006</v>
      </c>
      <c r="S46" s="28">
        <v>10787.557000000001</v>
      </c>
      <c r="T46">
        <v>0</v>
      </c>
      <c r="U46" s="28">
        <v>9800.4050000000007</v>
      </c>
      <c r="V46">
        <v>0</v>
      </c>
      <c r="W46" s="28">
        <v>11000.107</v>
      </c>
      <c r="X46">
        <v>212.55</v>
      </c>
      <c r="Y46" s="36">
        <v>9037.0419999999995</v>
      </c>
      <c r="Z46">
        <v>0</v>
      </c>
      <c r="AA46" s="36">
        <v>7618.6450000000004</v>
      </c>
      <c r="AB46">
        <v>0</v>
      </c>
      <c r="AC46" s="36">
        <v>9398.5210000000006</v>
      </c>
      <c r="AD46">
        <v>361.47899999999902</v>
      </c>
      <c r="AE46" s="28">
        <v>9481.1309999999994</v>
      </c>
      <c r="AF46">
        <v>0</v>
      </c>
      <c r="AG46" s="28">
        <v>8343.9959999999992</v>
      </c>
      <c r="AH46">
        <v>0</v>
      </c>
      <c r="AI46" s="28">
        <v>9652.3240000000005</v>
      </c>
      <c r="AJ46">
        <v>171.19299999999899</v>
      </c>
      <c r="AK46" s="36">
        <v>11882.102000000001</v>
      </c>
      <c r="AL46">
        <v>0</v>
      </c>
      <c r="AM46" s="36">
        <v>7853.848</v>
      </c>
      <c r="AN46">
        <v>0</v>
      </c>
      <c r="AO46" s="36">
        <v>12080.171</v>
      </c>
      <c r="AP46">
        <v>198.06899999999899</v>
      </c>
      <c r="AQ46" s="28">
        <v>4404.1930000000002</v>
      </c>
      <c r="AR46">
        <v>0</v>
      </c>
      <c r="AS46" s="28">
        <v>3960.2460000000001</v>
      </c>
      <c r="AT46">
        <v>0</v>
      </c>
      <c r="AU46" s="28">
        <v>4444.1589999999997</v>
      </c>
      <c r="AV46">
        <v>39.965999999999902</v>
      </c>
      <c r="AW46" s="36">
        <v>5086.2250000000004</v>
      </c>
      <c r="AX46">
        <v>0</v>
      </c>
      <c r="AY46" s="36">
        <v>4380.777</v>
      </c>
      <c r="AZ46">
        <v>0</v>
      </c>
      <c r="BA46" s="36">
        <v>5174.7939999999999</v>
      </c>
      <c r="BB46">
        <v>88.568999999999903</v>
      </c>
      <c r="BC46" s="28">
        <v>5404.3379999999997</v>
      </c>
      <c r="BD46">
        <v>0</v>
      </c>
      <c r="BE46" s="28">
        <v>4851.6719999999996</v>
      </c>
      <c r="BF46">
        <v>0</v>
      </c>
      <c r="BG46" s="28">
        <v>5467.2579999999998</v>
      </c>
      <c r="BH46">
        <v>62.92</v>
      </c>
    </row>
    <row r="47" spans="1:60" s="34" customFormat="1" x14ac:dyDescent="0.25">
      <c r="A47" s="37">
        <v>13043.037</v>
      </c>
      <c r="B47">
        <v>0</v>
      </c>
      <c r="C47" s="36">
        <v>10519.582</v>
      </c>
      <c r="D47">
        <v>0</v>
      </c>
      <c r="E47" s="36">
        <v>13405.138999999999</v>
      </c>
      <c r="F47">
        <v>362.10199999999901</v>
      </c>
      <c r="G47" s="28">
        <v>12613.824000000001</v>
      </c>
      <c r="H47">
        <v>375.80999999999898</v>
      </c>
      <c r="I47" s="28">
        <v>9366.2029999999995</v>
      </c>
      <c r="J47">
        <v>1</v>
      </c>
      <c r="K47" s="28">
        <v>12884.826999999999</v>
      </c>
      <c r="L47">
        <v>271.00299999999902</v>
      </c>
      <c r="M47" s="36">
        <v>12249.116</v>
      </c>
      <c r="N47">
        <v>71.572999999999894</v>
      </c>
      <c r="O47" s="36">
        <v>11176.001</v>
      </c>
      <c r="P47">
        <v>0</v>
      </c>
      <c r="Q47" s="36">
        <v>12377.405000000001</v>
      </c>
      <c r="R47">
        <v>128.28899999999899</v>
      </c>
      <c r="S47" s="28">
        <v>11122.913</v>
      </c>
      <c r="T47">
        <v>0</v>
      </c>
      <c r="U47" s="28">
        <v>10205.944</v>
      </c>
      <c r="V47">
        <v>0</v>
      </c>
      <c r="W47" s="28">
        <v>11335.883</v>
      </c>
      <c r="X47">
        <v>212.969999999999</v>
      </c>
      <c r="Y47" s="36">
        <v>9445.2759999999998</v>
      </c>
      <c r="Z47">
        <v>0</v>
      </c>
      <c r="AA47" s="36">
        <v>7924.7269999999999</v>
      </c>
      <c r="AB47">
        <v>0</v>
      </c>
      <c r="AC47" s="36">
        <v>9906.6170000000002</v>
      </c>
      <c r="AD47">
        <v>461.34100000000001</v>
      </c>
      <c r="AE47" s="28">
        <v>9778.6200000000008</v>
      </c>
      <c r="AF47">
        <v>0</v>
      </c>
      <c r="AG47" s="28">
        <v>8560.9330000000009</v>
      </c>
      <c r="AH47">
        <v>0</v>
      </c>
      <c r="AI47" s="28">
        <v>10539.799000000001</v>
      </c>
      <c r="AJ47">
        <v>761.17899999999895</v>
      </c>
      <c r="AK47" s="36">
        <v>12146.147000000001</v>
      </c>
      <c r="AL47">
        <v>0</v>
      </c>
      <c r="AM47" s="36">
        <v>8263.7990000000009</v>
      </c>
      <c r="AN47">
        <v>0</v>
      </c>
      <c r="AO47" s="36">
        <v>12722.880999999999</v>
      </c>
      <c r="AP47">
        <v>576.73399999999901</v>
      </c>
      <c r="AQ47" s="28">
        <v>4466.893</v>
      </c>
      <c r="AR47">
        <v>0</v>
      </c>
      <c r="AS47" s="28">
        <v>4064.1860000000001</v>
      </c>
      <c r="AT47">
        <v>0</v>
      </c>
      <c r="AU47" s="28">
        <v>4526.8059999999996</v>
      </c>
      <c r="AV47">
        <v>59.912999999999897</v>
      </c>
      <c r="AW47" s="36">
        <v>5179.0129999999999</v>
      </c>
      <c r="AX47">
        <v>0</v>
      </c>
      <c r="AY47" s="36">
        <v>4627.8180000000002</v>
      </c>
      <c r="AZ47">
        <v>0</v>
      </c>
      <c r="BA47" s="36">
        <v>5302.33</v>
      </c>
      <c r="BB47">
        <v>123.316999999999</v>
      </c>
      <c r="BC47" s="28">
        <v>5673.9040000000005</v>
      </c>
      <c r="BD47">
        <v>0</v>
      </c>
      <c r="BE47" s="28">
        <v>4964.4309999999996</v>
      </c>
      <c r="BF47">
        <v>0</v>
      </c>
      <c r="BG47" s="28">
        <v>5710.7110000000002</v>
      </c>
      <c r="BH47">
        <v>36.807000000000002</v>
      </c>
    </row>
    <row r="48" spans="1:60" s="34" customFormat="1" x14ac:dyDescent="0.25">
      <c r="A48" s="37">
        <v>13518.040999999999</v>
      </c>
      <c r="B48">
        <v>0</v>
      </c>
      <c r="C48" s="36">
        <v>10763.234</v>
      </c>
      <c r="D48">
        <v>0</v>
      </c>
      <c r="E48" s="36">
        <v>13684.822</v>
      </c>
      <c r="F48">
        <v>166.78100000000001</v>
      </c>
      <c r="G48" s="28">
        <v>12884.826999999999</v>
      </c>
      <c r="H48">
        <v>217.349999999999</v>
      </c>
      <c r="I48" s="28">
        <v>9391.277</v>
      </c>
      <c r="J48">
        <v>0</v>
      </c>
      <c r="K48" s="28">
        <v>13072.005999999999</v>
      </c>
      <c r="L48">
        <v>187.17899999999901</v>
      </c>
      <c r="M48" s="36">
        <v>12382.938</v>
      </c>
      <c r="N48">
        <v>0</v>
      </c>
      <c r="O48" s="36">
        <v>11268.087</v>
      </c>
      <c r="P48">
        <v>0</v>
      </c>
      <c r="Q48" s="36">
        <v>12880.445</v>
      </c>
      <c r="R48">
        <v>497.50699999999898</v>
      </c>
      <c r="S48" s="28">
        <v>11426.214</v>
      </c>
      <c r="T48">
        <v>0</v>
      </c>
      <c r="U48" s="28">
        <v>10587.897999999999</v>
      </c>
      <c r="V48">
        <v>0</v>
      </c>
      <c r="W48" s="28">
        <v>11710.282999999999</v>
      </c>
      <c r="X48">
        <v>284.06899999999899</v>
      </c>
      <c r="Y48" s="36">
        <v>9964.884</v>
      </c>
      <c r="Z48">
        <v>0</v>
      </c>
      <c r="AA48" s="36">
        <v>8150.5330000000004</v>
      </c>
      <c r="AB48">
        <v>0</v>
      </c>
      <c r="AC48" s="36">
        <v>10023.147000000001</v>
      </c>
      <c r="AD48">
        <v>58.262999999999899</v>
      </c>
      <c r="AE48" s="28">
        <v>10679.573</v>
      </c>
      <c r="AF48">
        <v>0</v>
      </c>
      <c r="AG48" s="28">
        <v>8686.7180000000008</v>
      </c>
      <c r="AH48">
        <v>0</v>
      </c>
      <c r="AI48" s="28">
        <v>10808.824000000001</v>
      </c>
      <c r="AJ48">
        <v>129.25099999999901</v>
      </c>
      <c r="AK48" s="36">
        <v>12722.880999999999</v>
      </c>
      <c r="AL48">
        <v>495.995</v>
      </c>
      <c r="AM48" s="36">
        <v>9317.8970000000008</v>
      </c>
      <c r="AN48">
        <v>0</v>
      </c>
      <c r="AO48" s="36">
        <v>13072.710999999999</v>
      </c>
      <c r="AP48">
        <v>349.82999999999902</v>
      </c>
      <c r="AQ48" s="28">
        <v>4609.1440000000002</v>
      </c>
      <c r="AR48">
        <v>0</v>
      </c>
      <c r="AS48" s="28">
        <v>4118.75</v>
      </c>
      <c r="AT48">
        <v>0</v>
      </c>
      <c r="AU48" s="28">
        <v>4681.1750000000002</v>
      </c>
      <c r="AV48">
        <v>72.031000000000006</v>
      </c>
      <c r="AW48" s="36">
        <v>5400.9930000000004</v>
      </c>
      <c r="AX48">
        <v>0</v>
      </c>
      <c r="AY48" s="36">
        <v>4750.8280000000004</v>
      </c>
      <c r="AZ48">
        <v>0</v>
      </c>
      <c r="BA48" s="36">
        <v>5450.9930000000004</v>
      </c>
      <c r="BB48">
        <v>50</v>
      </c>
      <c r="BC48" s="28">
        <v>5738.1509999999998</v>
      </c>
      <c r="BD48">
        <v>0</v>
      </c>
      <c r="BE48" s="28">
        <v>5057.5429999999997</v>
      </c>
      <c r="BF48">
        <v>0</v>
      </c>
      <c r="BG48" s="28">
        <v>5872.3230000000003</v>
      </c>
      <c r="BH48">
        <v>134.171999999999</v>
      </c>
    </row>
    <row r="49" spans="1:60" x14ac:dyDescent="0.25">
      <c r="A49" s="37">
        <v>13684.822</v>
      </c>
      <c r="B49">
        <v>87.326999999999899</v>
      </c>
      <c r="C49" s="36">
        <v>11452.558000000001</v>
      </c>
      <c r="D49">
        <v>0</v>
      </c>
      <c r="E49" s="36">
        <v>13745.623</v>
      </c>
      <c r="F49">
        <v>60.801000000000002</v>
      </c>
      <c r="G49" s="28">
        <v>13173.986000000001</v>
      </c>
      <c r="H49">
        <v>0</v>
      </c>
      <c r="I49" s="28">
        <v>9723.6620000000003</v>
      </c>
      <c r="J49">
        <v>0</v>
      </c>
      <c r="K49" s="28">
        <v>13363.862999999999</v>
      </c>
      <c r="L49">
        <v>189.87700000000001</v>
      </c>
      <c r="M49" s="36">
        <v>12880.445</v>
      </c>
      <c r="N49">
        <v>329.34100000000001</v>
      </c>
      <c r="O49" s="36">
        <v>11628.668</v>
      </c>
      <c r="P49">
        <v>0</v>
      </c>
      <c r="Q49" s="36">
        <v>14496.522999999999</v>
      </c>
      <c r="R49">
        <v>1616.07799999999</v>
      </c>
      <c r="S49" s="28">
        <v>11735.09</v>
      </c>
      <c r="T49">
        <v>0</v>
      </c>
      <c r="U49" s="28">
        <v>10787.557000000001</v>
      </c>
      <c r="V49">
        <v>0</v>
      </c>
      <c r="W49" s="28">
        <v>11794.594999999999</v>
      </c>
      <c r="X49">
        <v>59.504999999999903</v>
      </c>
      <c r="Y49" s="36">
        <v>10146.752</v>
      </c>
      <c r="Z49">
        <v>0</v>
      </c>
      <c r="AA49" s="36">
        <v>8866.0589999999993</v>
      </c>
      <c r="AB49">
        <v>0</v>
      </c>
      <c r="AC49" s="36">
        <v>10589.409</v>
      </c>
      <c r="AD49">
        <v>442.65699999999902</v>
      </c>
      <c r="AE49" s="28">
        <v>10894.906999999999</v>
      </c>
      <c r="AF49">
        <v>0</v>
      </c>
      <c r="AG49" s="28">
        <v>8967.7250000000004</v>
      </c>
      <c r="AH49">
        <v>0</v>
      </c>
      <c r="AI49" s="28">
        <v>10959.125</v>
      </c>
      <c r="AJ49">
        <v>64.217999999999904</v>
      </c>
      <c r="AK49" s="36">
        <v>13072.710999999999</v>
      </c>
      <c r="AL49">
        <v>336.096</v>
      </c>
      <c r="AM49" s="36">
        <v>9702.6779999999999</v>
      </c>
      <c r="AN49">
        <v>0</v>
      </c>
      <c r="AO49" s="36">
        <v>13112.166999999999</v>
      </c>
      <c r="AP49">
        <v>39.456000000000003</v>
      </c>
      <c r="AQ49" s="28">
        <v>4703.5069999999996</v>
      </c>
      <c r="AR49">
        <v>0</v>
      </c>
      <c r="AS49" s="28">
        <v>4165.1819999999998</v>
      </c>
      <c r="AT49">
        <v>0</v>
      </c>
      <c r="AU49" s="28">
        <v>4776.3040000000001</v>
      </c>
      <c r="AV49">
        <v>72.796999999999898</v>
      </c>
      <c r="AW49" s="36">
        <v>5563.799</v>
      </c>
      <c r="AX49">
        <v>0</v>
      </c>
      <c r="AY49" s="36">
        <v>4826.9070000000002</v>
      </c>
      <c r="AZ49">
        <v>1</v>
      </c>
      <c r="BA49" s="36">
        <v>5634.3909999999996</v>
      </c>
      <c r="BB49">
        <v>70.591999999999899</v>
      </c>
      <c r="BC49" s="28">
        <v>5907.4350000000004</v>
      </c>
      <c r="BD49">
        <v>0</v>
      </c>
      <c r="BE49" s="28">
        <v>5189.2969999999996</v>
      </c>
      <c r="BF49">
        <v>0</v>
      </c>
      <c r="BG49" s="28">
        <v>5945.57</v>
      </c>
      <c r="BH49">
        <v>38.134999999999899</v>
      </c>
    </row>
    <row r="50" spans="1:60" x14ac:dyDescent="0.25">
      <c r="A50" s="36">
        <v>13762.892</v>
      </c>
      <c r="B50">
        <v>0</v>
      </c>
      <c r="C50" s="36">
        <v>11724.78</v>
      </c>
      <c r="D50">
        <v>0</v>
      </c>
      <c r="E50" s="36">
        <v>13957.691000000001</v>
      </c>
      <c r="F50">
        <v>194.79899999999901</v>
      </c>
      <c r="G50" s="28">
        <v>13401.245000000001</v>
      </c>
      <c r="H50">
        <v>0</v>
      </c>
      <c r="I50" s="28">
        <v>9951.3529999999992</v>
      </c>
      <c r="J50">
        <v>0</v>
      </c>
      <c r="K50" s="28">
        <v>13613.933000000001</v>
      </c>
      <c r="L50">
        <v>212.68799999999899</v>
      </c>
      <c r="M50" s="36">
        <v>14496.522999999999</v>
      </c>
      <c r="N50">
        <v>1235.2660000000001</v>
      </c>
      <c r="O50" s="36">
        <v>11935.888000000001</v>
      </c>
      <c r="P50">
        <v>0</v>
      </c>
      <c r="Q50" s="36">
        <v>14685.48</v>
      </c>
      <c r="R50">
        <v>188.956999999999</v>
      </c>
      <c r="S50" s="28">
        <v>11878.837</v>
      </c>
      <c r="T50">
        <v>0</v>
      </c>
      <c r="U50" s="28">
        <v>11122.913</v>
      </c>
      <c r="V50">
        <v>0</v>
      </c>
      <c r="W50" s="28">
        <v>12034.02</v>
      </c>
      <c r="X50">
        <v>155.182999999999</v>
      </c>
      <c r="Y50" s="36">
        <v>10627.61</v>
      </c>
      <c r="Z50">
        <v>0</v>
      </c>
      <c r="AA50" s="36">
        <v>8880.3850000000002</v>
      </c>
      <c r="AB50">
        <v>1</v>
      </c>
      <c r="AC50" s="36">
        <v>10817.553</v>
      </c>
      <c r="AD50">
        <v>189.94299999999899</v>
      </c>
      <c r="AE50" s="28">
        <v>10971.662</v>
      </c>
      <c r="AF50">
        <v>0</v>
      </c>
      <c r="AG50" s="28">
        <v>9260.66</v>
      </c>
      <c r="AH50">
        <v>0</v>
      </c>
      <c r="AI50" s="28">
        <v>11003.797</v>
      </c>
      <c r="AJ50">
        <v>32.134999999999899</v>
      </c>
      <c r="AK50" s="36">
        <v>13130.062</v>
      </c>
      <c r="AL50">
        <v>0</v>
      </c>
      <c r="AM50" s="36">
        <v>10376.502</v>
      </c>
      <c r="AN50">
        <v>0</v>
      </c>
      <c r="AO50" s="36">
        <v>13315.564</v>
      </c>
      <c r="AP50">
        <v>185.50200000000001</v>
      </c>
      <c r="AQ50" s="28">
        <v>4799.7460000000001</v>
      </c>
      <c r="AR50">
        <v>0</v>
      </c>
      <c r="AS50" s="28">
        <v>4404.1930000000002</v>
      </c>
      <c r="AT50">
        <v>0</v>
      </c>
      <c r="AU50" s="28">
        <v>4853.7950000000001</v>
      </c>
      <c r="AV50">
        <v>54.0489999999999</v>
      </c>
      <c r="AW50" s="36">
        <v>5639.1670000000004</v>
      </c>
      <c r="AX50">
        <v>0</v>
      </c>
      <c r="AY50" s="36">
        <v>4882.1989999999996</v>
      </c>
      <c r="AZ50">
        <v>0</v>
      </c>
      <c r="BA50" s="36">
        <v>5760.5240000000003</v>
      </c>
      <c r="BB50">
        <v>121.356999999999</v>
      </c>
      <c r="BC50" s="28">
        <v>6056.2380000000003</v>
      </c>
      <c r="BD50">
        <v>0</v>
      </c>
      <c r="BE50" s="28">
        <v>5233.4399999999996</v>
      </c>
      <c r="BF50">
        <v>0</v>
      </c>
      <c r="BG50" s="28">
        <v>6144.5510000000004</v>
      </c>
      <c r="BH50">
        <v>88.312999999999903</v>
      </c>
    </row>
    <row r="51" spans="1:60" x14ac:dyDescent="0.25">
      <c r="A51" s="36">
        <v>13985.968000000001</v>
      </c>
      <c r="B51">
        <v>0</v>
      </c>
      <c r="C51" s="36">
        <v>11770.838</v>
      </c>
      <c r="D51">
        <v>0</v>
      </c>
      <c r="E51" s="36">
        <v>14211.758</v>
      </c>
      <c r="F51">
        <v>225.789999999999</v>
      </c>
      <c r="G51" s="28">
        <v>13614.695</v>
      </c>
      <c r="H51">
        <v>0</v>
      </c>
      <c r="I51" s="28">
        <v>10091.825000000001</v>
      </c>
      <c r="J51">
        <v>0</v>
      </c>
      <c r="K51" s="28">
        <v>13768.25</v>
      </c>
      <c r="L51">
        <v>153.55500000000001</v>
      </c>
      <c r="M51" s="36">
        <v>14730.963</v>
      </c>
      <c r="N51">
        <v>0</v>
      </c>
      <c r="O51" s="36">
        <v>12154.591</v>
      </c>
      <c r="P51">
        <v>0</v>
      </c>
      <c r="Q51" s="36">
        <v>14876.754999999999</v>
      </c>
      <c r="R51">
        <v>145.79199999999901</v>
      </c>
      <c r="S51" s="28">
        <v>12081.835999999999</v>
      </c>
      <c r="T51">
        <v>0</v>
      </c>
      <c r="U51" s="28">
        <v>11426.214</v>
      </c>
      <c r="V51">
        <v>0</v>
      </c>
      <c r="W51" s="28">
        <v>12190.040999999999</v>
      </c>
      <c r="X51">
        <v>108.204999999999</v>
      </c>
      <c r="Y51" s="36">
        <v>10823.491</v>
      </c>
      <c r="Z51">
        <v>0</v>
      </c>
      <c r="AA51" s="36">
        <v>8936.8469999999998</v>
      </c>
      <c r="AB51">
        <v>0</v>
      </c>
      <c r="AC51" s="36">
        <v>11246.032999999999</v>
      </c>
      <c r="AD51">
        <v>422.54199999999901</v>
      </c>
      <c r="AE51" s="28">
        <v>11028.007</v>
      </c>
      <c r="AF51">
        <v>0</v>
      </c>
      <c r="AG51" s="28">
        <v>9481.1309999999994</v>
      </c>
      <c r="AH51">
        <v>0</v>
      </c>
      <c r="AI51" s="28">
        <v>11656.172</v>
      </c>
      <c r="AJ51">
        <v>628.16499999999905</v>
      </c>
      <c r="AK51" s="36">
        <v>13359.346</v>
      </c>
      <c r="AL51">
        <v>0</v>
      </c>
      <c r="AM51" s="36">
        <v>10530.638000000001</v>
      </c>
      <c r="AN51">
        <v>1</v>
      </c>
      <c r="AO51" s="36">
        <v>13493.237999999999</v>
      </c>
      <c r="AP51">
        <v>133.891999999999</v>
      </c>
      <c r="AQ51" s="28">
        <v>4936.2719999999999</v>
      </c>
      <c r="AR51">
        <v>0</v>
      </c>
      <c r="AS51" s="28">
        <v>4466.893</v>
      </c>
      <c r="AT51">
        <v>0</v>
      </c>
      <c r="AU51" s="28">
        <v>5009.1980000000003</v>
      </c>
      <c r="AV51">
        <v>72.925999999999902</v>
      </c>
      <c r="AW51" s="36">
        <v>6087.8410000000003</v>
      </c>
      <c r="AX51">
        <v>0</v>
      </c>
      <c r="AY51" s="36">
        <v>4991.5919999999996</v>
      </c>
      <c r="AZ51">
        <v>0</v>
      </c>
      <c r="BA51" s="36">
        <v>6135.3680000000004</v>
      </c>
      <c r="BB51">
        <v>47.527000000000001</v>
      </c>
      <c r="BC51" s="28">
        <v>6224.1109999999999</v>
      </c>
      <c r="BD51">
        <v>0</v>
      </c>
      <c r="BE51" s="28">
        <v>5404.3379999999997</v>
      </c>
      <c r="BF51">
        <v>0</v>
      </c>
      <c r="BG51" s="28">
        <v>6380.098</v>
      </c>
      <c r="BH51">
        <v>155.986999999999</v>
      </c>
    </row>
    <row r="52" spans="1:60" x14ac:dyDescent="0.25">
      <c r="A52" s="36">
        <v>14382.724</v>
      </c>
      <c r="B52">
        <v>0</v>
      </c>
      <c r="C52" s="36">
        <v>12236.945</v>
      </c>
      <c r="D52">
        <v>0</v>
      </c>
      <c r="E52" s="36">
        <v>14627.126</v>
      </c>
      <c r="F52">
        <v>244.40199999999899</v>
      </c>
      <c r="G52" s="28">
        <v>13777.732</v>
      </c>
      <c r="H52">
        <v>0</v>
      </c>
      <c r="I52" s="28">
        <v>10283.195</v>
      </c>
      <c r="J52">
        <v>0</v>
      </c>
      <c r="K52" s="28">
        <v>14044.414000000001</v>
      </c>
      <c r="L52">
        <v>266.68200000000002</v>
      </c>
      <c r="M52" s="36">
        <v>14943.25</v>
      </c>
      <c r="N52">
        <v>0</v>
      </c>
      <c r="O52" s="36">
        <v>12177.543</v>
      </c>
      <c r="P52">
        <v>1</v>
      </c>
      <c r="Q52" s="36">
        <v>15322.103999999999</v>
      </c>
      <c r="R52">
        <v>378.85399999999902</v>
      </c>
      <c r="S52" s="28">
        <v>12191.267</v>
      </c>
      <c r="T52">
        <v>0</v>
      </c>
      <c r="U52" s="28">
        <v>11735.09</v>
      </c>
      <c r="V52">
        <v>0</v>
      </c>
      <c r="W52" s="28">
        <v>12557.437</v>
      </c>
      <c r="X52">
        <v>366.16999999999899</v>
      </c>
      <c r="Y52" s="36">
        <v>11581.624</v>
      </c>
      <c r="Z52">
        <v>0</v>
      </c>
      <c r="AA52" s="36">
        <v>9037.0419999999995</v>
      </c>
      <c r="AB52">
        <v>0</v>
      </c>
      <c r="AC52" s="36">
        <v>11692.049000000001</v>
      </c>
      <c r="AD52">
        <v>110.424999999999</v>
      </c>
      <c r="AE52" s="28">
        <v>11657.681</v>
      </c>
      <c r="AF52">
        <v>0</v>
      </c>
      <c r="AG52" s="28">
        <v>9778.6200000000008</v>
      </c>
      <c r="AH52">
        <v>0</v>
      </c>
      <c r="AI52" s="28">
        <v>11751.69</v>
      </c>
      <c r="AJ52">
        <v>94.008999999999901</v>
      </c>
      <c r="AK52" s="36">
        <v>13530.953</v>
      </c>
      <c r="AL52">
        <v>0</v>
      </c>
      <c r="AM52" s="36">
        <v>11625.424999999999</v>
      </c>
      <c r="AN52">
        <v>0</v>
      </c>
      <c r="AO52" s="36">
        <v>13734.05</v>
      </c>
      <c r="AP52">
        <v>203.09699999999901</v>
      </c>
      <c r="AQ52" s="28">
        <v>5031.308</v>
      </c>
      <c r="AR52">
        <v>0</v>
      </c>
      <c r="AS52" s="28">
        <v>4609.1440000000002</v>
      </c>
      <c r="AT52">
        <v>0</v>
      </c>
      <c r="AU52" s="28">
        <v>5096.8829999999998</v>
      </c>
      <c r="AV52">
        <v>65.574999999999903</v>
      </c>
      <c r="AW52" s="36">
        <v>6173.9139999999998</v>
      </c>
      <c r="AX52">
        <v>0</v>
      </c>
      <c r="AY52" s="36">
        <v>5086.2250000000004</v>
      </c>
      <c r="AZ52">
        <v>0</v>
      </c>
      <c r="BA52" s="36">
        <v>6349.1130000000003</v>
      </c>
      <c r="BB52">
        <v>175.19900000000001</v>
      </c>
      <c r="BC52" s="28">
        <v>6380.098</v>
      </c>
      <c r="BD52">
        <v>126.969999999999</v>
      </c>
      <c r="BE52" s="28">
        <v>5673.9040000000005</v>
      </c>
      <c r="BF52">
        <v>0</v>
      </c>
      <c r="BG52" s="28">
        <v>6527.7539999999999</v>
      </c>
      <c r="BH52">
        <v>147.65600000000001</v>
      </c>
    </row>
    <row r="53" spans="1:60" x14ac:dyDescent="0.25">
      <c r="A53">
        <v>14630.816000000001</v>
      </c>
      <c r="B53">
        <v>0</v>
      </c>
      <c r="C53">
        <v>12388.085999999999</v>
      </c>
      <c r="D53">
        <v>1</v>
      </c>
      <c r="E53">
        <v>15116.119000000001</v>
      </c>
      <c r="F53">
        <v>485.30299999999897</v>
      </c>
      <c r="G53">
        <v>14272.487999999999</v>
      </c>
      <c r="H53">
        <v>0</v>
      </c>
      <c r="I53">
        <v>10494.663</v>
      </c>
      <c r="J53">
        <v>0</v>
      </c>
      <c r="K53">
        <v>14378.802</v>
      </c>
      <c r="L53">
        <v>106.313999999999</v>
      </c>
      <c r="M53">
        <v>15347.817999999999</v>
      </c>
      <c r="N53">
        <v>0</v>
      </c>
      <c r="O53">
        <v>12249.116</v>
      </c>
      <c r="P53">
        <v>0</v>
      </c>
      <c r="Q53">
        <v>15501.697</v>
      </c>
      <c r="R53">
        <v>153.878999999999</v>
      </c>
      <c r="S53">
        <v>12557.437</v>
      </c>
      <c r="T53">
        <v>16.037999999999901</v>
      </c>
      <c r="U53">
        <v>11878.837</v>
      </c>
      <c r="V53">
        <v>0</v>
      </c>
      <c r="W53">
        <v>13406.424000000001</v>
      </c>
      <c r="X53">
        <v>848.98699999999894</v>
      </c>
      <c r="Y53">
        <v>11756.316999999999</v>
      </c>
      <c r="Z53">
        <v>0</v>
      </c>
      <c r="AA53">
        <v>9445.2759999999998</v>
      </c>
      <c r="AB53">
        <v>0</v>
      </c>
      <c r="AC53">
        <v>11818.19</v>
      </c>
      <c r="AD53">
        <v>61.872999999999898</v>
      </c>
      <c r="AE53">
        <v>11763.817999999999</v>
      </c>
      <c r="AF53">
        <v>0</v>
      </c>
      <c r="AG53">
        <v>10679.573</v>
      </c>
      <c r="AH53">
        <v>0</v>
      </c>
      <c r="AI53">
        <v>12778.206</v>
      </c>
      <c r="AJ53">
        <v>1014.38799999999</v>
      </c>
      <c r="AK53">
        <v>13771.33</v>
      </c>
      <c r="AL53">
        <v>0</v>
      </c>
      <c r="AM53">
        <v>11882.102000000001</v>
      </c>
      <c r="AN53">
        <v>0</v>
      </c>
      <c r="AO53">
        <v>13906.791999999999</v>
      </c>
      <c r="AP53">
        <v>135.46199999999899</v>
      </c>
      <c r="AQ53">
        <v>5196.3469999999998</v>
      </c>
      <c r="AR53">
        <v>0</v>
      </c>
      <c r="AS53">
        <v>4703.5069999999996</v>
      </c>
      <c r="AT53">
        <v>0</v>
      </c>
      <c r="AU53">
        <v>5364.2079999999996</v>
      </c>
      <c r="AV53">
        <v>167.860999999999</v>
      </c>
      <c r="AW53">
        <v>6360.9210000000003</v>
      </c>
      <c r="AX53">
        <v>0</v>
      </c>
      <c r="AY53">
        <v>5179.0129999999999</v>
      </c>
      <c r="AZ53">
        <v>0</v>
      </c>
      <c r="BA53">
        <v>6405.9629999999997</v>
      </c>
      <c r="BB53">
        <v>45.042000000000002</v>
      </c>
      <c r="BC53">
        <v>6547.6090000000004</v>
      </c>
      <c r="BD53">
        <v>0</v>
      </c>
      <c r="BE53">
        <v>5738.1509999999998</v>
      </c>
      <c r="BF53">
        <v>0</v>
      </c>
      <c r="BG53">
        <v>6642.6589999999997</v>
      </c>
      <c r="BH53">
        <v>95.049999999999898</v>
      </c>
    </row>
    <row r="54" spans="1:60" x14ac:dyDescent="0.25">
      <c r="A54">
        <v>15321.052</v>
      </c>
      <c r="B54">
        <v>0</v>
      </c>
      <c r="C54">
        <v>12880.947</v>
      </c>
      <c r="D54">
        <v>0</v>
      </c>
      <c r="E54">
        <v>16017.441000000001</v>
      </c>
      <c r="F54">
        <v>696.38899999999899</v>
      </c>
      <c r="G54">
        <v>14534.422</v>
      </c>
      <c r="H54">
        <v>0</v>
      </c>
      <c r="I54">
        <v>10675.17</v>
      </c>
      <c r="J54">
        <v>0</v>
      </c>
      <c r="K54">
        <v>14720.31</v>
      </c>
      <c r="L54">
        <v>185.88799999999901</v>
      </c>
      <c r="M54">
        <v>15623.842000000001</v>
      </c>
      <c r="N54">
        <v>0</v>
      </c>
      <c r="O54">
        <v>12382.938</v>
      </c>
      <c r="P54">
        <v>0</v>
      </c>
      <c r="Q54">
        <v>15705.464</v>
      </c>
      <c r="R54">
        <v>81.6219999999999</v>
      </c>
      <c r="S54">
        <v>13406.424000000001</v>
      </c>
      <c r="T54">
        <v>169.194999999999</v>
      </c>
      <c r="U54">
        <v>12081.835999999999</v>
      </c>
      <c r="V54">
        <v>0</v>
      </c>
      <c r="W54">
        <v>13617.713</v>
      </c>
      <c r="X54">
        <v>211.28899999999899</v>
      </c>
      <c r="Y54">
        <v>11845.696</v>
      </c>
      <c r="Z54">
        <v>0</v>
      </c>
      <c r="AA54">
        <v>9964.884</v>
      </c>
      <c r="AB54">
        <v>0</v>
      </c>
      <c r="AC54">
        <v>11940.091</v>
      </c>
      <c r="AD54">
        <v>94.394999999999897</v>
      </c>
      <c r="AE54">
        <v>12778.206</v>
      </c>
      <c r="AF54">
        <v>420.99400000000003</v>
      </c>
      <c r="AG54">
        <v>10894.906999999999</v>
      </c>
      <c r="AH54">
        <v>0</v>
      </c>
      <c r="AI54">
        <v>13266.902</v>
      </c>
      <c r="AJ54">
        <v>488.69600000000003</v>
      </c>
      <c r="AK54">
        <v>14601.834000000001</v>
      </c>
      <c r="AL54">
        <v>0</v>
      </c>
      <c r="AM54">
        <v>12146.147000000001</v>
      </c>
      <c r="AN54">
        <v>0</v>
      </c>
      <c r="AO54">
        <v>15158.873</v>
      </c>
      <c r="AP54">
        <v>557.03899999999896</v>
      </c>
      <c r="AQ54">
        <v>5395.08</v>
      </c>
      <c r="AR54">
        <v>0</v>
      </c>
      <c r="AS54">
        <v>4799.7460000000001</v>
      </c>
      <c r="AT54">
        <v>0</v>
      </c>
      <c r="AU54">
        <v>5520.5609999999997</v>
      </c>
      <c r="AV54">
        <v>125.480999999999</v>
      </c>
      <c r="AW54">
        <v>6426.1109999999999</v>
      </c>
      <c r="AX54">
        <v>0</v>
      </c>
      <c r="AY54">
        <v>5400.9930000000004</v>
      </c>
      <c r="AZ54">
        <v>0</v>
      </c>
      <c r="BA54">
        <v>6496.1679999999997</v>
      </c>
      <c r="BB54">
        <v>70.056999999999903</v>
      </c>
      <c r="BC54">
        <v>6670.1229999999996</v>
      </c>
      <c r="BD54">
        <v>0</v>
      </c>
      <c r="BE54">
        <v>5907.4350000000004</v>
      </c>
      <c r="BF54">
        <v>0</v>
      </c>
      <c r="BG54">
        <v>6774.9960000000001</v>
      </c>
      <c r="BH54">
        <v>104.872999999999</v>
      </c>
    </row>
    <row r="55" spans="1:60" x14ac:dyDescent="0.25">
      <c r="A55" s="6">
        <v>16248.161</v>
      </c>
      <c r="B55">
        <v>0</v>
      </c>
      <c r="C55">
        <v>13043.037</v>
      </c>
      <c r="D55">
        <v>0</v>
      </c>
      <c r="E55">
        <v>16581.702000000001</v>
      </c>
      <c r="F55">
        <v>333.54099999999897</v>
      </c>
      <c r="G55">
        <v>14720.76</v>
      </c>
      <c r="H55">
        <v>0</v>
      </c>
      <c r="I55">
        <v>11686.207</v>
      </c>
      <c r="J55">
        <v>0</v>
      </c>
      <c r="K55">
        <v>14940.754000000001</v>
      </c>
      <c r="L55">
        <v>219.99399999999901</v>
      </c>
      <c r="M55">
        <v>15765.125</v>
      </c>
      <c r="N55">
        <v>0</v>
      </c>
      <c r="O55">
        <v>12551.103999999999</v>
      </c>
      <c r="P55">
        <v>1</v>
      </c>
      <c r="Q55">
        <v>15924.075000000001</v>
      </c>
      <c r="R55">
        <v>158.94999999999899</v>
      </c>
      <c r="S55">
        <v>13731.075999999999</v>
      </c>
      <c r="T55">
        <v>0</v>
      </c>
      <c r="U55">
        <v>12191.267</v>
      </c>
      <c r="V55">
        <v>0</v>
      </c>
      <c r="W55">
        <v>13873.339</v>
      </c>
      <c r="X55">
        <v>142.26299999999901</v>
      </c>
      <c r="Y55">
        <v>12045.156999999999</v>
      </c>
      <c r="Z55">
        <v>0</v>
      </c>
      <c r="AA55">
        <v>10146.752</v>
      </c>
      <c r="AB55">
        <v>0</v>
      </c>
      <c r="AC55">
        <v>12630.61</v>
      </c>
      <c r="AD55">
        <v>585.45299999999895</v>
      </c>
      <c r="AE55">
        <v>13357.222</v>
      </c>
      <c r="AF55">
        <v>0</v>
      </c>
      <c r="AG55">
        <v>10971.662</v>
      </c>
      <c r="AH55">
        <v>0</v>
      </c>
      <c r="AI55">
        <v>13472.722</v>
      </c>
      <c r="AJ55">
        <v>115.5</v>
      </c>
      <c r="AK55">
        <v>15325.076999999999</v>
      </c>
      <c r="AL55">
        <v>0</v>
      </c>
      <c r="AM55">
        <v>12226.886</v>
      </c>
      <c r="AN55">
        <v>1</v>
      </c>
      <c r="AO55">
        <v>15868.213</v>
      </c>
      <c r="AP55">
        <v>543.13599999999894</v>
      </c>
      <c r="AQ55">
        <v>5533.6019999999999</v>
      </c>
      <c r="AR55">
        <v>0</v>
      </c>
      <c r="AS55">
        <v>4936.2719999999999</v>
      </c>
      <c r="AT55">
        <v>0</v>
      </c>
      <c r="AU55">
        <v>5597.5190000000002</v>
      </c>
      <c r="AV55">
        <v>63.917000000000002</v>
      </c>
      <c r="AW55">
        <v>6511.848</v>
      </c>
      <c r="AX55">
        <v>0</v>
      </c>
      <c r="AY55">
        <v>5563.799</v>
      </c>
      <c r="AZ55">
        <v>0</v>
      </c>
      <c r="BA55">
        <v>6634.7110000000002</v>
      </c>
      <c r="BB55">
        <v>122.862999999999</v>
      </c>
      <c r="BC55">
        <v>6787.9369999999999</v>
      </c>
      <c r="BD55">
        <v>0</v>
      </c>
      <c r="BE55">
        <v>6056.2380000000003</v>
      </c>
      <c r="BF55">
        <v>0</v>
      </c>
      <c r="BG55">
        <v>6903.3609999999999</v>
      </c>
      <c r="BH55">
        <v>115.42400000000001</v>
      </c>
    </row>
    <row r="56" spans="1:60" x14ac:dyDescent="0.25">
      <c r="A56" s="6">
        <v>16709.737000000001</v>
      </c>
      <c r="B56">
        <v>0</v>
      </c>
      <c r="C56">
        <v>13518.040999999999</v>
      </c>
      <c r="D56">
        <v>0</v>
      </c>
      <c r="E56">
        <v>16913.171999999999</v>
      </c>
      <c r="F56">
        <v>203.435</v>
      </c>
      <c r="G56">
        <v>14989.76</v>
      </c>
      <c r="H56">
        <v>0</v>
      </c>
      <c r="I56">
        <v>12132.514999999999</v>
      </c>
      <c r="J56">
        <v>0</v>
      </c>
      <c r="K56">
        <v>15571.976000000001</v>
      </c>
      <c r="L56">
        <v>582.21599999999899</v>
      </c>
      <c r="M56">
        <v>16253.618</v>
      </c>
      <c r="N56">
        <v>0</v>
      </c>
      <c r="O56">
        <v>12880.445</v>
      </c>
      <c r="P56">
        <v>0</v>
      </c>
      <c r="Q56">
        <v>16437.326000000001</v>
      </c>
      <c r="R56">
        <v>183.707999999999</v>
      </c>
      <c r="S56">
        <v>13958.512000000001</v>
      </c>
      <c r="T56">
        <v>0</v>
      </c>
      <c r="U56">
        <v>12541.398999999999</v>
      </c>
      <c r="V56">
        <v>1</v>
      </c>
      <c r="W56">
        <v>14027.447</v>
      </c>
      <c r="X56">
        <v>68.935000000000002</v>
      </c>
      <c r="Y56">
        <v>12630.61</v>
      </c>
      <c r="Z56">
        <v>369.93999999999897</v>
      </c>
      <c r="AA56">
        <v>10627.61</v>
      </c>
      <c r="AB56">
        <v>0</v>
      </c>
      <c r="AC56">
        <v>12886.772999999999</v>
      </c>
      <c r="AD56">
        <v>256.16300000000001</v>
      </c>
      <c r="AE56">
        <v>13586.620999999999</v>
      </c>
      <c r="AF56">
        <v>0</v>
      </c>
      <c r="AG56">
        <v>11028.007</v>
      </c>
      <c r="AH56">
        <v>0</v>
      </c>
      <c r="AI56">
        <v>13761.214</v>
      </c>
      <c r="AJ56">
        <v>174.59299999999899</v>
      </c>
      <c r="AK56">
        <v>15868.213</v>
      </c>
      <c r="AL56">
        <v>437.64299999999901</v>
      </c>
      <c r="AM56">
        <v>12722.880999999999</v>
      </c>
      <c r="AN56">
        <v>0</v>
      </c>
      <c r="AO56">
        <v>16697.422999999999</v>
      </c>
      <c r="AP56">
        <v>829.21</v>
      </c>
      <c r="AQ56">
        <v>5620.5069999999996</v>
      </c>
      <c r="AR56">
        <v>0</v>
      </c>
      <c r="AS56">
        <v>5031.308</v>
      </c>
      <c r="AT56">
        <v>0</v>
      </c>
      <c r="AU56">
        <v>5732.692</v>
      </c>
      <c r="AV56">
        <v>112.185</v>
      </c>
      <c r="AW56">
        <v>6667.7049999999999</v>
      </c>
      <c r="AX56">
        <v>0</v>
      </c>
      <c r="AY56">
        <v>5639.1670000000004</v>
      </c>
      <c r="AZ56">
        <v>0</v>
      </c>
      <c r="BA56">
        <v>6730.768</v>
      </c>
      <c r="BB56">
        <v>63.063000000000002</v>
      </c>
      <c r="BC56">
        <v>6913.9369999999999</v>
      </c>
      <c r="BD56">
        <v>0</v>
      </c>
      <c r="BE56">
        <v>6224.1109999999999</v>
      </c>
      <c r="BF56">
        <v>0</v>
      </c>
      <c r="BG56">
        <v>7049.9750000000004</v>
      </c>
      <c r="BH56">
        <v>136.03800000000001</v>
      </c>
    </row>
    <row r="57" spans="1:60" x14ac:dyDescent="0.25">
      <c r="A57" s="6">
        <v>16968.675999999999</v>
      </c>
      <c r="B57">
        <v>0</v>
      </c>
      <c r="C57">
        <v>13597.495000000001</v>
      </c>
      <c r="D57">
        <v>1</v>
      </c>
      <c r="E57">
        <v>17164.39</v>
      </c>
      <c r="F57">
        <v>195.713999999999</v>
      </c>
      <c r="G57">
        <v>15690.421</v>
      </c>
      <c r="H57">
        <v>0</v>
      </c>
      <c r="I57">
        <v>12238.013999999999</v>
      </c>
      <c r="J57">
        <v>1</v>
      </c>
      <c r="K57">
        <v>15756.921</v>
      </c>
      <c r="L57">
        <v>66.5</v>
      </c>
      <c r="M57">
        <v>16464.789000000001</v>
      </c>
      <c r="N57">
        <v>0</v>
      </c>
      <c r="O57">
        <v>13261.257</v>
      </c>
      <c r="P57">
        <v>1</v>
      </c>
      <c r="Q57">
        <v>16722.502</v>
      </c>
      <c r="R57">
        <v>257.712999999999</v>
      </c>
      <c r="S57">
        <v>14150.040999999999</v>
      </c>
      <c r="T57">
        <v>0</v>
      </c>
      <c r="U57">
        <v>12557.437</v>
      </c>
      <c r="V57">
        <v>0</v>
      </c>
      <c r="W57">
        <v>14398.534</v>
      </c>
      <c r="X57">
        <v>248.492999999999</v>
      </c>
      <c r="Y57">
        <v>12886.772999999999</v>
      </c>
      <c r="Z57">
        <v>50.8539999999999</v>
      </c>
      <c r="AA57">
        <v>10823.491</v>
      </c>
      <c r="AB57">
        <v>0</v>
      </c>
      <c r="AC57">
        <v>13002.941000000001</v>
      </c>
      <c r="AD57">
        <v>116.16800000000001</v>
      </c>
      <c r="AE57">
        <v>13955.449000000001</v>
      </c>
      <c r="AF57">
        <v>0</v>
      </c>
      <c r="AG57">
        <v>11657.681</v>
      </c>
      <c r="AH57">
        <v>0</v>
      </c>
      <c r="AI57">
        <v>14104.275</v>
      </c>
      <c r="AJ57">
        <v>148.825999999999</v>
      </c>
      <c r="AK57">
        <v>16849.144</v>
      </c>
      <c r="AL57">
        <v>0</v>
      </c>
      <c r="AM57">
        <v>12736.615</v>
      </c>
      <c r="AN57">
        <v>1</v>
      </c>
      <c r="AO57">
        <v>17082.842000000001</v>
      </c>
      <c r="AP57">
        <v>233.69799999999901</v>
      </c>
      <c r="AQ57">
        <v>5790.9459999999999</v>
      </c>
      <c r="AR57">
        <v>0</v>
      </c>
      <c r="AS57">
        <v>5196.3469999999998</v>
      </c>
      <c r="AT57">
        <v>0</v>
      </c>
      <c r="AU57">
        <v>5950.0739999999996</v>
      </c>
      <c r="AV57">
        <v>159.12799999999899</v>
      </c>
      <c r="AW57">
        <v>6785.1379999999999</v>
      </c>
      <c r="AX57">
        <v>0</v>
      </c>
      <c r="AY57">
        <v>6087.8410000000003</v>
      </c>
      <c r="AZ57">
        <v>0</v>
      </c>
      <c r="BA57">
        <v>6939.5450000000001</v>
      </c>
      <c r="BB57">
        <v>154.40699999999899</v>
      </c>
      <c r="BC57">
        <v>7120.335</v>
      </c>
      <c r="BD57">
        <v>0</v>
      </c>
      <c r="BE57">
        <v>6253.1279999999997</v>
      </c>
      <c r="BF57">
        <v>1</v>
      </c>
      <c r="BG57">
        <v>7160.9059999999999</v>
      </c>
      <c r="BH57">
        <v>40.570999999999898</v>
      </c>
    </row>
    <row r="58" spans="1:60" x14ac:dyDescent="0.25">
      <c r="A58">
        <v>17164.39</v>
      </c>
      <c r="B58">
        <v>9.5279999999999898</v>
      </c>
      <c r="C58">
        <v>13684.822</v>
      </c>
      <c r="D58">
        <v>0</v>
      </c>
      <c r="E58">
        <v>17557.973000000002</v>
      </c>
      <c r="F58">
        <v>393.582999999999</v>
      </c>
      <c r="G58">
        <v>16246.454</v>
      </c>
      <c r="H58">
        <v>0</v>
      </c>
      <c r="I58">
        <v>12613.824000000001</v>
      </c>
      <c r="J58">
        <v>0</v>
      </c>
      <c r="K58">
        <v>16331.691000000001</v>
      </c>
      <c r="L58">
        <v>85.236999999999895</v>
      </c>
      <c r="M58">
        <v>16780.558000000001</v>
      </c>
      <c r="N58">
        <v>0</v>
      </c>
      <c r="O58">
        <v>14496.522999999999</v>
      </c>
      <c r="P58">
        <v>0</v>
      </c>
      <c r="Q58">
        <v>16916.23</v>
      </c>
      <c r="R58">
        <v>135.671999999999</v>
      </c>
      <c r="S58">
        <v>14619.045</v>
      </c>
      <c r="T58">
        <v>0</v>
      </c>
      <c r="U58">
        <v>13237.228999999999</v>
      </c>
      <c r="V58">
        <v>1</v>
      </c>
      <c r="W58">
        <v>15266.892</v>
      </c>
      <c r="X58">
        <v>647.84699999999896</v>
      </c>
      <c r="Y58">
        <v>13133.896000000001</v>
      </c>
      <c r="Z58">
        <v>0</v>
      </c>
      <c r="AA58">
        <v>11581.624</v>
      </c>
      <c r="AB58">
        <v>0</v>
      </c>
      <c r="AC58">
        <v>13446.039000000001</v>
      </c>
      <c r="AD58">
        <v>312.14299999999901</v>
      </c>
      <c r="AE58">
        <v>14583.986000000001</v>
      </c>
      <c r="AF58">
        <v>0</v>
      </c>
      <c r="AG58">
        <v>11763.817999999999</v>
      </c>
      <c r="AH58">
        <v>0</v>
      </c>
      <c r="AI58">
        <v>14699.295</v>
      </c>
      <c r="AJ58">
        <v>115.308999999999</v>
      </c>
      <c r="AK58">
        <v>17114.445</v>
      </c>
      <c r="AL58">
        <v>0</v>
      </c>
      <c r="AM58">
        <v>13072.710999999999</v>
      </c>
      <c r="AN58">
        <v>0</v>
      </c>
      <c r="AO58">
        <v>17645.028999999999</v>
      </c>
      <c r="AP58">
        <v>530.58399999999904</v>
      </c>
      <c r="AQ58">
        <v>5994.1080000000002</v>
      </c>
      <c r="AR58">
        <v>0</v>
      </c>
      <c r="AS58">
        <v>5395.08</v>
      </c>
      <c r="AT58">
        <v>0</v>
      </c>
      <c r="AU58">
        <v>6080.518</v>
      </c>
      <c r="AV58">
        <v>86.409999999999897</v>
      </c>
      <c r="AW58">
        <v>7074.2529999999997</v>
      </c>
      <c r="AX58">
        <v>0</v>
      </c>
      <c r="AY58">
        <v>6173.9139999999998</v>
      </c>
      <c r="AZ58">
        <v>0</v>
      </c>
      <c r="BA58">
        <v>7140.8549999999996</v>
      </c>
      <c r="BB58">
        <v>66.602000000000004</v>
      </c>
      <c r="BC58">
        <v>7198.6260000000002</v>
      </c>
      <c r="BD58">
        <v>0</v>
      </c>
      <c r="BE58">
        <v>6380.098</v>
      </c>
      <c r="BF58">
        <v>0</v>
      </c>
      <c r="BG58">
        <v>7280.8680000000004</v>
      </c>
      <c r="BH58">
        <v>82.241999999999905</v>
      </c>
    </row>
    <row r="59" spans="1:60" x14ac:dyDescent="0.25">
      <c r="A59">
        <v>17571.362000000001</v>
      </c>
      <c r="B59">
        <v>0</v>
      </c>
      <c r="C59">
        <v>13762.892</v>
      </c>
      <c r="D59">
        <v>0</v>
      </c>
      <c r="E59">
        <v>18140.317999999999</v>
      </c>
      <c r="F59">
        <v>568.95599999999899</v>
      </c>
      <c r="G59">
        <v>16408.632000000001</v>
      </c>
      <c r="H59">
        <v>0</v>
      </c>
      <c r="I59">
        <v>12667.477000000001</v>
      </c>
      <c r="J59">
        <v>1</v>
      </c>
      <c r="K59">
        <v>16790.044000000002</v>
      </c>
      <c r="L59">
        <v>381.41199999999901</v>
      </c>
      <c r="M59">
        <v>16922.151999999998</v>
      </c>
      <c r="N59">
        <v>0</v>
      </c>
      <c r="O59">
        <v>14730.963</v>
      </c>
      <c r="P59">
        <v>0</v>
      </c>
      <c r="Q59">
        <v>17292.895</v>
      </c>
      <c r="R59">
        <v>370.74299999999897</v>
      </c>
      <c r="S59">
        <v>15266.892</v>
      </c>
      <c r="T59">
        <v>643.05099999999902</v>
      </c>
      <c r="U59">
        <v>13406.424000000001</v>
      </c>
      <c r="V59">
        <v>0</v>
      </c>
      <c r="W59">
        <v>15372.449000000001</v>
      </c>
      <c r="X59">
        <v>105.55699999999899</v>
      </c>
      <c r="Y59">
        <v>13524.66</v>
      </c>
      <c r="Z59">
        <v>0</v>
      </c>
      <c r="AA59">
        <v>11756.316999999999</v>
      </c>
      <c r="AB59">
        <v>0</v>
      </c>
      <c r="AC59">
        <v>14318.109</v>
      </c>
      <c r="AD59">
        <v>793.44899999999905</v>
      </c>
      <c r="AE59">
        <v>14914.011</v>
      </c>
      <c r="AF59">
        <v>0</v>
      </c>
      <c r="AG59">
        <v>12357.212</v>
      </c>
      <c r="AH59">
        <v>1</v>
      </c>
      <c r="AI59">
        <v>14963.779</v>
      </c>
      <c r="AJ59">
        <v>49.768000000000001</v>
      </c>
      <c r="AK59">
        <v>17645.028999999999</v>
      </c>
      <c r="AL59">
        <v>444.34100000000001</v>
      </c>
      <c r="AM59">
        <v>13130.062</v>
      </c>
      <c r="AN59">
        <v>0</v>
      </c>
      <c r="AO59">
        <v>17895.262999999999</v>
      </c>
      <c r="AP59">
        <v>250.23399999999901</v>
      </c>
      <c r="AQ59">
        <v>6113.6930000000002</v>
      </c>
      <c r="AR59">
        <v>0</v>
      </c>
      <c r="AS59">
        <v>5533.6019999999999</v>
      </c>
      <c r="AT59">
        <v>0</v>
      </c>
      <c r="AU59">
        <v>6153.22</v>
      </c>
      <c r="AV59">
        <v>39.527000000000001</v>
      </c>
      <c r="AW59">
        <v>7177.4880000000003</v>
      </c>
      <c r="AX59">
        <v>0</v>
      </c>
      <c r="AY59">
        <v>6360.9210000000003</v>
      </c>
      <c r="AZ59">
        <v>0</v>
      </c>
      <c r="BA59">
        <v>7229.5159999999996</v>
      </c>
      <c r="BB59">
        <v>52.027999999999899</v>
      </c>
      <c r="BC59">
        <v>7318.7669999999998</v>
      </c>
      <c r="BD59">
        <v>0</v>
      </c>
      <c r="BE59">
        <v>6547.6090000000004</v>
      </c>
      <c r="BF59">
        <v>0</v>
      </c>
      <c r="BG59">
        <v>7379.2539999999999</v>
      </c>
      <c r="BH59">
        <v>60.486999999999902</v>
      </c>
    </row>
    <row r="60" spans="1:60" x14ac:dyDescent="0.25">
      <c r="A60">
        <v>18140.317999999999</v>
      </c>
      <c r="B60">
        <v>269.19999999999902</v>
      </c>
      <c r="C60">
        <v>13985.968000000001</v>
      </c>
      <c r="D60">
        <v>0</v>
      </c>
      <c r="E60">
        <v>18189.937000000002</v>
      </c>
      <c r="F60">
        <v>49.6189999999999</v>
      </c>
      <c r="G60">
        <v>16831.732</v>
      </c>
      <c r="H60">
        <v>0</v>
      </c>
      <c r="I60">
        <v>12884.826999999999</v>
      </c>
      <c r="J60">
        <v>0</v>
      </c>
      <c r="K60">
        <v>17333.432000000001</v>
      </c>
      <c r="L60">
        <v>501.69999999999902</v>
      </c>
      <c r="M60">
        <v>17566.534</v>
      </c>
      <c r="N60">
        <v>0</v>
      </c>
      <c r="O60">
        <v>14943.25</v>
      </c>
      <c r="P60">
        <v>0</v>
      </c>
      <c r="Q60">
        <v>17872.651999999998</v>
      </c>
      <c r="R60">
        <v>306.11799999999897</v>
      </c>
      <c r="S60">
        <v>15381.960999999999</v>
      </c>
      <c r="T60">
        <v>0</v>
      </c>
      <c r="U60">
        <v>13731.075999999999</v>
      </c>
      <c r="V60">
        <v>0</v>
      </c>
      <c r="W60">
        <v>15584.65</v>
      </c>
      <c r="X60">
        <v>202.688999999999</v>
      </c>
      <c r="Y60">
        <v>14494.236999999999</v>
      </c>
      <c r="Z60">
        <v>0</v>
      </c>
      <c r="AA60">
        <v>11845.696</v>
      </c>
      <c r="AB60">
        <v>0</v>
      </c>
      <c r="AC60">
        <v>14975.635</v>
      </c>
      <c r="AD60">
        <v>481.39800000000002</v>
      </c>
      <c r="AE60">
        <v>15005.82</v>
      </c>
      <c r="AF60">
        <v>0</v>
      </c>
      <c r="AG60">
        <v>12778.206</v>
      </c>
      <c r="AH60">
        <v>0</v>
      </c>
      <c r="AI60">
        <v>15091.911</v>
      </c>
      <c r="AJ60">
        <v>86.090999999999894</v>
      </c>
      <c r="AK60">
        <v>17895.262999999999</v>
      </c>
      <c r="AL60">
        <v>84.534999999999897</v>
      </c>
      <c r="AM60">
        <v>13359.346</v>
      </c>
      <c r="AN60">
        <v>0</v>
      </c>
      <c r="AO60">
        <v>18161.099999999999</v>
      </c>
      <c r="AP60">
        <v>265.83699999999902</v>
      </c>
      <c r="AQ60">
        <v>6248.3689999999997</v>
      </c>
      <c r="AR60">
        <v>0</v>
      </c>
      <c r="AS60">
        <v>5620.5069999999996</v>
      </c>
      <c r="AT60">
        <v>0</v>
      </c>
      <c r="AU60">
        <v>6361.2420000000002</v>
      </c>
      <c r="AV60">
        <v>112.872999999999</v>
      </c>
      <c r="AW60">
        <v>7245.277</v>
      </c>
      <c r="AX60">
        <v>0</v>
      </c>
      <c r="AY60">
        <v>6426.1109999999999</v>
      </c>
      <c r="AZ60">
        <v>0</v>
      </c>
      <c r="BA60">
        <v>7414.66</v>
      </c>
      <c r="BB60">
        <v>169.38299999999899</v>
      </c>
      <c r="BC60">
        <v>7502.8069999999998</v>
      </c>
      <c r="BD60">
        <v>0</v>
      </c>
      <c r="BE60">
        <v>6670.1229999999996</v>
      </c>
      <c r="BF60">
        <v>0</v>
      </c>
      <c r="BG60">
        <v>7563.6940000000004</v>
      </c>
      <c r="BH60">
        <v>60.887</v>
      </c>
    </row>
    <row r="61" spans="1:60" x14ac:dyDescent="0.25">
      <c r="A61">
        <v>18278.34</v>
      </c>
      <c r="B61">
        <v>0</v>
      </c>
      <c r="C61">
        <v>14382.724</v>
      </c>
      <c r="D61">
        <v>0</v>
      </c>
      <c r="E61">
        <v>18731.683000000001</v>
      </c>
      <c r="F61">
        <v>453.34299999999899</v>
      </c>
      <c r="G61">
        <v>17541.957999999999</v>
      </c>
      <c r="H61">
        <v>0</v>
      </c>
      <c r="I61">
        <v>13173.986000000001</v>
      </c>
      <c r="J61">
        <v>0</v>
      </c>
      <c r="K61">
        <v>17719.383999999998</v>
      </c>
      <c r="L61">
        <v>177.42599999999899</v>
      </c>
      <c r="M61">
        <v>17872.651999999998</v>
      </c>
      <c r="N61">
        <v>69.383999999999901</v>
      </c>
      <c r="O61">
        <v>15347.817999999999</v>
      </c>
      <c r="P61">
        <v>0</v>
      </c>
      <c r="Q61">
        <v>18175.225999999999</v>
      </c>
      <c r="R61">
        <v>302.57399999999899</v>
      </c>
      <c r="S61">
        <v>15643.502</v>
      </c>
      <c r="T61">
        <v>0</v>
      </c>
      <c r="U61">
        <v>13958.512000000001</v>
      </c>
      <c r="V61">
        <v>0</v>
      </c>
      <c r="W61">
        <v>15906.116</v>
      </c>
      <c r="X61">
        <v>262.61399999999901</v>
      </c>
      <c r="Y61">
        <v>15092.098</v>
      </c>
      <c r="Z61">
        <v>0</v>
      </c>
      <c r="AA61">
        <v>12045.156999999999</v>
      </c>
      <c r="AB61">
        <v>0</v>
      </c>
      <c r="AC61">
        <v>15231.992</v>
      </c>
      <c r="AD61">
        <v>139.89400000000001</v>
      </c>
      <c r="AE61">
        <v>15152.355</v>
      </c>
      <c r="AF61">
        <v>0</v>
      </c>
      <c r="AG61">
        <v>13357.222</v>
      </c>
      <c r="AH61">
        <v>0</v>
      </c>
      <c r="AI61">
        <v>15476.995000000001</v>
      </c>
      <c r="AJ61">
        <v>324.63999999999902</v>
      </c>
      <c r="AK61">
        <v>18161.099999999999</v>
      </c>
      <c r="AL61">
        <v>163.772999999999</v>
      </c>
      <c r="AM61">
        <v>13530.953</v>
      </c>
      <c r="AN61">
        <v>0</v>
      </c>
      <c r="AO61">
        <v>18273.735000000001</v>
      </c>
      <c r="AP61">
        <v>112.634999999999</v>
      </c>
      <c r="AQ61">
        <v>6361.2420000000002</v>
      </c>
      <c r="AR61">
        <v>92.838999999999899</v>
      </c>
      <c r="AS61">
        <v>5790.9459999999999</v>
      </c>
      <c r="AT61">
        <v>0</v>
      </c>
      <c r="AU61">
        <v>6400.6170000000002</v>
      </c>
      <c r="AV61">
        <v>39.375</v>
      </c>
      <c r="AW61">
        <v>7539.89</v>
      </c>
      <c r="AX61">
        <v>0</v>
      </c>
      <c r="AY61">
        <v>6511.848</v>
      </c>
      <c r="AZ61">
        <v>0</v>
      </c>
      <c r="BA61">
        <v>7672.2439999999997</v>
      </c>
      <c r="BB61">
        <v>132.35399999999899</v>
      </c>
      <c r="BC61">
        <v>7566.1819999999998</v>
      </c>
      <c r="BD61">
        <v>0</v>
      </c>
      <c r="BE61">
        <v>6787.9369999999999</v>
      </c>
      <c r="BF61">
        <v>0</v>
      </c>
      <c r="BG61">
        <v>7601.6360000000004</v>
      </c>
      <c r="BH61">
        <v>35.453999999999901</v>
      </c>
    </row>
    <row r="62" spans="1:60" x14ac:dyDescent="0.25">
      <c r="A62" s="6">
        <v>18731.683000000001</v>
      </c>
      <c r="B62">
        <v>430.77499999999901</v>
      </c>
      <c r="C62">
        <v>14630.816000000001</v>
      </c>
      <c r="D62">
        <v>0</v>
      </c>
      <c r="E62">
        <v>18919.362000000001</v>
      </c>
      <c r="F62">
        <v>187.67899999999901</v>
      </c>
      <c r="G62">
        <v>17726.600999999999</v>
      </c>
      <c r="H62">
        <v>0</v>
      </c>
      <c r="I62">
        <v>13401.245000000001</v>
      </c>
      <c r="J62">
        <v>0</v>
      </c>
      <c r="K62">
        <v>17765.396000000001</v>
      </c>
      <c r="L62">
        <v>38.795000000000002</v>
      </c>
      <c r="M62">
        <v>18175.225999999999</v>
      </c>
      <c r="N62">
        <v>289.18200000000002</v>
      </c>
      <c r="O62">
        <v>15623.842000000001</v>
      </c>
      <c r="P62">
        <v>0</v>
      </c>
      <c r="Q62">
        <v>18240.535</v>
      </c>
      <c r="R62">
        <v>65.308999999999898</v>
      </c>
      <c r="S62">
        <v>16336.141</v>
      </c>
      <c r="T62">
        <v>0</v>
      </c>
      <c r="U62">
        <v>14150.040999999999</v>
      </c>
      <c r="V62">
        <v>0</v>
      </c>
      <c r="W62">
        <v>16484.11</v>
      </c>
      <c r="X62">
        <v>147.968999999999</v>
      </c>
      <c r="Y62">
        <v>15242.105</v>
      </c>
      <c r="Z62">
        <v>0</v>
      </c>
      <c r="AA62">
        <v>12260.67</v>
      </c>
      <c r="AB62">
        <v>1</v>
      </c>
      <c r="AC62">
        <v>15412.07</v>
      </c>
      <c r="AD62">
        <v>169.96499999999901</v>
      </c>
      <c r="AE62">
        <v>15538.941999999999</v>
      </c>
      <c r="AF62">
        <v>0</v>
      </c>
      <c r="AG62">
        <v>13586.620999999999</v>
      </c>
      <c r="AH62">
        <v>0</v>
      </c>
      <c r="AI62">
        <v>15853.83</v>
      </c>
      <c r="AJ62">
        <v>314.88799999999901</v>
      </c>
      <c r="AK62">
        <v>18295.5</v>
      </c>
      <c r="AL62">
        <v>0</v>
      </c>
      <c r="AM62">
        <v>13771.33</v>
      </c>
      <c r="AN62">
        <v>0</v>
      </c>
      <c r="AO62">
        <v>18704.491000000002</v>
      </c>
      <c r="AP62">
        <v>408.99099999999902</v>
      </c>
      <c r="AQ62">
        <v>6432.4809999999998</v>
      </c>
      <c r="AR62">
        <v>0</v>
      </c>
      <c r="AS62">
        <v>5994.1080000000002</v>
      </c>
      <c r="AT62">
        <v>0</v>
      </c>
      <c r="AU62">
        <v>6527.9830000000002</v>
      </c>
      <c r="AV62">
        <v>95.501999999999896</v>
      </c>
      <c r="AW62">
        <v>7697.4210000000003</v>
      </c>
      <c r="AX62">
        <v>0</v>
      </c>
      <c r="AY62">
        <v>6667.7049999999999</v>
      </c>
      <c r="AZ62">
        <v>0</v>
      </c>
      <c r="BA62">
        <v>7745.7839999999997</v>
      </c>
      <c r="BB62">
        <v>48.3629999999999</v>
      </c>
      <c r="BC62">
        <v>7612.1080000000002</v>
      </c>
      <c r="BD62">
        <v>0</v>
      </c>
      <c r="BE62">
        <v>6913.9369999999999</v>
      </c>
      <c r="BF62">
        <v>0</v>
      </c>
      <c r="BG62">
        <v>7705.9430000000002</v>
      </c>
      <c r="BH62">
        <v>93.834999999999894</v>
      </c>
    </row>
    <row r="63" spans="1:60" x14ac:dyDescent="0.25">
      <c r="A63" s="6">
        <v>18999.277999999998</v>
      </c>
      <c r="B63">
        <v>0</v>
      </c>
      <c r="C63">
        <v>15321.052</v>
      </c>
      <c r="D63">
        <v>0</v>
      </c>
      <c r="E63">
        <v>19074.616000000002</v>
      </c>
      <c r="F63">
        <v>75.337999999999894</v>
      </c>
      <c r="G63">
        <v>17769.216</v>
      </c>
      <c r="H63">
        <v>0</v>
      </c>
      <c r="I63">
        <v>13614.695</v>
      </c>
      <c r="J63">
        <v>0</v>
      </c>
      <c r="K63">
        <v>17806.985000000001</v>
      </c>
      <c r="L63">
        <v>37.768999999999899</v>
      </c>
      <c r="M63">
        <v>18283.615000000002</v>
      </c>
      <c r="N63">
        <v>0</v>
      </c>
      <c r="O63">
        <v>15765.125</v>
      </c>
      <c r="P63">
        <v>0</v>
      </c>
      <c r="Q63">
        <v>18454.902999999998</v>
      </c>
      <c r="R63">
        <v>171.28800000000001</v>
      </c>
      <c r="S63">
        <v>16487.848999999998</v>
      </c>
      <c r="T63">
        <v>0</v>
      </c>
      <c r="U63">
        <v>14619.045</v>
      </c>
      <c r="V63">
        <v>0</v>
      </c>
      <c r="W63">
        <v>16766.505000000001</v>
      </c>
      <c r="X63">
        <v>278.65599999999898</v>
      </c>
      <c r="Y63">
        <v>15430.025</v>
      </c>
      <c r="Z63">
        <v>0</v>
      </c>
      <c r="AA63">
        <v>12630.61</v>
      </c>
      <c r="AB63">
        <v>0</v>
      </c>
      <c r="AC63">
        <v>15931.109</v>
      </c>
      <c r="AD63">
        <v>501.08399999999898</v>
      </c>
      <c r="AE63">
        <v>16215.227999999999</v>
      </c>
      <c r="AF63">
        <v>0</v>
      </c>
      <c r="AG63">
        <v>13955.449000000001</v>
      </c>
      <c r="AH63">
        <v>0</v>
      </c>
      <c r="AI63">
        <v>16702.521000000001</v>
      </c>
      <c r="AJ63">
        <v>487.29300000000001</v>
      </c>
      <c r="AK63">
        <v>18704.491000000002</v>
      </c>
      <c r="AL63">
        <v>359.14999999999901</v>
      </c>
      <c r="AM63">
        <v>14601.834000000001</v>
      </c>
      <c r="AN63">
        <v>0</v>
      </c>
      <c r="AO63">
        <v>18769.121999999999</v>
      </c>
      <c r="AP63">
        <v>64.631</v>
      </c>
      <c r="AQ63">
        <v>6637.616</v>
      </c>
      <c r="AR63">
        <v>0</v>
      </c>
      <c r="AS63">
        <v>6113.6930000000002</v>
      </c>
      <c r="AT63">
        <v>0</v>
      </c>
      <c r="AU63">
        <v>6736.7629999999999</v>
      </c>
      <c r="AV63">
        <v>99.146999999999906</v>
      </c>
      <c r="AW63">
        <v>7746.54</v>
      </c>
      <c r="AX63">
        <v>0</v>
      </c>
      <c r="AY63">
        <v>6785.1379999999999</v>
      </c>
      <c r="AZ63">
        <v>0</v>
      </c>
      <c r="BA63">
        <v>7821.9989999999998</v>
      </c>
      <c r="BB63">
        <v>75.459000000000003</v>
      </c>
      <c r="BC63">
        <v>7711.777</v>
      </c>
      <c r="BD63">
        <v>0</v>
      </c>
      <c r="BE63">
        <v>7120.335</v>
      </c>
      <c r="BF63">
        <v>0</v>
      </c>
      <c r="BG63">
        <v>7815.4189999999999</v>
      </c>
      <c r="BH63">
        <v>103.641999999999</v>
      </c>
    </row>
    <row r="64" spans="1:60" x14ac:dyDescent="0.25">
      <c r="A64" s="6">
        <v>19129.558000000001</v>
      </c>
      <c r="B64">
        <v>0</v>
      </c>
      <c r="C64">
        <v>16248.161</v>
      </c>
      <c r="D64">
        <v>0</v>
      </c>
      <c r="E64">
        <v>19276.273000000001</v>
      </c>
      <c r="F64">
        <v>146.71499999999901</v>
      </c>
      <c r="G64">
        <v>17808.557000000001</v>
      </c>
      <c r="H64">
        <v>0</v>
      </c>
      <c r="I64">
        <v>13777.732</v>
      </c>
      <c r="J64">
        <v>0</v>
      </c>
      <c r="K64">
        <v>18094.521000000001</v>
      </c>
      <c r="L64">
        <v>285.96399999999898</v>
      </c>
      <c r="M64">
        <v>18550.715</v>
      </c>
      <c r="N64">
        <v>0</v>
      </c>
      <c r="O64">
        <v>16253.618</v>
      </c>
      <c r="P64">
        <v>0</v>
      </c>
      <c r="Q64">
        <v>18581.686000000002</v>
      </c>
      <c r="R64">
        <v>30.970999999999901</v>
      </c>
      <c r="S64">
        <v>16877.154999999999</v>
      </c>
      <c r="T64">
        <v>0</v>
      </c>
      <c r="U64">
        <v>14623.841</v>
      </c>
      <c r="V64">
        <v>1</v>
      </c>
      <c r="W64">
        <v>16991.936000000002</v>
      </c>
      <c r="X64">
        <v>114.78100000000001</v>
      </c>
      <c r="Y64">
        <v>15960.046</v>
      </c>
      <c r="Z64">
        <v>0</v>
      </c>
      <c r="AA64">
        <v>12835.919</v>
      </c>
      <c r="AB64">
        <v>1</v>
      </c>
      <c r="AC64">
        <v>16249.288</v>
      </c>
      <c r="AD64">
        <v>289.241999999999</v>
      </c>
      <c r="AE64">
        <v>16778.871999999999</v>
      </c>
      <c r="AF64">
        <v>0</v>
      </c>
      <c r="AG64">
        <v>14583.986000000001</v>
      </c>
      <c r="AH64">
        <v>0</v>
      </c>
      <c r="AI64">
        <v>16893.47</v>
      </c>
      <c r="AJ64">
        <v>114.597999999999</v>
      </c>
      <c r="AK64">
        <v>18969.904999999999</v>
      </c>
      <c r="AL64">
        <v>0</v>
      </c>
      <c r="AM64">
        <v>15325.076999999999</v>
      </c>
      <c r="AN64">
        <v>0</v>
      </c>
      <c r="AO64">
        <v>19166.367999999999</v>
      </c>
      <c r="AP64">
        <v>196.462999999999</v>
      </c>
      <c r="AQ64">
        <v>6815.66</v>
      </c>
      <c r="AR64">
        <v>0</v>
      </c>
      <c r="AS64">
        <v>6248.3689999999997</v>
      </c>
      <c r="AT64">
        <v>0</v>
      </c>
      <c r="AU64">
        <v>6926.9290000000001</v>
      </c>
      <c r="AV64">
        <v>111.26900000000001</v>
      </c>
      <c r="AW64">
        <v>7892.2039999999997</v>
      </c>
      <c r="AX64">
        <v>0</v>
      </c>
      <c r="AY64">
        <v>7074.2529999999997</v>
      </c>
      <c r="AZ64">
        <v>0</v>
      </c>
      <c r="BA64">
        <v>8004.6030000000001</v>
      </c>
      <c r="BB64">
        <v>112.399</v>
      </c>
      <c r="BC64">
        <v>7844.6769999999997</v>
      </c>
      <c r="BD64">
        <v>0</v>
      </c>
      <c r="BE64">
        <v>7198.6260000000002</v>
      </c>
      <c r="BF64">
        <v>0</v>
      </c>
      <c r="BG64">
        <v>8007.2610000000004</v>
      </c>
      <c r="BH64">
        <v>162.584</v>
      </c>
    </row>
    <row r="65" spans="1:60" x14ac:dyDescent="0.25">
      <c r="A65" s="6">
        <v>19414.324000000001</v>
      </c>
      <c r="B65">
        <v>0</v>
      </c>
      <c r="C65">
        <v>16709.737000000001</v>
      </c>
      <c r="D65">
        <v>0</v>
      </c>
      <c r="E65">
        <v>19574.077000000001</v>
      </c>
      <c r="F65">
        <v>159.75299999999899</v>
      </c>
      <c r="G65">
        <v>18094.521000000001</v>
      </c>
      <c r="H65">
        <v>250.19999999999899</v>
      </c>
      <c r="I65">
        <v>14272.487999999999</v>
      </c>
      <c r="J65">
        <v>0</v>
      </c>
      <c r="K65">
        <v>18365.312000000002</v>
      </c>
      <c r="L65">
        <v>270.79099999999897</v>
      </c>
      <c r="M65">
        <v>18668.469000000001</v>
      </c>
      <c r="N65">
        <v>0</v>
      </c>
      <c r="O65">
        <v>16464.789000000001</v>
      </c>
      <c r="P65">
        <v>0</v>
      </c>
      <c r="Q65">
        <v>18816.077000000001</v>
      </c>
      <c r="R65">
        <v>147.608</v>
      </c>
      <c r="S65">
        <v>17053.723999999998</v>
      </c>
      <c r="T65">
        <v>0</v>
      </c>
      <c r="U65">
        <v>15266.892</v>
      </c>
      <c r="V65">
        <v>0</v>
      </c>
      <c r="W65">
        <v>17431.490000000002</v>
      </c>
      <c r="X65">
        <v>377.765999999999</v>
      </c>
      <c r="Y65">
        <v>16294.971</v>
      </c>
      <c r="Z65">
        <v>0</v>
      </c>
      <c r="AA65">
        <v>12886.772999999999</v>
      </c>
      <c r="AB65">
        <v>0</v>
      </c>
      <c r="AC65">
        <v>16703.954000000002</v>
      </c>
      <c r="AD65">
        <v>408.98299999999898</v>
      </c>
      <c r="AE65">
        <v>16907.422999999999</v>
      </c>
      <c r="AF65">
        <v>0</v>
      </c>
      <c r="AG65">
        <v>14914.011</v>
      </c>
      <c r="AH65">
        <v>0</v>
      </c>
      <c r="AI65">
        <v>16983.671999999999</v>
      </c>
      <c r="AJ65">
        <v>76.248999999999896</v>
      </c>
      <c r="AK65">
        <v>19391.309000000001</v>
      </c>
      <c r="AL65">
        <v>0</v>
      </c>
      <c r="AM65">
        <v>15430.57</v>
      </c>
      <c r="AN65">
        <v>1</v>
      </c>
      <c r="AO65">
        <v>19491.528999999999</v>
      </c>
      <c r="AP65">
        <v>100.219999999999</v>
      </c>
      <c r="AQ65">
        <v>7041.8180000000002</v>
      </c>
      <c r="AR65">
        <v>0</v>
      </c>
      <c r="AS65">
        <v>6268.4030000000002</v>
      </c>
      <c r="AT65">
        <v>1</v>
      </c>
      <c r="AU65">
        <v>7186.4269999999997</v>
      </c>
      <c r="AV65">
        <v>144.60899999999901</v>
      </c>
      <c r="AW65">
        <v>8024.009</v>
      </c>
      <c r="AX65">
        <v>0</v>
      </c>
      <c r="AY65">
        <v>7177.4880000000003</v>
      </c>
      <c r="AZ65">
        <v>0</v>
      </c>
      <c r="BA65">
        <v>8108.7889999999998</v>
      </c>
      <c r="BB65">
        <v>84.78</v>
      </c>
      <c r="BC65">
        <v>8040.0789999999997</v>
      </c>
      <c r="BD65">
        <v>0</v>
      </c>
      <c r="BE65">
        <v>7318.7669999999998</v>
      </c>
      <c r="BF65">
        <v>0</v>
      </c>
      <c r="BG65">
        <v>8105.32</v>
      </c>
      <c r="BH65">
        <v>65.2409999999999</v>
      </c>
    </row>
    <row r="66" spans="1:60" x14ac:dyDescent="0.25">
      <c r="A66" s="6">
        <v>19580.16</v>
      </c>
      <c r="B66">
        <v>0</v>
      </c>
      <c r="C66">
        <v>16968.675999999999</v>
      </c>
      <c r="D66">
        <v>0</v>
      </c>
      <c r="E66">
        <v>19893.370999999999</v>
      </c>
      <c r="F66">
        <v>313.21100000000001</v>
      </c>
      <c r="G66">
        <v>18416.672999999999</v>
      </c>
      <c r="H66">
        <v>0</v>
      </c>
      <c r="I66">
        <v>14534.422</v>
      </c>
      <c r="J66">
        <v>0</v>
      </c>
      <c r="K66">
        <v>18889.756000000001</v>
      </c>
      <c r="L66">
        <v>473.082999999999</v>
      </c>
      <c r="M66">
        <v>18930.919999999998</v>
      </c>
      <c r="N66">
        <v>0</v>
      </c>
      <c r="O66">
        <v>16780.558000000001</v>
      </c>
      <c r="P66">
        <v>0</v>
      </c>
      <c r="Q66">
        <v>19030.798999999999</v>
      </c>
      <c r="R66">
        <v>99.878999999999905</v>
      </c>
      <c r="S66">
        <v>17500.8</v>
      </c>
      <c r="T66">
        <v>0</v>
      </c>
      <c r="U66">
        <v>15381.960999999999</v>
      </c>
      <c r="V66">
        <v>0</v>
      </c>
      <c r="W66">
        <v>17635.306</v>
      </c>
      <c r="X66">
        <v>134.50599999999901</v>
      </c>
      <c r="Y66">
        <v>16737.632000000001</v>
      </c>
      <c r="Z66">
        <v>0</v>
      </c>
      <c r="AA66">
        <v>13133.896000000001</v>
      </c>
      <c r="AB66">
        <v>0</v>
      </c>
      <c r="AC66">
        <v>17027.530999999999</v>
      </c>
      <c r="AD66">
        <v>289.899</v>
      </c>
      <c r="AE66">
        <v>16997.588</v>
      </c>
      <c r="AF66">
        <v>0</v>
      </c>
      <c r="AG66">
        <v>15005.82</v>
      </c>
      <c r="AH66">
        <v>0</v>
      </c>
      <c r="AI66">
        <v>17435.395</v>
      </c>
      <c r="AJ66">
        <v>437.80700000000002</v>
      </c>
      <c r="AK66">
        <v>19531.404999999999</v>
      </c>
      <c r="AL66">
        <v>0</v>
      </c>
      <c r="AM66">
        <v>15868.213</v>
      </c>
      <c r="AN66">
        <v>0</v>
      </c>
      <c r="AO66">
        <v>19829.864000000001</v>
      </c>
      <c r="AP66">
        <v>298.45899999999898</v>
      </c>
      <c r="AQ66">
        <v>7345.6959999999999</v>
      </c>
      <c r="AR66">
        <v>0</v>
      </c>
      <c r="AS66">
        <v>6361.2420000000002</v>
      </c>
      <c r="AT66">
        <v>0</v>
      </c>
      <c r="AU66">
        <v>7394.7209999999995</v>
      </c>
      <c r="AV66">
        <v>49.024999999999899</v>
      </c>
      <c r="AW66">
        <v>8134.6869999999999</v>
      </c>
      <c r="AX66">
        <v>0</v>
      </c>
      <c r="AY66">
        <v>7245.277</v>
      </c>
      <c r="AZ66">
        <v>0</v>
      </c>
      <c r="BA66">
        <v>8270.3029999999999</v>
      </c>
      <c r="BB66">
        <v>135.61599999999899</v>
      </c>
      <c r="BC66">
        <v>8128.2179999999998</v>
      </c>
      <c r="BD66">
        <v>0</v>
      </c>
      <c r="BE66">
        <v>7502.8069999999998</v>
      </c>
      <c r="BF66">
        <v>0</v>
      </c>
      <c r="BG66">
        <v>8195.4380000000001</v>
      </c>
      <c r="BH66">
        <v>67.219999999999899</v>
      </c>
    </row>
    <row r="67" spans="1:60" x14ac:dyDescent="0.25">
      <c r="A67" s="6">
        <v>20002.170999999998</v>
      </c>
      <c r="B67">
        <v>0</v>
      </c>
      <c r="C67">
        <v>17154.862000000001</v>
      </c>
      <c r="D67">
        <v>1</v>
      </c>
      <c r="E67">
        <v>20424.164000000001</v>
      </c>
      <c r="F67">
        <v>421.99299999999897</v>
      </c>
      <c r="G67">
        <v>18889.756000000001</v>
      </c>
      <c r="H67">
        <v>321.56999999999903</v>
      </c>
      <c r="I67">
        <v>14720.76</v>
      </c>
      <c r="J67">
        <v>0</v>
      </c>
      <c r="K67">
        <v>19986.312000000002</v>
      </c>
      <c r="L67">
        <v>1096.556</v>
      </c>
      <c r="M67">
        <v>19123.876</v>
      </c>
      <c r="N67">
        <v>0</v>
      </c>
      <c r="O67">
        <v>16922.151999999998</v>
      </c>
      <c r="P67">
        <v>0</v>
      </c>
      <c r="Q67">
        <v>19475.7</v>
      </c>
      <c r="R67">
        <v>351.82399999999899</v>
      </c>
      <c r="S67">
        <v>17668.433000000001</v>
      </c>
      <c r="T67">
        <v>0</v>
      </c>
      <c r="U67">
        <v>15643.502</v>
      </c>
      <c r="V67">
        <v>0</v>
      </c>
      <c r="W67">
        <v>17723.223000000002</v>
      </c>
      <c r="X67">
        <v>54.7899999999999</v>
      </c>
      <c r="Y67">
        <v>17072.454000000002</v>
      </c>
      <c r="Z67">
        <v>0</v>
      </c>
      <c r="AA67">
        <v>13524.66</v>
      </c>
      <c r="AB67">
        <v>0</v>
      </c>
      <c r="AC67">
        <v>17325.739000000001</v>
      </c>
      <c r="AD67">
        <v>253.284999999999</v>
      </c>
      <c r="AE67">
        <v>17488.760999999999</v>
      </c>
      <c r="AF67">
        <v>0</v>
      </c>
      <c r="AG67">
        <v>15152.355</v>
      </c>
      <c r="AH67">
        <v>0</v>
      </c>
      <c r="AI67">
        <v>17601.878000000001</v>
      </c>
      <c r="AJ67">
        <v>113.116999999999</v>
      </c>
      <c r="AK67">
        <v>19829.864000000001</v>
      </c>
      <c r="AL67">
        <v>164.16199999999901</v>
      </c>
      <c r="AM67">
        <v>16849.144</v>
      </c>
      <c r="AN67">
        <v>0</v>
      </c>
      <c r="AO67">
        <v>19866.215</v>
      </c>
      <c r="AP67">
        <v>36.3509999999999</v>
      </c>
      <c r="AQ67">
        <v>7513.1809999999996</v>
      </c>
      <c r="AR67">
        <v>0</v>
      </c>
      <c r="AS67">
        <v>6432.4809999999998</v>
      </c>
      <c r="AT67">
        <v>0</v>
      </c>
      <c r="AU67">
        <v>7571.8329999999996</v>
      </c>
      <c r="AV67">
        <v>58.652000000000001</v>
      </c>
      <c r="AW67">
        <v>8276.2890000000007</v>
      </c>
      <c r="AX67">
        <v>0</v>
      </c>
      <c r="AY67">
        <v>7539.89</v>
      </c>
      <c r="AZ67">
        <v>0</v>
      </c>
      <c r="BA67">
        <v>8403.8009999999995</v>
      </c>
      <c r="BB67">
        <v>127.512</v>
      </c>
      <c r="BC67">
        <v>8373.3140000000003</v>
      </c>
      <c r="BD67">
        <v>0</v>
      </c>
      <c r="BE67">
        <v>7566.1819999999998</v>
      </c>
      <c r="BF67">
        <v>0</v>
      </c>
      <c r="BG67">
        <v>8414.6419999999998</v>
      </c>
      <c r="BH67">
        <v>41.328000000000003</v>
      </c>
    </row>
    <row r="68" spans="1:60" x14ac:dyDescent="0.25">
      <c r="A68" s="6">
        <v>20444.607</v>
      </c>
      <c r="B68">
        <v>0</v>
      </c>
      <c r="C68">
        <v>17164.39</v>
      </c>
      <c r="D68">
        <v>0</v>
      </c>
      <c r="E68">
        <v>20616.482</v>
      </c>
      <c r="F68">
        <v>171.875</v>
      </c>
      <c r="G68">
        <v>19992.281999999999</v>
      </c>
      <c r="H68">
        <v>0</v>
      </c>
      <c r="I68">
        <v>14989.76</v>
      </c>
      <c r="J68">
        <v>0</v>
      </c>
      <c r="K68">
        <v>20029.850999999999</v>
      </c>
      <c r="L68">
        <v>37.569000000000003</v>
      </c>
      <c r="M68">
        <v>19638.878000000001</v>
      </c>
      <c r="N68">
        <v>0</v>
      </c>
      <c r="O68">
        <v>17566.534</v>
      </c>
      <c r="P68">
        <v>0</v>
      </c>
      <c r="Q68">
        <v>19680.235000000001</v>
      </c>
      <c r="R68">
        <v>41.3569999999999</v>
      </c>
      <c r="S68">
        <v>17772.141</v>
      </c>
      <c r="T68">
        <v>0</v>
      </c>
      <c r="U68">
        <v>16336.141</v>
      </c>
      <c r="V68">
        <v>0</v>
      </c>
      <c r="W68">
        <v>18081.078000000001</v>
      </c>
      <c r="X68">
        <v>308.93700000000001</v>
      </c>
      <c r="Y68">
        <v>17325.739000000001</v>
      </c>
      <c r="Z68">
        <v>183.40699999999899</v>
      </c>
      <c r="AA68">
        <v>14494.236999999999</v>
      </c>
      <c r="AB68">
        <v>0</v>
      </c>
      <c r="AC68">
        <v>17456.608</v>
      </c>
      <c r="AD68">
        <v>130.86899999999901</v>
      </c>
      <c r="AE68">
        <v>17622.427</v>
      </c>
      <c r="AF68">
        <v>0</v>
      </c>
      <c r="AG68">
        <v>15538.941999999999</v>
      </c>
      <c r="AH68">
        <v>0</v>
      </c>
      <c r="AI68">
        <v>17950.839</v>
      </c>
      <c r="AJ68">
        <v>328.41199999999901</v>
      </c>
      <c r="AK68">
        <v>19881.258000000002</v>
      </c>
      <c r="AL68">
        <v>0</v>
      </c>
      <c r="AM68">
        <v>17114.445</v>
      </c>
      <c r="AN68">
        <v>0</v>
      </c>
      <c r="AO68">
        <v>19939.603999999999</v>
      </c>
      <c r="AP68">
        <v>58.345999999999897</v>
      </c>
      <c r="AQ68">
        <v>7588.1369999999997</v>
      </c>
      <c r="AR68">
        <v>0</v>
      </c>
      <c r="AS68">
        <v>6637.616</v>
      </c>
      <c r="AT68">
        <v>0</v>
      </c>
      <c r="AU68">
        <v>7648.0559999999996</v>
      </c>
      <c r="AV68">
        <v>59.918999999999897</v>
      </c>
      <c r="AW68">
        <v>8495.0370000000003</v>
      </c>
      <c r="AX68">
        <v>0</v>
      </c>
      <c r="AY68">
        <v>7697.4210000000003</v>
      </c>
      <c r="AZ68">
        <v>0</v>
      </c>
      <c r="BA68">
        <v>8562.7950000000001</v>
      </c>
      <c r="BB68">
        <v>67.757999999999896</v>
      </c>
      <c r="BC68">
        <v>8472.8250000000007</v>
      </c>
      <c r="BD68">
        <v>0</v>
      </c>
      <c r="BE68">
        <v>7612.1080000000002</v>
      </c>
      <c r="BF68">
        <v>0</v>
      </c>
      <c r="BG68">
        <v>8588.9470000000001</v>
      </c>
      <c r="BH68">
        <v>116.12199999999901</v>
      </c>
    </row>
    <row r="69" spans="1:60" x14ac:dyDescent="0.25">
      <c r="A69" s="6">
        <v>20616.482</v>
      </c>
      <c r="B69">
        <v>26.25</v>
      </c>
      <c r="C69">
        <v>17571.362000000001</v>
      </c>
      <c r="D69">
        <v>0</v>
      </c>
      <c r="E69">
        <v>20929.794000000002</v>
      </c>
      <c r="F69">
        <v>313.31200000000001</v>
      </c>
      <c r="G69">
        <v>20102.897000000001</v>
      </c>
      <c r="H69">
        <v>0</v>
      </c>
      <c r="I69">
        <v>15690.421</v>
      </c>
      <c r="J69">
        <v>0</v>
      </c>
      <c r="K69">
        <v>20232.613000000001</v>
      </c>
      <c r="L69">
        <v>129.71600000000001</v>
      </c>
      <c r="M69">
        <v>19690.715</v>
      </c>
      <c r="N69">
        <v>0</v>
      </c>
      <c r="O69">
        <v>17803.268</v>
      </c>
      <c r="P69">
        <v>1</v>
      </c>
      <c r="Q69">
        <v>20467.848999999998</v>
      </c>
      <c r="R69">
        <v>777.13400000000001</v>
      </c>
      <c r="S69">
        <v>18081.078000000001</v>
      </c>
      <c r="T69">
        <v>196.03699999999901</v>
      </c>
      <c r="U69">
        <v>16487.848999999998</v>
      </c>
      <c r="V69">
        <v>0</v>
      </c>
      <c r="W69">
        <v>18789.703000000001</v>
      </c>
      <c r="X69">
        <v>708.625</v>
      </c>
      <c r="Y69">
        <v>17590.011999999999</v>
      </c>
      <c r="Z69">
        <v>0</v>
      </c>
      <c r="AA69">
        <v>15092.098</v>
      </c>
      <c r="AB69">
        <v>0</v>
      </c>
      <c r="AC69">
        <v>18303.419999999998</v>
      </c>
      <c r="AD69">
        <v>713.40799999999899</v>
      </c>
      <c r="AE69">
        <v>17950.839</v>
      </c>
      <c r="AF69">
        <v>254.902999999999</v>
      </c>
      <c r="AG69">
        <v>16215.227999999999</v>
      </c>
      <c r="AH69">
        <v>0</v>
      </c>
      <c r="AI69">
        <v>18582.527999999998</v>
      </c>
      <c r="AJ69">
        <v>631.68899999999906</v>
      </c>
      <c r="AK69">
        <v>20168.032999999999</v>
      </c>
      <c r="AL69">
        <v>0</v>
      </c>
      <c r="AM69">
        <v>17200.687999999998</v>
      </c>
      <c r="AN69">
        <v>1</v>
      </c>
      <c r="AO69">
        <v>21041.375</v>
      </c>
      <c r="AP69">
        <v>873.34199999999896</v>
      </c>
      <c r="AQ69">
        <v>7662.2129999999997</v>
      </c>
      <c r="AR69">
        <v>0</v>
      </c>
      <c r="AS69">
        <v>6815.66</v>
      </c>
      <c r="AT69">
        <v>0</v>
      </c>
      <c r="AU69">
        <v>7778.348</v>
      </c>
      <c r="AV69">
        <v>116.134999999999</v>
      </c>
      <c r="AW69">
        <v>8570.3729999999996</v>
      </c>
      <c r="AX69">
        <v>0</v>
      </c>
      <c r="AY69">
        <v>7746.54</v>
      </c>
      <c r="AZ69">
        <v>0</v>
      </c>
      <c r="BA69">
        <v>8708.9629999999997</v>
      </c>
      <c r="BB69">
        <v>138.58999999999901</v>
      </c>
      <c r="BC69">
        <v>8591.9380000000001</v>
      </c>
      <c r="BD69">
        <v>0</v>
      </c>
      <c r="BE69">
        <v>7711.777</v>
      </c>
      <c r="BF69">
        <v>0</v>
      </c>
      <c r="BG69">
        <v>8709.1</v>
      </c>
      <c r="BH69">
        <v>117.16200000000001</v>
      </c>
    </row>
    <row r="70" spans="1:60" x14ac:dyDescent="0.25">
      <c r="A70" s="6">
        <v>20935.509999999998</v>
      </c>
      <c r="B70">
        <v>0</v>
      </c>
      <c r="C70">
        <v>17871.117999999999</v>
      </c>
      <c r="D70">
        <v>1</v>
      </c>
      <c r="E70">
        <v>21608.76</v>
      </c>
      <c r="F70">
        <v>673.25</v>
      </c>
      <c r="G70">
        <v>20236.488000000001</v>
      </c>
      <c r="H70">
        <v>0</v>
      </c>
      <c r="I70">
        <v>16246.454</v>
      </c>
      <c r="J70">
        <v>0</v>
      </c>
      <c r="K70">
        <v>20384.722000000002</v>
      </c>
      <c r="L70">
        <v>148.23399999999901</v>
      </c>
      <c r="M70">
        <v>20467.848999999998</v>
      </c>
      <c r="N70">
        <v>661.53800000000001</v>
      </c>
      <c r="O70">
        <v>17872.651999999998</v>
      </c>
      <c r="P70">
        <v>0</v>
      </c>
      <c r="Q70">
        <v>20504.905999999999</v>
      </c>
      <c r="R70">
        <v>37.057000000000002</v>
      </c>
      <c r="S70">
        <v>18839.501</v>
      </c>
      <c r="T70">
        <v>0</v>
      </c>
      <c r="U70">
        <v>16877.154999999999</v>
      </c>
      <c r="V70">
        <v>0</v>
      </c>
      <c r="W70">
        <v>19047.393</v>
      </c>
      <c r="X70">
        <v>207.891999999999</v>
      </c>
      <c r="Y70">
        <v>18303.419999999998</v>
      </c>
      <c r="Z70">
        <v>411.13400000000001</v>
      </c>
      <c r="AA70">
        <v>15242.105</v>
      </c>
      <c r="AB70">
        <v>0</v>
      </c>
      <c r="AC70">
        <v>18442.525000000001</v>
      </c>
      <c r="AD70">
        <v>139.104999999999</v>
      </c>
      <c r="AE70">
        <v>18582.527999999998</v>
      </c>
      <c r="AF70">
        <v>579.96799999999905</v>
      </c>
      <c r="AG70">
        <v>16778.871999999999</v>
      </c>
      <c r="AH70">
        <v>0</v>
      </c>
      <c r="AI70">
        <v>18710.627</v>
      </c>
      <c r="AJ70">
        <v>128.09899999999899</v>
      </c>
      <c r="AK70">
        <v>21041.375</v>
      </c>
      <c r="AL70">
        <v>433.49099999999902</v>
      </c>
      <c r="AM70">
        <v>17645.028999999999</v>
      </c>
      <c r="AN70">
        <v>0</v>
      </c>
      <c r="AO70">
        <v>21227.462</v>
      </c>
      <c r="AP70">
        <v>186.08699999999899</v>
      </c>
      <c r="AQ70">
        <v>7793.17</v>
      </c>
      <c r="AR70">
        <v>0</v>
      </c>
      <c r="AS70">
        <v>7041.8180000000002</v>
      </c>
      <c r="AT70">
        <v>0</v>
      </c>
      <c r="AU70">
        <v>7860.9030000000002</v>
      </c>
      <c r="AV70">
        <v>67.733000000000004</v>
      </c>
      <c r="AW70">
        <v>8844.3940000000002</v>
      </c>
      <c r="AX70">
        <v>0</v>
      </c>
      <c r="AY70">
        <v>7892.2039999999997</v>
      </c>
      <c r="AZ70">
        <v>0</v>
      </c>
      <c r="BA70">
        <v>8981.8029999999999</v>
      </c>
      <c r="BB70">
        <v>137.408999999999</v>
      </c>
      <c r="BC70">
        <v>8831.9150000000009</v>
      </c>
      <c r="BD70">
        <v>0</v>
      </c>
      <c r="BE70">
        <v>7844.6769999999997</v>
      </c>
      <c r="BF70">
        <v>0</v>
      </c>
      <c r="BG70">
        <v>8886.9789999999994</v>
      </c>
      <c r="BH70">
        <v>55.063999999999901</v>
      </c>
    </row>
    <row r="71" spans="1:60" x14ac:dyDescent="0.25">
      <c r="A71" s="6">
        <v>21794.393</v>
      </c>
      <c r="B71">
        <v>0</v>
      </c>
      <c r="C71">
        <v>18140.317999999999</v>
      </c>
      <c r="D71">
        <v>0</v>
      </c>
      <c r="E71">
        <v>21969.628000000001</v>
      </c>
      <c r="F71">
        <v>175.23500000000001</v>
      </c>
      <c r="G71">
        <v>20384.722000000002</v>
      </c>
      <c r="H71">
        <v>110.503999999999</v>
      </c>
      <c r="I71">
        <v>16408.632000000001</v>
      </c>
      <c r="J71">
        <v>0</v>
      </c>
      <c r="K71">
        <v>20706.134999999998</v>
      </c>
      <c r="L71">
        <v>321.41300000000001</v>
      </c>
      <c r="M71">
        <v>20570.342000000001</v>
      </c>
      <c r="N71">
        <v>0</v>
      </c>
      <c r="O71">
        <v>17886.044000000002</v>
      </c>
      <c r="P71">
        <v>1</v>
      </c>
      <c r="Q71">
        <v>20789.95</v>
      </c>
      <c r="R71">
        <v>219.608</v>
      </c>
      <c r="S71">
        <v>19194.852999999999</v>
      </c>
      <c r="T71">
        <v>0</v>
      </c>
      <c r="U71">
        <v>17053.723999999998</v>
      </c>
      <c r="V71">
        <v>0</v>
      </c>
      <c r="W71">
        <v>19240.543000000001</v>
      </c>
      <c r="X71">
        <v>45.689999999999898</v>
      </c>
      <c r="Y71">
        <v>18464.271000000001</v>
      </c>
      <c r="Z71">
        <v>0</v>
      </c>
      <c r="AA71">
        <v>15430.025</v>
      </c>
      <c r="AB71">
        <v>0</v>
      </c>
      <c r="AC71">
        <v>18833.93</v>
      </c>
      <c r="AD71">
        <v>369.65899999999903</v>
      </c>
      <c r="AE71">
        <v>18728.920999999998</v>
      </c>
      <c r="AF71">
        <v>0</v>
      </c>
      <c r="AG71">
        <v>16907.422999999999</v>
      </c>
      <c r="AH71">
        <v>0</v>
      </c>
      <c r="AI71">
        <v>18932.597000000002</v>
      </c>
      <c r="AJ71">
        <v>203.67599999999899</v>
      </c>
      <c r="AK71">
        <v>21227.462</v>
      </c>
      <c r="AL71">
        <v>169.641999999999</v>
      </c>
      <c r="AM71">
        <v>17810.727999999999</v>
      </c>
      <c r="AN71">
        <v>1</v>
      </c>
      <c r="AO71">
        <v>21390.887999999999</v>
      </c>
      <c r="AP71">
        <v>163.42599999999899</v>
      </c>
      <c r="AQ71">
        <v>7915.4949999999999</v>
      </c>
      <c r="AR71">
        <v>0</v>
      </c>
      <c r="AS71">
        <v>7345.6959999999999</v>
      </c>
      <c r="AT71">
        <v>0</v>
      </c>
      <c r="AU71">
        <v>7990.92</v>
      </c>
      <c r="AV71">
        <v>75.424999999999898</v>
      </c>
      <c r="AW71">
        <v>9016.9770000000008</v>
      </c>
      <c r="AX71">
        <v>0</v>
      </c>
      <c r="AY71">
        <v>8024.009</v>
      </c>
      <c r="AZ71">
        <v>0</v>
      </c>
      <c r="BA71">
        <v>9091.741</v>
      </c>
      <c r="BB71">
        <v>74.763999999999896</v>
      </c>
      <c r="BC71">
        <v>8965.08</v>
      </c>
      <c r="BD71">
        <v>0</v>
      </c>
      <c r="BE71">
        <v>8040.0789999999997</v>
      </c>
      <c r="BF71">
        <v>0</v>
      </c>
      <c r="BG71">
        <v>9074.19</v>
      </c>
      <c r="BH71">
        <v>109.109999999999</v>
      </c>
    </row>
    <row r="72" spans="1:60" x14ac:dyDescent="0.25">
      <c r="A72" s="6">
        <v>22011.115000000002</v>
      </c>
      <c r="B72">
        <v>0</v>
      </c>
      <c r="C72">
        <v>18278.34</v>
      </c>
      <c r="D72">
        <v>0</v>
      </c>
      <c r="E72">
        <v>22231.948</v>
      </c>
      <c r="F72">
        <v>220.832999999999</v>
      </c>
      <c r="G72">
        <v>20706.134999999998</v>
      </c>
      <c r="H72">
        <v>3.2210000000000001</v>
      </c>
      <c r="I72">
        <v>16831.732</v>
      </c>
      <c r="J72">
        <v>0</v>
      </c>
      <c r="K72">
        <v>20837.27</v>
      </c>
      <c r="L72">
        <v>131.134999999999</v>
      </c>
      <c r="M72">
        <v>20789.95</v>
      </c>
      <c r="N72">
        <v>122.13800000000001</v>
      </c>
      <c r="O72">
        <v>18175.225999999999</v>
      </c>
      <c r="P72">
        <v>0</v>
      </c>
      <c r="Q72">
        <v>22034.114000000001</v>
      </c>
      <c r="R72">
        <v>1244.16399999999</v>
      </c>
      <c r="S72">
        <v>19471.685000000001</v>
      </c>
      <c r="T72">
        <v>0</v>
      </c>
      <c r="U72">
        <v>17500.8</v>
      </c>
      <c r="V72">
        <v>0</v>
      </c>
      <c r="W72">
        <v>19893.155999999999</v>
      </c>
      <c r="X72">
        <v>421.471</v>
      </c>
      <c r="Y72">
        <v>18877.513999999999</v>
      </c>
      <c r="Z72">
        <v>0</v>
      </c>
      <c r="AA72">
        <v>15960.046</v>
      </c>
      <c r="AB72">
        <v>0</v>
      </c>
      <c r="AC72">
        <v>18923.38</v>
      </c>
      <c r="AD72">
        <v>45.8659999999999</v>
      </c>
      <c r="AE72">
        <v>19060.844000000001</v>
      </c>
      <c r="AF72">
        <v>0</v>
      </c>
      <c r="AG72">
        <v>16997.588</v>
      </c>
      <c r="AH72">
        <v>0</v>
      </c>
      <c r="AI72">
        <v>19123.848999999998</v>
      </c>
      <c r="AJ72">
        <v>63.004999999999903</v>
      </c>
      <c r="AK72">
        <v>21418.799999999999</v>
      </c>
      <c r="AL72">
        <v>0</v>
      </c>
      <c r="AM72">
        <v>17895.262999999999</v>
      </c>
      <c r="AN72">
        <v>0</v>
      </c>
      <c r="AO72">
        <v>21649.190999999999</v>
      </c>
      <c r="AP72">
        <v>230.390999999999</v>
      </c>
      <c r="AQ72">
        <v>8022.24</v>
      </c>
      <c r="AR72">
        <v>0</v>
      </c>
      <c r="AS72">
        <v>7513.1809999999996</v>
      </c>
      <c r="AT72">
        <v>0</v>
      </c>
      <c r="AU72">
        <v>8087.0410000000002</v>
      </c>
      <c r="AV72">
        <v>64.800999999999902</v>
      </c>
      <c r="AW72">
        <v>9128.0010000000002</v>
      </c>
      <c r="AX72">
        <v>0</v>
      </c>
      <c r="AY72">
        <v>8134.6869999999999</v>
      </c>
      <c r="AZ72">
        <v>0</v>
      </c>
      <c r="BA72">
        <v>9205.1890000000003</v>
      </c>
      <c r="BB72">
        <v>77.187999999999903</v>
      </c>
      <c r="BC72">
        <v>9132.5769999999993</v>
      </c>
      <c r="BD72">
        <v>0</v>
      </c>
      <c r="BE72">
        <v>8128.2179999999998</v>
      </c>
      <c r="BF72">
        <v>0</v>
      </c>
      <c r="BG72">
        <v>9193.2890000000007</v>
      </c>
      <c r="BH72">
        <v>60.712000000000003</v>
      </c>
    </row>
    <row r="73" spans="1:60" x14ac:dyDescent="0.25">
      <c r="A73" s="6">
        <v>22283.919000000002</v>
      </c>
      <c r="B73">
        <v>0</v>
      </c>
      <c r="C73">
        <v>18300.907999999999</v>
      </c>
      <c r="D73">
        <v>1</v>
      </c>
      <c r="E73">
        <v>22435.702000000001</v>
      </c>
      <c r="F73">
        <v>151.78299999999899</v>
      </c>
      <c r="G73">
        <v>20872.333999999999</v>
      </c>
      <c r="H73">
        <v>0</v>
      </c>
      <c r="I73">
        <v>17541.957999999999</v>
      </c>
      <c r="J73">
        <v>0</v>
      </c>
      <c r="K73">
        <v>20922.142</v>
      </c>
      <c r="L73">
        <v>49.8079999999999</v>
      </c>
      <c r="M73">
        <v>22034.114000000001</v>
      </c>
      <c r="N73">
        <v>1218.8519999999901</v>
      </c>
      <c r="O73">
        <v>18283.615000000002</v>
      </c>
      <c r="P73">
        <v>0</v>
      </c>
      <c r="Q73">
        <v>22646.524000000001</v>
      </c>
      <c r="R73">
        <v>612.40999999999894</v>
      </c>
      <c r="S73">
        <v>20079.024000000001</v>
      </c>
      <c r="T73">
        <v>0</v>
      </c>
      <c r="U73">
        <v>17668.433000000001</v>
      </c>
      <c r="V73">
        <v>0</v>
      </c>
      <c r="W73">
        <v>20171.225999999999</v>
      </c>
      <c r="X73">
        <v>92.201999999999899</v>
      </c>
      <c r="Y73">
        <v>19024.493999999999</v>
      </c>
      <c r="Z73">
        <v>0</v>
      </c>
      <c r="AA73">
        <v>16294.971</v>
      </c>
      <c r="AB73">
        <v>0</v>
      </c>
      <c r="AC73">
        <v>19141.292000000001</v>
      </c>
      <c r="AD73">
        <v>116.798</v>
      </c>
      <c r="AE73">
        <v>19190.754000000001</v>
      </c>
      <c r="AF73">
        <v>0</v>
      </c>
      <c r="AG73">
        <v>17488.760999999999</v>
      </c>
      <c r="AH73">
        <v>0</v>
      </c>
      <c r="AI73">
        <v>19243.670999999998</v>
      </c>
      <c r="AJ73">
        <v>52.917000000000002</v>
      </c>
      <c r="AK73">
        <v>21870.767</v>
      </c>
      <c r="AL73">
        <v>0</v>
      </c>
      <c r="AM73">
        <v>17997.327000000001</v>
      </c>
      <c r="AN73">
        <v>1</v>
      </c>
      <c r="AO73">
        <v>22263.995999999999</v>
      </c>
      <c r="AP73">
        <v>393.22899999999902</v>
      </c>
      <c r="AQ73">
        <v>8087.4080000000004</v>
      </c>
      <c r="AR73">
        <v>0</v>
      </c>
      <c r="AS73">
        <v>7588.1369999999997</v>
      </c>
      <c r="AT73">
        <v>0</v>
      </c>
      <c r="AU73">
        <v>8161.9549999999999</v>
      </c>
      <c r="AV73">
        <v>74.546999999999898</v>
      </c>
      <c r="AW73">
        <v>9231.3420000000006</v>
      </c>
      <c r="AX73">
        <v>0</v>
      </c>
      <c r="AY73">
        <v>8276.2890000000007</v>
      </c>
      <c r="AZ73">
        <v>0</v>
      </c>
      <c r="BA73">
        <v>9303.0769999999993</v>
      </c>
      <c r="BB73">
        <v>71.7349999999999</v>
      </c>
      <c r="BC73">
        <v>9298.223</v>
      </c>
      <c r="BD73">
        <v>0</v>
      </c>
      <c r="BE73">
        <v>8373.3140000000003</v>
      </c>
      <c r="BF73">
        <v>0</v>
      </c>
      <c r="BG73">
        <v>9434.3809999999994</v>
      </c>
      <c r="BH73">
        <v>136.15799999999899</v>
      </c>
    </row>
    <row r="74" spans="1:60" x14ac:dyDescent="0.25">
      <c r="A74" s="6">
        <v>22554.673999999999</v>
      </c>
      <c r="B74" s="6">
        <v>0</v>
      </c>
      <c r="C74">
        <v>18731.683000000001</v>
      </c>
      <c r="D74">
        <v>0</v>
      </c>
      <c r="E74">
        <v>22607.27</v>
      </c>
      <c r="F74" s="6">
        <v>52.595999999999897</v>
      </c>
      <c r="G74">
        <v>21004.174999999999</v>
      </c>
      <c r="H74" s="6">
        <v>0</v>
      </c>
      <c r="I74" s="6">
        <v>17726.600999999999</v>
      </c>
      <c r="J74" s="6">
        <v>0</v>
      </c>
      <c r="K74">
        <v>21183.95</v>
      </c>
      <c r="L74" s="6">
        <v>179.77499999999901</v>
      </c>
      <c r="M74">
        <v>22665.703000000001</v>
      </c>
      <c r="N74" s="6">
        <v>0</v>
      </c>
      <c r="O74" s="6">
        <v>18550.715</v>
      </c>
      <c r="P74" s="6">
        <v>0</v>
      </c>
      <c r="Q74">
        <v>23065.937000000002</v>
      </c>
      <c r="R74" s="6">
        <v>400.23399999999901</v>
      </c>
      <c r="S74">
        <v>20192.531999999999</v>
      </c>
      <c r="T74" s="6">
        <v>0</v>
      </c>
      <c r="U74" s="6">
        <v>17772.141</v>
      </c>
      <c r="V74" s="6">
        <v>0</v>
      </c>
      <c r="W74">
        <v>20455.609</v>
      </c>
      <c r="X74" s="6">
        <v>263.07699999999897</v>
      </c>
      <c r="Y74">
        <v>19202.695</v>
      </c>
      <c r="Z74" s="6">
        <v>0</v>
      </c>
      <c r="AA74" s="6">
        <v>16737.632000000001</v>
      </c>
      <c r="AB74" s="6">
        <v>0</v>
      </c>
      <c r="AC74">
        <v>19324.939999999999</v>
      </c>
      <c r="AD74" s="6">
        <v>122.245</v>
      </c>
      <c r="AE74">
        <v>19363.087</v>
      </c>
      <c r="AF74" s="6">
        <v>0</v>
      </c>
      <c r="AG74" s="6">
        <v>17622.427</v>
      </c>
      <c r="AH74" s="6">
        <v>0</v>
      </c>
      <c r="AI74">
        <v>19538.039000000001</v>
      </c>
      <c r="AJ74" s="6">
        <v>174.951999999999</v>
      </c>
      <c r="AK74">
        <v>22525.235000000001</v>
      </c>
      <c r="AL74" s="6">
        <v>0</v>
      </c>
      <c r="AM74" s="6">
        <v>18161.099999999999</v>
      </c>
      <c r="AN74" s="6">
        <v>0</v>
      </c>
      <c r="AO74">
        <v>22707.637999999999</v>
      </c>
      <c r="AP74" s="6">
        <v>182.402999999999</v>
      </c>
      <c r="AQ74">
        <v>8182.5230000000001</v>
      </c>
      <c r="AR74" s="6">
        <v>0</v>
      </c>
      <c r="AS74" s="6">
        <v>7662.2129999999997</v>
      </c>
      <c r="AT74" s="6">
        <v>0</v>
      </c>
      <c r="AU74">
        <v>8290.1869999999999</v>
      </c>
      <c r="AV74" s="6">
        <v>107.66399999999901</v>
      </c>
      <c r="AW74">
        <v>9326.982</v>
      </c>
      <c r="AX74" s="6">
        <v>0</v>
      </c>
      <c r="AY74" s="6">
        <v>8495.0370000000003</v>
      </c>
      <c r="AZ74" s="6">
        <v>0</v>
      </c>
      <c r="BA74">
        <v>9423.2909999999993</v>
      </c>
      <c r="BB74" s="6">
        <v>96.308999999999898</v>
      </c>
      <c r="BC74">
        <v>9543.9979999999996</v>
      </c>
      <c r="BD74" s="6">
        <v>0</v>
      </c>
      <c r="BE74" s="6">
        <v>8472.8250000000007</v>
      </c>
      <c r="BF74" s="6">
        <v>0</v>
      </c>
      <c r="BG74">
        <v>9624.7870000000003</v>
      </c>
      <c r="BH74" s="6">
        <v>80.788999999999902</v>
      </c>
    </row>
    <row r="75" spans="1:60" x14ac:dyDescent="0.25">
      <c r="A75" s="6">
        <v>22669.312000000002</v>
      </c>
      <c r="B75" s="6">
        <v>0</v>
      </c>
      <c r="C75">
        <v>18999.277999999998</v>
      </c>
      <c r="D75">
        <v>0</v>
      </c>
      <c r="E75">
        <v>22722.600999999999</v>
      </c>
      <c r="F75" s="6">
        <v>53.289000000000001</v>
      </c>
      <c r="G75">
        <v>21248.164000000001</v>
      </c>
      <c r="H75" s="6">
        <v>0</v>
      </c>
      <c r="I75" s="6">
        <v>17769.216</v>
      </c>
      <c r="J75" s="6">
        <v>0</v>
      </c>
      <c r="K75">
        <v>21325.769</v>
      </c>
      <c r="L75" s="6">
        <v>77.604999999999905</v>
      </c>
      <c r="M75">
        <v>23065.937000000002</v>
      </c>
      <c r="N75" s="6">
        <v>30</v>
      </c>
      <c r="O75" s="6">
        <v>18668.469000000001</v>
      </c>
      <c r="P75" s="6">
        <v>0</v>
      </c>
      <c r="Q75">
        <v>23410.688999999998</v>
      </c>
      <c r="R75" s="6">
        <v>344.75199999999899</v>
      </c>
      <c r="S75">
        <v>20455.609</v>
      </c>
      <c r="T75" s="6">
        <v>227.32799999999901</v>
      </c>
      <c r="U75" s="6">
        <v>17885.041000000001</v>
      </c>
      <c r="V75" s="6">
        <v>1</v>
      </c>
      <c r="W75">
        <v>20593.467000000001</v>
      </c>
      <c r="X75" s="6">
        <v>137.858</v>
      </c>
      <c r="Y75">
        <v>19363.552</v>
      </c>
      <c r="Z75" s="6">
        <v>0</v>
      </c>
      <c r="AA75" s="6">
        <v>17072.454000000002</v>
      </c>
      <c r="AB75" s="6">
        <v>0</v>
      </c>
      <c r="AC75">
        <v>19642.454000000002</v>
      </c>
      <c r="AD75" s="6">
        <v>278.90199999999902</v>
      </c>
      <c r="AE75">
        <v>19539.727999999999</v>
      </c>
      <c r="AF75" s="6">
        <v>0</v>
      </c>
      <c r="AG75" s="6">
        <v>17695.936000000002</v>
      </c>
      <c r="AH75" s="6">
        <v>1</v>
      </c>
      <c r="AI75">
        <v>19759.413</v>
      </c>
      <c r="AJ75" s="6">
        <v>219.685</v>
      </c>
      <c r="AK75">
        <v>22719.293000000001</v>
      </c>
      <c r="AL75" s="6">
        <v>0</v>
      </c>
      <c r="AM75" s="6">
        <v>18295.5</v>
      </c>
      <c r="AN75" s="6">
        <v>0</v>
      </c>
      <c r="AO75">
        <v>22991.210999999999</v>
      </c>
      <c r="AP75" s="6">
        <v>271.91800000000001</v>
      </c>
      <c r="AQ75">
        <v>8368.5470000000005</v>
      </c>
      <c r="AR75" s="6">
        <v>0</v>
      </c>
      <c r="AS75" s="6">
        <v>7793.17</v>
      </c>
      <c r="AT75" s="6">
        <v>0</v>
      </c>
      <c r="AU75">
        <v>8436.2009999999991</v>
      </c>
      <c r="AV75" s="6">
        <v>67.653999999999897</v>
      </c>
      <c r="AW75">
        <v>9800.68</v>
      </c>
      <c r="AX75" s="6">
        <v>0</v>
      </c>
      <c r="AY75" s="6">
        <v>8570.3729999999996</v>
      </c>
      <c r="AZ75" s="6">
        <v>0</v>
      </c>
      <c r="BA75">
        <v>9847.4249999999993</v>
      </c>
      <c r="BB75" s="6">
        <v>46.744999999999898</v>
      </c>
      <c r="BC75">
        <v>9698.8799999999992</v>
      </c>
      <c r="BD75" s="6">
        <v>0</v>
      </c>
      <c r="BE75" s="6">
        <v>8591.9380000000001</v>
      </c>
      <c r="BF75" s="6">
        <v>0</v>
      </c>
      <c r="BG75">
        <v>9813.7440000000006</v>
      </c>
      <c r="BH75" s="6">
        <v>114.864</v>
      </c>
    </row>
    <row r="76" spans="1:60" x14ac:dyDescent="0.25">
      <c r="A76" s="6">
        <v>22722.600999999999</v>
      </c>
      <c r="B76" s="6">
        <v>20.939999999999898</v>
      </c>
      <c r="C76">
        <v>19129.558000000001</v>
      </c>
      <c r="D76">
        <v>0</v>
      </c>
      <c r="E76">
        <v>22903.919000000002</v>
      </c>
      <c r="F76" s="6">
        <v>181.31799999999899</v>
      </c>
      <c r="G76">
        <v>21332.991999999998</v>
      </c>
      <c r="H76" s="6">
        <v>0</v>
      </c>
      <c r="I76" s="6">
        <v>17808.557000000001</v>
      </c>
      <c r="J76" s="6">
        <v>0</v>
      </c>
      <c r="K76">
        <v>21379.395</v>
      </c>
      <c r="L76" s="6">
        <v>46.402999999999899</v>
      </c>
      <c r="M76">
        <v>23519.022000000001</v>
      </c>
      <c r="N76" s="6">
        <v>0</v>
      </c>
      <c r="O76" s="6">
        <v>18930.919999999998</v>
      </c>
      <c r="P76" s="6">
        <v>0</v>
      </c>
      <c r="Q76">
        <v>23638.113000000001</v>
      </c>
      <c r="R76" s="6">
        <v>119.090999999999</v>
      </c>
      <c r="S76">
        <v>20593.467000000001</v>
      </c>
      <c r="T76" s="6">
        <v>7.0269999999999904</v>
      </c>
      <c r="U76" s="6">
        <v>18081.078000000001</v>
      </c>
      <c r="V76" s="6">
        <v>0</v>
      </c>
      <c r="W76">
        <v>20745.330000000002</v>
      </c>
      <c r="X76" s="6">
        <v>151.862999999999</v>
      </c>
      <c r="Y76">
        <v>19645.919999999998</v>
      </c>
      <c r="Z76" s="6">
        <v>0</v>
      </c>
      <c r="AA76" s="6">
        <v>17142.331999999999</v>
      </c>
      <c r="AB76" s="6">
        <v>1</v>
      </c>
      <c r="AC76">
        <v>19840.118999999999</v>
      </c>
      <c r="AD76" s="6">
        <v>194.19900000000001</v>
      </c>
      <c r="AE76">
        <v>19760.171999999999</v>
      </c>
      <c r="AF76" s="6">
        <v>0</v>
      </c>
      <c r="AG76" s="6">
        <v>17950.839</v>
      </c>
      <c r="AH76" s="6">
        <v>0</v>
      </c>
      <c r="AI76">
        <v>19832.787</v>
      </c>
      <c r="AJ76" s="6">
        <v>72.614999999999895</v>
      </c>
      <c r="AK76">
        <v>22991.210999999999</v>
      </c>
      <c r="AL76" s="6">
        <v>210.122999999999</v>
      </c>
      <c r="AM76" s="6">
        <v>18345.341</v>
      </c>
      <c r="AN76" s="6">
        <v>1</v>
      </c>
      <c r="AO76">
        <v>23078.442999999999</v>
      </c>
      <c r="AP76" s="6">
        <v>87.2319999999999</v>
      </c>
      <c r="AQ76">
        <v>8506.2909999999993</v>
      </c>
      <c r="AR76" s="6">
        <v>0</v>
      </c>
      <c r="AS76" s="6">
        <v>7915.4949999999999</v>
      </c>
      <c r="AT76" s="6">
        <v>0</v>
      </c>
      <c r="AU76">
        <v>8563.3029999999999</v>
      </c>
      <c r="AV76" s="6">
        <v>57.012</v>
      </c>
      <c r="AW76">
        <v>9910.9339999999993</v>
      </c>
      <c r="AX76" s="6">
        <v>0</v>
      </c>
      <c r="AY76" s="6">
        <v>8844.3940000000002</v>
      </c>
      <c r="AZ76" s="6">
        <v>0</v>
      </c>
      <c r="BA76">
        <v>9988.8790000000008</v>
      </c>
      <c r="BB76" s="6">
        <v>77.944999999999894</v>
      </c>
      <c r="BC76">
        <v>9825.5849999999991</v>
      </c>
      <c r="BD76" s="6">
        <v>0</v>
      </c>
      <c r="BE76" s="6">
        <v>8831.9150000000009</v>
      </c>
      <c r="BF76" s="6">
        <v>0</v>
      </c>
      <c r="BG76">
        <v>9943.0689999999995</v>
      </c>
      <c r="BH76" s="6">
        <v>117.483999999999</v>
      </c>
    </row>
    <row r="77" spans="1:60" x14ac:dyDescent="0.25">
      <c r="A77" s="6">
        <v>22918.337</v>
      </c>
      <c r="B77" s="6">
        <v>0</v>
      </c>
      <c r="C77">
        <v>19414.324000000001</v>
      </c>
      <c r="D77">
        <v>0</v>
      </c>
      <c r="E77">
        <v>22953.173999999999</v>
      </c>
      <c r="F77" s="6">
        <v>34.837000000000003</v>
      </c>
      <c r="G77">
        <v>21386.782999999999</v>
      </c>
      <c r="H77" s="6">
        <v>0</v>
      </c>
      <c r="I77" s="6">
        <v>17844.321</v>
      </c>
      <c r="J77" s="6">
        <v>1</v>
      </c>
      <c r="K77">
        <v>21497.825000000001</v>
      </c>
      <c r="L77" s="6">
        <v>111.042</v>
      </c>
      <c r="M77">
        <v>23702.626</v>
      </c>
      <c r="N77" s="6">
        <v>0</v>
      </c>
      <c r="O77" s="6">
        <v>19123.876</v>
      </c>
      <c r="P77" s="6">
        <v>0</v>
      </c>
      <c r="Q77">
        <v>23796.573</v>
      </c>
      <c r="R77" s="6">
        <v>93.947000000000003</v>
      </c>
      <c r="S77">
        <v>20745.330000000002</v>
      </c>
      <c r="T77" s="6">
        <v>117.201999999999</v>
      </c>
      <c r="U77" s="6">
        <v>18839.501</v>
      </c>
      <c r="V77" s="6">
        <v>0</v>
      </c>
      <c r="W77">
        <v>21012.526000000002</v>
      </c>
      <c r="X77" s="6">
        <v>267.19600000000003</v>
      </c>
      <c r="Y77">
        <v>20060.61</v>
      </c>
      <c r="Z77" s="6">
        <v>0</v>
      </c>
      <c r="AA77" s="6">
        <v>17325.739000000001</v>
      </c>
      <c r="AB77" s="6">
        <v>0</v>
      </c>
      <c r="AC77">
        <v>21016.721000000001</v>
      </c>
      <c r="AD77" s="6">
        <v>956.11099999999897</v>
      </c>
      <c r="AE77">
        <v>20162.655999999999</v>
      </c>
      <c r="AF77" s="6">
        <v>0</v>
      </c>
      <c r="AG77" s="6">
        <v>18002.560000000001</v>
      </c>
      <c r="AH77" s="6">
        <v>1</v>
      </c>
      <c r="AI77">
        <v>20921.882000000001</v>
      </c>
      <c r="AJ77" s="6">
        <v>759.22599999999898</v>
      </c>
      <c r="AK77">
        <v>23204.216</v>
      </c>
      <c r="AL77" s="6">
        <v>0</v>
      </c>
      <c r="AM77" s="6">
        <v>18704.491000000002</v>
      </c>
      <c r="AN77" s="6">
        <v>0</v>
      </c>
      <c r="AO77">
        <v>23602.852999999999</v>
      </c>
      <c r="AP77" s="6">
        <v>398.63699999999898</v>
      </c>
      <c r="AQ77">
        <v>8616.4519999999993</v>
      </c>
      <c r="AR77" s="6">
        <v>0</v>
      </c>
      <c r="AS77" s="6">
        <v>8022.24</v>
      </c>
      <c r="AT77" s="6">
        <v>0</v>
      </c>
      <c r="AU77">
        <v>8683.7080000000005</v>
      </c>
      <c r="AV77" s="6">
        <v>67.256</v>
      </c>
      <c r="AW77">
        <v>10176.989</v>
      </c>
      <c r="AX77" s="6">
        <v>0</v>
      </c>
      <c r="AY77" s="6">
        <v>9016.9770000000008</v>
      </c>
      <c r="AZ77" s="6">
        <v>0</v>
      </c>
      <c r="BA77">
        <v>10306.058000000001</v>
      </c>
      <c r="BB77" s="6">
        <v>129.06899999999899</v>
      </c>
      <c r="BC77">
        <v>9953.9719999999998</v>
      </c>
      <c r="BD77" s="6">
        <v>0</v>
      </c>
      <c r="BE77" s="6">
        <v>8965.08</v>
      </c>
      <c r="BF77" s="6">
        <v>0</v>
      </c>
      <c r="BG77">
        <v>9993.8979999999992</v>
      </c>
      <c r="BH77" s="6">
        <v>39.926000000000002</v>
      </c>
    </row>
    <row r="78" spans="1:60" x14ac:dyDescent="0.25">
      <c r="A78" s="6">
        <v>22977.337</v>
      </c>
      <c r="B78" s="6">
        <v>0</v>
      </c>
      <c r="C78">
        <v>19580.16</v>
      </c>
      <c r="D78">
        <v>0</v>
      </c>
      <c r="E78">
        <v>23266.937999999998</v>
      </c>
      <c r="F78" s="6">
        <v>289.60099999999898</v>
      </c>
      <c r="G78">
        <v>21949.859</v>
      </c>
      <c r="H78" s="6">
        <v>0</v>
      </c>
      <c r="I78" s="6">
        <v>18094.521000000001</v>
      </c>
      <c r="J78" s="6">
        <v>0</v>
      </c>
      <c r="K78">
        <v>22041.543000000001</v>
      </c>
      <c r="L78" s="6">
        <v>91.683999999999898</v>
      </c>
      <c r="M78">
        <v>23960.484</v>
      </c>
      <c r="N78" s="6">
        <v>0</v>
      </c>
      <c r="O78" s="6">
        <v>19638.878000000001</v>
      </c>
      <c r="P78" s="6">
        <v>0</v>
      </c>
      <c r="Q78">
        <v>24419.499</v>
      </c>
      <c r="R78" s="6">
        <v>459.01499999999902</v>
      </c>
      <c r="S78">
        <v>21056.657999999999</v>
      </c>
      <c r="T78" s="6">
        <v>0</v>
      </c>
      <c r="U78" s="6">
        <v>19194.852999999999</v>
      </c>
      <c r="V78" s="6">
        <v>0</v>
      </c>
      <c r="W78">
        <v>21136.116000000002</v>
      </c>
      <c r="X78" s="6">
        <v>79.457999999999899</v>
      </c>
      <c r="Y78">
        <v>21016.721000000001</v>
      </c>
      <c r="Z78" s="6">
        <v>764.83600000000001</v>
      </c>
      <c r="AA78" s="6">
        <v>17590.011999999999</v>
      </c>
      <c r="AB78" s="6">
        <v>0</v>
      </c>
      <c r="AC78">
        <v>21188.403999999999</v>
      </c>
      <c r="AD78" s="6">
        <v>171.682999999999</v>
      </c>
      <c r="AE78">
        <v>20921.882000000001</v>
      </c>
      <c r="AF78" s="6">
        <v>647.38899999999899</v>
      </c>
      <c r="AG78" s="6">
        <v>18582.527999999998</v>
      </c>
      <c r="AH78" s="6">
        <v>0</v>
      </c>
      <c r="AI78">
        <v>20986.475999999999</v>
      </c>
      <c r="AJ78" s="6">
        <v>64.593999999999895</v>
      </c>
      <c r="AK78">
        <v>23620.358</v>
      </c>
      <c r="AL78" s="6">
        <v>0</v>
      </c>
      <c r="AM78" s="6">
        <v>18969.904999999999</v>
      </c>
      <c r="AN78" s="6">
        <v>0</v>
      </c>
      <c r="AO78">
        <v>23658.246999999999</v>
      </c>
      <c r="AP78" s="6">
        <v>37.888999999999903</v>
      </c>
      <c r="AQ78">
        <v>8766.4609999999993</v>
      </c>
      <c r="AR78" s="6">
        <v>0</v>
      </c>
      <c r="AS78" s="6">
        <v>8087.4080000000004</v>
      </c>
      <c r="AT78" s="6">
        <v>0</v>
      </c>
      <c r="AU78">
        <v>8909.6219999999994</v>
      </c>
      <c r="AV78" s="6">
        <v>143.161</v>
      </c>
      <c r="AW78">
        <v>10307.058000000001</v>
      </c>
      <c r="AX78" s="6">
        <v>0</v>
      </c>
      <c r="AY78" s="6">
        <v>9128.0010000000002</v>
      </c>
      <c r="AZ78" s="6">
        <v>0</v>
      </c>
      <c r="BA78">
        <v>10380.165000000001</v>
      </c>
      <c r="BB78" s="6">
        <v>73.1069999999999</v>
      </c>
      <c r="BC78">
        <v>10078.532999999999</v>
      </c>
      <c r="BD78" s="6">
        <v>0</v>
      </c>
      <c r="BE78" s="6">
        <v>9132.5769999999993</v>
      </c>
      <c r="BF78" s="6">
        <v>0</v>
      </c>
      <c r="BG78">
        <v>10157.177</v>
      </c>
      <c r="BH78" s="6">
        <v>78.644000000000005</v>
      </c>
    </row>
    <row r="79" spans="1:60" x14ac:dyDescent="0.25">
      <c r="A79" s="6">
        <v>23295.773000000001</v>
      </c>
      <c r="B79">
        <v>0</v>
      </c>
      <c r="C79">
        <v>20002.170999999998</v>
      </c>
      <c r="D79">
        <v>0</v>
      </c>
      <c r="E79">
        <v>23360.35</v>
      </c>
      <c r="F79" s="6">
        <v>64.576999999999899</v>
      </c>
      <c r="G79">
        <v>22045.487000000001</v>
      </c>
      <c r="H79" s="6">
        <v>0</v>
      </c>
      <c r="I79" s="6">
        <v>18416.672999999999</v>
      </c>
      <c r="J79" s="6">
        <v>0</v>
      </c>
      <c r="K79">
        <v>22144.812999999998</v>
      </c>
      <c r="L79" s="6">
        <v>99.325999999999894</v>
      </c>
      <c r="M79">
        <v>24455.45</v>
      </c>
      <c r="N79" s="6">
        <v>0</v>
      </c>
      <c r="O79" s="6">
        <v>19690.715</v>
      </c>
      <c r="P79" s="6">
        <v>0</v>
      </c>
      <c r="Q79">
        <v>24565.29</v>
      </c>
      <c r="R79" s="6">
        <v>109.84</v>
      </c>
      <c r="S79">
        <v>21255.899000000001</v>
      </c>
      <c r="T79" s="6">
        <v>0</v>
      </c>
      <c r="U79" s="6">
        <v>19471.685000000001</v>
      </c>
      <c r="V79" s="6">
        <v>0</v>
      </c>
      <c r="W79">
        <v>21591.330999999998</v>
      </c>
      <c r="X79" s="6">
        <v>335.43200000000002</v>
      </c>
      <c r="Y79">
        <v>21188.403999999999</v>
      </c>
      <c r="Z79" s="6">
        <v>96.468999999999895</v>
      </c>
      <c r="AA79" s="6">
        <v>17892.286</v>
      </c>
      <c r="AB79" s="6">
        <v>1</v>
      </c>
      <c r="AC79">
        <v>21505.308000000001</v>
      </c>
      <c r="AD79" s="6">
        <v>316.90399999999897</v>
      </c>
      <c r="AE79">
        <v>21018.021000000001</v>
      </c>
      <c r="AF79" s="6">
        <v>0</v>
      </c>
      <c r="AG79" s="6">
        <v>18728.920999999998</v>
      </c>
      <c r="AH79" s="6">
        <v>0</v>
      </c>
      <c r="AI79">
        <v>21094.062000000002</v>
      </c>
      <c r="AJ79" s="6">
        <v>76.040999999999897</v>
      </c>
      <c r="AK79">
        <v>23911.615000000002</v>
      </c>
      <c r="AL79" s="6">
        <v>0</v>
      </c>
      <c r="AM79" s="6">
        <v>19391.309000000001</v>
      </c>
      <c r="AN79" s="6">
        <v>0</v>
      </c>
      <c r="AO79">
        <v>23977.397000000001</v>
      </c>
      <c r="AP79" s="6">
        <v>65.781999999999897</v>
      </c>
      <c r="AQ79">
        <v>8956.3389999999999</v>
      </c>
      <c r="AR79" s="6">
        <v>0</v>
      </c>
      <c r="AS79" s="6">
        <v>8182.5230000000001</v>
      </c>
      <c r="AT79" s="6">
        <v>0</v>
      </c>
      <c r="AU79">
        <v>9023.9500000000007</v>
      </c>
      <c r="AV79" s="6">
        <v>67.610999999999905</v>
      </c>
      <c r="AW79">
        <v>10478.870999999999</v>
      </c>
      <c r="AX79" s="6">
        <v>0</v>
      </c>
      <c r="AY79" s="6">
        <v>9231.3420000000006</v>
      </c>
      <c r="AZ79" s="6">
        <v>0</v>
      </c>
      <c r="BA79">
        <v>10608.602999999999</v>
      </c>
      <c r="BB79" s="6">
        <v>129.731999999999</v>
      </c>
      <c r="BC79">
        <v>10178.772999999999</v>
      </c>
      <c r="BD79" s="6">
        <v>0</v>
      </c>
      <c r="BE79" s="6">
        <v>9298.223</v>
      </c>
      <c r="BF79" s="6">
        <v>0</v>
      </c>
      <c r="BG79">
        <v>10269.364</v>
      </c>
      <c r="BH79" s="6">
        <v>90.590999999999894</v>
      </c>
    </row>
    <row r="80" spans="1:60" x14ac:dyDescent="0.25">
      <c r="A80" s="6">
        <v>23395.232</v>
      </c>
      <c r="B80" s="6">
        <v>0</v>
      </c>
      <c r="C80">
        <v>20444.607</v>
      </c>
      <c r="D80">
        <v>0</v>
      </c>
      <c r="E80">
        <v>23432.703000000001</v>
      </c>
      <c r="F80" s="6">
        <v>37.470999999999897</v>
      </c>
      <c r="G80">
        <v>22177.486000000001</v>
      </c>
      <c r="H80" s="6">
        <v>0</v>
      </c>
      <c r="I80" s="6">
        <v>18568.186000000002</v>
      </c>
      <c r="J80" s="6">
        <v>1</v>
      </c>
      <c r="K80">
        <v>22343.605</v>
      </c>
      <c r="L80" s="6">
        <v>166.11899999999901</v>
      </c>
      <c r="M80">
        <v>24565.29</v>
      </c>
      <c r="N80" s="6">
        <v>57.34</v>
      </c>
      <c r="O80" s="6">
        <v>19806.311000000002</v>
      </c>
      <c r="P80" s="6">
        <v>1</v>
      </c>
      <c r="Q80">
        <v>24751.381000000001</v>
      </c>
      <c r="R80" s="6">
        <v>186.09100000000001</v>
      </c>
      <c r="S80">
        <v>21650.895</v>
      </c>
      <c r="T80" s="6">
        <v>0</v>
      </c>
      <c r="U80" s="6">
        <v>20079.024000000001</v>
      </c>
      <c r="V80" s="6">
        <v>0</v>
      </c>
      <c r="W80">
        <v>21761.835999999999</v>
      </c>
      <c r="X80" s="6">
        <v>110.941</v>
      </c>
      <c r="Y80">
        <v>21528.267</v>
      </c>
      <c r="Z80" s="6">
        <v>0</v>
      </c>
      <c r="AA80" s="6">
        <v>18303.419999999998</v>
      </c>
      <c r="AB80" s="6">
        <v>0</v>
      </c>
      <c r="AC80">
        <v>21689.342000000001</v>
      </c>
      <c r="AD80" s="6">
        <v>161.07499999999899</v>
      </c>
      <c r="AE80">
        <v>21112.376</v>
      </c>
      <c r="AF80" s="6">
        <v>0</v>
      </c>
      <c r="AG80" s="6">
        <v>19060.844000000001</v>
      </c>
      <c r="AH80" s="6">
        <v>0</v>
      </c>
      <c r="AI80">
        <v>21169.62</v>
      </c>
      <c r="AJ80" s="6">
        <v>57.2439999999999</v>
      </c>
      <c r="AK80">
        <v>24069.807000000001</v>
      </c>
      <c r="AL80" s="6">
        <v>0</v>
      </c>
      <c r="AM80" s="6">
        <v>19531.404999999999</v>
      </c>
      <c r="AN80" s="6">
        <v>0</v>
      </c>
      <c r="AO80">
        <v>24238.345000000001</v>
      </c>
      <c r="AP80" s="6">
        <v>168.53800000000001</v>
      </c>
      <c r="AQ80">
        <v>9176.0740000000005</v>
      </c>
      <c r="AR80" s="6">
        <v>0</v>
      </c>
      <c r="AS80" s="6">
        <v>8368.5470000000005</v>
      </c>
      <c r="AT80" s="6">
        <v>0</v>
      </c>
      <c r="AU80">
        <v>9333.1610000000001</v>
      </c>
      <c r="AV80" s="6">
        <v>157.08699999999899</v>
      </c>
      <c r="AW80">
        <v>10776.896000000001</v>
      </c>
      <c r="AX80" s="6">
        <v>0</v>
      </c>
      <c r="AY80" s="6">
        <v>9326.982</v>
      </c>
      <c r="AZ80" s="6">
        <v>0</v>
      </c>
      <c r="BA80">
        <v>10846.026</v>
      </c>
      <c r="BB80" s="6">
        <v>69.129999999999896</v>
      </c>
      <c r="BC80">
        <v>10279.904</v>
      </c>
      <c r="BD80" s="6">
        <v>0</v>
      </c>
      <c r="BE80" s="6">
        <v>9543.9979999999996</v>
      </c>
      <c r="BF80" s="6">
        <v>0</v>
      </c>
      <c r="BG80">
        <v>10406.374</v>
      </c>
      <c r="BH80" s="6">
        <v>126.469999999999</v>
      </c>
    </row>
    <row r="81" spans="1:60" x14ac:dyDescent="0.25">
      <c r="A81" s="6">
        <v>23440.337</v>
      </c>
      <c r="B81" s="6">
        <v>0</v>
      </c>
      <c r="C81">
        <v>20590.232</v>
      </c>
      <c r="D81">
        <v>1</v>
      </c>
      <c r="E81">
        <v>23529.732</v>
      </c>
      <c r="F81" s="6">
        <v>89.394999999999897</v>
      </c>
      <c r="G81">
        <v>22431.360000000001</v>
      </c>
      <c r="H81" s="6">
        <v>0</v>
      </c>
      <c r="I81" s="6">
        <v>18889.756000000001</v>
      </c>
      <c r="J81" s="6">
        <v>0</v>
      </c>
      <c r="K81">
        <v>23634.767</v>
      </c>
      <c r="L81" s="6">
        <v>1203.4069999999899</v>
      </c>
      <c r="M81">
        <v>24751.534</v>
      </c>
      <c r="N81" s="6">
        <v>0</v>
      </c>
      <c r="O81" s="6">
        <v>20467.848999999998</v>
      </c>
      <c r="P81" s="6">
        <v>0</v>
      </c>
      <c r="Q81">
        <v>24835.213</v>
      </c>
      <c r="R81" s="6">
        <v>83.679000000000002</v>
      </c>
      <c r="S81">
        <v>21842.170999999998</v>
      </c>
      <c r="T81" s="6">
        <v>0</v>
      </c>
      <c r="U81" s="6">
        <v>20192.531999999999</v>
      </c>
      <c r="V81" s="6">
        <v>0</v>
      </c>
      <c r="W81">
        <v>23187.958999999999</v>
      </c>
      <c r="X81" s="6">
        <v>1345.788</v>
      </c>
      <c r="Y81">
        <v>21785.553</v>
      </c>
      <c r="Z81" s="6">
        <v>0</v>
      </c>
      <c r="AA81" s="6">
        <v>18464.271000000001</v>
      </c>
      <c r="AB81" s="6">
        <v>0</v>
      </c>
      <c r="AC81">
        <v>21834.434000000001</v>
      </c>
      <c r="AD81" s="6">
        <v>48.881</v>
      </c>
      <c r="AE81">
        <v>21269.696</v>
      </c>
      <c r="AF81" s="6">
        <v>0</v>
      </c>
      <c r="AG81" s="6">
        <v>19190.754000000001</v>
      </c>
      <c r="AH81" s="6">
        <v>0</v>
      </c>
      <c r="AI81">
        <v>21645.435000000001</v>
      </c>
      <c r="AJ81" s="6">
        <v>375.73899999999901</v>
      </c>
      <c r="AK81">
        <v>24240.986000000001</v>
      </c>
      <c r="AL81" s="6">
        <v>0</v>
      </c>
      <c r="AM81" s="6">
        <v>19665.702000000001</v>
      </c>
      <c r="AN81" s="6">
        <v>1</v>
      </c>
      <c r="AO81">
        <v>24721.881000000001</v>
      </c>
      <c r="AP81" s="6">
        <v>480.89499999999902</v>
      </c>
      <c r="AQ81">
        <v>9361.7389999999996</v>
      </c>
      <c r="AR81" s="6">
        <v>0</v>
      </c>
      <c r="AS81" s="6">
        <v>8506.2909999999993</v>
      </c>
      <c r="AT81" s="6">
        <v>0</v>
      </c>
      <c r="AU81">
        <v>9507.3469999999998</v>
      </c>
      <c r="AV81" s="6">
        <v>145.608</v>
      </c>
      <c r="AW81">
        <v>10874.558999999999</v>
      </c>
      <c r="AX81" s="6">
        <v>0</v>
      </c>
      <c r="AY81" s="6">
        <v>9800.68</v>
      </c>
      <c r="AZ81" s="6">
        <v>0</v>
      </c>
      <c r="BA81">
        <v>10983.130999999999</v>
      </c>
      <c r="BB81" s="6">
        <v>108.572</v>
      </c>
      <c r="BC81">
        <v>10409.602999999999</v>
      </c>
      <c r="BD81" s="6">
        <v>0</v>
      </c>
      <c r="BE81" s="6">
        <v>9698.8799999999992</v>
      </c>
      <c r="BF81" s="6">
        <v>0</v>
      </c>
      <c r="BG81">
        <v>10465.545</v>
      </c>
      <c r="BH81" s="6">
        <v>55.941999999999901</v>
      </c>
    </row>
    <row r="82" spans="1:60" x14ac:dyDescent="0.25">
      <c r="A82" s="6">
        <v>23579.637999999999</v>
      </c>
      <c r="B82" s="6">
        <v>0</v>
      </c>
      <c r="C82">
        <v>20616.482</v>
      </c>
      <c r="D82">
        <v>0</v>
      </c>
      <c r="E82">
        <v>23625.248</v>
      </c>
      <c r="F82" s="6">
        <v>45.6099999999999</v>
      </c>
      <c r="G82">
        <v>23634.767</v>
      </c>
      <c r="H82" s="6">
        <v>699.26999999999896</v>
      </c>
      <c r="I82" s="6">
        <v>19992.281999999999</v>
      </c>
      <c r="J82" s="6">
        <v>0</v>
      </c>
      <c r="K82">
        <v>23996.468000000001</v>
      </c>
      <c r="L82" s="6">
        <v>361.70100000000002</v>
      </c>
      <c r="M82">
        <v>24835.213</v>
      </c>
      <c r="N82" s="6">
        <v>61.7259999999999</v>
      </c>
      <c r="O82" s="6">
        <v>20570.342000000001</v>
      </c>
      <c r="P82" s="6">
        <v>0</v>
      </c>
      <c r="Q82">
        <v>24938.959999999999</v>
      </c>
      <c r="R82" s="6">
        <v>103.74699999999901</v>
      </c>
      <c r="S82">
        <v>23202.1</v>
      </c>
      <c r="T82" s="6">
        <v>0</v>
      </c>
      <c r="U82" s="6">
        <v>20228.280999999999</v>
      </c>
      <c r="V82" s="6">
        <v>1</v>
      </c>
      <c r="W82">
        <v>23273.329000000002</v>
      </c>
      <c r="X82" s="6">
        <v>71.2289999999999</v>
      </c>
      <c r="Y82">
        <v>21908.757000000001</v>
      </c>
      <c r="Z82" s="6">
        <v>0</v>
      </c>
      <c r="AA82" s="6">
        <v>18877.513999999999</v>
      </c>
      <c r="AB82" s="6">
        <v>0</v>
      </c>
      <c r="AC82">
        <v>21981.518</v>
      </c>
      <c r="AD82" s="6">
        <v>72.760999999999896</v>
      </c>
      <c r="AE82">
        <v>21758.269</v>
      </c>
      <c r="AF82" s="6">
        <v>0</v>
      </c>
      <c r="AG82" s="6">
        <v>19363.087</v>
      </c>
      <c r="AH82" s="6">
        <v>0</v>
      </c>
      <c r="AI82">
        <v>22385.38</v>
      </c>
      <c r="AJ82" s="6">
        <v>627.11099999999897</v>
      </c>
      <c r="AK82">
        <v>24721.881000000001</v>
      </c>
      <c r="AL82" s="6">
        <v>447.67999999999898</v>
      </c>
      <c r="AM82" s="6">
        <v>19829.864000000001</v>
      </c>
      <c r="AN82" s="6">
        <v>0</v>
      </c>
      <c r="AO82">
        <v>24952.432000000001</v>
      </c>
      <c r="AP82" s="6">
        <v>230.55099999999899</v>
      </c>
      <c r="AQ82">
        <v>9648.52</v>
      </c>
      <c r="AR82" s="6">
        <v>0</v>
      </c>
      <c r="AS82" s="6">
        <v>8616.4519999999993</v>
      </c>
      <c r="AT82" s="6">
        <v>0</v>
      </c>
      <c r="AU82">
        <v>9728.9220000000005</v>
      </c>
      <c r="AV82" s="6">
        <v>80.401999999999902</v>
      </c>
      <c r="AW82">
        <v>11160.22</v>
      </c>
      <c r="AX82" s="6">
        <v>0</v>
      </c>
      <c r="AY82" s="6">
        <v>9910.9339999999993</v>
      </c>
      <c r="AZ82" s="6">
        <v>0</v>
      </c>
      <c r="BA82">
        <v>11235.23</v>
      </c>
      <c r="BB82" s="6">
        <v>75.009999999999906</v>
      </c>
      <c r="BC82">
        <v>10497.332</v>
      </c>
      <c r="BD82" s="6">
        <v>0</v>
      </c>
      <c r="BE82" s="6">
        <v>9825.5849999999991</v>
      </c>
      <c r="BF82" s="6">
        <v>0</v>
      </c>
      <c r="BG82">
        <v>10602.264999999999</v>
      </c>
      <c r="BH82" s="6">
        <v>104.932999999999</v>
      </c>
    </row>
    <row r="83" spans="1:60" x14ac:dyDescent="0.25">
      <c r="A83" s="6">
        <v>23708.885999999999</v>
      </c>
      <c r="B83" s="6">
        <v>0</v>
      </c>
      <c r="C83">
        <v>20935.509999999998</v>
      </c>
      <c r="D83">
        <v>0</v>
      </c>
      <c r="E83">
        <v>23887.624</v>
      </c>
      <c r="F83" s="6">
        <v>178.737999999999</v>
      </c>
      <c r="G83">
        <v>24030.78</v>
      </c>
      <c r="H83" s="6">
        <v>0</v>
      </c>
      <c r="I83" s="6">
        <v>20102.897000000001</v>
      </c>
      <c r="J83" s="6">
        <v>0</v>
      </c>
      <c r="K83">
        <v>25020.072</v>
      </c>
      <c r="L83" s="6">
        <v>989.29199999999901</v>
      </c>
      <c r="M83">
        <v>24938.959999999999</v>
      </c>
      <c r="N83" s="6">
        <v>55.9119999999999</v>
      </c>
      <c r="O83" s="6">
        <v>20667.812000000002</v>
      </c>
      <c r="P83" s="6">
        <v>1</v>
      </c>
      <c r="Q83">
        <v>25079.111000000001</v>
      </c>
      <c r="R83" s="6">
        <v>140.15100000000001</v>
      </c>
      <c r="S83">
        <v>23305.151000000002</v>
      </c>
      <c r="T83" s="6">
        <v>0</v>
      </c>
      <c r="U83" s="6">
        <v>20455.609</v>
      </c>
      <c r="V83" s="6">
        <v>0</v>
      </c>
      <c r="W83">
        <v>23710.504000000001</v>
      </c>
      <c r="X83" s="6">
        <v>405.35299999999899</v>
      </c>
      <c r="Y83">
        <v>22210.008000000002</v>
      </c>
      <c r="Z83" s="6">
        <v>0</v>
      </c>
      <c r="AA83" s="6">
        <v>19024.493999999999</v>
      </c>
      <c r="AB83" s="6">
        <v>0</v>
      </c>
      <c r="AC83">
        <v>22587.382000000001</v>
      </c>
      <c r="AD83" s="6">
        <v>377.37400000000002</v>
      </c>
      <c r="AE83">
        <v>22387.68</v>
      </c>
      <c r="AF83" s="6">
        <v>0</v>
      </c>
      <c r="AG83" s="6">
        <v>19539.727999999999</v>
      </c>
      <c r="AH83" s="6">
        <v>0</v>
      </c>
      <c r="AI83">
        <v>23327.326000000001</v>
      </c>
      <c r="AJ83" s="6">
        <v>939.64599999999905</v>
      </c>
      <c r="AK83">
        <v>24952.432000000001</v>
      </c>
      <c r="AL83" s="6">
        <v>18.387999999999899</v>
      </c>
      <c r="AM83" s="6">
        <v>19881.258000000002</v>
      </c>
      <c r="AN83" s="6">
        <v>0</v>
      </c>
      <c r="AO83">
        <v>25206.771000000001</v>
      </c>
      <c r="AP83" s="6">
        <v>254.338999999999</v>
      </c>
      <c r="AQ83">
        <v>9741.3269999999993</v>
      </c>
      <c r="AR83" s="6">
        <v>0</v>
      </c>
      <c r="AS83" s="6">
        <v>8766.4609999999993</v>
      </c>
      <c r="AT83" s="6">
        <v>0</v>
      </c>
      <c r="AU83">
        <v>9809.0229999999992</v>
      </c>
      <c r="AV83" s="6">
        <v>67.695999999999898</v>
      </c>
      <c r="AW83">
        <v>11274.778</v>
      </c>
      <c r="AX83" s="6">
        <v>0</v>
      </c>
      <c r="AY83" s="6">
        <v>10176.989</v>
      </c>
      <c r="AZ83" s="6">
        <v>0</v>
      </c>
      <c r="BA83">
        <v>11369.26</v>
      </c>
      <c r="BB83" s="6">
        <v>94.4819999999999</v>
      </c>
      <c r="BC83">
        <v>10752.335999999999</v>
      </c>
      <c r="BD83" s="6">
        <v>0</v>
      </c>
      <c r="BE83" s="6">
        <v>9953.9719999999998</v>
      </c>
      <c r="BF83" s="6">
        <v>0</v>
      </c>
      <c r="BG83">
        <v>10843.308000000001</v>
      </c>
      <c r="BH83" s="6">
        <v>90.971999999999895</v>
      </c>
    </row>
    <row r="84" spans="1:60" x14ac:dyDescent="0.25">
      <c r="A84" s="6">
        <v>23902.957999999999</v>
      </c>
      <c r="B84" s="6">
        <v>0</v>
      </c>
      <c r="C84">
        <v>21794.393</v>
      </c>
      <c r="D84">
        <v>0</v>
      </c>
      <c r="E84">
        <v>23961.543000000001</v>
      </c>
      <c r="F84" s="6">
        <v>58.584999999999901</v>
      </c>
      <c r="G84">
        <v>25020.072</v>
      </c>
      <c r="H84" s="6">
        <v>541.503999999999</v>
      </c>
      <c r="I84" s="6">
        <v>20236.488000000001</v>
      </c>
      <c r="J84" s="6">
        <v>0</v>
      </c>
      <c r="K84">
        <v>25067.324000000001</v>
      </c>
      <c r="L84" s="6">
        <v>47.251999999999903</v>
      </c>
      <c r="M84">
        <v>25079.111000000001</v>
      </c>
      <c r="N84" s="6">
        <v>86.376999999999896</v>
      </c>
      <c r="O84" s="6">
        <v>20789.95</v>
      </c>
      <c r="P84" s="6">
        <v>0</v>
      </c>
      <c r="Q84">
        <v>25539.705000000002</v>
      </c>
      <c r="R84" s="6">
        <v>460.59399999999903</v>
      </c>
      <c r="S84">
        <v>23874.248</v>
      </c>
      <c r="T84" s="6">
        <v>0</v>
      </c>
      <c r="U84" s="6">
        <v>20586.439999999999</v>
      </c>
      <c r="V84" s="6">
        <v>1</v>
      </c>
      <c r="W84">
        <v>24287.257000000001</v>
      </c>
      <c r="X84" s="6">
        <v>413.00900000000001</v>
      </c>
      <c r="Y84">
        <v>22644.095000000001</v>
      </c>
      <c r="Z84" s="6">
        <v>0</v>
      </c>
      <c r="AA84" s="6">
        <v>19202.695</v>
      </c>
      <c r="AB84" s="6">
        <v>0</v>
      </c>
      <c r="AC84">
        <v>22784.025000000001</v>
      </c>
      <c r="AD84" s="6">
        <v>139.93</v>
      </c>
      <c r="AE84">
        <v>23327.326000000001</v>
      </c>
      <c r="AF84" s="6">
        <v>342.04499999999899</v>
      </c>
      <c r="AG84" s="6">
        <v>19760.171999999999</v>
      </c>
      <c r="AH84" s="6">
        <v>0</v>
      </c>
      <c r="AI84">
        <v>23449.329000000002</v>
      </c>
      <c r="AJ84" s="6">
        <v>122.00299999999901</v>
      </c>
      <c r="AK84">
        <v>25832.488000000001</v>
      </c>
      <c r="AL84" s="6">
        <v>0</v>
      </c>
      <c r="AM84" s="6">
        <v>20168.032999999999</v>
      </c>
      <c r="AN84" s="6">
        <v>0</v>
      </c>
      <c r="AO84">
        <v>25881.628000000001</v>
      </c>
      <c r="AP84" s="6">
        <v>49.14</v>
      </c>
      <c r="AQ84">
        <v>9831.3050000000003</v>
      </c>
      <c r="AR84" s="6">
        <v>0</v>
      </c>
      <c r="AS84" s="6">
        <v>8956.3389999999999</v>
      </c>
      <c r="AT84" s="6">
        <v>0</v>
      </c>
      <c r="AU84">
        <v>9864.4789999999994</v>
      </c>
      <c r="AV84" s="6">
        <v>33.1739999999999</v>
      </c>
      <c r="AW84">
        <v>11484.674000000001</v>
      </c>
      <c r="AX84" s="6">
        <v>0</v>
      </c>
      <c r="AY84" s="6">
        <v>10307.058000000001</v>
      </c>
      <c r="AZ84" s="6">
        <v>0</v>
      </c>
      <c r="BA84">
        <v>11627.956</v>
      </c>
      <c r="BB84" s="6">
        <v>143.28199999999899</v>
      </c>
      <c r="BC84">
        <v>10880.052</v>
      </c>
      <c r="BD84" s="6">
        <v>0</v>
      </c>
      <c r="BE84" s="6">
        <v>10078.532999999999</v>
      </c>
      <c r="BF84" s="6">
        <v>0</v>
      </c>
      <c r="BG84">
        <v>10979.120999999999</v>
      </c>
      <c r="BH84" s="6">
        <v>99.068999999999903</v>
      </c>
    </row>
    <row r="85" spans="1:60" x14ac:dyDescent="0.25">
      <c r="A85" s="6">
        <v>24102.274000000001</v>
      </c>
      <c r="B85" s="6">
        <v>0</v>
      </c>
      <c r="C85">
        <v>22011.115000000002</v>
      </c>
      <c r="D85">
        <v>0</v>
      </c>
      <c r="E85">
        <v>24671.608</v>
      </c>
      <c r="F85" s="6">
        <v>569.33399999999904</v>
      </c>
      <c r="G85">
        <v>25084.641</v>
      </c>
      <c r="H85" s="6">
        <v>0</v>
      </c>
      <c r="I85" s="6">
        <v>20274.218000000001</v>
      </c>
      <c r="J85" s="6">
        <v>1</v>
      </c>
      <c r="K85">
        <v>25164.058000000001</v>
      </c>
      <c r="L85" s="6">
        <v>79.417000000000002</v>
      </c>
      <c r="M85">
        <v>25539.705000000002</v>
      </c>
      <c r="N85" s="6">
        <v>357.14699999999903</v>
      </c>
      <c r="O85" s="6">
        <v>20815.261999999999</v>
      </c>
      <c r="P85" s="6">
        <v>1</v>
      </c>
      <c r="Q85">
        <v>26031.935000000001</v>
      </c>
      <c r="R85" s="6">
        <v>492.23</v>
      </c>
      <c r="S85">
        <v>24287.257000000001</v>
      </c>
      <c r="T85" s="6">
        <v>55.1649999999999</v>
      </c>
      <c r="U85" s="6">
        <v>20593.467000000001</v>
      </c>
      <c r="V85" s="6">
        <v>0</v>
      </c>
      <c r="W85">
        <v>24379.675999999999</v>
      </c>
      <c r="X85" s="6">
        <v>92.418999999999897</v>
      </c>
      <c r="Y85">
        <v>22784.025000000001</v>
      </c>
      <c r="Z85" s="6">
        <v>80.812999999999903</v>
      </c>
      <c r="AA85" s="6">
        <v>19363.552</v>
      </c>
      <c r="AB85" s="6">
        <v>0</v>
      </c>
      <c r="AC85">
        <v>23047.401000000002</v>
      </c>
      <c r="AD85" s="6">
        <v>263.37599999999901</v>
      </c>
      <c r="AE85">
        <v>23449.329000000002</v>
      </c>
      <c r="AF85" s="6">
        <v>114.893</v>
      </c>
      <c r="AG85" s="6">
        <v>20162.655999999999</v>
      </c>
      <c r="AH85" s="6">
        <v>0</v>
      </c>
      <c r="AI85">
        <v>23636.298999999999</v>
      </c>
      <c r="AJ85" s="6">
        <v>186.969999999999</v>
      </c>
      <c r="AK85">
        <v>25891.634999999998</v>
      </c>
      <c r="AL85" s="6">
        <v>0</v>
      </c>
      <c r="AM85" s="6">
        <v>20607.883999999998</v>
      </c>
      <c r="AN85" s="6">
        <v>1</v>
      </c>
      <c r="AO85">
        <v>26295.401999999998</v>
      </c>
      <c r="AP85" s="6">
        <v>403.76699999999897</v>
      </c>
      <c r="AQ85">
        <v>9864.4789999999994</v>
      </c>
      <c r="AR85" s="6">
        <v>21.1359999999999</v>
      </c>
      <c r="AS85" s="6">
        <v>9176.0740000000005</v>
      </c>
      <c r="AT85" s="6">
        <v>0</v>
      </c>
      <c r="AU85">
        <v>9965.2199999999993</v>
      </c>
      <c r="AV85" s="6">
        <v>100.740999999999</v>
      </c>
      <c r="AW85">
        <v>11644.272000000001</v>
      </c>
      <c r="AX85" s="6">
        <v>0</v>
      </c>
      <c r="AY85" s="6">
        <v>10478.870999999999</v>
      </c>
      <c r="AZ85" s="6">
        <v>0</v>
      </c>
      <c r="BA85">
        <v>11788.008</v>
      </c>
      <c r="BB85" s="6">
        <v>143.735999999999</v>
      </c>
      <c r="BC85">
        <v>11140.919</v>
      </c>
      <c r="BD85" s="6">
        <v>0</v>
      </c>
      <c r="BE85" s="6">
        <v>10178.772999999999</v>
      </c>
      <c r="BF85" s="6">
        <v>0</v>
      </c>
      <c r="BG85">
        <v>11192.249</v>
      </c>
      <c r="BH85" s="6">
        <v>51.329999999999899</v>
      </c>
    </row>
    <row r="86" spans="1:60" x14ac:dyDescent="0.25">
      <c r="A86" s="6">
        <v>24671.608</v>
      </c>
      <c r="B86" s="6">
        <v>390.846</v>
      </c>
      <c r="C86">
        <v>22283.919000000002</v>
      </c>
      <c r="D86">
        <v>0</v>
      </c>
      <c r="E86">
        <v>24823.306</v>
      </c>
      <c r="F86" s="6">
        <v>151.69799999999901</v>
      </c>
      <c r="G86">
        <v>25175.793000000001</v>
      </c>
      <c r="H86" s="6">
        <v>0</v>
      </c>
      <c r="I86" s="6">
        <v>20384.722000000002</v>
      </c>
      <c r="J86" s="6">
        <v>0</v>
      </c>
      <c r="K86">
        <v>25227.458999999999</v>
      </c>
      <c r="L86" s="6">
        <v>51.665999999999897</v>
      </c>
      <c r="M86">
        <v>26031.935000000001</v>
      </c>
      <c r="N86" s="6">
        <v>89.510999999999896</v>
      </c>
      <c r="O86" s="6">
        <v>22034.114000000001</v>
      </c>
      <c r="P86" s="6">
        <v>0</v>
      </c>
      <c r="Q86">
        <v>26369.345000000001</v>
      </c>
      <c r="R86" s="6">
        <v>337.409999999999</v>
      </c>
      <c r="S86">
        <v>24437.919000000002</v>
      </c>
      <c r="T86" s="6">
        <v>0</v>
      </c>
      <c r="U86" s="6">
        <v>20628.128000000001</v>
      </c>
      <c r="V86" s="6">
        <v>1</v>
      </c>
      <c r="W86">
        <v>24587.653999999999</v>
      </c>
      <c r="X86" s="6">
        <v>149.73500000000001</v>
      </c>
      <c r="Y86">
        <v>23135.924999999999</v>
      </c>
      <c r="Z86" s="6">
        <v>0</v>
      </c>
      <c r="AA86" s="6">
        <v>19645.919999999998</v>
      </c>
      <c r="AB86" s="6">
        <v>0</v>
      </c>
      <c r="AC86">
        <v>23940.451000000001</v>
      </c>
      <c r="AD86" s="6">
        <v>804.52599999999904</v>
      </c>
      <c r="AE86">
        <v>23640.951000000001</v>
      </c>
      <c r="AF86" s="6">
        <v>0</v>
      </c>
      <c r="AG86" s="6">
        <v>20274.492999999999</v>
      </c>
      <c r="AH86" s="6">
        <v>1</v>
      </c>
      <c r="AI86">
        <v>24328.955999999998</v>
      </c>
      <c r="AJ86" s="6">
        <v>688.00499999999897</v>
      </c>
      <c r="AK86">
        <v>26302.938999999998</v>
      </c>
      <c r="AL86" s="6">
        <v>0</v>
      </c>
      <c r="AM86" s="6">
        <v>21041.375</v>
      </c>
      <c r="AN86" s="6">
        <v>0</v>
      </c>
      <c r="AO86">
        <v>26738.52</v>
      </c>
      <c r="AP86" s="6">
        <v>435.58100000000002</v>
      </c>
      <c r="AQ86">
        <v>10116.668</v>
      </c>
      <c r="AR86" s="6">
        <v>0</v>
      </c>
      <c r="AS86" s="6">
        <v>9361.7389999999996</v>
      </c>
      <c r="AT86" s="6">
        <v>0</v>
      </c>
      <c r="AU86">
        <v>10190.752</v>
      </c>
      <c r="AV86" s="6">
        <v>74.084000000000003</v>
      </c>
      <c r="AW86">
        <v>11796.027</v>
      </c>
      <c r="AX86" s="6">
        <v>0</v>
      </c>
      <c r="AY86" s="6">
        <v>10776.896000000001</v>
      </c>
      <c r="AZ86" s="6">
        <v>0</v>
      </c>
      <c r="BA86">
        <v>11939.464</v>
      </c>
      <c r="BB86" s="6">
        <v>143.43700000000001</v>
      </c>
      <c r="BC86">
        <v>11200.657999999999</v>
      </c>
      <c r="BD86" s="6">
        <v>0</v>
      </c>
      <c r="BE86" s="6">
        <v>10279.904</v>
      </c>
      <c r="BF86" s="6">
        <v>0</v>
      </c>
      <c r="BG86">
        <v>11264.76</v>
      </c>
      <c r="BH86" s="6">
        <v>64.102000000000004</v>
      </c>
    </row>
    <row r="87" spans="1:60" x14ac:dyDescent="0.25">
      <c r="A87" s="6">
        <v>24823.306</v>
      </c>
      <c r="B87" s="6">
        <v>43.120999999999903</v>
      </c>
      <c r="C87">
        <v>22554.673999999999</v>
      </c>
      <c r="D87">
        <v>0</v>
      </c>
      <c r="E87">
        <v>25000.397000000001</v>
      </c>
      <c r="F87" s="6">
        <v>177.09100000000001</v>
      </c>
      <c r="G87">
        <v>25278.567999999999</v>
      </c>
      <c r="H87" s="6">
        <v>0</v>
      </c>
      <c r="I87" s="6">
        <v>20702.914000000001</v>
      </c>
      <c r="J87" s="6">
        <v>1</v>
      </c>
      <c r="K87">
        <v>25569.506000000001</v>
      </c>
      <c r="L87" s="6">
        <v>290.93799999999902</v>
      </c>
      <c r="M87">
        <v>26369.345000000001</v>
      </c>
      <c r="N87" s="6">
        <v>45.066999999999901</v>
      </c>
      <c r="O87" s="6">
        <v>22665.703000000001</v>
      </c>
      <c r="P87" s="6">
        <v>0</v>
      </c>
      <c r="Q87">
        <v>26478.993999999999</v>
      </c>
      <c r="R87" s="6">
        <v>109.649</v>
      </c>
      <c r="S87">
        <v>24590.358</v>
      </c>
      <c r="T87" s="6">
        <v>0</v>
      </c>
      <c r="U87" s="6">
        <v>20745.330000000002</v>
      </c>
      <c r="V87" s="6">
        <v>0</v>
      </c>
      <c r="W87">
        <v>24990.266</v>
      </c>
      <c r="X87" s="6">
        <v>399.90800000000002</v>
      </c>
      <c r="Y87">
        <v>23940.451000000001</v>
      </c>
      <c r="Z87" s="6">
        <v>594.00900000000001</v>
      </c>
      <c r="AA87" s="6">
        <v>20060.61</v>
      </c>
      <c r="AB87" s="6">
        <v>0</v>
      </c>
      <c r="AC87">
        <v>24022.547999999999</v>
      </c>
      <c r="AD87" s="6">
        <v>82.096999999999895</v>
      </c>
      <c r="AE87">
        <v>24350.242999999999</v>
      </c>
      <c r="AF87" s="6">
        <v>0</v>
      </c>
      <c r="AG87" s="6">
        <v>20921.882000000001</v>
      </c>
      <c r="AH87" s="6">
        <v>0</v>
      </c>
      <c r="AI87">
        <v>24384.166000000001</v>
      </c>
      <c r="AJ87" s="6">
        <v>33.923000000000002</v>
      </c>
      <c r="AK87">
        <v>26978.988000000001</v>
      </c>
      <c r="AL87" s="6">
        <v>0</v>
      </c>
      <c r="AM87" s="6">
        <v>21057.82</v>
      </c>
      <c r="AN87" s="6">
        <v>1</v>
      </c>
      <c r="AO87">
        <v>27016.807000000001</v>
      </c>
      <c r="AP87" s="6">
        <v>37.819000000000003</v>
      </c>
      <c r="AQ87">
        <v>10277.59</v>
      </c>
      <c r="AR87" s="6">
        <v>0</v>
      </c>
      <c r="AS87" s="6">
        <v>9648.52</v>
      </c>
      <c r="AT87" s="6">
        <v>0</v>
      </c>
      <c r="AU87">
        <v>10375.773999999999</v>
      </c>
      <c r="AV87" s="6">
        <v>98.183999999999898</v>
      </c>
      <c r="AW87">
        <v>11951.267</v>
      </c>
      <c r="AX87" s="6">
        <v>0</v>
      </c>
      <c r="AY87" s="6">
        <v>10874.558999999999</v>
      </c>
      <c r="AZ87" s="6">
        <v>0</v>
      </c>
      <c r="BA87">
        <v>12035.295</v>
      </c>
      <c r="BB87" s="6">
        <v>84.027999999999906</v>
      </c>
      <c r="BC87">
        <v>11299.281999999999</v>
      </c>
      <c r="BD87" s="6">
        <v>0</v>
      </c>
      <c r="BE87" s="6">
        <v>10409.602999999999</v>
      </c>
      <c r="BF87" s="6">
        <v>0</v>
      </c>
      <c r="BG87">
        <v>11379.013000000001</v>
      </c>
      <c r="BH87" s="6">
        <v>79.730999999999895</v>
      </c>
    </row>
    <row r="88" spans="1:60" x14ac:dyDescent="0.25">
      <c r="A88" s="6">
        <v>25000.397000000001</v>
      </c>
      <c r="B88" s="6">
        <v>90.055999999999898</v>
      </c>
      <c r="C88">
        <v>22669.312000000002</v>
      </c>
      <c r="D88">
        <v>0</v>
      </c>
      <c r="E88">
        <v>25256.429</v>
      </c>
      <c r="F88" s="6">
        <v>256.03199999999902</v>
      </c>
      <c r="G88">
        <v>25624.262999999999</v>
      </c>
      <c r="H88" s="6">
        <v>0</v>
      </c>
      <c r="I88" s="6">
        <v>20706.134999999998</v>
      </c>
      <c r="J88" s="6">
        <v>0</v>
      </c>
      <c r="K88">
        <v>25697.52</v>
      </c>
      <c r="L88" s="6">
        <v>73.257000000000005</v>
      </c>
      <c r="M88">
        <v>26487.341</v>
      </c>
      <c r="N88" s="6">
        <v>0</v>
      </c>
      <c r="O88" s="6">
        <v>23035.937000000002</v>
      </c>
      <c r="P88" s="6">
        <v>1</v>
      </c>
      <c r="Q88">
        <v>26525.522000000001</v>
      </c>
      <c r="R88" s="6">
        <v>38.180999999999898</v>
      </c>
      <c r="S88">
        <v>24990.266</v>
      </c>
      <c r="T88" s="6">
        <v>249.16399999999899</v>
      </c>
      <c r="U88" s="6">
        <v>21056.657999999999</v>
      </c>
      <c r="V88" s="6">
        <v>0</v>
      </c>
      <c r="W88">
        <v>25065.469000000001</v>
      </c>
      <c r="X88" s="6">
        <v>75.203000000000003</v>
      </c>
      <c r="Y88">
        <v>24050.117999999999</v>
      </c>
      <c r="Z88" s="6">
        <v>0</v>
      </c>
      <c r="AA88" s="6">
        <v>20251.884999999998</v>
      </c>
      <c r="AB88" s="6">
        <v>1</v>
      </c>
      <c r="AC88">
        <v>24112.734</v>
      </c>
      <c r="AD88" s="6">
        <v>62.6159999999999</v>
      </c>
      <c r="AE88">
        <v>24394.376</v>
      </c>
      <c r="AF88" s="6">
        <v>0</v>
      </c>
      <c r="AG88" s="6">
        <v>21018.021000000001</v>
      </c>
      <c r="AH88" s="6">
        <v>0</v>
      </c>
      <c r="AI88">
        <v>24643.425999999999</v>
      </c>
      <c r="AJ88" s="6">
        <v>249.05</v>
      </c>
      <c r="AK88">
        <v>27148.906999999999</v>
      </c>
      <c r="AL88" s="6">
        <v>0</v>
      </c>
      <c r="AM88" s="6">
        <v>21227.462</v>
      </c>
      <c r="AN88" s="6">
        <v>0</v>
      </c>
      <c r="AO88">
        <v>27223.109</v>
      </c>
      <c r="AP88" s="6">
        <v>74.201999999999899</v>
      </c>
      <c r="AQ88">
        <v>10421.856</v>
      </c>
      <c r="AR88" s="6">
        <v>0</v>
      </c>
      <c r="AS88" s="6">
        <v>9741.3269999999993</v>
      </c>
      <c r="AT88" s="6">
        <v>0</v>
      </c>
      <c r="AU88">
        <v>10539.450999999999</v>
      </c>
      <c r="AV88" s="6">
        <v>117.594999999999</v>
      </c>
      <c r="AW88">
        <v>12050.64</v>
      </c>
      <c r="AX88" s="6">
        <v>0</v>
      </c>
      <c r="AY88" s="6">
        <v>11160.22</v>
      </c>
      <c r="AZ88" s="6">
        <v>0</v>
      </c>
      <c r="BA88">
        <v>12085.588</v>
      </c>
      <c r="BB88" s="6">
        <v>34.947999999999901</v>
      </c>
      <c r="BC88">
        <v>11387.463</v>
      </c>
      <c r="BD88" s="6">
        <v>0</v>
      </c>
      <c r="BE88" s="6">
        <v>10497.332</v>
      </c>
      <c r="BF88" s="6">
        <v>0</v>
      </c>
      <c r="BG88">
        <v>11460.744000000001</v>
      </c>
      <c r="BH88" s="6">
        <v>73.281000000000006</v>
      </c>
    </row>
    <row r="89" spans="1:60" x14ac:dyDescent="0.25">
      <c r="A89" s="6">
        <v>25256.429</v>
      </c>
      <c r="B89" s="6">
        <v>248.33699999999899</v>
      </c>
      <c r="C89">
        <v>22701.661</v>
      </c>
      <c r="D89">
        <v>1</v>
      </c>
      <c r="E89">
        <v>25296.690999999999</v>
      </c>
      <c r="F89" s="6">
        <v>40.262</v>
      </c>
      <c r="G89">
        <v>25763.096000000001</v>
      </c>
      <c r="H89" s="6">
        <v>0</v>
      </c>
      <c r="I89" s="6">
        <v>20872.333999999999</v>
      </c>
      <c r="J89" s="6">
        <v>0</v>
      </c>
      <c r="K89">
        <v>26101.726999999999</v>
      </c>
      <c r="L89" s="6">
        <v>338.63099999999901</v>
      </c>
      <c r="M89">
        <v>26588.469000000001</v>
      </c>
      <c r="N89" s="6">
        <v>0</v>
      </c>
      <c r="O89" s="6">
        <v>23065.937000000002</v>
      </c>
      <c r="P89" s="6">
        <v>0</v>
      </c>
      <c r="Q89">
        <v>27528.14</v>
      </c>
      <c r="R89" s="6">
        <v>939.67100000000005</v>
      </c>
      <c r="S89">
        <v>25082.396000000001</v>
      </c>
      <c r="T89" s="6">
        <v>0</v>
      </c>
      <c r="U89" s="6">
        <v>21255.899000000001</v>
      </c>
      <c r="V89" s="6">
        <v>0</v>
      </c>
      <c r="W89">
        <v>25185.561000000002</v>
      </c>
      <c r="X89" s="6">
        <v>103.164999999999</v>
      </c>
      <c r="Y89">
        <v>24139.798999999999</v>
      </c>
      <c r="Z89" s="6">
        <v>0</v>
      </c>
      <c r="AA89" s="6">
        <v>21016.721000000001</v>
      </c>
      <c r="AB89" s="6">
        <v>0</v>
      </c>
      <c r="AC89">
        <v>24548.862000000001</v>
      </c>
      <c r="AD89" s="6">
        <v>409.06299999999902</v>
      </c>
      <c r="AE89">
        <v>24643.425999999999</v>
      </c>
      <c r="AF89" s="6">
        <v>57.468999999999902</v>
      </c>
      <c r="AG89" s="6">
        <v>21112.376</v>
      </c>
      <c r="AH89" s="6">
        <v>0</v>
      </c>
      <c r="AI89">
        <v>24803.899000000001</v>
      </c>
      <c r="AJ89" s="6">
        <v>160.47300000000001</v>
      </c>
      <c r="AK89">
        <v>27315.339</v>
      </c>
      <c r="AL89" s="6">
        <v>0</v>
      </c>
      <c r="AM89" s="6">
        <v>21418.799999999999</v>
      </c>
      <c r="AN89" s="6">
        <v>0</v>
      </c>
      <c r="AO89">
        <v>27396.316999999999</v>
      </c>
      <c r="AP89" s="6">
        <v>80.977999999999895</v>
      </c>
      <c r="AQ89">
        <v>10545.69</v>
      </c>
      <c r="AR89" s="6">
        <v>0</v>
      </c>
      <c r="AS89" s="6">
        <v>9831.3050000000003</v>
      </c>
      <c r="AT89" s="6">
        <v>0</v>
      </c>
      <c r="AU89">
        <v>10634.989</v>
      </c>
      <c r="AV89" s="6">
        <v>89.299000000000007</v>
      </c>
      <c r="AW89">
        <v>12154.163</v>
      </c>
      <c r="AX89" s="6">
        <v>0</v>
      </c>
      <c r="AY89" s="6">
        <v>11274.778</v>
      </c>
      <c r="AZ89" s="6">
        <v>0</v>
      </c>
      <c r="BA89">
        <v>12231.547</v>
      </c>
      <c r="BB89" s="6">
        <v>77.383999999999901</v>
      </c>
      <c r="BC89">
        <v>11490.824000000001</v>
      </c>
      <c r="BD89" s="6">
        <v>0</v>
      </c>
      <c r="BE89" s="6">
        <v>10752.335999999999</v>
      </c>
      <c r="BF89" s="6">
        <v>0</v>
      </c>
      <c r="BG89">
        <v>11595.413</v>
      </c>
      <c r="BH89" s="6">
        <v>104.588999999999</v>
      </c>
    </row>
    <row r="90" spans="1:60" x14ac:dyDescent="0.25">
      <c r="A90" s="6">
        <v>25413.667000000001</v>
      </c>
      <c r="B90" s="6">
        <v>0</v>
      </c>
      <c r="C90">
        <v>22722.600999999999</v>
      </c>
      <c r="D90">
        <v>0</v>
      </c>
      <c r="E90">
        <v>26624.513999999999</v>
      </c>
      <c r="F90" s="6">
        <v>1210.84699999999</v>
      </c>
      <c r="G90">
        <v>26178.463</v>
      </c>
      <c r="H90" s="6">
        <v>0</v>
      </c>
      <c r="I90" s="6">
        <v>21004.174999999999</v>
      </c>
      <c r="J90" s="6">
        <v>0</v>
      </c>
      <c r="K90">
        <v>26788.403999999999</v>
      </c>
      <c r="L90" s="6">
        <v>609.94100000000003</v>
      </c>
      <c r="M90">
        <v>27528.14</v>
      </c>
      <c r="N90" s="6">
        <v>49.218999999999902</v>
      </c>
      <c r="O90" s="6">
        <v>23519.022000000001</v>
      </c>
      <c r="P90" s="6">
        <v>0</v>
      </c>
      <c r="Q90">
        <v>27717.106</v>
      </c>
      <c r="R90" s="6">
        <v>188.96600000000001</v>
      </c>
      <c r="S90">
        <v>25284.433000000001</v>
      </c>
      <c r="T90" s="6">
        <v>0</v>
      </c>
      <c r="U90" s="6">
        <v>21650.895</v>
      </c>
      <c r="V90" s="6">
        <v>0</v>
      </c>
      <c r="W90">
        <v>25376.721000000001</v>
      </c>
      <c r="X90" s="6">
        <v>92.287999999999897</v>
      </c>
      <c r="Y90">
        <v>24553.358</v>
      </c>
      <c r="Z90" s="6">
        <v>0</v>
      </c>
      <c r="AA90" s="6">
        <v>21091.935000000001</v>
      </c>
      <c r="AB90" s="6">
        <v>1</v>
      </c>
      <c r="AC90">
        <v>24939.599999999999</v>
      </c>
      <c r="AD90" s="6">
        <v>386.241999999999</v>
      </c>
      <c r="AE90">
        <v>24813.828000000001</v>
      </c>
      <c r="AF90" s="6">
        <v>0</v>
      </c>
      <c r="AG90" s="6">
        <v>21269.696</v>
      </c>
      <c r="AH90" s="6">
        <v>0</v>
      </c>
      <c r="AI90">
        <v>24991.334999999999</v>
      </c>
      <c r="AJ90" s="6">
        <v>177.50700000000001</v>
      </c>
      <c r="AK90">
        <v>27473.425999999999</v>
      </c>
      <c r="AL90" s="6">
        <v>0</v>
      </c>
      <c r="AM90" s="6">
        <v>21870.767</v>
      </c>
      <c r="AN90" s="6">
        <v>0</v>
      </c>
      <c r="AO90">
        <v>27626.312000000002</v>
      </c>
      <c r="AP90" s="6">
        <v>152.885999999999</v>
      </c>
      <c r="AQ90">
        <v>10831.846</v>
      </c>
      <c r="AR90" s="6">
        <v>0</v>
      </c>
      <c r="AS90" s="6">
        <v>9843.3430000000008</v>
      </c>
      <c r="AT90" s="6">
        <v>1</v>
      </c>
      <c r="AU90">
        <v>10927.064</v>
      </c>
      <c r="AV90" s="6">
        <v>95.217999999999904</v>
      </c>
      <c r="AW90">
        <v>12231.547</v>
      </c>
      <c r="AX90" s="6">
        <v>74.701999999999899</v>
      </c>
      <c r="AY90" s="6">
        <v>11484.674000000001</v>
      </c>
      <c r="AZ90" s="6">
        <v>0</v>
      </c>
      <c r="BA90">
        <v>12346.91</v>
      </c>
      <c r="BB90" s="6">
        <v>115.362999999999</v>
      </c>
      <c r="BC90">
        <v>11603.03</v>
      </c>
      <c r="BD90" s="6">
        <v>0</v>
      </c>
      <c r="BE90" s="6">
        <v>10880.052</v>
      </c>
      <c r="BF90" s="6">
        <v>0</v>
      </c>
      <c r="BG90">
        <v>11760.85</v>
      </c>
      <c r="BH90" s="6">
        <v>157.819999999999</v>
      </c>
    </row>
    <row r="91" spans="1:60" x14ac:dyDescent="0.25">
      <c r="A91" s="6">
        <v>26624.513999999999</v>
      </c>
      <c r="B91" s="6">
        <v>439.38099999999901</v>
      </c>
      <c r="C91">
        <v>22918.337</v>
      </c>
      <c r="D91">
        <v>0</v>
      </c>
      <c r="E91">
        <v>26666.766</v>
      </c>
      <c r="F91" s="6">
        <v>42.251999999999903</v>
      </c>
      <c r="G91">
        <v>26788.403999999999</v>
      </c>
      <c r="H91" s="6">
        <v>274.92499999999899</v>
      </c>
      <c r="I91" s="6">
        <v>21248.164000000001</v>
      </c>
      <c r="J91" s="6">
        <v>0</v>
      </c>
      <c r="K91">
        <v>26844.339</v>
      </c>
      <c r="L91" s="6">
        <v>55.935000000000002</v>
      </c>
      <c r="M91">
        <v>27931.923999999999</v>
      </c>
      <c r="N91" s="6">
        <v>0</v>
      </c>
      <c r="O91" s="6">
        <v>23702.626</v>
      </c>
      <c r="P91" s="6">
        <v>0</v>
      </c>
      <c r="Q91">
        <v>28042.987000000001</v>
      </c>
      <c r="R91" s="6">
        <v>111.06299999999899</v>
      </c>
      <c r="S91">
        <v>25570.394</v>
      </c>
      <c r="T91" s="6">
        <v>0</v>
      </c>
      <c r="U91" s="6">
        <v>21842.170999999998</v>
      </c>
      <c r="V91" s="6">
        <v>0</v>
      </c>
      <c r="W91">
        <v>26887.080999999998</v>
      </c>
      <c r="X91" s="6">
        <v>1316.6869999999899</v>
      </c>
      <c r="Y91">
        <v>24939.599999999999</v>
      </c>
      <c r="Z91" s="6">
        <v>268.29099999999897</v>
      </c>
      <c r="AA91" s="6">
        <v>21188.403999999999</v>
      </c>
      <c r="AB91" s="6">
        <v>0</v>
      </c>
      <c r="AC91">
        <v>25343.824000000001</v>
      </c>
      <c r="AD91" s="6">
        <v>404.22399999999902</v>
      </c>
      <c r="AE91">
        <v>24991.334999999999</v>
      </c>
      <c r="AF91" s="6">
        <v>151.34299999999899</v>
      </c>
      <c r="AG91" s="6">
        <v>21758.269</v>
      </c>
      <c r="AH91" s="6">
        <v>0</v>
      </c>
      <c r="AI91">
        <v>25116.786</v>
      </c>
      <c r="AJ91" s="6">
        <v>125.450999999999</v>
      </c>
      <c r="AK91">
        <v>27629.79</v>
      </c>
      <c r="AL91" s="6">
        <v>0</v>
      </c>
      <c r="AM91" s="6">
        <v>22525.235000000001</v>
      </c>
      <c r="AN91" s="6">
        <v>0</v>
      </c>
      <c r="AO91">
        <v>27791.46</v>
      </c>
      <c r="AP91" s="6">
        <v>161.66999999999899</v>
      </c>
      <c r="AQ91">
        <v>10946.735000000001</v>
      </c>
      <c r="AR91" s="6">
        <v>0</v>
      </c>
      <c r="AS91" s="6">
        <v>9864.4789999999994</v>
      </c>
      <c r="AT91" s="6">
        <v>0</v>
      </c>
      <c r="AU91">
        <v>10998.628000000001</v>
      </c>
      <c r="AV91" s="6">
        <v>51.893000000000001</v>
      </c>
      <c r="AW91">
        <v>12346.91</v>
      </c>
      <c r="AX91" s="6">
        <v>61.4269999999999</v>
      </c>
      <c r="AY91" s="6">
        <v>11644.272000000001</v>
      </c>
      <c r="AZ91" s="6">
        <v>0</v>
      </c>
      <c r="BA91">
        <v>12462.156000000001</v>
      </c>
      <c r="BB91" s="6">
        <v>115.245999999999</v>
      </c>
      <c r="BC91">
        <v>11929.048000000001</v>
      </c>
      <c r="BD91" s="6">
        <v>0</v>
      </c>
      <c r="BE91" s="6">
        <v>11140.919</v>
      </c>
      <c r="BF91" s="6">
        <v>0</v>
      </c>
      <c r="BG91">
        <v>11976.552</v>
      </c>
      <c r="BH91" s="6">
        <v>47.503999999999898</v>
      </c>
    </row>
    <row r="92" spans="1:60" x14ac:dyDescent="0.25">
      <c r="A92" s="6">
        <v>26718.612000000001</v>
      </c>
      <c r="B92">
        <v>0</v>
      </c>
      <c r="C92">
        <v>22977.337</v>
      </c>
      <c r="D92">
        <v>0</v>
      </c>
      <c r="E92">
        <v>27409.912</v>
      </c>
      <c r="F92" s="6">
        <v>691.29999999999905</v>
      </c>
      <c r="G92">
        <v>26879.600999999999</v>
      </c>
      <c r="H92" s="6">
        <v>0</v>
      </c>
      <c r="I92" s="6">
        <v>21332.991999999998</v>
      </c>
      <c r="J92" s="6">
        <v>0</v>
      </c>
      <c r="K92">
        <v>27107.512999999999</v>
      </c>
      <c r="L92" s="6">
        <v>227.91199999999901</v>
      </c>
      <c r="M92">
        <v>28042.987000000001</v>
      </c>
      <c r="N92" s="6">
        <v>72.186000000000007</v>
      </c>
      <c r="O92" s="6">
        <v>23960.484</v>
      </c>
      <c r="P92" s="6">
        <v>0</v>
      </c>
      <c r="Q92">
        <v>28080.280999999999</v>
      </c>
      <c r="R92" s="6">
        <v>37.293999999999897</v>
      </c>
      <c r="S92">
        <v>26887.080999999998</v>
      </c>
      <c r="T92" s="6">
        <v>533.551999999999</v>
      </c>
      <c r="U92" s="6">
        <v>23202.1</v>
      </c>
      <c r="V92" s="6">
        <v>0</v>
      </c>
      <c r="W92">
        <v>27082.217000000001</v>
      </c>
      <c r="X92" s="6">
        <v>195.135999999999</v>
      </c>
      <c r="Y92">
        <v>25343.824000000001</v>
      </c>
      <c r="Z92" s="6">
        <v>394.98500000000001</v>
      </c>
      <c r="AA92" s="6">
        <v>21528.267</v>
      </c>
      <c r="AB92" s="6">
        <v>0</v>
      </c>
      <c r="AC92">
        <v>25794.726999999999</v>
      </c>
      <c r="AD92" s="6">
        <v>450.90300000000002</v>
      </c>
      <c r="AE92">
        <v>25116.786</v>
      </c>
      <c r="AF92" s="6">
        <v>115.38999999999901</v>
      </c>
      <c r="AG92" s="6">
        <v>22387.68</v>
      </c>
      <c r="AH92" s="6">
        <v>0</v>
      </c>
      <c r="AI92">
        <v>25227.927</v>
      </c>
      <c r="AJ92" s="6">
        <v>111.140999999999</v>
      </c>
      <c r="AK92">
        <v>27872.117999999999</v>
      </c>
      <c r="AL92" s="6">
        <v>0</v>
      </c>
      <c r="AM92" s="6">
        <v>22719.293000000001</v>
      </c>
      <c r="AN92" s="6">
        <v>0</v>
      </c>
      <c r="AO92">
        <v>28047.911</v>
      </c>
      <c r="AP92" s="6">
        <v>175.79300000000001</v>
      </c>
      <c r="AQ92">
        <v>11001.548000000001</v>
      </c>
      <c r="AR92" s="6">
        <v>0</v>
      </c>
      <c r="AS92" s="6">
        <v>10116.668</v>
      </c>
      <c r="AT92" s="6">
        <v>0</v>
      </c>
      <c r="AU92">
        <v>11114.125</v>
      </c>
      <c r="AV92" s="6">
        <v>112.576999999999</v>
      </c>
      <c r="AW92">
        <v>12477.478999999999</v>
      </c>
      <c r="AX92" s="6">
        <v>0</v>
      </c>
      <c r="AY92" s="6">
        <v>11796.027</v>
      </c>
      <c r="AZ92" s="6">
        <v>0</v>
      </c>
      <c r="BA92">
        <v>12513.451999999999</v>
      </c>
      <c r="BB92" s="6">
        <v>35.9729999999999</v>
      </c>
      <c r="BC92">
        <v>12022.867</v>
      </c>
      <c r="BD92" s="6">
        <v>0</v>
      </c>
      <c r="BE92" s="6">
        <v>11200.657999999999</v>
      </c>
      <c r="BF92" s="6">
        <v>0</v>
      </c>
      <c r="BG92">
        <v>12101.223</v>
      </c>
      <c r="BH92" s="6">
        <v>78.355999999999895</v>
      </c>
    </row>
    <row r="93" spans="1:60" x14ac:dyDescent="0.25">
      <c r="A93" s="6">
        <v>27447.451000000001</v>
      </c>
      <c r="B93" s="6">
        <v>0</v>
      </c>
      <c r="C93">
        <v>23295.773000000001</v>
      </c>
      <c r="D93">
        <v>0</v>
      </c>
      <c r="E93">
        <v>27518.966</v>
      </c>
      <c r="F93" s="6">
        <v>71.514999999999901</v>
      </c>
      <c r="G93">
        <v>27137.445</v>
      </c>
      <c r="H93" s="6">
        <v>0</v>
      </c>
      <c r="I93" s="6">
        <v>21386.782999999999</v>
      </c>
      <c r="J93" s="6">
        <v>0</v>
      </c>
      <c r="K93">
        <v>28081.371999999999</v>
      </c>
      <c r="L93" s="6">
        <v>943.926999999999</v>
      </c>
      <c r="M93">
        <v>28171.682000000001</v>
      </c>
      <c r="N93" s="6">
        <v>0</v>
      </c>
      <c r="O93" s="6">
        <v>24455.45</v>
      </c>
      <c r="P93" s="6">
        <v>0</v>
      </c>
      <c r="Q93">
        <v>28202.419000000002</v>
      </c>
      <c r="R93" s="6">
        <v>30.736999999999899</v>
      </c>
      <c r="S93">
        <v>27143.541000000001</v>
      </c>
      <c r="T93" s="6">
        <v>0</v>
      </c>
      <c r="U93" s="6">
        <v>23305.151000000002</v>
      </c>
      <c r="V93" s="6">
        <v>0</v>
      </c>
      <c r="W93">
        <v>27179.144</v>
      </c>
      <c r="X93" s="6">
        <v>35.602999999999902</v>
      </c>
      <c r="Y93">
        <v>25808.638999999999</v>
      </c>
      <c r="Z93" s="6">
        <v>0</v>
      </c>
      <c r="AA93" s="6">
        <v>21785.553</v>
      </c>
      <c r="AB93" s="6">
        <v>0</v>
      </c>
      <c r="AC93">
        <v>26122.266</v>
      </c>
      <c r="AD93" s="6">
        <v>313.62699999999899</v>
      </c>
      <c r="AE93">
        <v>25295.16</v>
      </c>
      <c r="AF93" s="6">
        <v>0</v>
      </c>
      <c r="AG93" s="6">
        <v>22985.280999999999</v>
      </c>
      <c r="AH93" s="6">
        <v>1</v>
      </c>
      <c r="AI93">
        <v>25548.822</v>
      </c>
      <c r="AJ93" s="6">
        <v>253.66199999999901</v>
      </c>
      <c r="AK93">
        <v>28061.863000000001</v>
      </c>
      <c r="AL93" s="6">
        <v>0</v>
      </c>
      <c r="AM93" s="6">
        <v>22781.088</v>
      </c>
      <c r="AN93" s="6">
        <v>1</v>
      </c>
      <c r="AO93">
        <v>28529.212</v>
      </c>
      <c r="AP93" s="6">
        <v>467.34899999999902</v>
      </c>
      <c r="AQ93">
        <v>11173.495999999999</v>
      </c>
      <c r="AR93" s="6">
        <v>0</v>
      </c>
      <c r="AS93" s="6">
        <v>10277.59</v>
      </c>
      <c r="AT93" s="6">
        <v>0</v>
      </c>
      <c r="AU93">
        <v>11222.968999999999</v>
      </c>
      <c r="AV93" s="6">
        <v>49.4729999999999</v>
      </c>
      <c r="AW93">
        <v>12529.516</v>
      </c>
      <c r="AX93" s="6">
        <v>0</v>
      </c>
      <c r="AY93" s="6">
        <v>11951.267</v>
      </c>
      <c r="AZ93" s="6">
        <v>0</v>
      </c>
      <c r="BA93">
        <v>12592.035</v>
      </c>
      <c r="BB93" s="6">
        <v>62.518999999999899</v>
      </c>
      <c r="BC93">
        <v>12134.07</v>
      </c>
      <c r="BD93" s="6">
        <v>0</v>
      </c>
      <c r="BE93" s="6">
        <v>11299.281999999999</v>
      </c>
      <c r="BF93" s="6">
        <v>0</v>
      </c>
      <c r="BG93">
        <v>12263.876</v>
      </c>
      <c r="BH93" s="6">
        <v>129.80599999999899</v>
      </c>
    </row>
    <row r="94" spans="1:60" x14ac:dyDescent="0.25">
      <c r="A94" s="6">
        <v>27522.007000000001</v>
      </c>
      <c r="B94" s="6">
        <v>0</v>
      </c>
      <c r="C94">
        <v>23395.232</v>
      </c>
      <c r="D94">
        <v>0</v>
      </c>
      <c r="E94">
        <v>28103.725999999999</v>
      </c>
      <c r="F94" s="6">
        <v>581.71900000000005</v>
      </c>
      <c r="G94">
        <v>28085.026999999998</v>
      </c>
      <c r="H94" s="6">
        <v>0</v>
      </c>
      <c r="I94" s="6">
        <v>21949.859</v>
      </c>
      <c r="J94" s="6">
        <v>0</v>
      </c>
      <c r="K94">
        <v>28209.334999999999</v>
      </c>
      <c r="L94" s="6">
        <v>124.307999999999</v>
      </c>
      <c r="M94">
        <v>28202.419000000002</v>
      </c>
      <c r="N94" s="6">
        <v>1.33699999999999</v>
      </c>
      <c r="O94" s="6">
        <v>24507.95</v>
      </c>
      <c r="P94" s="6">
        <v>1</v>
      </c>
      <c r="Q94">
        <v>28302.645</v>
      </c>
      <c r="R94" s="6">
        <v>100.225999999999</v>
      </c>
      <c r="S94">
        <v>27217.103999999999</v>
      </c>
      <c r="T94" s="6">
        <v>0</v>
      </c>
      <c r="U94" s="6">
        <v>23874.248</v>
      </c>
      <c r="V94" s="6">
        <v>0</v>
      </c>
      <c r="W94">
        <v>27767.749</v>
      </c>
      <c r="X94" s="6">
        <v>550.64499999999896</v>
      </c>
      <c r="Y94">
        <v>26183.852999999999</v>
      </c>
      <c r="Z94" s="6">
        <v>0</v>
      </c>
      <c r="AA94" s="6">
        <v>21908.757000000001</v>
      </c>
      <c r="AB94" s="6">
        <v>0</v>
      </c>
      <c r="AC94">
        <v>26413.413</v>
      </c>
      <c r="AD94" s="6">
        <v>229.56</v>
      </c>
      <c r="AE94">
        <v>25563.837</v>
      </c>
      <c r="AF94" s="6">
        <v>0</v>
      </c>
      <c r="AG94" s="6">
        <v>23327.326000000001</v>
      </c>
      <c r="AH94" s="6">
        <v>0</v>
      </c>
      <c r="AI94">
        <v>25596.7</v>
      </c>
      <c r="AJ94" s="6">
        <v>32.8629999999999</v>
      </c>
      <c r="AK94">
        <v>28529.212</v>
      </c>
      <c r="AL94" s="6">
        <v>61.1799999999999</v>
      </c>
      <c r="AM94" s="6">
        <v>22991.210999999999</v>
      </c>
      <c r="AN94" s="6">
        <v>0</v>
      </c>
      <c r="AO94">
        <v>28608.885999999999</v>
      </c>
      <c r="AP94" s="6">
        <v>79.674000000000007</v>
      </c>
      <c r="AQ94">
        <v>11298.78</v>
      </c>
      <c r="AR94" s="6">
        <v>0</v>
      </c>
      <c r="AS94" s="6">
        <v>10421.856</v>
      </c>
      <c r="AT94" s="6">
        <v>0</v>
      </c>
      <c r="AU94">
        <v>11343.087</v>
      </c>
      <c r="AV94" s="6">
        <v>44.307000000000002</v>
      </c>
      <c r="AW94">
        <v>12632.179</v>
      </c>
      <c r="AX94" s="6">
        <v>0</v>
      </c>
      <c r="AY94" s="6">
        <v>12050.64</v>
      </c>
      <c r="AZ94" s="6">
        <v>0</v>
      </c>
      <c r="BA94">
        <v>12681.837</v>
      </c>
      <c r="BB94" s="6">
        <v>49.658000000000001</v>
      </c>
      <c r="BC94">
        <v>12263.876</v>
      </c>
      <c r="BD94" s="6">
        <v>61.974999999999902</v>
      </c>
      <c r="BE94" s="6">
        <v>11387.463</v>
      </c>
      <c r="BF94" s="6">
        <v>0</v>
      </c>
      <c r="BG94">
        <v>12396.33</v>
      </c>
      <c r="BH94" s="6">
        <v>132.45400000000001</v>
      </c>
    </row>
    <row r="95" spans="1:60" x14ac:dyDescent="0.25">
      <c r="A95" s="6">
        <v>28103.725999999999</v>
      </c>
      <c r="B95" s="6">
        <v>70.275999999999897</v>
      </c>
      <c r="C95">
        <v>23440.337</v>
      </c>
      <c r="D95">
        <v>0</v>
      </c>
      <c r="E95">
        <v>28784.651999999998</v>
      </c>
      <c r="F95" s="6">
        <v>680.92599999999902</v>
      </c>
      <c r="G95">
        <v>28233.498</v>
      </c>
      <c r="H95" s="6">
        <v>0</v>
      </c>
      <c r="I95" s="6">
        <v>22045.487000000001</v>
      </c>
      <c r="J95" s="6">
        <v>0</v>
      </c>
      <c r="K95">
        <v>28438.933000000001</v>
      </c>
      <c r="L95" s="6">
        <v>205.435</v>
      </c>
      <c r="M95">
        <v>28348.758999999998</v>
      </c>
      <c r="N95" s="6">
        <v>0</v>
      </c>
      <c r="O95" s="6">
        <v>24565.29</v>
      </c>
      <c r="P95" s="6">
        <v>0</v>
      </c>
      <c r="Q95">
        <v>28413.78</v>
      </c>
      <c r="R95" s="6">
        <v>65.020999999999901</v>
      </c>
      <c r="S95">
        <v>27811.86</v>
      </c>
      <c r="T95" s="6">
        <v>0</v>
      </c>
      <c r="U95" s="6">
        <v>24232.092000000001</v>
      </c>
      <c r="V95" s="6">
        <v>1</v>
      </c>
      <c r="W95">
        <v>27851.65</v>
      </c>
      <c r="X95" s="6">
        <v>39.7899999999999</v>
      </c>
      <c r="Y95">
        <v>26413.413</v>
      </c>
      <c r="Z95" s="6">
        <v>221.435</v>
      </c>
      <c r="AA95" s="6">
        <v>22210.008000000002</v>
      </c>
      <c r="AB95" s="6">
        <v>0</v>
      </c>
      <c r="AC95">
        <v>26457.342000000001</v>
      </c>
      <c r="AD95" s="6">
        <v>43.929000000000002</v>
      </c>
      <c r="AE95">
        <v>25684.52</v>
      </c>
      <c r="AF95" s="6">
        <v>0</v>
      </c>
      <c r="AG95" s="6">
        <v>23334.436000000002</v>
      </c>
      <c r="AH95" s="6">
        <v>1</v>
      </c>
      <c r="AI95">
        <v>25866.627</v>
      </c>
      <c r="AJ95" s="6">
        <v>182.106999999999</v>
      </c>
      <c r="AK95">
        <v>28663.772000000001</v>
      </c>
      <c r="AL95" s="6">
        <v>0</v>
      </c>
      <c r="AM95" s="6">
        <v>23204.216</v>
      </c>
      <c r="AN95" s="6">
        <v>0</v>
      </c>
      <c r="AO95">
        <v>28814.835999999999</v>
      </c>
      <c r="AP95" s="6">
        <v>151.063999999999</v>
      </c>
      <c r="AQ95">
        <v>11373.654</v>
      </c>
      <c r="AR95" s="6">
        <v>0</v>
      </c>
      <c r="AS95" s="6">
        <v>10545.69</v>
      </c>
      <c r="AT95" s="6">
        <v>0</v>
      </c>
      <c r="AU95">
        <v>11503.295</v>
      </c>
      <c r="AV95" s="6">
        <v>129.640999999999</v>
      </c>
      <c r="AW95">
        <v>12688.066999999999</v>
      </c>
      <c r="AX95" s="6">
        <v>0</v>
      </c>
      <c r="AY95" s="6">
        <v>12154.163</v>
      </c>
      <c r="AZ95" s="6">
        <v>0</v>
      </c>
      <c r="BA95">
        <v>12738.213</v>
      </c>
      <c r="BB95" s="6">
        <v>50.146000000000001</v>
      </c>
      <c r="BC95">
        <v>12459.15</v>
      </c>
      <c r="BD95" s="6">
        <v>0</v>
      </c>
      <c r="BE95" s="6">
        <v>11490.824000000001</v>
      </c>
      <c r="BF95" s="6">
        <v>0</v>
      </c>
      <c r="BG95">
        <v>12489.615</v>
      </c>
      <c r="BH95" s="6">
        <v>30.4649999999999</v>
      </c>
    </row>
    <row r="96" spans="1:60" x14ac:dyDescent="0.25">
      <c r="A96" s="6">
        <v>28859.073</v>
      </c>
      <c r="B96" s="6">
        <v>0</v>
      </c>
      <c r="C96">
        <v>23579.637999999999</v>
      </c>
      <c r="D96">
        <v>0</v>
      </c>
      <c r="E96">
        <v>29344.216</v>
      </c>
      <c r="F96" s="6">
        <v>485.14299999999901</v>
      </c>
      <c r="G96">
        <v>28442.433000000001</v>
      </c>
      <c r="H96" s="6">
        <v>0</v>
      </c>
      <c r="I96" s="6">
        <v>22177.486000000001</v>
      </c>
      <c r="J96" s="6">
        <v>0</v>
      </c>
      <c r="K96">
        <v>28656.959999999999</v>
      </c>
      <c r="L96" s="6">
        <v>214.52699999999899</v>
      </c>
      <c r="M96">
        <v>28424.264999999999</v>
      </c>
      <c r="N96" s="6">
        <v>0</v>
      </c>
      <c r="O96" s="6">
        <v>24751.534</v>
      </c>
      <c r="P96" s="6">
        <v>0</v>
      </c>
      <c r="Q96">
        <v>28859.342000000001</v>
      </c>
      <c r="R96" s="6">
        <v>435.07699999999897</v>
      </c>
      <c r="S96">
        <v>27969.228999999999</v>
      </c>
      <c r="T96" s="6">
        <v>0</v>
      </c>
      <c r="U96" s="6">
        <v>24287.257000000001</v>
      </c>
      <c r="V96" s="6">
        <v>0</v>
      </c>
      <c r="W96">
        <v>28878.422999999999</v>
      </c>
      <c r="X96" s="6">
        <v>909.19399999999905</v>
      </c>
      <c r="Y96">
        <v>26486.331999999999</v>
      </c>
      <c r="Z96" s="6">
        <v>0</v>
      </c>
      <c r="AA96" s="6">
        <v>22644.095000000001</v>
      </c>
      <c r="AB96" s="6">
        <v>0</v>
      </c>
      <c r="AC96">
        <v>26580.067999999999</v>
      </c>
      <c r="AD96" s="6">
        <v>93.735999999999905</v>
      </c>
      <c r="AE96">
        <v>25877.753000000001</v>
      </c>
      <c r="AF96" s="6">
        <v>0</v>
      </c>
      <c r="AG96" s="6">
        <v>23449.329000000002</v>
      </c>
      <c r="AH96" s="6">
        <v>0</v>
      </c>
      <c r="AI96">
        <v>26031.615000000002</v>
      </c>
      <c r="AJ96" s="6">
        <v>153.861999999999</v>
      </c>
      <c r="AK96">
        <v>28975.66</v>
      </c>
      <c r="AL96" s="6">
        <v>0</v>
      </c>
      <c r="AM96" s="6">
        <v>23620.358</v>
      </c>
      <c r="AN96" s="6">
        <v>0</v>
      </c>
      <c r="AO96">
        <v>29142.671999999999</v>
      </c>
      <c r="AP96" s="6">
        <v>167.012</v>
      </c>
      <c r="AQ96">
        <v>11561.141</v>
      </c>
      <c r="AR96" s="6">
        <v>0</v>
      </c>
      <c r="AS96" s="6">
        <v>10831.846</v>
      </c>
      <c r="AT96" s="6">
        <v>0</v>
      </c>
      <c r="AU96">
        <v>11679.812</v>
      </c>
      <c r="AV96" s="6">
        <v>118.670999999999</v>
      </c>
      <c r="AW96">
        <v>12738.213</v>
      </c>
      <c r="AX96" s="6">
        <v>7.6020000000000003</v>
      </c>
      <c r="AY96" s="6">
        <v>12156.844999999999</v>
      </c>
      <c r="AZ96" s="6">
        <v>1</v>
      </c>
      <c r="BA96">
        <v>12851.162</v>
      </c>
      <c r="BB96" s="6">
        <v>112.948999999999</v>
      </c>
      <c r="BC96">
        <v>12500.849</v>
      </c>
      <c r="BD96" s="6">
        <v>0</v>
      </c>
      <c r="BE96" s="6">
        <v>11603.03</v>
      </c>
      <c r="BF96" s="6">
        <v>0</v>
      </c>
      <c r="BG96">
        <v>12555.200999999999</v>
      </c>
      <c r="BH96" s="6">
        <v>54.351999999999897</v>
      </c>
    </row>
    <row r="97" spans="1:60" x14ac:dyDescent="0.25">
      <c r="A97" s="6">
        <v>29436.201000000001</v>
      </c>
      <c r="B97" s="6">
        <v>0</v>
      </c>
      <c r="C97">
        <v>23708.885999999999</v>
      </c>
      <c r="D97">
        <v>0</v>
      </c>
      <c r="E97">
        <v>29679.616000000002</v>
      </c>
      <c r="F97" s="6">
        <v>243.414999999999</v>
      </c>
      <c r="G97">
        <v>28696.829000000002</v>
      </c>
      <c r="H97" s="6">
        <v>0</v>
      </c>
      <c r="I97" s="6">
        <v>22431.360000000001</v>
      </c>
      <c r="J97" s="6">
        <v>0</v>
      </c>
      <c r="K97">
        <v>28761.165000000001</v>
      </c>
      <c r="L97" s="6">
        <v>64.335999999999899</v>
      </c>
      <c r="M97">
        <v>28959.440999999999</v>
      </c>
      <c r="N97" s="6">
        <v>0</v>
      </c>
      <c r="O97" s="6">
        <v>24773.487000000001</v>
      </c>
      <c r="P97" s="6">
        <v>1</v>
      </c>
      <c r="Q97">
        <v>29206.535</v>
      </c>
      <c r="R97" s="6">
        <v>247.093999999999</v>
      </c>
      <c r="S97">
        <v>28989.345000000001</v>
      </c>
      <c r="T97" s="6">
        <v>0</v>
      </c>
      <c r="U97" s="6">
        <v>24437.919000000002</v>
      </c>
      <c r="V97" s="6">
        <v>0</v>
      </c>
      <c r="W97">
        <v>29452.552</v>
      </c>
      <c r="X97" s="6">
        <v>463.20699999999903</v>
      </c>
      <c r="Y97">
        <v>26596.6</v>
      </c>
      <c r="Z97" s="6">
        <v>0</v>
      </c>
      <c r="AA97" s="6">
        <v>22703.212</v>
      </c>
      <c r="AB97" s="6">
        <v>1</v>
      </c>
      <c r="AC97">
        <v>26730.633999999998</v>
      </c>
      <c r="AD97" s="6">
        <v>134.033999999999</v>
      </c>
      <c r="AE97">
        <v>26082.203000000001</v>
      </c>
      <c r="AF97" s="6">
        <v>0</v>
      </c>
      <c r="AG97" s="6">
        <v>23640.951000000001</v>
      </c>
      <c r="AH97" s="6">
        <v>0</v>
      </c>
      <c r="AI97">
        <v>26251.142</v>
      </c>
      <c r="AJ97" s="6">
        <v>168.938999999999</v>
      </c>
      <c r="AK97">
        <v>29197.061000000002</v>
      </c>
      <c r="AL97" s="6">
        <v>0</v>
      </c>
      <c r="AM97" s="6">
        <v>23911.615000000002</v>
      </c>
      <c r="AN97" s="6">
        <v>0</v>
      </c>
      <c r="AO97">
        <v>29510.532999999999</v>
      </c>
      <c r="AP97" s="6">
        <v>313.47199999999901</v>
      </c>
      <c r="AQ97">
        <v>11681.648999999999</v>
      </c>
      <c r="AR97" s="6">
        <v>0</v>
      </c>
      <c r="AS97" s="6">
        <v>10946.735000000001</v>
      </c>
      <c r="AT97" s="6">
        <v>0</v>
      </c>
      <c r="AU97">
        <v>11806.200999999999</v>
      </c>
      <c r="AV97" s="6">
        <v>124.551999999999</v>
      </c>
      <c r="AW97">
        <v>12924.956</v>
      </c>
      <c r="AX97" s="6">
        <v>0</v>
      </c>
      <c r="AY97" s="6">
        <v>12231.547</v>
      </c>
      <c r="AZ97" s="6">
        <v>0</v>
      </c>
      <c r="BA97">
        <v>13055.467000000001</v>
      </c>
      <c r="BB97" s="6">
        <v>130.510999999999</v>
      </c>
      <c r="BC97">
        <v>12601.477000000001</v>
      </c>
      <c r="BD97" s="6">
        <v>0</v>
      </c>
      <c r="BE97" s="6">
        <v>11929.048000000001</v>
      </c>
      <c r="BF97" s="6">
        <v>0</v>
      </c>
      <c r="BG97">
        <v>12679.084000000001</v>
      </c>
      <c r="BH97" s="6">
        <v>77.6069999999999</v>
      </c>
    </row>
    <row r="98" spans="1:60" x14ac:dyDescent="0.25">
      <c r="A98" s="6">
        <v>29691.116000000002</v>
      </c>
      <c r="B98" s="6">
        <v>0</v>
      </c>
      <c r="C98">
        <v>23902.957999999999</v>
      </c>
      <c r="D98">
        <v>0</v>
      </c>
      <c r="E98">
        <v>30450.617999999999</v>
      </c>
      <c r="F98" s="6">
        <v>759.50199999999904</v>
      </c>
      <c r="G98">
        <v>28804.707999999999</v>
      </c>
      <c r="H98" s="6">
        <v>0</v>
      </c>
      <c r="I98" s="6">
        <v>22935.496999999999</v>
      </c>
      <c r="J98" s="6">
        <v>1</v>
      </c>
      <c r="K98">
        <v>28972.258000000002</v>
      </c>
      <c r="L98" s="6">
        <v>167.55</v>
      </c>
      <c r="M98">
        <v>29229.243999999999</v>
      </c>
      <c r="N98" s="6">
        <v>0</v>
      </c>
      <c r="O98" s="6">
        <v>24835.213</v>
      </c>
      <c r="P98" s="6">
        <v>0</v>
      </c>
      <c r="Q98">
        <v>29403.851999999999</v>
      </c>
      <c r="R98" s="6">
        <v>174.608</v>
      </c>
      <c r="S98">
        <v>29485.938999999998</v>
      </c>
      <c r="T98" s="6">
        <v>0</v>
      </c>
      <c r="U98" s="6">
        <v>24590.358</v>
      </c>
      <c r="V98" s="6">
        <v>0</v>
      </c>
      <c r="W98">
        <v>29618.554</v>
      </c>
      <c r="X98" s="6">
        <v>132.61500000000001</v>
      </c>
      <c r="Y98">
        <v>26881.241000000002</v>
      </c>
      <c r="Z98" s="6">
        <v>0</v>
      </c>
      <c r="AA98" s="6">
        <v>22784.025000000001</v>
      </c>
      <c r="AB98" s="6">
        <v>0</v>
      </c>
      <c r="AC98">
        <v>27027.334999999999</v>
      </c>
      <c r="AD98" s="6">
        <v>146.093999999999</v>
      </c>
      <c r="AE98">
        <v>26251.142</v>
      </c>
      <c r="AF98" s="6">
        <v>46.269999999999897</v>
      </c>
      <c r="AG98" s="6">
        <v>24350.242999999999</v>
      </c>
      <c r="AH98" s="6">
        <v>0</v>
      </c>
      <c r="AI98">
        <v>26797.84</v>
      </c>
      <c r="AJ98" s="6">
        <v>546.69799999999896</v>
      </c>
      <c r="AK98">
        <v>29510.532999999999</v>
      </c>
      <c r="AL98" s="6">
        <v>196.83499999999901</v>
      </c>
      <c r="AM98" s="6">
        <v>24069.807000000001</v>
      </c>
      <c r="AN98" s="6">
        <v>0</v>
      </c>
      <c r="AO98">
        <v>29552.672999999999</v>
      </c>
      <c r="AP98" s="6">
        <v>42.14</v>
      </c>
      <c r="AQ98">
        <v>11822.893</v>
      </c>
      <c r="AR98" s="6">
        <v>0</v>
      </c>
      <c r="AS98" s="6">
        <v>11001.548000000001</v>
      </c>
      <c r="AT98" s="6">
        <v>0</v>
      </c>
      <c r="AU98">
        <v>11906.987999999999</v>
      </c>
      <c r="AV98" s="6">
        <v>84.094999999999899</v>
      </c>
      <c r="AW98">
        <v>13075.638000000001</v>
      </c>
      <c r="AX98" s="6">
        <v>0</v>
      </c>
      <c r="AY98" s="6">
        <v>12285.483</v>
      </c>
      <c r="AZ98" s="6">
        <v>1</v>
      </c>
      <c r="BA98">
        <v>13128.505999999999</v>
      </c>
      <c r="BB98" s="6">
        <v>52.867999999999903</v>
      </c>
      <c r="BC98">
        <v>12679.084000000001</v>
      </c>
      <c r="BD98" s="6">
        <v>22.979999999999901</v>
      </c>
      <c r="BE98" s="6">
        <v>12022.867</v>
      </c>
      <c r="BF98" s="6">
        <v>0</v>
      </c>
      <c r="BG98">
        <v>12759.413</v>
      </c>
      <c r="BH98" s="6">
        <v>80.328999999999894</v>
      </c>
    </row>
    <row r="99" spans="1:60" x14ac:dyDescent="0.25">
      <c r="A99" s="6">
        <v>30467.207999999999</v>
      </c>
      <c r="B99" s="6">
        <v>0</v>
      </c>
      <c r="C99">
        <v>24102.274000000001</v>
      </c>
      <c r="D99">
        <v>0</v>
      </c>
      <c r="E99">
        <v>30637.491999999998</v>
      </c>
      <c r="F99">
        <v>170.283999999999</v>
      </c>
      <c r="G99">
        <v>29045.184000000001</v>
      </c>
      <c r="H99">
        <v>0</v>
      </c>
      <c r="I99" s="6">
        <v>23634.767</v>
      </c>
      <c r="J99">
        <v>0</v>
      </c>
      <c r="K99">
        <v>29229.383999999998</v>
      </c>
      <c r="L99">
        <v>184.19999999999899</v>
      </c>
      <c r="M99">
        <v>29403.851999999999</v>
      </c>
      <c r="N99">
        <v>77.036000000000001</v>
      </c>
      <c r="O99" s="6">
        <v>24883.047999999999</v>
      </c>
      <c r="P99">
        <v>1</v>
      </c>
      <c r="Q99">
        <v>29694.618999999999</v>
      </c>
      <c r="R99">
        <v>290.76699999999897</v>
      </c>
      <c r="S99">
        <v>29644.526000000002</v>
      </c>
      <c r="T99">
        <v>0</v>
      </c>
      <c r="U99" s="6">
        <v>24741.101999999999</v>
      </c>
      <c r="V99">
        <v>1</v>
      </c>
      <c r="W99">
        <v>30189.093000000001</v>
      </c>
      <c r="X99">
        <v>544.56700000000001</v>
      </c>
      <c r="Y99">
        <v>27256.781999999999</v>
      </c>
      <c r="Z99">
        <v>0</v>
      </c>
      <c r="AA99" s="6">
        <v>23135.924999999999</v>
      </c>
      <c r="AB99">
        <v>0</v>
      </c>
      <c r="AC99">
        <v>27292.364000000001</v>
      </c>
      <c r="AD99">
        <v>35.581999999999901</v>
      </c>
      <c r="AE99">
        <v>26797.84</v>
      </c>
      <c r="AF99">
        <v>516.54899999999895</v>
      </c>
      <c r="AG99" s="6">
        <v>24394.376</v>
      </c>
      <c r="AH99">
        <v>0</v>
      </c>
      <c r="AI99">
        <v>27182.253000000001</v>
      </c>
      <c r="AJ99">
        <v>384.41300000000001</v>
      </c>
      <c r="AK99">
        <v>29565.655999999999</v>
      </c>
      <c r="AL99">
        <v>0</v>
      </c>
      <c r="AM99" s="6">
        <v>24240.986000000001</v>
      </c>
      <c r="AN99">
        <v>0</v>
      </c>
      <c r="AO99">
        <v>29927.759999999998</v>
      </c>
      <c r="AP99">
        <v>362.10399999999902</v>
      </c>
      <c r="AQ99">
        <v>11978.821</v>
      </c>
      <c r="AR99">
        <v>0</v>
      </c>
      <c r="AS99" s="6">
        <v>11173.495999999999</v>
      </c>
      <c r="AT99">
        <v>0</v>
      </c>
      <c r="AU99">
        <v>12047.446</v>
      </c>
      <c r="AV99">
        <v>68.625</v>
      </c>
      <c r="AW99">
        <v>13192.109</v>
      </c>
      <c r="AX99">
        <v>0</v>
      </c>
      <c r="AY99" s="6">
        <v>12346.91</v>
      </c>
      <c r="AZ99">
        <v>0</v>
      </c>
      <c r="BA99">
        <v>13288.858</v>
      </c>
      <c r="BB99">
        <v>96.748999999999896</v>
      </c>
      <c r="BC99">
        <v>12759.413</v>
      </c>
      <c r="BD99">
        <v>30.366999999999901</v>
      </c>
      <c r="BE99" s="6">
        <v>12134.07</v>
      </c>
      <c r="BF99">
        <v>0</v>
      </c>
      <c r="BG99">
        <v>12876.289000000001</v>
      </c>
      <c r="BH99">
        <v>116.876</v>
      </c>
    </row>
    <row r="100" spans="1:60" x14ac:dyDescent="0.25">
      <c r="A100" s="6">
        <v>30659.505000000001</v>
      </c>
      <c r="B100" s="6">
        <v>0</v>
      </c>
      <c r="C100">
        <v>24280.761999999999</v>
      </c>
      <c r="D100">
        <v>1</v>
      </c>
      <c r="E100">
        <v>30883.596000000001</v>
      </c>
      <c r="F100" s="6">
        <v>224.09100000000001</v>
      </c>
      <c r="G100">
        <v>29236.109</v>
      </c>
      <c r="H100" s="6">
        <v>0</v>
      </c>
      <c r="I100" s="6">
        <v>24030.78</v>
      </c>
      <c r="J100" s="6">
        <v>0</v>
      </c>
      <c r="K100">
        <v>29643.555</v>
      </c>
      <c r="L100" s="6">
        <v>407.44600000000003</v>
      </c>
      <c r="M100">
        <v>30092.405999999999</v>
      </c>
      <c r="N100" s="6">
        <v>0</v>
      </c>
      <c r="O100" s="6">
        <v>24938.959999999999</v>
      </c>
      <c r="P100" s="6">
        <v>0</v>
      </c>
      <c r="Q100">
        <v>30175.196</v>
      </c>
      <c r="R100" s="6">
        <v>82.789999999999907</v>
      </c>
      <c r="S100">
        <v>30226.347000000002</v>
      </c>
      <c r="T100" s="6">
        <v>0</v>
      </c>
      <c r="U100" s="6">
        <v>24990.266</v>
      </c>
      <c r="V100" s="6">
        <v>0</v>
      </c>
      <c r="W100">
        <v>30459.473999999998</v>
      </c>
      <c r="X100" s="6">
        <v>233.12700000000001</v>
      </c>
      <c r="Y100">
        <v>27317.594000000001</v>
      </c>
      <c r="Z100" s="6">
        <v>0</v>
      </c>
      <c r="AA100" s="6">
        <v>23346.441999999999</v>
      </c>
      <c r="AB100" s="6">
        <v>1</v>
      </c>
      <c r="AC100">
        <v>28546.328000000001</v>
      </c>
      <c r="AD100" s="6">
        <v>1228.7339999999899</v>
      </c>
      <c r="AE100">
        <v>27221.662</v>
      </c>
      <c r="AF100" s="6">
        <v>0</v>
      </c>
      <c r="AG100" s="6">
        <v>24585.956999999999</v>
      </c>
      <c r="AH100" s="6">
        <v>1</v>
      </c>
      <c r="AI100">
        <v>27266.862000000001</v>
      </c>
      <c r="AJ100" s="6">
        <v>45.2</v>
      </c>
      <c r="AK100">
        <v>29927.759999999998</v>
      </c>
      <c r="AL100" s="6">
        <v>315.17799999999897</v>
      </c>
      <c r="AM100" s="6">
        <v>24274.201000000001</v>
      </c>
      <c r="AN100" s="6">
        <v>1</v>
      </c>
      <c r="AO100">
        <v>30071.914000000001</v>
      </c>
      <c r="AP100" s="6">
        <v>144.153999999999</v>
      </c>
      <c r="AQ100">
        <v>12076.344999999999</v>
      </c>
      <c r="AR100" s="6">
        <v>0</v>
      </c>
      <c r="AS100" s="6">
        <v>11298.78</v>
      </c>
      <c r="AT100" s="6">
        <v>0</v>
      </c>
      <c r="AU100">
        <v>12175.264999999999</v>
      </c>
      <c r="AV100" s="6">
        <v>98.919999999999902</v>
      </c>
      <c r="AW100">
        <v>13295.35</v>
      </c>
      <c r="AX100" s="6">
        <v>0</v>
      </c>
      <c r="AY100" s="6">
        <v>12477.478999999999</v>
      </c>
      <c r="AZ100" s="6">
        <v>0</v>
      </c>
      <c r="BA100">
        <v>13399.081</v>
      </c>
      <c r="BB100" s="6">
        <v>103.730999999999</v>
      </c>
      <c r="BC100">
        <v>12905.865</v>
      </c>
      <c r="BD100" s="6">
        <v>0</v>
      </c>
      <c r="BE100" s="6">
        <v>12201.901</v>
      </c>
      <c r="BF100" s="6">
        <v>1</v>
      </c>
      <c r="BG100">
        <v>12964.812</v>
      </c>
      <c r="BH100" s="6">
        <v>58.947000000000003</v>
      </c>
    </row>
    <row r="101" spans="1:60" x14ac:dyDescent="0.25">
      <c r="A101" s="6">
        <v>30890.609</v>
      </c>
      <c r="B101" s="6">
        <v>0</v>
      </c>
      <c r="C101">
        <v>24671.608</v>
      </c>
      <c r="D101">
        <v>0</v>
      </c>
      <c r="E101">
        <v>31154.587</v>
      </c>
      <c r="F101" s="6">
        <v>263.97799999999899</v>
      </c>
      <c r="G101">
        <v>29643.555</v>
      </c>
      <c r="H101" s="6">
        <v>57.988999999999898</v>
      </c>
      <c r="I101" s="6">
        <v>24478.567999999999</v>
      </c>
      <c r="J101" s="6">
        <v>1</v>
      </c>
      <c r="K101">
        <v>29814.919000000002</v>
      </c>
      <c r="L101" s="6">
        <v>171.36399999999901</v>
      </c>
      <c r="M101">
        <v>30298.39</v>
      </c>
      <c r="N101" s="6">
        <v>0</v>
      </c>
      <c r="O101" s="6">
        <v>24992.734</v>
      </c>
      <c r="P101" s="6">
        <v>1</v>
      </c>
      <c r="Q101">
        <v>30395.065999999999</v>
      </c>
      <c r="R101" s="6">
        <v>96.675999999999902</v>
      </c>
      <c r="S101">
        <v>30486.946</v>
      </c>
      <c r="T101" s="6">
        <v>0</v>
      </c>
      <c r="U101" s="6">
        <v>25082.396000000001</v>
      </c>
      <c r="V101" s="6">
        <v>0</v>
      </c>
      <c r="W101">
        <v>30754.875</v>
      </c>
      <c r="X101" s="6">
        <v>267.92899999999901</v>
      </c>
      <c r="Y101">
        <v>28546.328000000001</v>
      </c>
      <c r="Z101" s="6">
        <v>1062.9549999999899</v>
      </c>
      <c r="AA101" s="6">
        <v>23940.451000000001</v>
      </c>
      <c r="AB101" s="6">
        <v>0</v>
      </c>
      <c r="AC101">
        <v>28912.758000000002</v>
      </c>
      <c r="AD101" s="6">
        <v>366.42999999999898</v>
      </c>
      <c r="AE101">
        <v>27332.837</v>
      </c>
      <c r="AF101" s="6">
        <v>0</v>
      </c>
      <c r="AG101" s="6">
        <v>24643.425999999999</v>
      </c>
      <c r="AH101" s="6">
        <v>0</v>
      </c>
      <c r="AI101">
        <v>27678.545999999998</v>
      </c>
      <c r="AJ101" s="6">
        <v>345.70899999999898</v>
      </c>
      <c r="AK101">
        <v>30372.315999999999</v>
      </c>
      <c r="AL101" s="6">
        <v>0</v>
      </c>
      <c r="AM101" s="6">
        <v>24721.881000000001</v>
      </c>
      <c r="AN101" s="6">
        <v>0</v>
      </c>
      <c r="AO101">
        <v>30616.806</v>
      </c>
      <c r="AP101" s="6">
        <v>244.49</v>
      </c>
      <c r="AQ101">
        <v>12176.429</v>
      </c>
      <c r="AR101" s="6">
        <v>0</v>
      </c>
      <c r="AS101" s="6">
        <v>11373.654</v>
      </c>
      <c r="AT101" s="6">
        <v>0</v>
      </c>
      <c r="AU101">
        <v>12298.950999999999</v>
      </c>
      <c r="AV101" s="6">
        <v>122.521999999999</v>
      </c>
      <c r="AW101">
        <v>13419.846</v>
      </c>
      <c r="AX101" s="6">
        <v>0</v>
      </c>
      <c r="AY101" s="6">
        <v>12529.516</v>
      </c>
      <c r="AZ101" s="6">
        <v>0</v>
      </c>
      <c r="BA101">
        <v>13453.843999999999</v>
      </c>
      <c r="BB101" s="6">
        <v>33.997999999999898</v>
      </c>
      <c r="BC101">
        <v>13090.317999999999</v>
      </c>
      <c r="BD101" s="6">
        <v>0</v>
      </c>
      <c r="BE101" s="6">
        <v>12263.876</v>
      </c>
      <c r="BF101" s="6">
        <v>0</v>
      </c>
      <c r="BG101">
        <v>13150.492</v>
      </c>
      <c r="BH101" s="6">
        <v>60.1739999999999</v>
      </c>
    </row>
    <row r="102" spans="1:60" x14ac:dyDescent="0.25">
      <c r="A102" s="6">
        <v>31183.011999999999</v>
      </c>
      <c r="B102" s="6">
        <v>0</v>
      </c>
      <c r="C102">
        <v>24780.185000000001</v>
      </c>
      <c r="D102">
        <v>1</v>
      </c>
      <c r="E102">
        <v>31662.044999999998</v>
      </c>
      <c r="F102" s="6">
        <v>479.03300000000002</v>
      </c>
      <c r="G102">
        <v>29956.241000000002</v>
      </c>
      <c r="H102" s="6">
        <v>0</v>
      </c>
      <c r="I102" s="6">
        <v>25020.072</v>
      </c>
      <c r="J102" s="6">
        <v>0</v>
      </c>
      <c r="K102">
        <v>30325.314999999999</v>
      </c>
      <c r="L102" s="6">
        <v>369.07399999999899</v>
      </c>
      <c r="M102">
        <v>30403.561000000002</v>
      </c>
      <c r="N102" s="6">
        <v>0</v>
      </c>
      <c r="O102" s="6">
        <v>25079.111000000001</v>
      </c>
      <c r="P102" s="6">
        <v>0</v>
      </c>
      <c r="Q102">
        <v>31297.597000000002</v>
      </c>
      <c r="R102" s="6">
        <v>894.03599999999904</v>
      </c>
      <c r="S102">
        <v>30754.875</v>
      </c>
      <c r="T102" s="6">
        <v>235.37799999999899</v>
      </c>
      <c r="U102" s="6">
        <v>25284.433000000001</v>
      </c>
      <c r="V102" s="6">
        <v>0</v>
      </c>
      <c r="W102">
        <v>30829.364000000001</v>
      </c>
      <c r="X102" s="6">
        <v>74.489000000000004</v>
      </c>
      <c r="Y102">
        <v>28962.508999999998</v>
      </c>
      <c r="Z102" s="6">
        <v>0</v>
      </c>
      <c r="AA102" s="6">
        <v>24050.117999999999</v>
      </c>
      <c r="AB102" s="6">
        <v>0</v>
      </c>
      <c r="AC102">
        <v>29160.233</v>
      </c>
      <c r="AD102" s="6">
        <v>197.72399999999899</v>
      </c>
      <c r="AE102">
        <v>27681.319</v>
      </c>
      <c r="AF102" s="6">
        <v>0</v>
      </c>
      <c r="AG102" s="6">
        <v>24813.828000000001</v>
      </c>
      <c r="AH102" s="6">
        <v>0</v>
      </c>
      <c r="AI102">
        <v>27848.23</v>
      </c>
      <c r="AJ102" s="6">
        <v>166.911</v>
      </c>
      <c r="AK102">
        <v>30876.473999999998</v>
      </c>
      <c r="AL102" s="6">
        <v>0</v>
      </c>
      <c r="AM102" s="6">
        <v>24934.044000000002</v>
      </c>
      <c r="AN102" s="6">
        <v>1</v>
      </c>
      <c r="AO102">
        <v>30913.05</v>
      </c>
      <c r="AP102" s="6">
        <v>36.575999999999901</v>
      </c>
      <c r="AQ102">
        <v>12298.950999999999</v>
      </c>
      <c r="AR102" s="6">
        <v>119.66800000000001</v>
      </c>
      <c r="AS102" s="6">
        <v>11561.141</v>
      </c>
      <c r="AT102" s="6">
        <v>0</v>
      </c>
      <c r="AU102">
        <v>12429.968999999999</v>
      </c>
      <c r="AV102" s="6">
        <v>131.01799999999901</v>
      </c>
      <c r="AW102">
        <v>13545.132</v>
      </c>
      <c r="AX102" s="6">
        <v>0</v>
      </c>
      <c r="AY102" s="6">
        <v>12632.179</v>
      </c>
      <c r="AZ102" s="6">
        <v>0</v>
      </c>
      <c r="BA102">
        <v>13669.304</v>
      </c>
      <c r="BB102" s="6">
        <v>124.171999999999</v>
      </c>
      <c r="BC102">
        <v>13203.573</v>
      </c>
      <c r="BD102" s="6">
        <v>0</v>
      </c>
      <c r="BE102" s="6">
        <v>12459.15</v>
      </c>
      <c r="BF102" s="6">
        <v>0</v>
      </c>
      <c r="BG102">
        <v>13309.234</v>
      </c>
      <c r="BH102" s="6">
        <v>105.661</v>
      </c>
    </row>
    <row r="103" spans="1:60" x14ac:dyDescent="0.25">
      <c r="A103" s="6">
        <v>31725.52</v>
      </c>
      <c r="B103" s="6">
        <v>0</v>
      </c>
      <c r="C103">
        <v>24823.306</v>
      </c>
      <c r="D103">
        <v>0</v>
      </c>
      <c r="E103">
        <v>31938.329000000002</v>
      </c>
      <c r="F103">
        <v>212.808999999999</v>
      </c>
      <c r="G103">
        <v>30415.984</v>
      </c>
      <c r="H103">
        <v>0</v>
      </c>
      <c r="I103" s="6">
        <v>25084.641</v>
      </c>
      <c r="J103">
        <v>0</v>
      </c>
      <c r="K103">
        <v>30470.775000000001</v>
      </c>
      <c r="L103">
        <v>54.790999999999897</v>
      </c>
      <c r="M103">
        <v>31353.266</v>
      </c>
      <c r="N103">
        <v>0</v>
      </c>
      <c r="O103" s="6">
        <v>25182.558000000001</v>
      </c>
      <c r="P103">
        <v>1</v>
      </c>
      <c r="Q103">
        <v>31415.156999999999</v>
      </c>
      <c r="R103">
        <v>61.890999999999899</v>
      </c>
      <c r="S103">
        <v>30843.986000000001</v>
      </c>
      <c r="T103">
        <v>0</v>
      </c>
      <c r="U103" s="6">
        <v>25570.394</v>
      </c>
      <c r="V103">
        <v>0</v>
      </c>
      <c r="W103">
        <v>30895.641</v>
      </c>
      <c r="X103">
        <v>51.655000000000001</v>
      </c>
      <c r="Y103">
        <v>29164.977999999999</v>
      </c>
      <c r="Z103">
        <v>0</v>
      </c>
      <c r="AA103" s="6">
        <v>24139.798999999999</v>
      </c>
      <c r="AB103">
        <v>0</v>
      </c>
      <c r="AC103">
        <v>29633.048999999999</v>
      </c>
      <c r="AD103">
        <v>468.07100000000003</v>
      </c>
      <c r="AE103">
        <v>27888.111000000001</v>
      </c>
      <c r="AF103">
        <v>0</v>
      </c>
      <c r="AG103" s="6">
        <v>24839.991999999998</v>
      </c>
      <c r="AH103">
        <v>1</v>
      </c>
      <c r="AI103">
        <v>28038.423999999999</v>
      </c>
      <c r="AJ103">
        <v>150.31299999999899</v>
      </c>
      <c r="AK103">
        <v>30982.026000000002</v>
      </c>
      <c r="AL103">
        <v>0</v>
      </c>
      <c r="AM103" s="6">
        <v>24952.432000000001</v>
      </c>
      <c r="AN103">
        <v>0</v>
      </c>
      <c r="AO103">
        <v>31271.931</v>
      </c>
      <c r="AP103">
        <v>289.90499999999901</v>
      </c>
      <c r="AQ103">
        <v>12429.968999999999</v>
      </c>
      <c r="AR103">
        <v>81.098999999999904</v>
      </c>
      <c r="AS103" s="6">
        <v>11681.648999999999</v>
      </c>
      <c r="AT103">
        <v>0</v>
      </c>
      <c r="AU103">
        <v>12561.664000000001</v>
      </c>
      <c r="AV103">
        <v>131.694999999999</v>
      </c>
      <c r="AW103">
        <v>13788.473</v>
      </c>
      <c r="AX103">
        <v>0</v>
      </c>
      <c r="AY103" s="6">
        <v>12688.066999999999</v>
      </c>
      <c r="AZ103">
        <v>0</v>
      </c>
      <c r="BA103">
        <v>13863.625</v>
      </c>
      <c r="BB103">
        <v>75.151999999999902</v>
      </c>
      <c r="BC103">
        <v>13309.234</v>
      </c>
      <c r="BD103">
        <v>69.899000000000001</v>
      </c>
      <c r="BE103" s="6">
        <v>12500.849</v>
      </c>
      <c r="BF103">
        <v>0</v>
      </c>
      <c r="BG103">
        <v>13387.496999999999</v>
      </c>
      <c r="BH103">
        <v>78.263000000000005</v>
      </c>
    </row>
    <row r="104" spans="1:60" x14ac:dyDescent="0.25">
      <c r="A104" s="6">
        <v>32189.172999999999</v>
      </c>
      <c r="B104" s="6">
        <v>0</v>
      </c>
      <c r="C104">
        <v>24910.341</v>
      </c>
      <c r="D104">
        <v>1</v>
      </c>
      <c r="E104">
        <v>32558.654999999999</v>
      </c>
      <c r="F104" s="6">
        <v>369.481999999999</v>
      </c>
      <c r="G104">
        <v>30489.921999999999</v>
      </c>
      <c r="H104" s="6">
        <v>0</v>
      </c>
      <c r="I104" s="6">
        <v>25175.793000000001</v>
      </c>
      <c r="J104" s="6">
        <v>0</v>
      </c>
      <c r="K104">
        <v>30915.281999999999</v>
      </c>
      <c r="L104" s="6">
        <v>425.36</v>
      </c>
      <c r="M104">
        <v>31507.427</v>
      </c>
      <c r="N104" s="6">
        <v>0</v>
      </c>
      <c r="O104" s="6">
        <v>25539.705000000002</v>
      </c>
      <c r="P104" s="6">
        <v>0</v>
      </c>
      <c r="Q104">
        <v>31742.784</v>
      </c>
      <c r="R104" s="6">
        <v>235.356999999999</v>
      </c>
      <c r="S104">
        <v>31020.258000000002</v>
      </c>
      <c r="T104" s="6">
        <v>0</v>
      </c>
      <c r="U104" s="6">
        <v>26353.528999999999</v>
      </c>
      <c r="V104" s="6">
        <v>1</v>
      </c>
      <c r="W104">
        <v>31108.233</v>
      </c>
      <c r="X104" s="6">
        <v>87.974999999999895</v>
      </c>
      <c r="Y104">
        <v>29639.556</v>
      </c>
      <c r="Z104" s="6">
        <v>0</v>
      </c>
      <c r="AA104" s="6">
        <v>24553.358</v>
      </c>
      <c r="AB104" s="6">
        <v>0</v>
      </c>
      <c r="AC104">
        <v>30234.323</v>
      </c>
      <c r="AD104" s="6">
        <v>594.76700000000005</v>
      </c>
      <c r="AE104">
        <v>28044.642</v>
      </c>
      <c r="AF104" s="6">
        <v>0</v>
      </c>
      <c r="AG104" s="6">
        <v>24991.334999999999</v>
      </c>
      <c r="AH104" s="6">
        <v>0</v>
      </c>
      <c r="AI104">
        <v>28589.088</v>
      </c>
      <c r="AJ104" s="6">
        <v>544.445999999999</v>
      </c>
      <c r="AK104">
        <v>31290.228999999999</v>
      </c>
      <c r="AL104" s="6">
        <v>0</v>
      </c>
      <c r="AM104" s="6">
        <v>25832.488000000001</v>
      </c>
      <c r="AN104" s="6">
        <v>0</v>
      </c>
      <c r="AO104">
        <v>31332.963</v>
      </c>
      <c r="AP104" s="6">
        <v>42.733999999999902</v>
      </c>
      <c r="AQ104">
        <v>12622.143</v>
      </c>
      <c r="AR104" s="6">
        <v>0</v>
      </c>
      <c r="AS104" s="6">
        <v>11822.893</v>
      </c>
      <c r="AT104" s="6">
        <v>0</v>
      </c>
      <c r="AU104">
        <v>12797.214</v>
      </c>
      <c r="AV104" s="6">
        <v>175.070999999999</v>
      </c>
      <c r="AW104">
        <v>13864.642</v>
      </c>
      <c r="AX104" s="6">
        <v>0</v>
      </c>
      <c r="AY104" s="6">
        <v>12730.611000000001</v>
      </c>
      <c r="AZ104" s="6">
        <v>1</v>
      </c>
      <c r="BA104">
        <v>13999.223</v>
      </c>
      <c r="BB104" s="6">
        <v>134.58099999999899</v>
      </c>
      <c r="BC104">
        <v>13538.651</v>
      </c>
      <c r="BD104" s="6">
        <v>0</v>
      </c>
      <c r="BE104" s="6">
        <v>12601.477000000001</v>
      </c>
      <c r="BF104" s="6">
        <v>0</v>
      </c>
      <c r="BG104">
        <v>13621.865</v>
      </c>
      <c r="BH104" s="6">
        <v>83.213999999999899</v>
      </c>
    </row>
    <row r="105" spans="1:60" x14ac:dyDescent="0.25">
      <c r="A105" s="6">
        <v>32571.081999999999</v>
      </c>
      <c r="B105" s="6">
        <v>0</v>
      </c>
      <c r="C105">
        <v>25000.397000000001</v>
      </c>
      <c r="D105">
        <v>0</v>
      </c>
      <c r="E105">
        <v>33126.697999999997</v>
      </c>
      <c r="F105" s="6">
        <v>555.61599999999896</v>
      </c>
      <c r="G105">
        <v>31052.188999999998</v>
      </c>
      <c r="H105" s="6">
        <v>0</v>
      </c>
      <c r="I105" s="6">
        <v>25278.567999999999</v>
      </c>
      <c r="J105" s="6">
        <v>0</v>
      </c>
      <c r="K105">
        <v>31529.164000000001</v>
      </c>
      <c r="L105" s="6">
        <v>476.97500000000002</v>
      </c>
      <c r="M105">
        <v>31803.316999999999</v>
      </c>
      <c r="N105" s="6">
        <v>0</v>
      </c>
      <c r="O105" s="6">
        <v>25942.423999999999</v>
      </c>
      <c r="P105" s="6">
        <v>1</v>
      </c>
      <c r="Q105">
        <v>32643.948</v>
      </c>
      <c r="R105" s="6">
        <v>840.63099999999895</v>
      </c>
      <c r="S105">
        <v>31133.035</v>
      </c>
      <c r="T105" s="6">
        <v>0</v>
      </c>
      <c r="U105" s="6">
        <v>26887.080999999998</v>
      </c>
      <c r="V105" s="6">
        <v>0</v>
      </c>
      <c r="W105">
        <v>31187.704000000002</v>
      </c>
      <c r="X105" s="6">
        <v>54.668999999999897</v>
      </c>
      <c r="Y105">
        <v>30395.651000000002</v>
      </c>
      <c r="Z105" s="6">
        <v>0</v>
      </c>
      <c r="AA105" s="6">
        <v>24671.309000000001</v>
      </c>
      <c r="AB105" s="6">
        <v>1</v>
      </c>
      <c r="AC105">
        <v>30485.55</v>
      </c>
      <c r="AD105" s="6">
        <v>89.899000000000001</v>
      </c>
      <c r="AE105">
        <v>28589.088</v>
      </c>
      <c r="AF105" s="6">
        <v>520.301999999999</v>
      </c>
      <c r="AG105" s="6">
        <v>25001.396000000001</v>
      </c>
      <c r="AH105" s="6">
        <v>1</v>
      </c>
      <c r="AI105">
        <v>28831.753000000001</v>
      </c>
      <c r="AJ105" s="6">
        <v>242.664999999999</v>
      </c>
      <c r="AK105">
        <v>31574.437000000002</v>
      </c>
      <c r="AL105" s="6">
        <v>0</v>
      </c>
      <c r="AM105" s="6">
        <v>25891.634999999998</v>
      </c>
      <c r="AN105" s="6">
        <v>0</v>
      </c>
      <c r="AO105">
        <v>31693.891</v>
      </c>
      <c r="AP105" s="6">
        <v>119.453999999999</v>
      </c>
      <c r="AQ105">
        <v>12805.947</v>
      </c>
      <c r="AR105" s="6">
        <v>0</v>
      </c>
      <c r="AS105" s="6">
        <v>11978.821</v>
      </c>
      <c r="AT105" s="6">
        <v>0</v>
      </c>
      <c r="AU105">
        <v>12929.192999999999</v>
      </c>
      <c r="AV105" s="6">
        <v>123.245999999999</v>
      </c>
      <c r="AW105">
        <v>14061.125</v>
      </c>
      <c r="AX105" s="6">
        <v>0</v>
      </c>
      <c r="AY105" s="6">
        <v>12738.213</v>
      </c>
      <c r="AZ105" s="6">
        <v>0</v>
      </c>
      <c r="BA105">
        <v>14147.179</v>
      </c>
      <c r="BB105" s="6">
        <v>86.054000000000002</v>
      </c>
      <c r="BC105">
        <v>13647.805</v>
      </c>
      <c r="BD105" s="6">
        <v>0</v>
      </c>
      <c r="BE105" s="6">
        <v>12656.103999999999</v>
      </c>
      <c r="BF105" s="6">
        <v>1</v>
      </c>
      <c r="BG105">
        <v>13704.352000000001</v>
      </c>
      <c r="BH105" s="6">
        <v>56.546999999999898</v>
      </c>
    </row>
    <row r="106" spans="1:60" x14ac:dyDescent="0.25">
      <c r="A106" s="6">
        <v>33130.741999999998</v>
      </c>
      <c r="B106" s="6">
        <v>0</v>
      </c>
      <c r="C106">
        <v>25008.092000000001</v>
      </c>
      <c r="D106">
        <v>1</v>
      </c>
      <c r="E106">
        <v>33284.186999999998</v>
      </c>
      <c r="F106">
        <v>153.444999999999</v>
      </c>
      <c r="G106">
        <v>31544.775000000001</v>
      </c>
      <c r="H106">
        <v>0</v>
      </c>
      <c r="I106" s="6">
        <v>25624.262999999999</v>
      </c>
      <c r="J106">
        <v>0</v>
      </c>
      <c r="K106">
        <v>31685.285</v>
      </c>
      <c r="L106">
        <v>140.509999999999</v>
      </c>
      <c r="M106">
        <v>32681.152999999998</v>
      </c>
      <c r="N106">
        <v>0</v>
      </c>
      <c r="O106" s="6">
        <v>26031.935000000001</v>
      </c>
      <c r="P106">
        <v>0</v>
      </c>
      <c r="Q106">
        <v>33066.985000000001</v>
      </c>
      <c r="R106">
        <v>385.83199999999903</v>
      </c>
      <c r="S106">
        <v>31202.825000000001</v>
      </c>
      <c r="T106">
        <v>0</v>
      </c>
      <c r="U106" s="6">
        <v>27143.541000000001</v>
      </c>
      <c r="V106">
        <v>0</v>
      </c>
      <c r="W106">
        <v>31236.925999999999</v>
      </c>
      <c r="X106">
        <v>34.1009999999999</v>
      </c>
      <c r="Y106">
        <v>30507.987000000001</v>
      </c>
      <c r="Z106">
        <v>0</v>
      </c>
      <c r="AA106" s="6">
        <v>24939.599999999999</v>
      </c>
      <c r="AB106">
        <v>0</v>
      </c>
      <c r="AC106">
        <v>30706.18</v>
      </c>
      <c r="AD106">
        <v>198.19299999999899</v>
      </c>
      <c r="AE106">
        <v>28963.437999999998</v>
      </c>
      <c r="AF106">
        <v>0</v>
      </c>
      <c r="AG106" s="6">
        <v>25116.786</v>
      </c>
      <c r="AH106">
        <v>0</v>
      </c>
      <c r="AI106">
        <v>28996.12</v>
      </c>
      <c r="AJ106">
        <v>32.682000000000002</v>
      </c>
      <c r="AK106">
        <v>31693.891</v>
      </c>
      <c r="AL106">
        <v>35.244999999999898</v>
      </c>
      <c r="AM106" s="6">
        <v>26302.938999999998</v>
      </c>
      <c r="AN106">
        <v>0</v>
      </c>
      <c r="AO106">
        <v>32126.401000000002</v>
      </c>
      <c r="AP106">
        <v>432.50999999999902</v>
      </c>
      <c r="AQ106">
        <v>12973.245000000001</v>
      </c>
      <c r="AR106">
        <v>0</v>
      </c>
      <c r="AS106" s="6">
        <v>12076.344999999999</v>
      </c>
      <c r="AT106">
        <v>0</v>
      </c>
      <c r="AU106">
        <v>13040.716</v>
      </c>
      <c r="AV106">
        <v>67.471000000000004</v>
      </c>
      <c r="AW106">
        <v>14179.674999999999</v>
      </c>
      <c r="AX106">
        <v>0</v>
      </c>
      <c r="AY106" s="6">
        <v>12924.956</v>
      </c>
      <c r="AZ106">
        <v>0</v>
      </c>
      <c r="BA106">
        <v>14248.64</v>
      </c>
      <c r="BB106">
        <v>68.965000000000003</v>
      </c>
      <c r="BC106">
        <v>13840.343999999999</v>
      </c>
      <c r="BD106">
        <v>0</v>
      </c>
      <c r="BE106" s="6">
        <v>12679.084000000001</v>
      </c>
      <c r="BF106">
        <v>0</v>
      </c>
      <c r="BG106">
        <v>13992.429</v>
      </c>
      <c r="BH106">
        <v>152.08499999999901</v>
      </c>
    </row>
    <row r="107" spans="1:60" x14ac:dyDescent="0.25">
      <c r="A107" s="6">
        <v>33304.955000000002</v>
      </c>
      <c r="B107" s="6">
        <v>0</v>
      </c>
      <c r="C107">
        <v>25256.429</v>
      </c>
      <c r="D107">
        <v>0</v>
      </c>
      <c r="E107">
        <v>33396.911</v>
      </c>
      <c r="F107" s="6">
        <v>91.955999999999904</v>
      </c>
      <c r="G107">
        <v>31775.300999999999</v>
      </c>
      <c r="H107" s="6">
        <v>0</v>
      </c>
      <c r="I107" s="6">
        <v>25763.096000000001</v>
      </c>
      <c r="J107" s="6">
        <v>0</v>
      </c>
      <c r="K107">
        <v>32294.977999999999</v>
      </c>
      <c r="L107" s="6">
        <v>519.676999999999</v>
      </c>
      <c r="M107">
        <v>33066.985000000001</v>
      </c>
      <c r="N107" s="6">
        <v>358.332999999999</v>
      </c>
      <c r="O107" s="6">
        <v>26324.277999999998</v>
      </c>
      <c r="P107" s="6">
        <v>1</v>
      </c>
      <c r="Q107">
        <v>33136.201000000001</v>
      </c>
      <c r="R107" s="6">
        <v>69.215999999999894</v>
      </c>
      <c r="S107">
        <v>31296.143</v>
      </c>
      <c r="T107" s="6">
        <v>0</v>
      </c>
      <c r="U107" s="6">
        <v>27217.103999999999</v>
      </c>
      <c r="V107" s="6">
        <v>0</v>
      </c>
      <c r="W107">
        <v>31431.769</v>
      </c>
      <c r="X107" s="6">
        <v>135.62599999999901</v>
      </c>
      <c r="Y107">
        <v>30893.062000000002</v>
      </c>
      <c r="Z107" s="6">
        <v>0</v>
      </c>
      <c r="AA107" s="6">
        <v>24948.839</v>
      </c>
      <c r="AB107" s="6">
        <v>1</v>
      </c>
      <c r="AC107">
        <v>31137.982</v>
      </c>
      <c r="AD107" s="6">
        <v>244.91999999999899</v>
      </c>
      <c r="AE107">
        <v>29086.567999999999</v>
      </c>
      <c r="AF107" s="6">
        <v>0</v>
      </c>
      <c r="AG107" s="6">
        <v>25295.16</v>
      </c>
      <c r="AH107" s="6">
        <v>0</v>
      </c>
      <c r="AI107">
        <v>29182.659</v>
      </c>
      <c r="AJ107" s="6">
        <v>96.090999999999894</v>
      </c>
      <c r="AK107">
        <v>32158.663</v>
      </c>
      <c r="AL107" s="6">
        <v>0</v>
      </c>
      <c r="AM107" s="6">
        <v>26978.988000000001</v>
      </c>
      <c r="AN107" s="6">
        <v>0</v>
      </c>
      <c r="AO107">
        <v>32498.972000000002</v>
      </c>
      <c r="AP107" s="6">
        <v>340.308999999999</v>
      </c>
      <c r="AQ107">
        <v>13042.925999999999</v>
      </c>
      <c r="AR107" s="6">
        <v>0</v>
      </c>
      <c r="AS107" s="6">
        <v>12176.429</v>
      </c>
      <c r="AT107" s="6">
        <v>0</v>
      </c>
      <c r="AU107">
        <v>13162.874</v>
      </c>
      <c r="AV107" s="6">
        <v>119.947999999999</v>
      </c>
      <c r="AW107">
        <v>14323.231</v>
      </c>
      <c r="AX107" s="6">
        <v>0</v>
      </c>
      <c r="AY107" s="6">
        <v>13075.638000000001</v>
      </c>
      <c r="AZ107" s="6">
        <v>0</v>
      </c>
      <c r="BA107">
        <v>14432.951999999999</v>
      </c>
      <c r="BB107" s="6">
        <v>109.721</v>
      </c>
      <c r="BC107">
        <v>14025.937</v>
      </c>
      <c r="BD107" s="6">
        <v>0</v>
      </c>
      <c r="BE107" s="6">
        <v>12729.046</v>
      </c>
      <c r="BF107" s="6">
        <v>1</v>
      </c>
      <c r="BG107">
        <v>14147.753000000001</v>
      </c>
      <c r="BH107" s="6">
        <v>121.816</v>
      </c>
    </row>
    <row r="108" spans="1:60" x14ac:dyDescent="0.25">
      <c r="A108" s="6">
        <v>33444.449000000001</v>
      </c>
      <c r="B108" s="6">
        <v>0</v>
      </c>
      <c r="C108">
        <v>25413.667000000001</v>
      </c>
      <c r="D108">
        <v>0</v>
      </c>
      <c r="E108">
        <v>33531.148999999998</v>
      </c>
      <c r="F108" s="6">
        <v>86.699999999999903</v>
      </c>
      <c r="G108">
        <v>32297.002</v>
      </c>
      <c r="H108" s="6">
        <v>0</v>
      </c>
      <c r="I108" s="6">
        <v>26178.463</v>
      </c>
      <c r="J108" s="6">
        <v>0</v>
      </c>
      <c r="K108">
        <v>32638.155999999999</v>
      </c>
      <c r="L108" s="6">
        <v>341.15399999999897</v>
      </c>
      <c r="M108">
        <v>33253.303999999996</v>
      </c>
      <c r="N108" s="6">
        <v>0</v>
      </c>
      <c r="O108" s="6">
        <v>26369.345000000001</v>
      </c>
      <c r="P108" s="6">
        <v>0</v>
      </c>
      <c r="Q108">
        <v>33315.296000000002</v>
      </c>
      <c r="R108" s="6">
        <v>61.991999999999898</v>
      </c>
      <c r="S108">
        <v>31594.627</v>
      </c>
      <c r="T108" s="6">
        <v>0</v>
      </c>
      <c r="U108" s="6">
        <v>27811.86</v>
      </c>
      <c r="V108" s="6">
        <v>0</v>
      </c>
      <c r="W108">
        <v>31748.046999999999</v>
      </c>
      <c r="X108" s="6">
        <v>153.41999999999899</v>
      </c>
      <c r="Y108">
        <v>31186.416000000001</v>
      </c>
      <c r="Z108" s="6">
        <v>0</v>
      </c>
      <c r="AA108" s="6">
        <v>25343.824000000001</v>
      </c>
      <c r="AB108" s="6">
        <v>0</v>
      </c>
      <c r="AC108">
        <v>31401.625</v>
      </c>
      <c r="AD108" s="6">
        <v>215.209</v>
      </c>
      <c r="AE108">
        <v>29242.252</v>
      </c>
      <c r="AF108" s="6">
        <v>0</v>
      </c>
      <c r="AG108" s="6">
        <v>25563.837</v>
      </c>
      <c r="AH108" s="6">
        <v>0</v>
      </c>
      <c r="AI108">
        <v>29764.038</v>
      </c>
      <c r="AJ108" s="6">
        <v>521.78599999999904</v>
      </c>
      <c r="AK108">
        <v>32498.972000000002</v>
      </c>
      <c r="AL108" s="6">
        <v>151.13200000000001</v>
      </c>
      <c r="AM108" s="6">
        <v>27148.906999999999</v>
      </c>
      <c r="AN108" s="6">
        <v>0</v>
      </c>
      <c r="AO108">
        <v>32645.512999999999</v>
      </c>
      <c r="AP108" s="6">
        <v>146.540999999999</v>
      </c>
      <c r="AQ108">
        <v>13216.181</v>
      </c>
      <c r="AR108" s="6">
        <v>0</v>
      </c>
      <c r="AS108" s="6">
        <v>12179.282999999999</v>
      </c>
      <c r="AT108" s="6">
        <v>1</v>
      </c>
      <c r="AU108">
        <v>13333.204</v>
      </c>
      <c r="AV108" s="6">
        <v>117.022999999999</v>
      </c>
      <c r="AW108">
        <v>14612.903</v>
      </c>
      <c r="AX108" s="6">
        <v>0</v>
      </c>
      <c r="AY108" s="6">
        <v>13192.109</v>
      </c>
      <c r="AZ108" s="6">
        <v>0</v>
      </c>
      <c r="BA108">
        <v>14701.706</v>
      </c>
      <c r="BB108" s="6">
        <v>88.802999999999898</v>
      </c>
      <c r="BC108">
        <v>14196.050999999999</v>
      </c>
      <c r="BD108" s="6">
        <v>0</v>
      </c>
      <c r="BE108" s="6">
        <v>12759.413</v>
      </c>
      <c r="BF108" s="6">
        <v>0</v>
      </c>
      <c r="BG108">
        <v>14241.642</v>
      </c>
      <c r="BH108" s="6">
        <v>45.590999999999902</v>
      </c>
    </row>
    <row r="109" spans="1:60" x14ac:dyDescent="0.25">
      <c r="A109" s="6">
        <v>33587.612000000001</v>
      </c>
      <c r="B109" s="6">
        <v>0</v>
      </c>
      <c r="C109">
        <v>26185.133000000002</v>
      </c>
      <c r="D109">
        <v>1</v>
      </c>
      <c r="E109">
        <v>34053.226000000002</v>
      </c>
      <c r="F109" s="6">
        <v>465.61399999999901</v>
      </c>
      <c r="G109">
        <v>32680.129000000001</v>
      </c>
      <c r="H109" s="6">
        <v>0</v>
      </c>
      <c r="I109" s="6">
        <v>26513.478999999999</v>
      </c>
      <c r="J109" s="6">
        <v>1</v>
      </c>
      <c r="K109">
        <v>32855.500999999997</v>
      </c>
      <c r="L109" s="6">
        <v>175.37200000000001</v>
      </c>
      <c r="M109">
        <v>33395.622000000003</v>
      </c>
      <c r="N109" s="6">
        <v>0</v>
      </c>
      <c r="O109" s="6">
        <v>26487.341</v>
      </c>
      <c r="P109" s="6">
        <v>0</v>
      </c>
      <c r="Q109">
        <v>34869.421999999999</v>
      </c>
      <c r="R109" s="6">
        <v>1473.79999999999</v>
      </c>
      <c r="S109">
        <v>32233.702000000001</v>
      </c>
      <c r="T109" s="6">
        <v>0</v>
      </c>
      <c r="U109" s="6">
        <v>27969.228999999999</v>
      </c>
      <c r="V109" s="6">
        <v>0</v>
      </c>
      <c r="W109">
        <v>32318.7</v>
      </c>
      <c r="X109" s="6">
        <v>84.997999999999905</v>
      </c>
      <c r="Y109">
        <v>31489.744999999999</v>
      </c>
      <c r="Z109" s="6">
        <v>0</v>
      </c>
      <c r="AA109" s="6">
        <v>25808.638999999999</v>
      </c>
      <c r="AB109" s="6">
        <v>0</v>
      </c>
      <c r="AC109">
        <v>31581.93</v>
      </c>
      <c r="AD109" s="6">
        <v>92.185000000000002</v>
      </c>
      <c r="AE109">
        <v>29764.038</v>
      </c>
      <c r="AF109" s="6">
        <v>325.491999999999</v>
      </c>
      <c r="AG109" s="6">
        <v>25684.52</v>
      </c>
      <c r="AH109" s="6">
        <v>0</v>
      </c>
      <c r="AI109">
        <v>30092.809000000001</v>
      </c>
      <c r="AJ109" s="6">
        <v>328.77099999999899</v>
      </c>
      <c r="AK109">
        <v>32645.512999999999</v>
      </c>
      <c r="AL109" s="6">
        <v>21.274000000000001</v>
      </c>
      <c r="AM109" s="6">
        <v>27315.339</v>
      </c>
      <c r="AN109" s="6">
        <v>0</v>
      </c>
      <c r="AO109">
        <v>32762.348999999998</v>
      </c>
      <c r="AP109" s="6">
        <v>116.835999999999</v>
      </c>
      <c r="AQ109">
        <v>13415.424999999999</v>
      </c>
      <c r="AR109" s="6">
        <v>0</v>
      </c>
      <c r="AS109" s="6">
        <v>12298.950999999999</v>
      </c>
      <c r="AT109" s="6">
        <v>0</v>
      </c>
      <c r="AU109">
        <v>13457.841</v>
      </c>
      <c r="AV109" s="6">
        <v>42.415999999999897</v>
      </c>
      <c r="AW109">
        <v>14825.954</v>
      </c>
      <c r="AX109" s="6">
        <v>0</v>
      </c>
      <c r="AY109" s="6">
        <v>13295.35</v>
      </c>
      <c r="AZ109" s="6">
        <v>0</v>
      </c>
      <c r="BA109">
        <v>14880.52</v>
      </c>
      <c r="BB109" s="6">
        <v>54.566000000000003</v>
      </c>
      <c r="BC109">
        <v>14616.652</v>
      </c>
      <c r="BD109" s="6">
        <v>0</v>
      </c>
      <c r="BE109" s="6">
        <v>12905.865</v>
      </c>
      <c r="BF109" s="6">
        <v>0</v>
      </c>
      <c r="BG109">
        <v>14646.776</v>
      </c>
      <c r="BH109" s="6">
        <v>30.123999999999899</v>
      </c>
    </row>
    <row r="110" spans="1:60" x14ac:dyDescent="0.25">
      <c r="A110" s="6">
        <v>34053.226000000002</v>
      </c>
      <c r="B110" s="6">
        <v>90.662999999999897</v>
      </c>
      <c r="C110">
        <v>26624.513999999999</v>
      </c>
      <c r="D110">
        <v>0</v>
      </c>
      <c r="E110">
        <v>35030.881000000001</v>
      </c>
      <c r="F110" s="6">
        <v>977.65499999999895</v>
      </c>
      <c r="G110">
        <v>33066.347000000002</v>
      </c>
      <c r="H110" s="6">
        <v>0</v>
      </c>
      <c r="I110" s="6">
        <v>26788.403999999999</v>
      </c>
      <c r="J110" s="6">
        <v>0</v>
      </c>
      <c r="K110">
        <v>33113.682999999997</v>
      </c>
      <c r="L110" s="6">
        <v>47.335999999999899</v>
      </c>
      <c r="M110">
        <v>34869.421999999999</v>
      </c>
      <c r="N110" s="6">
        <v>640.02700000000004</v>
      </c>
      <c r="O110" s="6">
        <v>26588.469000000001</v>
      </c>
      <c r="P110" s="6">
        <v>0</v>
      </c>
      <c r="Q110">
        <v>34899.908000000003</v>
      </c>
      <c r="R110" s="6">
        <v>30.485999999999901</v>
      </c>
      <c r="S110">
        <v>32330.260999999999</v>
      </c>
      <c r="T110" s="6">
        <v>0</v>
      </c>
      <c r="U110" s="6">
        <v>28989.345000000001</v>
      </c>
      <c r="V110" s="6">
        <v>0</v>
      </c>
      <c r="W110">
        <v>32702.937000000002</v>
      </c>
      <c r="X110" s="6">
        <v>372.67599999999902</v>
      </c>
      <c r="Y110">
        <v>31655.77</v>
      </c>
      <c r="Z110" s="6">
        <v>0</v>
      </c>
      <c r="AA110" s="6">
        <v>26183.852999999999</v>
      </c>
      <c r="AB110" s="6">
        <v>0</v>
      </c>
      <c r="AC110">
        <v>31788.396000000001</v>
      </c>
      <c r="AD110" s="6">
        <v>132.62599999999901</v>
      </c>
      <c r="AE110">
        <v>30258.257000000001</v>
      </c>
      <c r="AF110" s="6">
        <v>0</v>
      </c>
      <c r="AG110" s="6">
        <v>25877.753000000001</v>
      </c>
      <c r="AH110" s="6">
        <v>0</v>
      </c>
      <c r="AI110">
        <v>30299.212</v>
      </c>
      <c r="AJ110" s="6">
        <v>40.954999999999899</v>
      </c>
      <c r="AK110">
        <v>32835.862000000001</v>
      </c>
      <c r="AL110" s="6">
        <v>0</v>
      </c>
      <c r="AM110" s="6">
        <v>27473.425999999999</v>
      </c>
      <c r="AN110" s="6">
        <v>0</v>
      </c>
      <c r="AO110">
        <v>32901.476999999999</v>
      </c>
      <c r="AP110" s="6">
        <v>65.614999999999895</v>
      </c>
      <c r="AQ110">
        <v>13513.111000000001</v>
      </c>
      <c r="AR110" s="6">
        <v>0</v>
      </c>
      <c r="AS110" s="6">
        <v>12348.87</v>
      </c>
      <c r="AT110" s="6">
        <v>1</v>
      </c>
      <c r="AU110">
        <v>13566.773999999999</v>
      </c>
      <c r="AV110" s="6">
        <v>53.662999999999897</v>
      </c>
      <c r="AW110">
        <v>14948.102999999999</v>
      </c>
      <c r="AX110" s="6">
        <v>0</v>
      </c>
      <c r="AY110" s="6">
        <v>13419.846</v>
      </c>
      <c r="AZ110" s="6">
        <v>0</v>
      </c>
      <c r="BA110">
        <v>15014.522000000001</v>
      </c>
      <c r="BB110" s="6">
        <v>66.418999999999897</v>
      </c>
      <c r="BC110">
        <v>14716.537</v>
      </c>
      <c r="BD110" s="6">
        <v>0</v>
      </c>
      <c r="BE110" s="6">
        <v>13090.317999999999</v>
      </c>
      <c r="BF110" s="6">
        <v>0</v>
      </c>
      <c r="BG110">
        <v>14790.368</v>
      </c>
      <c r="BH110" s="6">
        <v>73.830999999999904</v>
      </c>
    </row>
    <row r="111" spans="1:60" x14ac:dyDescent="0.25">
      <c r="A111" s="6">
        <v>35030.881000000001</v>
      </c>
      <c r="B111" s="6">
        <v>831.90899999999897</v>
      </c>
      <c r="C111">
        <v>26718.612000000001</v>
      </c>
      <c r="D111">
        <v>0</v>
      </c>
      <c r="E111">
        <v>35396.870000000003</v>
      </c>
      <c r="F111">
        <v>365.98899999999901</v>
      </c>
      <c r="G111">
        <v>33126.228999999999</v>
      </c>
      <c r="H111">
        <v>0</v>
      </c>
      <c r="I111" s="6">
        <v>26879.600999999999</v>
      </c>
      <c r="J111">
        <v>0</v>
      </c>
      <c r="K111">
        <v>33346.584999999999</v>
      </c>
      <c r="L111">
        <v>220.355999999999</v>
      </c>
      <c r="M111">
        <v>34917.913</v>
      </c>
      <c r="N111">
        <v>0</v>
      </c>
      <c r="O111" s="6">
        <v>27478.920999999998</v>
      </c>
      <c r="P111">
        <v>1</v>
      </c>
      <c r="Q111">
        <v>35017.881000000001</v>
      </c>
      <c r="R111">
        <v>99.967999999999904</v>
      </c>
      <c r="S111">
        <v>32702.937000000002</v>
      </c>
      <c r="T111">
        <v>125.093999999999</v>
      </c>
      <c r="U111" s="6">
        <v>29485.938999999998</v>
      </c>
      <c r="V111">
        <v>0</v>
      </c>
      <c r="W111">
        <v>32821.480000000003</v>
      </c>
      <c r="X111">
        <v>118.54300000000001</v>
      </c>
      <c r="Y111">
        <v>31826.436000000002</v>
      </c>
      <c r="Z111">
        <v>0</v>
      </c>
      <c r="AA111" s="6">
        <v>26191.977999999999</v>
      </c>
      <c r="AB111">
        <v>1</v>
      </c>
      <c r="AC111">
        <v>31989.794999999998</v>
      </c>
      <c r="AD111">
        <v>163.35899999999901</v>
      </c>
      <c r="AE111">
        <v>30344.237000000001</v>
      </c>
      <c r="AF111">
        <v>0</v>
      </c>
      <c r="AG111" s="6">
        <v>26082.203000000001</v>
      </c>
      <c r="AH111">
        <v>0</v>
      </c>
      <c r="AI111">
        <v>30675.384999999998</v>
      </c>
      <c r="AJ111">
        <v>331.14800000000002</v>
      </c>
      <c r="AK111">
        <v>33007.042999999998</v>
      </c>
      <c r="AL111">
        <v>0</v>
      </c>
      <c r="AM111" s="6">
        <v>27629.79</v>
      </c>
      <c r="AN111">
        <v>0</v>
      </c>
      <c r="AO111">
        <v>33082.792999999998</v>
      </c>
      <c r="AP111">
        <v>75.75</v>
      </c>
      <c r="AQ111">
        <v>13583.641</v>
      </c>
      <c r="AR111">
        <v>0</v>
      </c>
      <c r="AS111" s="6">
        <v>12429.968999999999</v>
      </c>
      <c r="AT111">
        <v>0</v>
      </c>
      <c r="AU111">
        <v>13657.294</v>
      </c>
      <c r="AV111">
        <v>73.652999999999906</v>
      </c>
      <c r="AW111">
        <v>15275.895</v>
      </c>
      <c r="AX111">
        <v>0</v>
      </c>
      <c r="AY111" s="6">
        <v>13545.132</v>
      </c>
      <c r="AZ111">
        <v>0</v>
      </c>
      <c r="BA111">
        <v>15353.087</v>
      </c>
      <c r="BB111">
        <v>77.191999999999894</v>
      </c>
      <c r="BC111">
        <v>14909.011</v>
      </c>
      <c r="BD111">
        <v>0</v>
      </c>
      <c r="BE111" s="6">
        <v>13203.573</v>
      </c>
      <c r="BF111">
        <v>0</v>
      </c>
      <c r="BG111">
        <v>14981.308000000001</v>
      </c>
      <c r="BH111">
        <v>72.296999999999898</v>
      </c>
    </row>
    <row r="112" spans="1:60" x14ac:dyDescent="0.25">
      <c r="A112" s="6">
        <v>35488.997000000003</v>
      </c>
      <c r="B112" s="6">
        <v>0</v>
      </c>
      <c r="C112">
        <v>27447.451000000001</v>
      </c>
      <c r="D112">
        <v>0</v>
      </c>
      <c r="E112">
        <v>36011.023000000001</v>
      </c>
      <c r="F112" s="6">
        <v>522.02599999999904</v>
      </c>
      <c r="G112">
        <v>33372.413999999997</v>
      </c>
      <c r="H112" s="6">
        <v>0</v>
      </c>
      <c r="I112" s="6">
        <v>27137.445</v>
      </c>
      <c r="J112" s="6">
        <v>0</v>
      </c>
      <c r="K112">
        <v>33965.014999999999</v>
      </c>
      <c r="L112" s="6">
        <v>592.60099999999898</v>
      </c>
      <c r="M112">
        <v>35031.703000000001</v>
      </c>
      <c r="N112" s="6">
        <v>0</v>
      </c>
      <c r="O112" s="6">
        <v>27528.14</v>
      </c>
      <c r="P112" s="6">
        <v>0</v>
      </c>
      <c r="Q112">
        <v>36637.290999999997</v>
      </c>
      <c r="R112" s="6">
        <v>1605.58799999999</v>
      </c>
      <c r="S112">
        <v>32821.480000000003</v>
      </c>
      <c r="T112" s="6">
        <v>111.373999999999</v>
      </c>
      <c r="U112" s="6">
        <v>29644.526000000002</v>
      </c>
      <c r="V112" s="6">
        <v>0</v>
      </c>
      <c r="W112">
        <v>32875.756999999998</v>
      </c>
      <c r="X112" s="6">
        <v>54.277000000000001</v>
      </c>
      <c r="Y112">
        <v>32100.483</v>
      </c>
      <c r="Z112" s="6">
        <v>0</v>
      </c>
      <c r="AA112" s="6">
        <v>26413.413</v>
      </c>
      <c r="AB112" s="6">
        <v>0</v>
      </c>
      <c r="AC112">
        <v>32431.294000000002</v>
      </c>
      <c r="AD112" s="6">
        <v>330.81099999999901</v>
      </c>
      <c r="AE112">
        <v>30763.161</v>
      </c>
      <c r="AF112" s="6">
        <v>0</v>
      </c>
      <c r="AG112" s="6">
        <v>26204.871999999999</v>
      </c>
      <c r="AH112" s="6">
        <v>1</v>
      </c>
      <c r="AI112">
        <v>30861.047999999999</v>
      </c>
      <c r="AJ112" s="6">
        <v>97.887</v>
      </c>
      <c r="AK112">
        <v>33085.42</v>
      </c>
      <c r="AL112" s="6">
        <v>0</v>
      </c>
      <c r="AM112" s="6">
        <v>27872.117999999999</v>
      </c>
      <c r="AN112" s="6">
        <v>0</v>
      </c>
      <c r="AO112">
        <v>33192.131999999998</v>
      </c>
      <c r="AP112" s="6">
        <v>106.71199999999899</v>
      </c>
      <c r="AQ112">
        <v>13753.625</v>
      </c>
      <c r="AR112" s="6">
        <v>0</v>
      </c>
      <c r="AS112" s="6">
        <v>12622.143</v>
      </c>
      <c r="AT112" s="6">
        <v>0</v>
      </c>
      <c r="AU112">
        <v>13829.217000000001</v>
      </c>
      <c r="AV112" s="6">
        <v>75.591999999999899</v>
      </c>
      <c r="AW112">
        <v>15376.388999999999</v>
      </c>
      <c r="AX112" s="6">
        <v>0</v>
      </c>
      <c r="AY112" s="6">
        <v>13788.473</v>
      </c>
      <c r="AZ112" s="6">
        <v>0</v>
      </c>
      <c r="BA112">
        <v>15533.938</v>
      </c>
      <c r="BB112" s="6">
        <v>157.54899999999901</v>
      </c>
      <c r="BC112">
        <v>15052.921</v>
      </c>
      <c r="BD112" s="6">
        <v>0</v>
      </c>
      <c r="BE112" s="6">
        <v>13239.334999999999</v>
      </c>
      <c r="BF112" s="6">
        <v>1</v>
      </c>
      <c r="BG112">
        <v>15099.388999999999</v>
      </c>
      <c r="BH112" s="6">
        <v>46.468000000000004</v>
      </c>
    </row>
    <row r="113" spans="1:60" x14ac:dyDescent="0.25">
      <c r="A113" s="6">
        <v>36098.021999999997</v>
      </c>
      <c r="B113">
        <v>0</v>
      </c>
      <c r="C113">
        <v>27522.007000000001</v>
      </c>
      <c r="D113">
        <v>0</v>
      </c>
      <c r="E113">
        <v>36179.874000000003</v>
      </c>
      <c r="F113" s="6">
        <v>81.852000000000004</v>
      </c>
      <c r="G113">
        <v>33983.775000000001</v>
      </c>
      <c r="H113" s="6">
        <v>0</v>
      </c>
      <c r="I113" s="6">
        <v>28085.026999999998</v>
      </c>
      <c r="J113" s="6">
        <v>0</v>
      </c>
      <c r="K113">
        <v>34315.877</v>
      </c>
      <c r="L113" s="6">
        <v>332.10199999999901</v>
      </c>
      <c r="M113">
        <v>36637.290999999997</v>
      </c>
      <c r="N113" s="6">
        <v>747.53700000000003</v>
      </c>
      <c r="O113" s="6">
        <v>27931.923999999999</v>
      </c>
      <c r="P113" s="6">
        <v>0</v>
      </c>
      <c r="Q113">
        <v>36976.578000000001</v>
      </c>
      <c r="R113" s="6">
        <v>339.28699999999901</v>
      </c>
      <c r="S113">
        <v>33039.553999999996</v>
      </c>
      <c r="T113" s="6">
        <v>0</v>
      </c>
      <c r="U113" s="6">
        <v>30226.347000000002</v>
      </c>
      <c r="V113" s="6">
        <v>0</v>
      </c>
      <c r="W113">
        <v>33595.531999999999</v>
      </c>
      <c r="X113" s="6">
        <v>555.97799999999904</v>
      </c>
      <c r="Y113">
        <v>32440.142</v>
      </c>
      <c r="Z113" s="6">
        <v>0</v>
      </c>
      <c r="AA113" s="6">
        <v>26486.331999999999</v>
      </c>
      <c r="AB113" s="6">
        <v>0</v>
      </c>
      <c r="AC113">
        <v>32625.752</v>
      </c>
      <c r="AD113" s="6">
        <v>185.61</v>
      </c>
      <c r="AE113">
        <v>30879.155999999999</v>
      </c>
      <c r="AF113" s="6">
        <v>0</v>
      </c>
      <c r="AG113" s="6">
        <v>26251.142</v>
      </c>
      <c r="AH113" s="6">
        <v>0</v>
      </c>
      <c r="AI113">
        <v>31213.698</v>
      </c>
      <c r="AJ113" s="6">
        <v>334.54199999999901</v>
      </c>
      <c r="AK113">
        <v>33628.593000000001</v>
      </c>
      <c r="AL113" s="6">
        <v>0</v>
      </c>
      <c r="AM113" s="6">
        <v>28061.863000000001</v>
      </c>
      <c r="AN113" s="6">
        <v>0</v>
      </c>
      <c r="AO113">
        <v>33998.201000000001</v>
      </c>
      <c r="AP113" s="6">
        <v>369.60799999999898</v>
      </c>
      <c r="AQ113">
        <v>13924.692999999999</v>
      </c>
      <c r="AR113" s="6">
        <v>0</v>
      </c>
      <c r="AS113" s="6">
        <v>12805.947</v>
      </c>
      <c r="AT113" s="6">
        <v>0</v>
      </c>
      <c r="AU113">
        <v>13987.092000000001</v>
      </c>
      <c r="AV113" s="6">
        <v>62.399000000000001</v>
      </c>
      <c r="AW113">
        <v>15576.178</v>
      </c>
      <c r="AX113" s="6">
        <v>0</v>
      </c>
      <c r="AY113" s="6">
        <v>13864.642</v>
      </c>
      <c r="AZ113" s="6">
        <v>0</v>
      </c>
      <c r="BA113">
        <v>15658.175999999999</v>
      </c>
      <c r="BB113" s="6">
        <v>81.997999999999905</v>
      </c>
      <c r="BC113">
        <v>15099.98</v>
      </c>
      <c r="BD113" s="6">
        <v>0</v>
      </c>
      <c r="BE113" s="6">
        <v>13309.234</v>
      </c>
      <c r="BF113" s="6">
        <v>0</v>
      </c>
      <c r="BG113">
        <v>15148.835999999999</v>
      </c>
      <c r="BH113" s="6">
        <v>48.855999999999902</v>
      </c>
    </row>
    <row r="114" spans="1:60" x14ac:dyDescent="0.25">
      <c r="A114" s="6">
        <v>36190.453000000001</v>
      </c>
      <c r="B114" s="6">
        <v>0</v>
      </c>
      <c r="C114">
        <v>28033.45</v>
      </c>
      <c r="D114">
        <v>1</v>
      </c>
      <c r="E114">
        <v>36893.398000000001</v>
      </c>
      <c r="F114" s="6">
        <v>702.94499999999903</v>
      </c>
      <c r="G114">
        <v>34338.531000000003</v>
      </c>
      <c r="H114" s="6">
        <v>0</v>
      </c>
      <c r="I114" s="6">
        <v>28233.498</v>
      </c>
      <c r="J114" s="6">
        <v>0</v>
      </c>
      <c r="K114">
        <v>34377.845000000001</v>
      </c>
      <c r="L114" s="6">
        <v>39.313999999999901</v>
      </c>
      <c r="M114">
        <v>37087.226000000002</v>
      </c>
      <c r="N114" s="6">
        <v>0</v>
      </c>
      <c r="O114" s="6">
        <v>27970.800999999999</v>
      </c>
      <c r="P114" s="6">
        <v>1</v>
      </c>
      <c r="Q114">
        <v>37334.438000000002</v>
      </c>
      <c r="R114" s="6">
        <v>247.21199999999899</v>
      </c>
      <c r="S114">
        <v>33598.946000000004</v>
      </c>
      <c r="T114" s="6">
        <v>0</v>
      </c>
      <c r="U114" s="6">
        <v>30486.946</v>
      </c>
      <c r="V114" s="6">
        <v>0</v>
      </c>
      <c r="W114">
        <v>33804.502</v>
      </c>
      <c r="X114" s="6">
        <v>205.55599999999899</v>
      </c>
      <c r="Y114">
        <v>32643.386999999999</v>
      </c>
      <c r="Z114" s="6">
        <v>0</v>
      </c>
      <c r="AA114" s="6">
        <v>26596.6</v>
      </c>
      <c r="AB114" s="6">
        <v>0</v>
      </c>
      <c r="AC114">
        <v>32847.118000000002</v>
      </c>
      <c r="AD114" s="6">
        <v>203.730999999999</v>
      </c>
      <c r="AE114">
        <v>31235.690999999999</v>
      </c>
      <c r="AF114" s="6">
        <v>0</v>
      </c>
      <c r="AG114" s="6">
        <v>26281.291000000001</v>
      </c>
      <c r="AH114" s="6">
        <v>1</v>
      </c>
      <c r="AI114">
        <v>31588.876</v>
      </c>
      <c r="AJ114" s="6">
        <v>353.18499999999898</v>
      </c>
      <c r="AK114">
        <v>34016.771000000001</v>
      </c>
      <c r="AL114" s="6">
        <v>0</v>
      </c>
      <c r="AM114" s="6">
        <v>28468.031999999999</v>
      </c>
      <c r="AN114" s="6">
        <v>1</v>
      </c>
      <c r="AO114">
        <v>34596.822</v>
      </c>
      <c r="AP114" s="6">
        <v>580.05099999999902</v>
      </c>
      <c r="AQ114">
        <v>14092.833000000001</v>
      </c>
      <c r="AR114" s="6">
        <v>0</v>
      </c>
      <c r="AS114" s="6">
        <v>12973.245000000001</v>
      </c>
      <c r="AT114" s="6">
        <v>0</v>
      </c>
      <c r="AU114">
        <v>14126.285</v>
      </c>
      <c r="AV114" s="6">
        <v>33.451999999999899</v>
      </c>
      <c r="AW114">
        <v>15676.232</v>
      </c>
      <c r="AX114" s="6">
        <v>0</v>
      </c>
      <c r="AY114" s="6">
        <v>14061.125</v>
      </c>
      <c r="AZ114" s="6">
        <v>0</v>
      </c>
      <c r="BA114">
        <v>15718.532999999999</v>
      </c>
      <c r="BB114" s="6">
        <v>42.301000000000002</v>
      </c>
      <c r="BC114">
        <v>15190.407999999999</v>
      </c>
      <c r="BD114" s="6">
        <v>0</v>
      </c>
      <c r="BE114" s="6">
        <v>13538.651</v>
      </c>
      <c r="BF114" s="6">
        <v>0</v>
      </c>
      <c r="BG114">
        <v>15311.313</v>
      </c>
      <c r="BH114" s="6">
        <v>120.905</v>
      </c>
    </row>
    <row r="115" spans="1:60" x14ac:dyDescent="0.25">
      <c r="A115" s="6">
        <v>36899.974999999999</v>
      </c>
      <c r="B115" s="6">
        <v>0</v>
      </c>
      <c r="C115">
        <v>28103.725999999999</v>
      </c>
      <c r="D115">
        <v>0</v>
      </c>
      <c r="E115">
        <v>36959.232000000004</v>
      </c>
      <c r="F115" s="6">
        <v>59.256999999999898</v>
      </c>
      <c r="G115">
        <v>34377.845000000001</v>
      </c>
      <c r="H115" s="6">
        <v>28.329000000000001</v>
      </c>
      <c r="I115" s="6">
        <v>28442.433000000001</v>
      </c>
      <c r="J115" s="6">
        <v>0</v>
      </c>
      <c r="K115">
        <v>34412.49</v>
      </c>
      <c r="L115" s="6">
        <v>34.644999999999897</v>
      </c>
      <c r="M115">
        <v>37353.612000000001</v>
      </c>
      <c r="N115" s="6">
        <v>0</v>
      </c>
      <c r="O115" s="6">
        <v>28042.987000000001</v>
      </c>
      <c r="P115" s="6">
        <v>0</v>
      </c>
      <c r="Q115">
        <v>37723.135999999999</v>
      </c>
      <c r="R115" s="6">
        <v>369.524</v>
      </c>
      <c r="S115">
        <v>33888.673999999999</v>
      </c>
      <c r="T115" s="6">
        <v>0</v>
      </c>
      <c r="U115" s="6">
        <v>30519.496999999999</v>
      </c>
      <c r="V115" s="6">
        <v>1</v>
      </c>
      <c r="W115">
        <v>34002.803999999996</v>
      </c>
      <c r="X115" s="6">
        <v>114.129999999999</v>
      </c>
      <c r="Y115">
        <v>32920.379000000001</v>
      </c>
      <c r="Z115" s="6">
        <v>0</v>
      </c>
      <c r="AA115" s="6">
        <v>26881.241000000002</v>
      </c>
      <c r="AB115" s="6">
        <v>0</v>
      </c>
      <c r="AC115">
        <v>33215.904999999999</v>
      </c>
      <c r="AD115" s="6">
        <v>295.52599999999899</v>
      </c>
      <c r="AE115">
        <v>31625.502</v>
      </c>
      <c r="AF115" s="6">
        <v>0</v>
      </c>
      <c r="AG115" s="6">
        <v>26797.84</v>
      </c>
      <c r="AH115" s="6">
        <v>0</v>
      </c>
      <c r="AI115">
        <v>31745.098999999998</v>
      </c>
      <c r="AJ115" s="6">
        <v>119.596999999999</v>
      </c>
      <c r="AK115">
        <v>34596.822</v>
      </c>
      <c r="AL115" s="6">
        <v>250.32299999999901</v>
      </c>
      <c r="AM115" s="6">
        <v>28529.212</v>
      </c>
      <c r="AN115" s="6">
        <v>0</v>
      </c>
      <c r="AO115">
        <v>34785.995000000003</v>
      </c>
      <c r="AP115" s="6">
        <v>189.173</v>
      </c>
      <c r="AQ115">
        <v>14208.554</v>
      </c>
      <c r="AR115" s="6">
        <v>0</v>
      </c>
      <c r="AS115" s="6">
        <v>13042.925999999999</v>
      </c>
      <c r="AT115" s="6">
        <v>0</v>
      </c>
      <c r="AU115">
        <v>14317.436</v>
      </c>
      <c r="AV115" s="6">
        <v>108.88200000000001</v>
      </c>
      <c r="AW115">
        <v>15824.681</v>
      </c>
      <c r="AX115" s="6">
        <v>0</v>
      </c>
      <c r="AY115" s="6">
        <v>14179.674999999999</v>
      </c>
      <c r="AZ115" s="6">
        <v>0</v>
      </c>
      <c r="BA115">
        <v>15917.947</v>
      </c>
      <c r="BB115" s="6">
        <v>93.265999999999906</v>
      </c>
      <c r="BC115">
        <v>15343.24</v>
      </c>
      <c r="BD115" s="6">
        <v>0</v>
      </c>
      <c r="BE115" s="6">
        <v>13647.805</v>
      </c>
      <c r="BF115" s="6">
        <v>0</v>
      </c>
      <c r="BG115">
        <v>15400.575000000001</v>
      </c>
      <c r="BH115" s="6">
        <v>57.334999999999901</v>
      </c>
    </row>
    <row r="116" spans="1:60" x14ac:dyDescent="0.25">
      <c r="A116" s="6">
        <v>37124.862999999998</v>
      </c>
      <c r="B116" s="6">
        <v>0</v>
      </c>
      <c r="C116">
        <v>28859.073</v>
      </c>
      <c r="D116">
        <v>0</v>
      </c>
      <c r="E116">
        <v>37664.216</v>
      </c>
      <c r="F116" s="6">
        <v>539.35299999999904</v>
      </c>
      <c r="G116">
        <v>34482.809000000001</v>
      </c>
      <c r="H116" s="6">
        <v>0</v>
      </c>
      <c r="I116" s="6">
        <v>28696.829000000002</v>
      </c>
      <c r="J116" s="6">
        <v>0</v>
      </c>
      <c r="K116">
        <v>34832.682999999997</v>
      </c>
      <c r="L116" s="6">
        <v>349.87400000000002</v>
      </c>
      <c r="M116">
        <v>37771.589999999997</v>
      </c>
      <c r="N116" s="6">
        <v>0</v>
      </c>
      <c r="O116" s="6">
        <v>28171.682000000001</v>
      </c>
      <c r="P116" s="6">
        <v>0</v>
      </c>
      <c r="Q116">
        <v>37806.457000000002</v>
      </c>
      <c r="R116" s="6">
        <v>34.866999999999898</v>
      </c>
      <c r="S116">
        <v>34002.803999999996</v>
      </c>
      <c r="T116" s="6">
        <v>112.194999999999</v>
      </c>
      <c r="U116" s="6">
        <v>30754.875</v>
      </c>
      <c r="V116" s="6">
        <v>0</v>
      </c>
      <c r="W116">
        <v>34687.135000000002</v>
      </c>
      <c r="X116" s="6">
        <v>684.33099999999899</v>
      </c>
      <c r="Y116">
        <v>33413.726000000002</v>
      </c>
      <c r="Z116" s="6">
        <v>0</v>
      </c>
      <c r="AA116" s="6">
        <v>27256.781999999999</v>
      </c>
      <c r="AB116" s="6">
        <v>0</v>
      </c>
      <c r="AC116">
        <v>33444.635000000002</v>
      </c>
      <c r="AD116" s="6">
        <v>30.908999999999899</v>
      </c>
      <c r="AE116">
        <v>32043.487000000001</v>
      </c>
      <c r="AF116" s="6">
        <v>0</v>
      </c>
      <c r="AG116" s="6">
        <v>27221.662</v>
      </c>
      <c r="AH116" s="6">
        <v>0</v>
      </c>
      <c r="AI116">
        <v>32118.887999999999</v>
      </c>
      <c r="AJ116" s="6">
        <v>75.400999999999897</v>
      </c>
      <c r="AK116">
        <v>34817.593999999997</v>
      </c>
      <c r="AL116" s="6">
        <v>0</v>
      </c>
      <c r="AM116" s="6">
        <v>28663.772000000001</v>
      </c>
      <c r="AN116" s="6">
        <v>0</v>
      </c>
      <c r="AO116">
        <v>35025.127</v>
      </c>
      <c r="AP116" s="6">
        <v>207.53299999999899</v>
      </c>
      <c r="AQ116">
        <v>14468.609</v>
      </c>
      <c r="AR116" s="6">
        <v>0</v>
      </c>
      <c r="AS116" s="6">
        <v>13216.181</v>
      </c>
      <c r="AT116" s="6">
        <v>0</v>
      </c>
      <c r="AU116">
        <v>14538.313</v>
      </c>
      <c r="AV116" s="6">
        <v>69.703999999999894</v>
      </c>
      <c r="AW116">
        <v>16148.641</v>
      </c>
      <c r="AX116" s="6">
        <v>0</v>
      </c>
      <c r="AY116" s="6">
        <v>14323.231</v>
      </c>
      <c r="AZ116" s="6">
        <v>0</v>
      </c>
      <c r="BA116">
        <v>16262.75</v>
      </c>
      <c r="BB116" s="6">
        <v>114.108999999999</v>
      </c>
      <c r="BC116">
        <v>15418.891</v>
      </c>
      <c r="BD116" s="6">
        <v>0</v>
      </c>
      <c r="BE116" s="6">
        <v>13840.343999999999</v>
      </c>
      <c r="BF116" s="6">
        <v>0</v>
      </c>
      <c r="BG116">
        <v>15512.052</v>
      </c>
      <c r="BH116" s="6">
        <v>93.161000000000001</v>
      </c>
    </row>
    <row r="117" spans="1:60" x14ac:dyDescent="0.25">
      <c r="A117" s="6">
        <v>37724.908000000003</v>
      </c>
      <c r="B117" s="6">
        <v>0</v>
      </c>
      <c r="C117">
        <v>29436.201000000001</v>
      </c>
      <c r="D117">
        <v>0</v>
      </c>
      <c r="E117">
        <v>37880.366000000002</v>
      </c>
      <c r="F117" s="6">
        <v>155.457999999999</v>
      </c>
      <c r="G117">
        <v>34864.517</v>
      </c>
      <c r="H117" s="6">
        <v>0</v>
      </c>
      <c r="I117" s="6">
        <v>28804.707999999999</v>
      </c>
      <c r="J117" s="6">
        <v>0</v>
      </c>
      <c r="K117">
        <v>35157.449000000001</v>
      </c>
      <c r="L117" s="6">
        <v>292.93200000000002</v>
      </c>
      <c r="M117">
        <v>37836.565999999999</v>
      </c>
      <c r="N117" s="6">
        <v>0</v>
      </c>
      <c r="O117" s="6">
        <v>28201.081999999999</v>
      </c>
      <c r="P117" s="6">
        <v>1</v>
      </c>
      <c r="Q117">
        <v>39155.586000000003</v>
      </c>
      <c r="R117" s="6">
        <v>1319.01999999999</v>
      </c>
      <c r="S117">
        <v>34687.135000000002</v>
      </c>
      <c r="T117" s="6">
        <v>645.82299999999896</v>
      </c>
      <c r="U117" s="6">
        <v>30843.986000000001</v>
      </c>
      <c r="V117" s="6">
        <v>0</v>
      </c>
      <c r="W117">
        <v>34766.932000000001</v>
      </c>
      <c r="X117" s="6">
        <v>79.796999999999898</v>
      </c>
      <c r="Y117">
        <v>33552.656999999999</v>
      </c>
      <c r="Z117" s="6">
        <v>0</v>
      </c>
      <c r="AA117" s="6">
        <v>27317.594000000001</v>
      </c>
      <c r="AB117" s="6">
        <v>0</v>
      </c>
      <c r="AC117">
        <v>33633.790999999997</v>
      </c>
      <c r="AD117" s="6">
        <v>81.133999999999901</v>
      </c>
      <c r="AE117">
        <v>32266.297999999999</v>
      </c>
      <c r="AF117" s="6">
        <v>0</v>
      </c>
      <c r="AG117" s="6">
        <v>27332.837</v>
      </c>
      <c r="AH117" s="6">
        <v>0</v>
      </c>
      <c r="AI117">
        <v>32328.728999999999</v>
      </c>
      <c r="AJ117" s="6">
        <v>62.430999999999898</v>
      </c>
      <c r="AK117">
        <v>35038.680999999997</v>
      </c>
      <c r="AL117" s="6">
        <v>0</v>
      </c>
      <c r="AM117" s="6">
        <v>28975.66</v>
      </c>
      <c r="AN117" s="6">
        <v>0</v>
      </c>
      <c r="AO117">
        <v>35181.711000000003</v>
      </c>
      <c r="AP117" s="6">
        <v>143.02999999999901</v>
      </c>
      <c r="AQ117">
        <v>14623.358</v>
      </c>
      <c r="AR117" s="6">
        <v>0</v>
      </c>
      <c r="AS117" s="6">
        <v>13415.424999999999</v>
      </c>
      <c r="AT117" s="6">
        <v>0</v>
      </c>
      <c r="AU117">
        <v>14791.42</v>
      </c>
      <c r="AV117" s="6">
        <v>168.06200000000001</v>
      </c>
      <c r="AW117">
        <v>16267.558999999999</v>
      </c>
      <c r="AX117" s="6">
        <v>0</v>
      </c>
      <c r="AY117" s="6">
        <v>14612.903</v>
      </c>
      <c r="AZ117" s="6">
        <v>0</v>
      </c>
      <c r="BA117">
        <v>16424.635999999999</v>
      </c>
      <c r="BB117" s="6">
        <v>157.076999999999</v>
      </c>
      <c r="BC117">
        <v>15556.937</v>
      </c>
      <c r="BD117" s="6">
        <v>0</v>
      </c>
      <c r="BE117" s="6">
        <v>14025.937</v>
      </c>
      <c r="BF117" s="6">
        <v>0</v>
      </c>
      <c r="BG117">
        <v>15607.468999999999</v>
      </c>
      <c r="BH117" s="6">
        <v>50.531999999999897</v>
      </c>
    </row>
    <row r="118" spans="1:60" x14ac:dyDescent="0.25">
      <c r="A118" s="6">
        <v>37890.563999999998</v>
      </c>
      <c r="B118">
        <v>0</v>
      </c>
      <c r="C118">
        <v>29691.116000000002</v>
      </c>
      <c r="D118">
        <v>0</v>
      </c>
      <c r="E118">
        <v>37960.394999999997</v>
      </c>
      <c r="F118" s="6">
        <v>69.830999999999904</v>
      </c>
      <c r="G118">
        <v>35157.449000000001</v>
      </c>
      <c r="H118" s="6">
        <v>37.953000000000003</v>
      </c>
      <c r="I118" s="6">
        <v>29045.184000000001</v>
      </c>
      <c r="J118" s="6">
        <v>0</v>
      </c>
      <c r="K118">
        <v>36146.245999999999</v>
      </c>
      <c r="L118" s="6">
        <v>988.79700000000003</v>
      </c>
      <c r="M118">
        <v>39155.586000000003</v>
      </c>
      <c r="N118" s="6">
        <v>62.137</v>
      </c>
      <c r="O118" s="6">
        <v>28202.419000000002</v>
      </c>
      <c r="P118" s="6">
        <v>0</v>
      </c>
      <c r="Q118">
        <v>39563.858</v>
      </c>
      <c r="R118" s="6">
        <v>408.27199999999903</v>
      </c>
      <c r="S118">
        <v>34776.932000000001</v>
      </c>
      <c r="T118" s="6">
        <v>0</v>
      </c>
      <c r="U118" s="6">
        <v>31020.258000000002</v>
      </c>
      <c r="V118" s="6">
        <v>0</v>
      </c>
      <c r="W118">
        <v>34926.406000000003</v>
      </c>
      <c r="X118" s="6">
        <v>149.47399999999899</v>
      </c>
      <c r="Y118">
        <v>33676.332999999999</v>
      </c>
      <c r="Z118" s="6">
        <v>0</v>
      </c>
      <c r="AA118" s="6">
        <v>27483.373</v>
      </c>
      <c r="AB118" s="6">
        <v>1</v>
      </c>
      <c r="AC118">
        <v>33811.413</v>
      </c>
      <c r="AD118" s="6">
        <v>135.07999999999899</v>
      </c>
      <c r="AE118">
        <v>32331.861000000001</v>
      </c>
      <c r="AF118" s="6">
        <v>0</v>
      </c>
      <c r="AG118" s="6">
        <v>27681.319</v>
      </c>
      <c r="AH118" s="6">
        <v>0</v>
      </c>
      <c r="AI118">
        <v>32462.368999999999</v>
      </c>
      <c r="AJ118" s="6">
        <v>130.50799999999899</v>
      </c>
      <c r="AK118">
        <v>35204.019</v>
      </c>
      <c r="AL118" s="6">
        <v>0</v>
      </c>
      <c r="AM118" s="6">
        <v>29197.061000000002</v>
      </c>
      <c r="AN118" s="6">
        <v>0</v>
      </c>
      <c r="AO118">
        <v>35248.483</v>
      </c>
      <c r="AP118" s="6">
        <v>44.463999999999899</v>
      </c>
      <c r="AQ118">
        <v>14808.075000000001</v>
      </c>
      <c r="AR118" s="6">
        <v>0</v>
      </c>
      <c r="AS118" s="6">
        <v>13513.111000000001</v>
      </c>
      <c r="AT118" s="6">
        <v>0</v>
      </c>
      <c r="AU118">
        <v>14868.924999999999</v>
      </c>
      <c r="AV118" s="6">
        <v>60.849999999999902</v>
      </c>
      <c r="AW118">
        <v>16483.948</v>
      </c>
      <c r="AX118" s="6">
        <v>0</v>
      </c>
      <c r="AY118" s="6">
        <v>14825.954</v>
      </c>
      <c r="AZ118" s="6">
        <v>0</v>
      </c>
      <c r="BA118">
        <v>16541.031999999999</v>
      </c>
      <c r="BB118" s="6">
        <v>57.084000000000003</v>
      </c>
      <c r="BC118">
        <v>15658.725</v>
      </c>
      <c r="BD118" s="6">
        <v>0</v>
      </c>
      <c r="BE118" s="6">
        <v>14196.050999999999</v>
      </c>
      <c r="BF118" s="6">
        <v>0</v>
      </c>
      <c r="BG118">
        <v>15718.897000000001</v>
      </c>
      <c r="BH118" s="6">
        <v>60.171999999999898</v>
      </c>
    </row>
    <row r="119" spans="1:60" x14ac:dyDescent="0.25">
      <c r="A119" s="6">
        <v>38026.686000000002</v>
      </c>
      <c r="B119" s="6">
        <v>0</v>
      </c>
      <c r="C119">
        <v>30467.207999999999</v>
      </c>
      <c r="D119">
        <v>0</v>
      </c>
      <c r="E119">
        <v>38065.714999999997</v>
      </c>
      <c r="F119" s="6">
        <v>39.028999999999897</v>
      </c>
      <c r="G119">
        <v>36146.245999999999</v>
      </c>
      <c r="H119" s="6">
        <v>560.01499999999896</v>
      </c>
      <c r="I119" s="6">
        <v>29236.109</v>
      </c>
      <c r="J119" s="6">
        <v>0</v>
      </c>
      <c r="K119">
        <v>36349.902999999998</v>
      </c>
      <c r="L119" s="6">
        <v>203.65699999999899</v>
      </c>
      <c r="M119">
        <v>39714.589</v>
      </c>
      <c r="N119" s="6">
        <v>0</v>
      </c>
      <c r="O119" s="6">
        <v>28348.758999999998</v>
      </c>
      <c r="P119" s="6">
        <v>0</v>
      </c>
      <c r="Q119">
        <v>39852.995000000003</v>
      </c>
      <c r="R119" s="6">
        <v>138.40600000000001</v>
      </c>
      <c r="S119">
        <v>34998.339</v>
      </c>
      <c r="T119" s="6">
        <v>0</v>
      </c>
      <c r="U119" s="6">
        <v>31133.035</v>
      </c>
      <c r="V119" s="6">
        <v>0</v>
      </c>
      <c r="W119">
        <v>35178.663999999997</v>
      </c>
      <c r="X119" s="6">
        <v>180.32499999999899</v>
      </c>
      <c r="Y119">
        <v>33815.540999999997</v>
      </c>
      <c r="Z119" s="6">
        <v>0</v>
      </c>
      <c r="AA119" s="6">
        <v>28546.328000000001</v>
      </c>
      <c r="AB119" s="6">
        <v>0</v>
      </c>
      <c r="AC119">
        <v>34034.701000000001</v>
      </c>
      <c r="AD119" s="6">
        <v>219.159999999999</v>
      </c>
      <c r="AE119">
        <v>32467.673999999999</v>
      </c>
      <c r="AF119" s="6">
        <v>0</v>
      </c>
      <c r="AG119" s="6">
        <v>27888.111000000001</v>
      </c>
      <c r="AH119" s="6">
        <v>0</v>
      </c>
      <c r="AI119">
        <v>32880.548999999999</v>
      </c>
      <c r="AJ119" s="6">
        <v>412.875</v>
      </c>
      <c r="AK119">
        <v>35293.33</v>
      </c>
      <c r="AL119" s="6">
        <v>0</v>
      </c>
      <c r="AM119" s="6">
        <v>29313.698</v>
      </c>
      <c r="AN119" s="6">
        <v>1</v>
      </c>
      <c r="AO119">
        <v>35470.311000000002</v>
      </c>
      <c r="AP119" s="6">
        <v>176.980999999999</v>
      </c>
      <c r="AQ119">
        <v>14931.87</v>
      </c>
      <c r="AR119" s="6">
        <v>0</v>
      </c>
      <c r="AS119" s="6">
        <v>13583.641</v>
      </c>
      <c r="AT119" s="6">
        <v>0</v>
      </c>
      <c r="AU119">
        <v>15023.906999999999</v>
      </c>
      <c r="AV119" s="6">
        <v>92.037000000000006</v>
      </c>
      <c r="AW119">
        <v>16593.427</v>
      </c>
      <c r="AX119" s="6">
        <v>0</v>
      </c>
      <c r="AY119" s="6">
        <v>14948.102999999999</v>
      </c>
      <c r="AZ119" s="6">
        <v>0</v>
      </c>
      <c r="BA119">
        <v>16678.201000000001</v>
      </c>
      <c r="BB119" s="6">
        <v>84.774000000000001</v>
      </c>
      <c r="BC119">
        <v>15818.02</v>
      </c>
      <c r="BD119" s="6">
        <v>0</v>
      </c>
      <c r="BE119" s="6">
        <v>14616.652</v>
      </c>
      <c r="BF119" s="6">
        <v>0</v>
      </c>
      <c r="BG119">
        <v>15941.725</v>
      </c>
      <c r="BH119" s="6">
        <v>123.704999999999</v>
      </c>
    </row>
    <row r="120" spans="1:60" x14ac:dyDescent="0.25">
      <c r="A120" s="6">
        <v>38241.923000000003</v>
      </c>
      <c r="B120" s="6">
        <v>0</v>
      </c>
      <c r="C120">
        <v>30659.505000000001</v>
      </c>
      <c r="D120">
        <v>0</v>
      </c>
      <c r="E120">
        <v>38401.063000000002</v>
      </c>
      <c r="F120" s="6">
        <v>159.13999999999899</v>
      </c>
      <c r="G120">
        <v>36435.232000000004</v>
      </c>
      <c r="H120" s="6">
        <v>0</v>
      </c>
      <c r="I120" s="6">
        <v>29585.565999999999</v>
      </c>
      <c r="J120" s="6">
        <v>1</v>
      </c>
      <c r="K120">
        <v>36959.008999999998</v>
      </c>
      <c r="L120" s="6">
        <v>523.77700000000004</v>
      </c>
      <c r="M120">
        <v>39891.22</v>
      </c>
      <c r="N120" s="6">
        <v>0</v>
      </c>
      <c r="O120" s="6">
        <v>28424.264999999999</v>
      </c>
      <c r="P120" s="6">
        <v>0</v>
      </c>
      <c r="Q120">
        <v>40329.927000000003</v>
      </c>
      <c r="R120" s="6">
        <v>438.70699999999903</v>
      </c>
      <c r="S120">
        <v>35178.663999999997</v>
      </c>
      <c r="T120" s="6">
        <v>104.853999999999</v>
      </c>
      <c r="U120" s="6">
        <v>31202.825000000001</v>
      </c>
      <c r="V120" s="6">
        <v>0</v>
      </c>
      <c r="W120">
        <v>35573.233</v>
      </c>
      <c r="X120" s="6">
        <v>394.56899999999899</v>
      </c>
      <c r="Y120">
        <v>34034.701000000001</v>
      </c>
      <c r="Z120" s="6">
        <v>96.844999999999899</v>
      </c>
      <c r="AA120" s="6">
        <v>28962.508999999998</v>
      </c>
      <c r="AB120" s="6">
        <v>0</v>
      </c>
      <c r="AC120">
        <v>34244.004999999997</v>
      </c>
      <c r="AD120" s="6">
        <v>209.30399999999901</v>
      </c>
      <c r="AE120">
        <v>32880.548999999999</v>
      </c>
      <c r="AF120" s="6">
        <v>407.36</v>
      </c>
      <c r="AG120" s="6">
        <v>28044.642</v>
      </c>
      <c r="AH120" s="6">
        <v>0</v>
      </c>
      <c r="AI120">
        <v>33137.35</v>
      </c>
      <c r="AJ120" s="6">
        <v>256.80099999999902</v>
      </c>
      <c r="AK120">
        <v>35470.311000000002</v>
      </c>
      <c r="AL120" s="6">
        <v>165.938999999999</v>
      </c>
      <c r="AM120" s="6">
        <v>29510.532999999999</v>
      </c>
      <c r="AN120" s="6">
        <v>0</v>
      </c>
      <c r="AO120">
        <v>35682.383999999998</v>
      </c>
      <c r="AP120" s="6">
        <v>212.07299999999901</v>
      </c>
      <c r="AQ120">
        <v>15072.428</v>
      </c>
      <c r="AR120" s="6">
        <v>0</v>
      </c>
      <c r="AS120" s="6">
        <v>13753.625</v>
      </c>
      <c r="AT120" s="6">
        <v>0</v>
      </c>
      <c r="AU120">
        <v>15114.552</v>
      </c>
      <c r="AV120" s="6">
        <v>42.123999999999903</v>
      </c>
      <c r="AW120">
        <v>16687.455000000002</v>
      </c>
      <c r="AX120" s="6">
        <v>0</v>
      </c>
      <c r="AY120" s="6">
        <v>15275.895</v>
      </c>
      <c r="AZ120" s="6">
        <v>0</v>
      </c>
      <c r="BA120">
        <v>16762.169999999998</v>
      </c>
      <c r="BB120" s="6">
        <v>74.715000000000003</v>
      </c>
      <c r="BC120">
        <v>16393.121999999999</v>
      </c>
      <c r="BD120" s="6">
        <v>0</v>
      </c>
      <c r="BE120" s="6">
        <v>14716.537</v>
      </c>
      <c r="BF120" s="6">
        <v>0</v>
      </c>
      <c r="BG120">
        <v>16457.255000000001</v>
      </c>
      <c r="BH120" s="6">
        <v>64.132999999999896</v>
      </c>
    </row>
    <row r="121" spans="1:60" x14ac:dyDescent="0.25">
      <c r="A121" s="6">
        <v>38431.264999999999</v>
      </c>
      <c r="B121" s="6">
        <v>0</v>
      </c>
      <c r="C121">
        <v>30890.609</v>
      </c>
      <c r="D121">
        <v>0</v>
      </c>
      <c r="E121">
        <v>38499.485999999997</v>
      </c>
      <c r="F121" s="6">
        <v>68.221000000000004</v>
      </c>
      <c r="G121">
        <v>36985.339999999997</v>
      </c>
      <c r="H121" s="6">
        <v>0</v>
      </c>
      <c r="I121" s="6">
        <v>29643.555</v>
      </c>
      <c r="J121" s="6">
        <v>0</v>
      </c>
      <c r="K121">
        <v>37156.75</v>
      </c>
      <c r="L121" s="6">
        <v>171.409999999999</v>
      </c>
      <c r="M121">
        <v>40329.927000000003</v>
      </c>
      <c r="N121" s="6">
        <v>241.397999999999</v>
      </c>
      <c r="O121" s="6">
        <v>28959.440999999999</v>
      </c>
      <c r="P121" s="6">
        <v>0</v>
      </c>
      <c r="Q121">
        <v>40500.644</v>
      </c>
      <c r="R121" s="6">
        <v>170.71699999999899</v>
      </c>
      <c r="S121">
        <v>35573.233</v>
      </c>
      <c r="T121" s="6">
        <v>250.673</v>
      </c>
      <c r="U121" s="6">
        <v>31296.143</v>
      </c>
      <c r="V121" s="6">
        <v>0</v>
      </c>
      <c r="W121">
        <v>35859.374000000003</v>
      </c>
      <c r="X121" s="6">
        <v>286.140999999999</v>
      </c>
      <c r="Y121">
        <v>34244.004999999997</v>
      </c>
      <c r="Z121" s="6">
        <v>63.855999999999902</v>
      </c>
      <c r="AA121" s="6">
        <v>29164.977999999999</v>
      </c>
      <c r="AB121" s="6">
        <v>0</v>
      </c>
      <c r="AC121">
        <v>34458.160000000003</v>
      </c>
      <c r="AD121" s="6">
        <v>214.15499999999901</v>
      </c>
      <c r="AE121">
        <v>33291.739000000001</v>
      </c>
      <c r="AF121" s="6">
        <v>0</v>
      </c>
      <c r="AG121" s="6">
        <v>28068.786</v>
      </c>
      <c r="AH121" s="6">
        <v>1</v>
      </c>
      <c r="AI121">
        <v>33961.487999999998</v>
      </c>
      <c r="AJ121" s="6">
        <v>669.74900000000002</v>
      </c>
      <c r="AK121">
        <v>35691.612000000001</v>
      </c>
      <c r="AL121" s="6">
        <v>0</v>
      </c>
      <c r="AM121" s="6">
        <v>29565.655999999999</v>
      </c>
      <c r="AN121" s="6">
        <v>0</v>
      </c>
      <c r="AO121">
        <v>36119.294999999998</v>
      </c>
      <c r="AP121" s="6">
        <v>427.68299999999903</v>
      </c>
      <c r="AQ121">
        <v>15156.655000000001</v>
      </c>
      <c r="AR121" s="6">
        <v>0</v>
      </c>
      <c r="AS121" s="6">
        <v>13924.692999999999</v>
      </c>
      <c r="AT121" s="6">
        <v>0</v>
      </c>
      <c r="AU121">
        <v>15231.995999999999</v>
      </c>
      <c r="AV121" s="6">
        <v>75.340999999999894</v>
      </c>
      <c r="AW121">
        <v>16840.431</v>
      </c>
      <c r="AX121" s="6">
        <v>0</v>
      </c>
      <c r="AY121" s="6">
        <v>15376.388999999999</v>
      </c>
      <c r="AZ121" s="6">
        <v>0</v>
      </c>
      <c r="BA121">
        <v>16935.335999999999</v>
      </c>
      <c r="BB121" s="6">
        <v>94.905000000000001</v>
      </c>
      <c r="BC121">
        <v>16464.206999999999</v>
      </c>
      <c r="BD121" s="6">
        <v>0</v>
      </c>
      <c r="BE121" s="6">
        <v>14909.011</v>
      </c>
      <c r="BF121" s="6">
        <v>0</v>
      </c>
      <c r="BG121">
        <v>16575.66</v>
      </c>
      <c r="BH121" s="6">
        <v>111.453</v>
      </c>
    </row>
    <row r="122" spans="1:60" x14ac:dyDescent="0.25">
      <c r="A122" s="6">
        <v>38540.052000000003</v>
      </c>
      <c r="B122" s="6">
        <v>0</v>
      </c>
      <c r="C122">
        <v>31183.011999999999</v>
      </c>
      <c r="D122">
        <v>0</v>
      </c>
      <c r="E122">
        <v>38572.847999999998</v>
      </c>
      <c r="F122" s="6">
        <v>32.7959999999999</v>
      </c>
      <c r="G122">
        <v>37236.712</v>
      </c>
      <c r="H122" s="6">
        <v>0</v>
      </c>
      <c r="I122" s="6">
        <v>29956.241000000002</v>
      </c>
      <c r="J122" s="6">
        <v>0</v>
      </c>
      <c r="K122">
        <v>38156.987999999998</v>
      </c>
      <c r="L122" s="6">
        <v>920.27599999999904</v>
      </c>
      <c r="M122">
        <v>40591.817999999999</v>
      </c>
      <c r="N122" s="6">
        <v>0</v>
      </c>
      <c r="O122" s="6">
        <v>29229.243999999999</v>
      </c>
      <c r="P122" s="6">
        <v>0</v>
      </c>
      <c r="Q122">
        <v>40715.529000000002</v>
      </c>
      <c r="R122" s="6">
        <v>123.710999999999</v>
      </c>
      <c r="S122">
        <v>35883.273000000001</v>
      </c>
      <c r="T122" s="6">
        <v>0</v>
      </c>
      <c r="U122" s="6">
        <v>31594.627</v>
      </c>
      <c r="V122" s="6">
        <v>0</v>
      </c>
      <c r="W122">
        <v>36373.264999999999</v>
      </c>
      <c r="X122" s="6">
        <v>489.991999999999</v>
      </c>
      <c r="Y122">
        <v>34458.160000000003</v>
      </c>
      <c r="Z122" s="6">
        <v>107.513999999999</v>
      </c>
      <c r="AA122" s="6">
        <v>29639.556</v>
      </c>
      <c r="AB122" s="6">
        <v>0</v>
      </c>
      <c r="AC122">
        <v>35479.955999999998</v>
      </c>
      <c r="AD122" s="6">
        <v>1021.796</v>
      </c>
      <c r="AE122">
        <v>33961.487999999998</v>
      </c>
      <c r="AF122" s="6">
        <v>277.09500000000003</v>
      </c>
      <c r="AG122" s="6">
        <v>28589.088</v>
      </c>
      <c r="AH122" s="6">
        <v>0</v>
      </c>
      <c r="AI122">
        <v>34661.167999999998</v>
      </c>
      <c r="AJ122" s="6">
        <v>699.67999999999904</v>
      </c>
      <c r="AK122">
        <v>36160.6</v>
      </c>
      <c r="AL122" s="6">
        <v>0</v>
      </c>
      <c r="AM122" s="6">
        <v>29612.581999999999</v>
      </c>
      <c r="AN122" s="6">
        <v>1</v>
      </c>
      <c r="AO122">
        <v>36348.22</v>
      </c>
      <c r="AP122" s="6">
        <v>187.62</v>
      </c>
      <c r="AQ122">
        <v>15306.475</v>
      </c>
      <c r="AR122" s="6">
        <v>0</v>
      </c>
      <c r="AS122" s="6">
        <v>14092.833000000001</v>
      </c>
      <c r="AT122" s="6">
        <v>0</v>
      </c>
      <c r="AU122">
        <v>15386.494000000001</v>
      </c>
      <c r="AV122" s="6">
        <v>80.019000000000005</v>
      </c>
      <c r="AW122">
        <v>16970.543000000001</v>
      </c>
      <c r="AX122" s="6">
        <v>0</v>
      </c>
      <c r="AY122" s="6">
        <v>15576.178</v>
      </c>
      <c r="AZ122" s="6">
        <v>0</v>
      </c>
      <c r="BA122">
        <v>17137.761999999999</v>
      </c>
      <c r="BB122" s="6">
        <v>167.218999999999</v>
      </c>
      <c r="BC122">
        <v>16611.531999999999</v>
      </c>
      <c r="BD122" s="6">
        <v>0</v>
      </c>
      <c r="BE122" s="6">
        <v>15052.921</v>
      </c>
      <c r="BF122" s="6">
        <v>0</v>
      </c>
      <c r="BG122">
        <v>16713.697</v>
      </c>
      <c r="BH122" s="6">
        <v>102.164999999999</v>
      </c>
    </row>
    <row r="123" spans="1:60" x14ac:dyDescent="0.25">
      <c r="A123" s="6">
        <v>38583.646999999997</v>
      </c>
      <c r="B123">
        <v>0</v>
      </c>
      <c r="C123">
        <v>31725.52</v>
      </c>
      <c r="D123">
        <v>0</v>
      </c>
      <c r="E123">
        <v>39673.538999999997</v>
      </c>
      <c r="F123" s="6">
        <v>1089.89199999999</v>
      </c>
      <c r="G123">
        <v>38347.008999999998</v>
      </c>
      <c r="H123" s="6">
        <v>0</v>
      </c>
      <c r="I123" s="6">
        <v>30415.984</v>
      </c>
      <c r="J123" s="6">
        <v>0</v>
      </c>
      <c r="K123">
        <v>38382.942000000003</v>
      </c>
      <c r="L123" s="6">
        <v>35.9329999999999</v>
      </c>
      <c r="M123">
        <v>40715.529000000002</v>
      </c>
      <c r="N123" s="6">
        <v>4.7649999999999899</v>
      </c>
      <c r="O123" s="6">
        <v>29326.815999999999</v>
      </c>
      <c r="P123" s="6">
        <v>1</v>
      </c>
      <c r="Q123">
        <v>41105.764000000003</v>
      </c>
      <c r="R123" s="6">
        <v>390.23500000000001</v>
      </c>
      <c r="S123">
        <v>36438.311999999998</v>
      </c>
      <c r="T123" s="6">
        <v>0</v>
      </c>
      <c r="U123" s="6">
        <v>32233.702000000001</v>
      </c>
      <c r="V123" s="6">
        <v>0</v>
      </c>
      <c r="W123">
        <v>36740.57</v>
      </c>
      <c r="X123" s="6">
        <v>302.25799999999902</v>
      </c>
      <c r="Y123">
        <v>35479.955999999998</v>
      </c>
      <c r="Z123" s="6">
        <v>586.75099999999895</v>
      </c>
      <c r="AA123" s="6">
        <v>30395.651000000002</v>
      </c>
      <c r="AB123" s="6">
        <v>0</v>
      </c>
      <c r="AC123">
        <v>35639.760999999999</v>
      </c>
      <c r="AD123" s="6">
        <v>159.80500000000001</v>
      </c>
      <c r="AE123">
        <v>34661.167999999998</v>
      </c>
      <c r="AF123" s="6">
        <v>274.96899999999903</v>
      </c>
      <c r="AG123" s="6">
        <v>28963.437999999998</v>
      </c>
      <c r="AH123" s="6">
        <v>0</v>
      </c>
      <c r="AI123">
        <v>35358.896000000001</v>
      </c>
      <c r="AJ123" s="6">
        <v>697.72799999999904</v>
      </c>
      <c r="AK123">
        <v>36404.798000000003</v>
      </c>
      <c r="AL123" s="6">
        <v>0</v>
      </c>
      <c r="AM123" s="6">
        <v>29927.759999999998</v>
      </c>
      <c r="AN123" s="6">
        <v>0</v>
      </c>
      <c r="AO123">
        <v>36819.281000000003</v>
      </c>
      <c r="AP123" s="6">
        <v>414.48299999999898</v>
      </c>
      <c r="AQ123">
        <v>15394.921</v>
      </c>
      <c r="AR123" s="6">
        <v>0</v>
      </c>
      <c r="AS123" s="6">
        <v>14208.554</v>
      </c>
      <c r="AT123" s="6">
        <v>0</v>
      </c>
      <c r="AU123">
        <v>15443.906000000001</v>
      </c>
      <c r="AV123" s="6">
        <v>48.9849999999999</v>
      </c>
      <c r="AW123">
        <v>17139.151999999998</v>
      </c>
      <c r="AX123" s="6">
        <v>0</v>
      </c>
      <c r="AY123" s="6">
        <v>15676.232</v>
      </c>
      <c r="AZ123" s="6">
        <v>0</v>
      </c>
      <c r="BA123">
        <v>17220.653999999999</v>
      </c>
      <c r="BB123" s="6">
        <v>81.501999999999896</v>
      </c>
      <c r="BC123">
        <v>16745.350999999999</v>
      </c>
      <c r="BD123" s="6">
        <v>0</v>
      </c>
      <c r="BE123" s="6">
        <v>15099.98</v>
      </c>
      <c r="BF123" s="6">
        <v>0</v>
      </c>
      <c r="BG123">
        <v>16815.417000000001</v>
      </c>
      <c r="BH123" s="6">
        <v>70.066000000000003</v>
      </c>
    </row>
    <row r="124" spans="1:60" x14ac:dyDescent="0.25">
      <c r="A124" s="6">
        <v>39673.538999999997</v>
      </c>
      <c r="B124" s="6">
        <v>800.03700000000003</v>
      </c>
      <c r="C124">
        <v>32189.172999999999</v>
      </c>
      <c r="D124">
        <v>0</v>
      </c>
      <c r="E124">
        <v>40008.911</v>
      </c>
      <c r="F124" s="6">
        <v>335.37199999999899</v>
      </c>
      <c r="G124">
        <v>38411.576999999997</v>
      </c>
      <c r="H124" s="6">
        <v>0</v>
      </c>
      <c r="I124" s="6">
        <v>30489.921999999999</v>
      </c>
      <c r="J124" s="6">
        <v>0</v>
      </c>
      <c r="K124">
        <v>39024.129999999997</v>
      </c>
      <c r="L124" s="6">
        <v>612.55299999999897</v>
      </c>
      <c r="M124">
        <v>41223.758000000002</v>
      </c>
      <c r="N124" s="6">
        <v>0</v>
      </c>
      <c r="O124" s="6">
        <v>29403.851999999999</v>
      </c>
      <c r="P124" s="6">
        <v>0</v>
      </c>
      <c r="Q124">
        <v>41799.832000000002</v>
      </c>
      <c r="R124" s="6">
        <v>576.07399999999905</v>
      </c>
      <c r="S124">
        <v>36740.57</v>
      </c>
      <c r="T124" s="6">
        <v>123.439999999999</v>
      </c>
      <c r="U124" s="6">
        <v>32330.260999999999</v>
      </c>
      <c r="V124" s="6">
        <v>0</v>
      </c>
      <c r="W124">
        <v>37492.190999999999</v>
      </c>
      <c r="X124" s="6">
        <v>751.62099999999896</v>
      </c>
      <c r="Y124">
        <v>35721.288</v>
      </c>
      <c r="Z124" s="6">
        <v>0</v>
      </c>
      <c r="AA124" s="6">
        <v>30507.987000000001</v>
      </c>
      <c r="AB124" s="6">
        <v>0</v>
      </c>
      <c r="AC124">
        <v>36205.550000000003</v>
      </c>
      <c r="AD124" s="6">
        <v>484.26199999999898</v>
      </c>
      <c r="AE124">
        <v>35381.841</v>
      </c>
      <c r="AF124" s="6">
        <v>0</v>
      </c>
      <c r="AG124" s="6">
        <v>29086.567999999999</v>
      </c>
      <c r="AH124" s="6">
        <v>0</v>
      </c>
      <c r="AI124">
        <v>35454.741000000002</v>
      </c>
      <c r="AJ124" s="6">
        <v>72.900000000000006</v>
      </c>
      <c r="AK124">
        <v>36848.088000000003</v>
      </c>
      <c r="AL124" s="6">
        <v>0</v>
      </c>
      <c r="AM124" s="6">
        <v>30372.315999999999</v>
      </c>
      <c r="AN124" s="6">
        <v>0</v>
      </c>
      <c r="AO124">
        <v>37339.165999999997</v>
      </c>
      <c r="AP124" s="6">
        <v>491.07799999999901</v>
      </c>
      <c r="AQ124">
        <v>15475.921</v>
      </c>
      <c r="AR124" s="6">
        <v>0</v>
      </c>
      <c r="AS124" s="6">
        <v>14468.609</v>
      </c>
      <c r="AT124" s="6">
        <v>0</v>
      </c>
      <c r="AU124">
        <v>15514.343000000001</v>
      </c>
      <c r="AV124" s="6">
        <v>38.421999999999898</v>
      </c>
      <c r="AW124">
        <v>17220.653999999999</v>
      </c>
      <c r="AX124" s="6">
        <v>77.936000000000007</v>
      </c>
      <c r="AY124" s="6">
        <v>15824.681</v>
      </c>
      <c r="AZ124" s="6">
        <v>0</v>
      </c>
      <c r="BA124">
        <v>17281.812000000002</v>
      </c>
      <c r="BB124" s="6">
        <v>61.158000000000001</v>
      </c>
      <c r="BC124">
        <v>16912.745999999999</v>
      </c>
      <c r="BD124" s="6">
        <v>0</v>
      </c>
      <c r="BE124" s="6">
        <v>15190.407999999999</v>
      </c>
      <c r="BF124" s="6">
        <v>0</v>
      </c>
      <c r="BG124">
        <v>16967.634999999998</v>
      </c>
      <c r="BH124" s="6">
        <v>54.888999999999903</v>
      </c>
    </row>
    <row r="125" spans="1:60" x14ac:dyDescent="0.25">
      <c r="A125" s="6">
        <v>40043.578000000001</v>
      </c>
      <c r="B125" s="6">
        <v>0</v>
      </c>
      <c r="C125">
        <v>32571.081999999999</v>
      </c>
      <c r="D125">
        <v>0</v>
      </c>
      <c r="E125">
        <v>40146.404999999999</v>
      </c>
      <c r="F125" s="6">
        <v>102.826999999999</v>
      </c>
      <c r="G125">
        <v>39024.129999999997</v>
      </c>
      <c r="H125" s="6">
        <v>195.55500000000001</v>
      </c>
      <c r="I125" s="6">
        <v>31052.188999999998</v>
      </c>
      <c r="J125" s="6">
        <v>0</v>
      </c>
      <c r="K125">
        <v>39392.703000000001</v>
      </c>
      <c r="L125" s="6">
        <v>368.57299999999901</v>
      </c>
      <c r="M125">
        <v>41799.832000000002</v>
      </c>
      <c r="N125" s="6">
        <v>252.01900000000001</v>
      </c>
      <c r="O125" s="6">
        <v>30092.405999999999</v>
      </c>
      <c r="P125" s="6">
        <v>0</v>
      </c>
      <c r="Q125">
        <v>43095.086000000003</v>
      </c>
      <c r="R125" s="6">
        <v>1295.2539999999899</v>
      </c>
      <c r="S125">
        <v>37519.538999999997</v>
      </c>
      <c r="T125" s="6">
        <v>0</v>
      </c>
      <c r="U125" s="6">
        <v>32577.843000000001</v>
      </c>
      <c r="V125" s="6">
        <v>1</v>
      </c>
      <c r="W125">
        <v>37672.574999999997</v>
      </c>
      <c r="X125" s="6">
        <v>153.036</v>
      </c>
      <c r="Y125">
        <v>36229.847000000002</v>
      </c>
      <c r="Z125" s="6">
        <v>0</v>
      </c>
      <c r="AA125" s="6">
        <v>30893.062000000002</v>
      </c>
      <c r="AB125" s="6">
        <v>0</v>
      </c>
      <c r="AC125">
        <v>36602.866999999998</v>
      </c>
      <c r="AD125" s="6">
        <v>373.01999999999902</v>
      </c>
      <c r="AE125">
        <v>35488.724999999999</v>
      </c>
      <c r="AF125" s="6">
        <v>0</v>
      </c>
      <c r="AG125" s="6">
        <v>29242.252</v>
      </c>
      <c r="AH125" s="6">
        <v>0</v>
      </c>
      <c r="AI125">
        <v>35680.036999999997</v>
      </c>
      <c r="AJ125" s="6">
        <v>191.31200000000001</v>
      </c>
      <c r="AK125">
        <v>37339.165999999997</v>
      </c>
      <c r="AL125" s="6">
        <v>392.98299999999898</v>
      </c>
      <c r="AM125" s="6">
        <v>30876.473999999998</v>
      </c>
      <c r="AN125" s="6">
        <v>0</v>
      </c>
      <c r="AO125">
        <v>37460.341</v>
      </c>
      <c r="AP125" s="6">
        <v>121.174999999999</v>
      </c>
      <c r="AQ125">
        <v>15581.192999999999</v>
      </c>
      <c r="AR125" s="6">
        <v>0</v>
      </c>
      <c r="AS125" s="6">
        <v>14623.358</v>
      </c>
      <c r="AT125" s="6">
        <v>0</v>
      </c>
      <c r="AU125">
        <v>15680.132</v>
      </c>
      <c r="AV125" s="6">
        <v>98.938999999999893</v>
      </c>
      <c r="AW125">
        <v>17306.315999999999</v>
      </c>
      <c r="AX125" s="6">
        <v>0</v>
      </c>
      <c r="AY125" s="6">
        <v>16148.641</v>
      </c>
      <c r="AZ125" s="6">
        <v>0</v>
      </c>
      <c r="BA125">
        <v>17445.451000000001</v>
      </c>
      <c r="BB125" s="6">
        <v>139.134999999999</v>
      </c>
      <c r="BC125">
        <v>16968.581999999999</v>
      </c>
      <c r="BD125" s="6">
        <v>0</v>
      </c>
      <c r="BE125" s="6">
        <v>15343.24</v>
      </c>
      <c r="BF125" s="6">
        <v>0</v>
      </c>
      <c r="BG125">
        <v>17068.258000000002</v>
      </c>
      <c r="BH125" s="6">
        <v>99.675999999999902</v>
      </c>
    </row>
    <row r="126" spans="1:60" x14ac:dyDescent="0.25">
      <c r="A126" s="6">
        <v>40492.514000000003</v>
      </c>
      <c r="B126" s="6">
        <v>0</v>
      </c>
      <c r="C126">
        <v>33130.741999999998</v>
      </c>
      <c r="D126">
        <v>0</v>
      </c>
      <c r="E126">
        <v>40777.614999999998</v>
      </c>
      <c r="F126" s="6">
        <v>285.10099999999898</v>
      </c>
      <c r="G126">
        <v>39392.703000000001</v>
      </c>
      <c r="H126" s="6">
        <v>289.89699999999903</v>
      </c>
      <c r="I126" s="6">
        <v>31544.775000000001</v>
      </c>
      <c r="J126" s="6">
        <v>0</v>
      </c>
      <c r="K126">
        <v>40065.552000000003</v>
      </c>
      <c r="L126" s="6">
        <v>672.84899999999902</v>
      </c>
      <c r="M126">
        <v>43095.086000000003</v>
      </c>
      <c r="N126" s="6">
        <v>1242.3510000000001</v>
      </c>
      <c r="O126" s="6">
        <v>30298.39</v>
      </c>
      <c r="P126" s="6">
        <v>0</v>
      </c>
      <c r="R126" s="6"/>
      <c r="S126">
        <v>37738.821000000004</v>
      </c>
      <c r="T126" s="6">
        <v>0</v>
      </c>
      <c r="U126" s="6">
        <v>32702.937000000002</v>
      </c>
      <c r="V126" s="6">
        <v>0</v>
      </c>
      <c r="W126">
        <v>37770.199999999997</v>
      </c>
      <c r="X126" s="6">
        <v>31.378999999999898</v>
      </c>
      <c r="Y126">
        <v>36611.131999999998</v>
      </c>
      <c r="Z126" s="6">
        <v>0</v>
      </c>
      <c r="AA126" s="6">
        <v>31186.416000000001</v>
      </c>
      <c r="AB126" s="6">
        <v>0</v>
      </c>
      <c r="AC126">
        <v>36682.785000000003</v>
      </c>
      <c r="AD126" s="6">
        <v>71.652999999999906</v>
      </c>
      <c r="AE126">
        <v>35680.036999999997</v>
      </c>
      <c r="AF126" s="6">
        <v>96.031999999999897</v>
      </c>
      <c r="AG126" s="6">
        <v>29438.545999999998</v>
      </c>
      <c r="AH126" s="6">
        <v>1</v>
      </c>
      <c r="AI126">
        <v>36114.815000000002</v>
      </c>
      <c r="AJ126" s="6">
        <v>434.77800000000002</v>
      </c>
      <c r="AK126">
        <v>37550.453999999998</v>
      </c>
      <c r="AL126" s="6">
        <v>0</v>
      </c>
      <c r="AM126" s="6">
        <v>30982.026000000002</v>
      </c>
      <c r="AN126" s="6">
        <v>0</v>
      </c>
      <c r="AO126">
        <v>37613.754999999997</v>
      </c>
      <c r="AP126" s="6">
        <v>63.301000000000002</v>
      </c>
      <c r="AQ126">
        <v>15680.361999999999</v>
      </c>
      <c r="AR126" s="6">
        <v>0</v>
      </c>
      <c r="AS126" s="6">
        <v>14808.075000000001</v>
      </c>
      <c r="AT126" s="6">
        <v>0</v>
      </c>
      <c r="AU126">
        <v>15759.42</v>
      </c>
      <c r="AV126" s="6">
        <v>79.057999999999893</v>
      </c>
      <c r="AW126">
        <v>17610.050999999999</v>
      </c>
      <c r="AX126" s="6">
        <v>0</v>
      </c>
      <c r="AY126" s="6">
        <v>16267.558999999999</v>
      </c>
      <c r="AZ126" s="6">
        <v>0</v>
      </c>
      <c r="BA126">
        <v>17683.32</v>
      </c>
      <c r="BB126" s="6">
        <v>73.269000000000005</v>
      </c>
      <c r="BC126">
        <v>17104.440999999999</v>
      </c>
      <c r="BD126" s="6">
        <v>0</v>
      </c>
      <c r="BE126" s="6">
        <v>15418.891</v>
      </c>
      <c r="BF126" s="6">
        <v>0</v>
      </c>
      <c r="BG126">
        <v>17191.013999999999</v>
      </c>
      <c r="BH126" s="6">
        <v>86.572999999999894</v>
      </c>
    </row>
    <row r="127" spans="1:60" x14ac:dyDescent="0.25">
      <c r="A127" s="6">
        <v>40798.567999999999</v>
      </c>
      <c r="B127" s="6">
        <v>0</v>
      </c>
      <c r="C127">
        <v>33304.955000000002</v>
      </c>
      <c r="D127">
        <v>0</v>
      </c>
      <c r="E127">
        <v>41022.284</v>
      </c>
      <c r="F127" s="6">
        <v>223.71600000000001</v>
      </c>
      <c r="G127">
        <v>40065.552000000003</v>
      </c>
      <c r="H127" s="6">
        <v>19.187999999999899</v>
      </c>
      <c r="I127" s="6">
        <v>31775.300999999999</v>
      </c>
      <c r="J127" s="6">
        <v>0</v>
      </c>
      <c r="K127">
        <v>40284.192000000003</v>
      </c>
      <c r="L127" s="6">
        <v>218.63999999999899</v>
      </c>
      <c r="N127" s="6"/>
      <c r="O127" s="6">
        <v>30403.561000000002</v>
      </c>
      <c r="P127" s="6">
        <v>0</v>
      </c>
      <c r="R127" s="6"/>
      <c r="S127">
        <v>37786.955999999998</v>
      </c>
      <c r="T127" s="6">
        <v>0</v>
      </c>
      <c r="U127" s="6">
        <v>32710.106</v>
      </c>
      <c r="V127" s="6">
        <v>1</v>
      </c>
      <c r="W127">
        <v>37938.519</v>
      </c>
      <c r="X127" s="6">
        <v>151.56299999999899</v>
      </c>
      <c r="Y127">
        <v>36725.177000000003</v>
      </c>
      <c r="Z127" s="6">
        <v>0</v>
      </c>
      <c r="AA127" s="6">
        <v>31489.744999999999</v>
      </c>
      <c r="AB127" s="6">
        <v>0</v>
      </c>
      <c r="AC127">
        <v>37158.502999999997</v>
      </c>
      <c r="AD127" s="6">
        <v>433.32600000000002</v>
      </c>
      <c r="AE127">
        <v>36228.436000000002</v>
      </c>
      <c r="AF127" s="6">
        <v>0</v>
      </c>
      <c r="AG127" s="6">
        <v>29764.038</v>
      </c>
      <c r="AH127" s="6">
        <v>0</v>
      </c>
      <c r="AI127">
        <v>36346.703999999998</v>
      </c>
      <c r="AJ127" s="6">
        <v>118.268</v>
      </c>
      <c r="AK127">
        <v>37618.004999999997</v>
      </c>
      <c r="AL127" s="6">
        <v>0</v>
      </c>
      <c r="AM127" s="6">
        <v>31290.228999999999</v>
      </c>
      <c r="AN127" s="6">
        <v>0</v>
      </c>
      <c r="AO127">
        <v>37895.43</v>
      </c>
      <c r="AP127" s="6">
        <v>277.42499999999899</v>
      </c>
      <c r="AQ127">
        <v>15820.147000000001</v>
      </c>
      <c r="AR127" s="6">
        <v>0</v>
      </c>
      <c r="AS127" s="6">
        <v>14931.87</v>
      </c>
      <c r="AT127" s="6">
        <v>0</v>
      </c>
      <c r="AU127">
        <v>15884.388000000001</v>
      </c>
      <c r="AV127" s="6">
        <v>64.2409999999999</v>
      </c>
      <c r="AW127">
        <v>17690.266</v>
      </c>
      <c r="AX127" s="6">
        <v>0</v>
      </c>
      <c r="AY127" s="6">
        <v>16483.948</v>
      </c>
      <c r="AZ127" s="6">
        <v>0</v>
      </c>
      <c r="BA127">
        <v>17751.157999999999</v>
      </c>
      <c r="BB127" s="6">
        <v>60.891999999999904</v>
      </c>
      <c r="BC127">
        <v>17191.013999999999</v>
      </c>
      <c r="BD127" s="6">
        <v>33.290999999999897</v>
      </c>
      <c r="BE127" s="6">
        <v>15556.937</v>
      </c>
      <c r="BF127" s="6">
        <v>0</v>
      </c>
      <c r="BG127">
        <v>17269.518</v>
      </c>
      <c r="BH127" s="6">
        <v>78.503999999999905</v>
      </c>
    </row>
    <row r="128" spans="1:60" x14ac:dyDescent="0.25">
      <c r="A128" s="6">
        <v>41022.284</v>
      </c>
      <c r="B128">
        <v>211.37099999999899</v>
      </c>
      <c r="C128">
        <v>33444.449000000001</v>
      </c>
      <c r="D128">
        <v>0</v>
      </c>
      <c r="E128">
        <v>41663.192999999999</v>
      </c>
      <c r="F128" s="6">
        <v>640.90899999999897</v>
      </c>
      <c r="G128">
        <v>40457.964</v>
      </c>
      <c r="H128" s="6">
        <v>0</v>
      </c>
      <c r="I128" s="6">
        <v>32297.002</v>
      </c>
      <c r="J128" s="6">
        <v>0</v>
      </c>
      <c r="K128">
        <v>41080.682000000001</v>
      </c>
      <c r="L128" s="6">
        <v>622.71799999999905</v>
      </c>
      <c r="N128" s="6"/>
      <c r="O128" s="6">
        <v>31353.266</v>
      </c>
      <c r="P128" s="6">
        <v>0</v>
      </c>
      <c r="R128" s="6"/>
      <c r="S128">
        <v>37956.946000000004</v>
      </c>
      <c r="T128" s="6">
        <v>0</v>
      </c>
      <c r="U128" s="6">
        <v>32821.480000000003</v>
      </c>
      <c r="V128" s="6">
        <v>0</v>
      </c>
      <c r="W128">
        <v>38057.330999999998</v>
      </c>
      <c r="X128" s="6">
        <v>100.384999999999</v>
      </c>
      <c r="Y128">
        <v>37208.423999999999</v>
      </c>
      <c r="Z128" s="6">
        <v>0</v>
      </c>
      <c r="AA128" s="6">
        <v>31655.77</v>
      </c>
      <c r="AB128" s="6">
        <v>0</v>
      </c>
      <c r="AC128">
        <v>37517.351999999999</v>
      </c>
      <c r="AD128" s="6">
        <v>308.92799999999897</v>
      </c>
      <c r="AE128">
        <v>36437.813999999998</v>
      </c>
      <c r="AF128" s="6">
        <v>0</v>
      </c>
      <c r="AG128" s="6">
        <v>30258.257000000001</v>
      </c>
      <c r="AH128" s="6">
        <v>0</v>
      </c>
      <c r="AI128">
        <v>36572.510999999999</v>
      </c>
      <c r="AJ128" s="6">
        <v>134.697</v>
      </c>
      <c r="AK128">
        <v>37920.161999999997</v>
      </c>
      <c r="AL128" s="6">
        <v>0</v>
      </c>
      <c r="AM128" s="6">
        <v>31574.437000000002</v>
      </c>
      <c r="AN128" s="6">
        <v>0</v>
      </c>
      <c r="AO128">
        <v>38092.902999999998</v>
      </c>
      <c r="AP128" s="6">
        <v>172.74099999999899</v>
      </c>
      <c r="AQ128">
        <v>16363.431</v>
      </c>
      <c r="AR128" s="6">
        <v>0</v>
      </c>
      <c r="AS128" s="6">
        <v>15072.428</v>
      </c>
      <c r="AT128" s="6">
        <v>0</v>
      </c>
      <c r="AU128">
        <v>16506.474999999999</v>
      </c>
      <c r="AV128" s="6">
        <v>143.04399999999899</v>
      </c>
      <c r="AW128">
        <v>17767.178</v>
      </c>
      <c r="AX128" s="6">
        <v>0</v>
      </c>
      <c r="AY128" s="6">
        <v>16593.427</v>
      </c>
      <c r="AZ128" s="6">
        <v>0</v>
      </c>
      <c r="BA128">
        <v>17883.231</v>
      </c>
      <c r="BB128" s="6">
        <v>116.052999999999</v>
      </c>
      <c r="BC128">
        <v>17414.34</v>
      </c>
      <c r="BD128" s="6">
        <v>0</v>
      </c>
      <c r="BE128" s="6">
        <v>15658.725</v>
      </c>
      <c r="BF128" s="6">
        <v>0</v>
      </c>
      <c r="BG128">
        <v>17475.286</v>
      </c>
      <c r="BH128" s="6">
        <v>60.945999999999898</v>
      </c>
    </row>
    <row r="129" spans="1:60" x14ac:dyDescent="0.25">
      <c r="A129" s="6">
        <v>41663.192999999999</v>
      </c>
      <c r="B129" s="6">
        <v>71.417000000000002</v>
      </c>
      <c r="C129">
        <v>33587.612000000001</v>
      </c>
      <c r="D129">
        <v>0</v>
      </c>
      <c r="E129">
        <v>41871.525999999998</v>
      </c>
      <c r="F129" s="6">
        <v>208.332999999999</v>
      </c>
      <c r="G129">
        <v>41080.682000000001</v>
      </c>
      <c r="H129" s="6">
        <v>74.9909999999999</v>
      </c>
      <c r="I129" s="6">
        <v>32680.129000000001</v>
      </c>
      <c r="J129" s="6">
        <v>0</v>
      </c>
      <c r="K129">
        <v>41606.631999999998</v>
      </c>
      <c r="L129" s="6">
        <v>525.95000000000005</v>
      </c>
      <c r="N129" s="6"/>
      <c r="O129" s="6">
        <v>31507.427</v>
      </c>
      <c r="P129" s="6">
        <v>0</v>
      </c>
      <c r="R129" s="6"/>
      <c r="S129">
        <v>38226.737999999998</v>
      </c>
      <c r="T129" s="6">
        <v>0</v>
      </c>
      <c r="U129" s="6">
        <v>33039.553999999996</v>
      </c>
      <c r="V129" s="6">
        <v>0</v>
      </c>
      <c r="W129">
        <v>38625.839999999997</v>
      </c>
      <c r="X129" s="6">
        <v>399.10199999999901</v>
      </c>
      <c r="Y129">
        <v>37531.555999999997</v>
      </c>
      <c r="Z129" s="6">
        <v>0</v>
      </c>
      <c r="AA129" s="6">
        <v>31826.436000000002</v>
      </c>
      <c r="AB129" s="6">
        <v>0</v>
      </c>
      <c r="AC129">
        <v>37604.19</v>
      </c>
      <c r="AD129" s="6">
        <v>72.633999999999901</v>
      </c>
      <c r="AE129">
        <v>36572.597000000002</v>
      </c>
      <c r="AF129" s="6">
        <v>0</v>
      </c>
      <c r="AG129" s="6">
        <v>30344.237000000001</v>
      </c>
      <c r="AH129" s="6">
        <v>0</v>
      </c>
      <c r="AI129">
        <v>36768.97</v>
      </c>
      <c r="AJ129" s="6">
        <v>196.372999999999</v>
      </c>
      <c r="AK129">
        <v>38122.32</v>
      </c>
      <c r="AL129" s="6">
        <v>0</v>
      </c>
      <c r="AM129" s="6">
        <v>31658.646000000001</v>
      </c>
      <c r="AN129" s="6">
        <v>1</v>
      </c>
      <c r="AO129">
        <v>38378.067000000003</v>
      </c>
      <c r="AP129" s="6">
        <v>255.74700000000001</v>
      </c>
      <c r="AQ129">
        <v>16510.636999999999</v>
      </c>
      <c r="AR129" s="6">
        <v>0</v>
      </c>
      <c r="AS129" s="6">
        <v>15156.655000000001</v>
      </c>
      <c r="AT129" s="6">
        <v>0</v>
      </c>
      <c r="AU129">
        <v>16572.437999999998</v>
      </c>
      <c r="AV129" s="6">
        <v>61.801000000000002</v>
      </c>
      <c r="AW129">
        <v>17883.231</v>
      </c>
      <c r="AX129" s="6">
        <v>3.7829999999999901</v>
      </c>
      <c r="AY129" s="6">
        <v>16687.455000000002</v>
      </c>
      <c r="AZ129" s="6">
        <v>0</v>
      </c>
      <c r="BA129">
        <v>17931.514999999999</v>
      </c>
      <c r="BB129" s="6">
        <v>48.283999999999899</v>
      </c>
      <c r="BC129">
        <v>17481.631000000001</v>
      </c>
      <c r="BD129" s="6">
        <v>0</v>
      </c>
      <c r="BE129" s="6">
        <v>15818.02</v>
      </c>
      <c r="BF129" s="6">
        <v>0</v>
      </c>
      <c r="BG129">
        <v>17598.607</v>
      </c>
      <c r="BH129" s="6">
        <v>116.975999999999</v>
      </c>
    </row>
    <row r="130" spans="1:60" x14ac:dyDescent="0.25">
      <c r="A130" s="6">
        <v>42102.506999999998</v>
      </c>
      <c r="B130" s="6">
        <v>0</v>
      </c>
      <c r="C130">
        <v>33962.563000000002</v>
      </c>
      <c r="D130">
        <v>1</v>
      </c>
      <c r="E130">
        <v>42261.972000000002</v>
      </c>
      <c r="F130" s="6">
        <v>159.46499999999901</v>
      </c>
      <c r="G130">
        <v>41606.631999999998</v>
      </c>
      <c r="H130" s="6">
        <v>15.117999999999901</v>
      </c>
      <c r="I130" s="6">
        <v>33066.347000000002</v>
      </c>
      <c r="J130" s="6">
        <v>0</v>
      </c>
      <c r="K130">
        <v>41654.036</v>
      </c>
      <c r="L130" s="6">
        <v>47.403999999999897</v>
      </c>
      <c r="N130" s="6"/>
      <c r="O130" s="6">
        <v>31803.316999999999</v>
      </c>
      <c r="P130" s="6">
        <v>0</v>
      </c>
      <c r="R130" s="6"/>
      <c r="S130">
        <v>38653.902999999998</v>
      </c>
      <c r="T130" s="6">
        <v>0</v>
      </c>
      <c r="U130" s="6">
        <v>33598.946000000004</v>
      </c>
      <c r="V130" s="6">
        <v>0</v>
      </c>
      <c r="W130">
        <v>38889.478000000003</v>
      </c>
      <c r="X130" s="6">
        <v>235.57499999999899</v>
      </c>
      <c r="Y130">
        <v>37608.014999999999</v>
      </c>
      <c r="Z130" s="6">
        <v>0</v>
      </c>
      <c r="AA130" s="6">
        <v>32100.483</v>
      </c>
      <c r="AB130" s="6">
        <v>0</v>
      </c>
      <c r="AC130">
        <v>37682.167000000001</v>
      </c>
      <c r="AD130" s="6">
        <v>74.151999999999902</v>
      </c>
      <c r="AE130">
        <v>36782.514999999999</v>
      </c>
      <c r="AF130" s="6">
        <v>0</v>
      </c>
      <c r="AG130" s="6">
        <v>30763.161</v>
      </c>
      <c r="AH130" s="6">
        <v>0</v>
      </c>
      <c r="AI130">
        <v>36991.728000000003</v>
      </c>
      <c r="AJ130" s="6">
        <v>209.212999999999</v>
      </c>
      <c r="AK130">
        <v>38440.298999999999</v>
      </c>
      <c r="AL130" s="6">
        <v>0</v>
      </c>
      <c r="AM130" s="6">
        <v>31693.891</v>
      </c>
      <c r="AN130" s="6">
        <v>0</v>
      </c>
      <c r="AO130">
        <v>38638.53</v>
      </c>
      <c r="AP130" s="6">
        <v>198.230999999999</v>
      </c>
      <c r="AQ130">
        <v>16714.245999999999</v>
      </c>
      <c r="AR130" s="6">
        <v>0</v>
      </c>
      <c r="AS130" s="6">
        <v>15306.475</v>
      </c>
      <c r="AT130" s="6">
        <v>0</v>
      </c>
      <c r="AU130">
        <v>16801.425999999999</v>
      </c>
      <c r="AV130" s="6">
        <v>87.18</v>
      </c>
      <c r="AW130">
        <v>17978.977999999999</v>
      </c>
      <c r="AX130" s="6">
        <v>0</v>
      </c>
      <c r="AY130" s="6">
        <v>16840.431</v>
      </c>
      <c r="AZ130" s="6">
        <v>0</v>
      </c>
      <c r="BA130">
        <v>18117.598999999998</v>
      </c>
      <c r="BB130" s="6">
        <v>138.62099999999899</v>
      </c>
      <c r="BC130">
        <v>17655.010999999999</v>
      </c>
      <c r="BD130" s="6">
        <v>0</v>
      </c>
      <c r="BE130" s="6">
        <v>16393.121999999999</v>
      </c>
      <c r="BF130" s="6">
        <v>0</v>
      </c>
      <c r="BG130">
        <v>17714.025000000001</v>
      </c>
      <c r="BH130" s="6">
        <v>59.013999999999903</v>
      </c>
    </row>
    <row r="131" spans="1:60" x14ac:dyDescent="0.25">
      <c r="A131" s="6">
        <v>42281.654999999999</v>
      </c>
      <c r="B131">
        <v>0</v>
      </c>
      <c r="C131">
        <v>34053.226000000002</v>
      </c>
      <c r="D131">
        <v>0</v>
      </c>
      <c r="E131">
        <v>42592.07</v>
      </c>
      <c r="F131" s="6">
        <v>310.414999999999</v>
      </c>
      <c r="G131">
        <v>41722.875</v>
      </c>
      <c r="H131" s="6">
        <v>0</v>
      </c>
      <c r="I131" s="6">
        <v>33126.228999999999</v>
      </c>
      <c r="J131" s="6">
        <v>0</v>
      </c>
      <c r="K131">
        <v>41925.002999999997</v>
      </c>
      <c r="L131" s="6">
        <v>202.12799999999899</v>
      </c>
      <c r="N131" s="6"/>
      <c r="O131" s="6">
        <v>32681.152999999998</v>
      </c>
      <c r="P131" s="6">
        <v>0</v>
      </c>
      <c r="R131" s="6"/>
      <c r="S131">
        <v>38889.478000000003</v>
      </c>
      <c r="T131" s="6">
        <v>61.698999999999899</v>
      </c>
      <c r="U131" s="6">
        <v>33888.673999999999</v>
      </c>
      <c r="V131" s="6">
        <v>0</v>
      </c>
      <c r="W131">
        <v>39110.356</v>
      </c>
      <c r="X131" s="6">
        <v>220.87799999999899</v>
      </c>
      <c r="Y131">
        <v>37752.798999999999</v>
      </c>
      <c r="Z131" s="6">
        <v>0</v>
      </c>
      <c r="AA131" s="6">
        <v>32440.142</v>
      </c>
      <c r="AB131" s="6">
        <v>0</v>
      </c>
      <c r="AC131">
        <v>38254.091999999997</v>
      </c>
      <c r="AD131" s="6">
        <v>501.29300000000001</v>
      </c>
      <c r="AE131">
        <v>37019.324999999997</v>
      </c>
      <c r="AF131" s="6">
        <v>0</v>
      </c>
      <c r="AG131" s="6">
        <v>30879.155999999999</v>
      </c>
      <c r="AH131" s="6">
        <v>0</v>
      </c>
      <c r="AI131">
        <v>37499.56</v>
      </c>
      <c r="AJ131" s="6">
        <v>480.23500000000001</v>
      </c>
      <c r="AK131">
        <v>38638.53</v>
      </c>
      <c r="AL131" s="6">
        <v>47.256</v>
      </c>
      <c r="AM131" s="6">
        <v>32158.663</v>
      </c>
      <c r="AN131" s="6">
        <v>0</v>
      </c>
      <c r="AO131">
        <v>38731.837</v>
      </c>
      <c r="AP131" s="6">
        <v>93.306999999999903</v>
      </c>
      <c r="AQ131">
        <v>16862.232</v>
      </c>
      <c r="AR131" s="6">
        <v>0</v>
      </c>
      <c r="AS131" s="6">
        <v>15394.921</v>
      </c>
      <c r="AT131" s="6">
        <v>0</v>
      </c>
      <c r="AU131">
        <v>16940.487000000001</v>
      </c>
      <c r="AV131" s="6">
        <v>78.254999999999896</v>
      </c>
      <c r="AW131">
        <v>18187.13</v>
      </c>
      <c r="AX131" s="6">
        <v>0</v>
      </c>
      <c r="AY131" s="6">
        <v>16970.543000000001</v>
      </c>
      <c r="AZ131" s="6">
        <v>0</v>
      </c>
      <c r="BA131">
        <v>18286.643</v>
      </c>
      <c r="BB131" s="6">
        <v>99.513000000000005</v>
      </c>
      <c r="BC131">
        <v>17794.668000000001</v>
      </c>
      <c r="BD131" s="6">
        <v>0</v>
      </c>
      <c r="BE131" s="6">
        <v>16464.206999999999</v>
      </c>
      <c r="BF131" s="6">
        <v>0</v>
      </c>
      <c r="BG131">
        <v>17847.062999999998</v>
      </c>
      <c r="BH131" s="6">
        <v>52.394999999999897</v>
      </c>
    </row>
    <row r="132" spans="1:60" x14ac:dyDescent="0.25">
      <c r="A132" s="6">
        <v>42722.915000000001</v>
      </c>
      <c r="B132" s="6">
        <v>0</v>
      </c>
      <c r="C132">
        <v>34198.972000000002</v>
      </c>
      <c r="D132">
        <v>1</v>
      </c>
      <c r="E132">
        <v>42794.266000000003</v>
      </c>
      <c r="F132" s="6">
        <v>71.3509999999999</v>
      </c>
      <c r="G132">
        <v>41931.445</v>
      </c>
      <c r="H132" s="6">
        <v>0</v>
      </c>
      <c r="I132" s="6">
        <v>33372.413999999997</v>
      </c>
      <c r="J132" s="6">
        <v>0</v>
      </c>
      <c r="K132">
        <v>42143.548000000003</v>
      </c>
      <c r="L132" s="6">
        <v>212.10300000000001</v>
      </c>
      <c r="N132" s="6"/>
      <c r="O132" s="6">
        <v>32708.651999999998</v>
      </c>
      <c r="P132" s="6">
        <v>1</v>
      </c>
      <c r="R132" s="6"/>
      <c r="S132">
        <v>39267.563999999998</v>
      </c>
      <c r="T132" s="6">
        <v>0</v>
      </c>
      <c r="U132" s="6">
        <v>33890.608999999997</v>
      </c>
      <c r="V132" s="6">
        <v>1</v>
      </c>
      <c r="W132">
        <v>40441.063999999998</v>
      </c>
      <c r="X132" s="6">
        <v>1173.5</v>
      </c>
      <c r="Y132">
        <v>38327.847000000002</v>
      </c>
      <c r="Z132" s="6">
        <v>0</v>
      </c>
      <c r="AA132" s="6">
        <v>32643.386999999999</v>
      </c>
      <c r="AB132" s="6">
        <v>0</v>
      </c>
      <c r="AC132">
        <v>38537.665000000001</v>
      </c>
      <c r="AD132" s="6">
        <v>209.81799999999899</v>
      </c>
      <c r="AE132">
        <v>37499.56</v>
      </c>
      <c r="AF132" s="6">
        <v>207.37</v>
      </c>
      <c r="AG132" s="6">
        <v>31235.690999999999</v>
      </c>
      <c r="AH132" s="6">
        <v>0</v>
      </c>
      <c r="AI132">
        <v>38063.841999999997</v>
      </c>
      <c r="AJ132" s="6">
        <v>564.28199999999902</v>
      </c>
      <c r="AK132">
        <v>38772.483999999997</v>
      </c>
      <c r="AL132" s="6">
        <v>0</v>
      </c>
      <c r="AM132" s="6">
        <v>32347.84</v>
      </c>
      <c r="AN132" s="6">
        <v>1</v>
      </c>
      <c r="AO132">
        <v>39130.909</v>
      </c>
      <c r="AP132" s="6">
        <v>358.42499999999899</v>
      </c>
      <c r="AQ132">
        <v>16963.606</v>
      </c>
      <c r="AR132" s="6">
        <v>0</v>
      </c>
      <c r="AS132" s="6">
        <v>15475.921</v>
      </c>
      <c r="AT132" s="6">
        <v>0</v>
      </c>
      <c r="AU132">
        <v>17042.800999999999</v>
      </c>
      <c r="AV132" s="6">
        <v>79.194999999999894</v>
      </c>
      <c r="AW132">
        <v>18288.174999999999</v>
      </c>
      <c r="AX132" s="6">
        <v>0</v>
      </c>
      <c r="AY132" s="6">
        <v>17139.151999999998</v>
      </c>
      <c r="AZ132" s="6">
        <v>0</v>
      </c>
      <c r="BA132">
        <v>18418.07</v>
      </c>
      <c r="BB132" s="6">
        <v>129.89499999999899</v>
      </c>
      <c r="BC132">
        <v>17859.012999999999</v>
      </c>
      <c r="BD132" s="6">
        <v>0</v>
      </c>
      <c r="BE132" s="6">
        <v>16611.531999999999</v>
      </c>
      <c r="BF132" s="6">
        <v>0</v>
      </c>
      <c r="BG132">
        <v>17939.108</v>
      </c>
      <c r="BH132" s="6">
        <v>80.094999999999899</v>
      </c>
    </row>
    <row r="133" spans="1:60" x14ac:dyDescent="0.25">
      <c r="A133" s="6">
        <v>42848.302000000003</v>
      </c>
      <c r="B133" s="6">
        <v>0</v>
      </c>
      <c r="C133">
        <v>35030.881000000001</v>
      </c>
      <c r="D133">
        <v>0</v>
      </c>
      <c r="E133">
        <v>43165.006000000001</v>
      </c>
      <c r="F133" s="6">
        <v>316.70399999999898</v>
      </c>
      <c r="G133">
        <v>42155.103999999999</v>
      </c>
      <c r="H133" s="6">
        <v>0</v>
      </c>
      <c r="I133" s="6">
        <v>33983.775000000001</v>
      </c>
      <c r="J133" s="6">
        <v>0</v>
      </c>
      <c r="K133">
        <v>42248.398999999998</v>
      </c>
      <c r="L133" s="6">
        <v>93.294999999999902</v>
      </c>
      <c r="N133" s="6"/>
      <c r="O133" s="6">
        <v>33066.985000000001</v>
      </c>
      <c r="P133" s="6">
        <v>0</v>
      </c>
      <c r="R133" s="6"/>
      <c r="S133">
        <v>40441.063999999998</v>
      </c>
      <c r="T133" s="6">
        <v>1046.7649999999901</v>
      </c>
      <c r="U133" s="6">
        <v>34002.803999999996</v>
      </c>
      <c r="V133" s="6">
        <v>0</v>
      </c>
      <c r="W133">
        <v>40927.188999999998</v>
      </c>
      <c r="X133" s="6">
        <v>486.125</v>
      </c>
      <c r="Y133">
        <v>38587.872000000003</v>
      </c>
      <c r="Z133" s="6">
        <v>0</v>
      </c>
      <c r="AA133" s="6">
        <v>32920.379000000001</v>
      </c>
      <c r="AB133" s="6">
        <v>0</v>
      </c>
      <c r="AC133">
        <v>38619.563999999998</v>
      </c>
      <c r="AD133" s="6">
        <v>31.692</v>
      </c>
      <c r="AE133">
        <v>38071.980000000003</v>
      </c>
      <c r="AF133" s="6">
        <v>0</v>
      </c>
      <c r="AG133" s="6">
        <v>31625.502</v>
      </c>
      <c r="AH133" s="6">
        <v>0</v>
      </c>
      <c r="AI133">
        <v>38391.326000000001</v>
      </c>
      <c r="AJ133" s="6">
        <v>319.346</v>
      </c>
      <c r="AK133">
        <v>39271.035000000003</v>
      </c>
      <c r="AL133" s="6">
        <v>0</v>
      </c>
      <c r="AM133" s="6">
        <v>32498.972000000002</v>
      </c>
      <c r="AN133" s="6">
        <v>0</v>
      </c>
      <c r="AO133">
        <v>39334.627999999997</v>
      </c>
      <c r="AP133" s="6">
        <v>63.593000000000004</v>
      </c>
      <c r="AQ133">
        <v>17094.271000000001</v>
      </c>
      <c r="AR133" s="6">
        <v>0</v>
      </c>
      <c r="AS133" s="6">
        <v>15581.192999999999</v>
      </c>
      <c r="AT133" s="6">
        <v>0</v>
      </c>
      <c r="AU133">
        <v>17130.321</v>
      </c>
      <c r="AV133" s="6">
        <v>36.049999999999898</v>
      </c>
      <c r="AW133">
        <v>18508.092000000001</v>
      </c>
      <c r="AX133" s="6">
        <v>0</v>
      </c>
      <c r="AY133" s="6">
        <v>17142.718000000001</v>
      </c>
      <c r="AZ133" s="6">
        <v>1</v>
      </c>
      <c r="BA133">
        <v>18616.296999999999</v>
      </c>
      <c r="BB133" s="6">
        <v>108.204999999999</v>
      </c>
      <c r="BC133">
        <v>17944.811000000002</v>
      </c>
      <c r="BD133" s="6">
        <v>0</v>
      </c>
      <c r="BE133" s="6">
        <v>16745.350999999999</v>
      </c>
      <c r="BF133" s="6">
        <v>0</v>
      </c>
      <c r="BG133">
        <v>18075.402999999998</v>
      </c>
      <c r="BH133" s="6">
        <v>130.59199999999899</v>
      </c>
    </row>
    <row r="134" spans="1:60" x14ac:dyDescent="0.25">
      <c r="A134" s="6"/>
      <c r="B134" s="6"/>
      <c r="C134">
        <v>35488.997000000003</v>
      </c>
      <c r="D134">
        <v>0</v>
      </c>
      <c r="F134" s="6"/>
      <c r="G134">
        <v>42388.218999999997</v>
      </c>
      <c r="H134" s="6">
        <v>0</v>
      </c>
      <c r="I134" s="6">
        <v>34338.531000000003</v>
      </c>
      <c r="J134" s="6">
        <v>0</v>
      </c>
      <c r="K134">
        <v>42438.667999999998</v>
      </c>
      <c r="L134" s="6">
        <v>50.448999999999899</v>
      </c>
      <c r="N134" s="6"/>
      <c r="O134" s="6">
        <v>33253.303999999996</v>
      </c>
      <c r="P134" s="6">
        <v>0</v>
      </c>
      <c r="R134" s="6"/>
      <c r="S134">
        <v>40957.074000000001</v>
      </c>
      <c r="T134" s="6">
        <v>0</v>
      </c>
      <c r="U134" s="6">
        <v>34041.311999999998</v>
      </c>
      <c r="V134" s="6">
        <v>1</v>
      </c>
      <c r="W134">
        <v>41216.565999999999</v>
      </c>
      <c r="X134" s="6">
        <v>259.491999999999</v>
      </c>
      <c r="Y134">
        <v>38695.915000000001</v>
      </c>
      <c r="Z134" s="6">
        <v>0</v>
      </c>
      <c r="AA134" s="6">
        <v>33413.726000000002</v>
      </c>
      <c r="AB134" s="6">
        <v>0</v>
      </c>
      <c r="AC134">
        <v>39214.631000000001</v>
      </c>
      <c r="AD134" s="6">
        <v>518.71599999999899</v>
      </c>
      <c r="AE134">
        <v>38428.171999999999</v>
      </c>
      <c r="AF134" s="6">
        <v>0</v>
      </c>
      <c r="AG134" s="6">
        <v>32043.487000000001</v>
      </c>
      <c r="AH134" s="6">
        <v>0</v>
      </c>
      <c r="AI134">
        <v>38503.637999999999</v>
      </c>
      <c r="AJ134" s="6">
        <v>75.465999999999894</v>
      </c>
      <c r="AK134">
        <v>39334.627999999997</v>
      </c>
      <c r="AL134" s="6">
        <v>8.1219999999999892</v>
      </c>
      <c r="AM134" s="6">
        <v>32624.239000000001</v>
      </c>
      <c r="AN134" s="6">
        <v>1</v>
      </c>
      <c r="AO134">
        <v>39416.932999999997</v>
      </c>
      <c r="AP134" s="6">
        <v>82.305000000000007</v>
      </c>
      <c r="AQ134">
        <v>17141.962</v>
      </c>
      <c r="AR134" s="6">
        <v>0</v>
      </c>
      <c r="AS134" s="6">
        <v>15680.361999999999</v>
      </c>
      <c r="AT134" s="6">
        <v>0</v>
      </c>
      <c r="AU134">
        <v>17271.43</v>
      </c>
      <c r="AV134" s="6">
        <v>129.46799999999899</v>
      </c>
      <c r="AW134">
        <v>18764.307000000001</v>
      </c>
      <c r="AX134" s="6">
        <v>0</v>
      </c>
      <c r="AY134" s="6">
        <v>17220.653999999999</v>
      </c>
      <c r="AZ134" s="6">
        <v>0</v>
      </c>
      <c r="BA134">
        <v>18846.972000000002</v>
      </c>
      <c r="BB134" s="6">
        <v>82.664999999999907</v>
      </c>
      <c r="BC134">
        <v>18075.402999999998</v>
      </c>
      <c r="BD134" s="6">
        <v>9.3329999999999895</v>
      </c>
      <c r="BE134" s="6">
        <v>16912.745999999999</v>
      </c>
      <c r="BF134" s="6">
        <v>0</v>
      </c>
      <c r="BG134">
        <v>18121.509999999998</v>
      </c>
      <c r="BH134" s="6">
        <v>46.1069999999999</v>
      </c>
    </row>
    <row r="135" spans="1:60" x14ac:dyDescent="0.25">
      <c r="A135" s="6"/>
      <c r="B135" s="6"/>
      <c r="C135">
        <v>36098.021999999997</v>
      </c>
      <c r="D135">
        <v>0</v>
      </c>
      <c r="F135" s="6"/>
      <c r="G135">
        <v>42461.485999999997</v>
      </c>
      <c r="H135" s="6">
        <v>0</v>
      </c>
      <c r="I135" s="6">
        <v>34349.516000000003</v>
      </c>
      <c r="J135" s="6">
        <v>1</v>
      </c>
      <c r="K135">
        <v>42831.519</v>
      </c>
      <c r="L135" s="6">
        <v>370.03300000000002</v>
      </c>
      <c r="N135" s="6"/>
      <c r="O135" s="6">
        <v>33395.622000000003</v>
      </c>
      <c r="P135" s="6">
        <v>0</v>
      </c>
      <c r="R135" s="6"/>
      <c r="S135">
        <v>41216.565999999999</v>
      </c>
      <c r="T135" s="6">
        <v>214.254999999999</v>
      </c>
      <c r="U135" s="6">
        <v>34687.135000000002</v>
      </c>
      <c r="V135" s="6">
        <v>0</v>
      </c>
      <c r="W135">
        <v>41256.453000000001</v>
      </c>
      <c r="X135" s="6">
        <v>39.887</v>
      </c>
      <c r="Y135">
        <v>39318.245999999999</v>
      </c>
      <c r="Z135" s="6">
        <v>0</v>
      </c>
      <c r="AA135" s="6">
        <v>33552.656999999999</v>
      </c>
      <c r="AB135" s="6">
        <v>0</v>
      </c>
      <c r="AC135">
        <v>39368.663999999997</v>
      </c>
      <c r="AD135" s="6">
        <v>50.4179999999999</v>
      </c>
      <c r="AE135">
        <v>38513.26</v>
      </c>
      <c r="AF135" s="6">
        <v>0</v>
      </c>
      <c r="AG135" s="6">
        <v>32266.297999999999</v>
      </c>
      <c r="AH135" s="6">
        <v>0</v>
      </c>
      <c r="AI135">
        <v>38796.326000000001</v>
      </c>
      <c r="AJ135" s="6">
        <v>283.06599999999901</v>
      </c>
      <c r="AK135">
        <v>39452.17</v>
      </c>
      <c r="AL135" s="6">
        <v>0</v>
      </c>
      <c r="AM135" s="6">
        <v>32645.512999999999</v>
      </c>
      <c r="AN135" s="6">
        <v>0</v>
      </c>
      <c r="AO135">
        <v>39670.677000000003</v>
      </c>
      <c r="AP135" s="6">
        <v>218.50700000000001</v>
      </c>
      <c r="AQ135">
        <v>17381.388999999999</v>
      </c>
      <c r="AR135" s="6">
        <v>0</v>
      </c>
      <c r="AS135" s="6">
        <v>15820.147000000001</v>
      </c>
      <c r="AT135" s="6">
        <v>0</v>
      </c>
      <c r="AU135">
        <v>17446.026000000002</v>
      </c>
      <c r="AV135" s="6">
        <v>64.637</v>
      </c>
      <c r="AW135">
        <v>18937.041000000001</v>
      </c>
      <c r="AX135" s="6">
        <v>0</v>
      </c>
      <c r="AY135" s="6">
        <v>17306.315999999999</v>
      </c>
      <c r="AZ135" s="6">
        <v>0</v>
      </c>
      <c r="BA135">
        <v>19010.309000000001</v>
      </c>
      <c r="BB135" s="6">
        <v>73.268000000000001</v>
      </c>
      <c r="BC135">
        <v>18199.802</v>
      </c>
      <c r="BD135" s="6">
        <v>0</v>
      </c>
      <c r="BE135" s="6">
        <v>16968.581999999999</v>
      </c>
      <c r="BF135" s="6">
        <v>0</v>
      </c>
      <c r="BG135">
        <v>18242.181</v>
      </c>
      <c r="BH135" s="6">
        <v>42.378999999999898</v>
      </c>
    </row>
    <row r="136" spans="1:60" x14ac:dyDescent="0.25">
      <c r="A136" s="6"/>
      <c r="B136" s="6"/>
      <c r="C136">
        <v>36190.453000000001</v>
      </c>
      <c r="D136">
        <v>0</v>
      </c>
      <c r="F136" s="6"/>
      <c r="G136">
        <v>42846.983999999997</v>
      </c>
      <c r="H136" s="6">
        <v>0</v>
      </c>
      <c r="I136" s="6">
        <v>34377.845000000001</v>
      </c>
      <c r="J136" s="6">
        <v>0</v>
      </c>
      <c r="K136">
        <v>42879.171000000002</v>
      </c>
      <c r="L136" s="6">
        <v>32.186999999999898</v>
      </c>
      <c r="N136" s="6"/>
      <c r="O136" s="6">
        <v>34229.394999999997</v>
      </c>
      <c r="P136" s="6">
        <v>1</v>
      </c>
      <c r="R136" s="6"/>
      <c r="S136">
        <v>41410.822</v>
      </c>
      <c r="T136" s="6">
        <v>0</v>
      </c>
      <c r="U136" s="6">
        <v>34776.932000000001</v>
      </c>
      <c r="V136" s="6">
        <v>0</v>
      </c>
      <c r="W136">
        <v>41538.343000000001</v>
      </c>
      <c r="X136" s="6">
        <v>127.52099999999901</v>
      </c>
      <c r="Y136">
        <v>39379.777999999998</v>
      </c>
      <c r="Z136" s="6">
        <v>0</v>
      </c>
      <c r="AA136" s="6">
        <v>33676.332999999999</v>
      </c>
      <c r="AB136" s="6">
        <v>0</v>
      </c>
      <c r="AC136">
        <v>39420.760999999999</v>
      </c>
      <c r="AD136" s="6">
        <v>40.982999999999898</v>
      </c>
      <c r="AE136">
        <v>38804.718000000001</v>
      </c>
      <c r="AF136" s="6">
        <v>0</v>
      </c>
      <c r="AG136" s="6">
        <v>32331.861000000001</v>
      </c>
      <c r="AH136" s="6">
        <v>0</v>
      </c>
      <c r="AI136">
        <v>38938.792999999998</v>
      </c>
      <c r="AJ136" s="6">
        <v>134.07499999999899</v>
      </c>
      <c r="AK136">
        <v>39677.949999999997</v>
      </c>
      <c r="AL136" s="6">
        <v>0</v>
      </c>
      <c r="AM136" s="6">
        <v>32835.862000000001</v>
      </c>
      <c r="AN136" s="6">
        <v>0</v>
      </c>
      <c r="AO136">
        <v>39760.584000000003</v>
      </c>
      <c r="AP136" s="6">
        <v>82.633999999999901</v>
      </c>
      <c r="AQ136">
        <v>17508.915000000001</v>
      </c>
      <c r="AR136" s="6">
        <v>0</v>
      </c>
      <c r="AS136" s="6">
        <v>16363.431</v>
      </c>
      <c r="AT136" s="6">
        <v>0</v>
      </c>
      <c r="AU136">
        <v>17593.608</v>
      </c>
      <c r="AV136" s="6">
        <v>84.692999999999898</v>
      </c>
      <c r="AW136">
        <v>19057.374</v>
      </c>
      <c r="AX136" s="6">
        <v>0</v>
      </c>
      <c r="AY136" s="6">
        <v>17610.050999999999</v>
      </c>
      <c r="AZ136" s="6">
        <v>0</v>
      </c>
      <c r="BA136">
        <v>19097.248</v>
      </c>
      <c r="BB136" s="6">
        <v>39.873999999999903</v>
      </c>
      <c r="BC136">
        <v>18296.304</v>
      </c>
      <c r="BD136" s="6">
        <v>0</v>
      </c>
      <c r="BE136" s="6">
        <v>17104.440999999999</v>
      </c>
      <c r="BF136" s="6">
        <v>0</v>
      </c>
      <c r="BG136">
        <v>18422.758999999998</v>
      </c>
      <c r="BH136" s="6">
        <v>126.454999999999</v>
      </c>
    </row>
    <row r="137" spans="1:60" x14ac:dyDescent="0.25">
      <c r="A137" s="6"/>
      <c r="B137" s="6"/>
      <c r="C137">
        <v>36899.974999999999</v>
      </c>
      <c r="D137">
        <v>0</v>
      </c>
      <c r="F137" s="6"/>
      <c r="G137">
        <v>42951.366999999998</v>
      </c>
      <c r="H137" s="6">
        <v>0</v>
      </c>
      <c r="I137" s="6">
        <v>34482.809000000001</v>
      </c>
      <c r="J137" s="6">
        <v>0</v>
      </c>
      <c r="K137">
        <v>43032.519</v>
      </c>
      <c r="L137" s="6">
        <v>81.151999999999902</v>
      </c>
      <c r="N137" s="6"/>
      <c r="O137" s="6">
        <v>34869.421999999999</v>
      </c>
      <c r="P137" s="6">
        <v>0</v>
      </c>
      <c r="R137" s="6"/>
      <c r="S137">
        <v>41538.343000000001</v>
      </c>
      <c r="T137" s="6">
        <v>8.3520000000000003</v>
      </c>
      <c r="U137" s="6">
        <v>34998.339</v>
      </c>
      <c r="V137" s="6">
        <v>0</v>
      </c>
      <c r="W137">
        <v>41607.553999999996</v>
      </c>
      <c r="X137" s="6">
        <v>69.210999999999899</v>
      </c>
      <c r="Y137">
        <v>39420.760999999999</v>
      </c>
      <c r="Z137" s="6">
        <v>7.7750000000000004</v>
      </c>
      <c r="AA137" s="6">
        <v>33815.540999999997</v>
      </c>
      <c r="AB137" s="6">
        <v>0</v>
      </c>
      <c r="AC137">
        <v>39631.544000000002</v>
      </c>
      <c r="AD137" s="6">
        <v>210.78299999999899</v>
      </c>
      <c r="AE137">
        <v>38950.741999999998</v>
      </c>
      <c r="AF137" s="6">
        <v>0</v>
      </c>
      <c r="AG137" s="6">
        <v>32467.673999999999</v>
      </c>
      <c r="AH137" s="6">
        <v>0</v>
      </c>
      <c r="AI137">
        <v>39114.703000000001</v>
      </c>
      <c r="AJ137" s="6">
        <v>163.96100000000001</v>
      </c>
      <c r="AK137">
        <v>39836.194000000003</v>
      </c>
      <c r="AL137" s="6">
        <v>0</v>
      </c>
      <c r="AM137" s="6">
        <v>33007.042999999998</v>
      </c>
      <c r="AN137" s="6">
        <v>0</v>
      </c>
      <c r="AO137">
        <v>40160.627999999997</v>
      </c>
      <c r="AP137" s="6">
        <v>324.433999999999</v>
      </c>
      <c r="AQ137">
        <v>17643.331999999999</v>
      </c>
      <c r="AR137" s="6">
        <v>0</v>
      </c>
      <c r="AS137" s="6">
        <v>16510.636999999999</v>
      </c>
      <c r="AT137" s="6">
        <v>0</v>
      </c>
      <c r="AU137">
        <v>17707.748</v>
      </c>
      <c r="AV137" s="6">
        <v>64.415999999999897</v>
      </c>
      <c r="AW137">
        <v>19166.66</v>
      </c>
      <c r="AX137" s="6">
        <v>0</v>
      </c>
      <c r="AY137" s="6">
        <v>17690.266</v>
      </c>
      <c r="AZ137" s="6">
        <v>0</v>
      </c>
      <c r="BA137">
        <v>19236.234</v>
      </c>
      <c r="BB137" s="6">
        <v>69.573999999999899</v>
      </c>
      <c r="BC137">
        <v>18558.078000000001</v>
      </c>
      <c r="BD137" s="6">
        <v>0</v>
      </c>
      <c r="BE137" s="6">
        <v>17157.723000000002</v>
      </c>
      <c r="BF137" s="6">
        <v>1</v>
      </c>
      <c r="BG137">
        <v>18646.542000000001</v>
      </c>
      <c r="BH137" s="6">
        <v>88.463999999999899</v>
      </c>
    </row>
    <row r="138" spans="1:60" x14ac:dyDescent="0.25">
      <c r="A138" s="6"/>
      <c r="B138" s="6"/>
      <c r="C138">
        <v>37124.862999999998</v>
      </c>
      <c r="D138">
        <v>0</v>
      </c>
      <c r="F138" s="6"/>
      <c r="G138">
        <v>43043.754000000001</v>
      </c>
      <c r="H138" s="6">
        <v>0</v>
      </c>
      <c r="I138" s="6">
        <v>34864.517</v>
      </c>
      <c r="J138" s="6">
        <v>0</v>
      </c>
      <c r="L138" s="6"/>
      <c r="N138" s="6"/>
      <c r="O138" s="6">
        <v>34917.913</v>
      </c>
      <c r="P138" s="6">
        <v>0</v>
      </c>
      <c r="R138" s="6"/>
      <c r="S138">
        <v>41616.036</v>
      </c>
      <c r="T138" s="6">
        <v>0</v>
      </c>
      <c r="U138" s="6">
        <v>35073.81</v>
      </c>
      <c r="V138" s="6">
        <v>1</v>
      </c>
      <c r="W138">
        <v>41685.773999999998</v>
      </c>
      <c r="X138" s="6">
        <v>69.7379999999999</v>
      </c>
      <c r="Y138">
        <v>39700.803</v>
      </c>
      <c r="Z138" s="6">
        <v>0</v>
      </c>
      <c r="AA138" s="6">
        <v>33937.856</v>
      </c>
      <c r="AB138" s="6">
        <v>1</v>
      </c>
      <c r="AC138">
        <v>39861.199999999997</v>
      </c>
      <c r="AD138" s="6">
        <v>160.396999999999</v>
      </c>
      <c r="AE138">
        <v>39264.910000000003</v>
      </c>
      <c r="AF138" s="6">
        <v>0</v>
      </c>
      <c r="AG138" s="6">
        <v>32473.188999999998</v>
      </c>
      <c r="AH138" s="6">
        <v>1</v>
      </c>
      <c r="AI138">
        <v>39821.14</v>
      </c>
      <c r="AJ138" s="6">
        <v>556.23</v>
      </c>
      <c r="AK138">
        <v>40344.735999999997</v>
      </c>
      <c r="AL138" s="6">
        <v>0</v>
      </c>
      <c r="AM138" s="6">
        <v>33085.42</v>
      </c>
      <c r="AN138" s="6">
        <v>0</v>
      </c>
      <c r="AO138">
        <v>41224.398000000001</v>
      </c>
      <c r="AP138" s="6">
        <v>879.66200000000003</v>
      </c>
      <c r="AQ138">
        <v>17731.852999999999</v>
      </c>
      <c r="AR138" s="6">
        <v>0</v>
      </c>
      <c r="AS138" s="6">
        <v>16714.245999999999</v>
      </c>
      <c r="AT138" s="6">
        <v>0</v>
      </c>
      <c r="AU138">
        <v>17798.883000000002</v>
      </c>
      <c r="AV138" s="6">
        <v>67.03</v>
      </c>
      <c r="AW138">
        <v>19248.202000000001</v>
      </c>
      <c r="AX138" s="6">
        <v>0</v>
      </c>
      <c r="AY138" s="6">
        <v>17767.178</v>
      </c>
      <c r="AZ138" s="6">
        <v>0</v>
      </c>
      <c r="BA138">
        <v>19338.309000000001</v>
      </c>
      <c r="BB138" s="6">
        <v>90.1069999999999</v>
      </c>
      <c r="BC138">
        <v>18848.467000000001</v>
      </c>
      <c r="BD138" s="6">
        <v>0</v>
      </c>
      <c r="BE138" s="6">
        <v>17191.013999999999</v>
      </c>
      <c r="BF138" s="6">
        <v>0</v>
      </c>
      <c r="BG138">
        <v>18987.474999999999</v>
      </c>
      <c r="BH138" s="6">
        <v>139.00799999999899</v>
      </c>
    </row>
    <row r="139" spans="1:60" x14ac:dyDescent="0.25">
      <c r="A139" s="6"/>
      <c r="B139" s="6"/>
      <c r="C139">
        <v>37724.908000000003</v>
      </c>
      <c r="D139">
        <v>0</v>
      </c>
      <c r="F139" s="6"/>
      <c r="H139" s="6"/>
      <c r="I139" s="6">
        <v>35119.495999999999</v>
      </c>
      <c r="J139" s="6">
        <v>1</v>
      </c>
      <c r="L139" s="6"/>
      <c r="N139" s="6"/>
      <c r="O139" s="6">
        <v>35031.703000000001</v>
      </c>
      <c r="P139" s="6">
        <v>0</v>
      </c>
      <c r="R139" s="6"/>
      <c r="S139">
        <v>41690.480000000003</v>
      </c>
      <c r="T139" s="6">
        <v>0</v>
      </c>
      <c r="U139" s="6">
        <v>35178.663999999997</v>
      </c>
      <c r="V139" s="6">
        <v>0</v>
      </c>
      <c r="W139">
        <v>41820.546999999999</v>
      </c>
      <c r="X139" s="6">
        <v>130.06700000000001</v>
      </c>
      <c r="Y139">
        <v>39887.275999999998</v>
      </c>
      <c r="Z139" s="6">
        <v>0</v>
      </c>
      <c r="AA139" s="6">
        <v>34034.701000000001</v>
      </c>
      <c r="AB139" s="6">
        <v>0</v>
      </c>
      <c r="AC139">
        <v>40270.112999999998</v>
      </c>
      <c r="AD139" s="6">
        <v>382.83699999999902</v>
      </c>
      <c r="AE139">
        <v>39904.839999999997</v>
      </c>
      <c r="AF139" s="6">
        <v>0</v>
      </c>
      <c r="AG139" s="6">
        <v>32880.548999999999</v>
      </c>
      <c r="AH139" s="6">
        <v>0</v>
      </c>
      <c r="AI139">
        <v>40315.220999999998</v>
      </c>
      <c r="AJ139" s="6">
        <v>410.38099999999901</v>
      </c>
      <c r="AK139">
        <v>41224.398000000001</v>
      </c>
      <c r="AL139" s="6">
        <v>563.74900000000002</v>
      </c>
      <c r="AM139" s="6">
        <v>33628.593000000001</v>
      </c>
      <c r="AN139" s="6">
        <v>0</v>
      </c>
      <c r="AO139">
        <v>41512.444000000003</v>
      </c>
      <c r="AP139" s="6">
        <v>288.04599999999903</v>
      </c>
      <c r="AQ139">
        <v>17801.286</v>
      </c>
      <c r="AR139" s="6">
        <v>0</v>
      </c>
      <c r="AS139" s="6">
        <v>16862.232</v>
      </c>
      <c r="AT139" s="6">
        <v>0</v>
      </c>
      <c r="AU139">
        <v>17871.248</v>
      </c>
      <c r="AV139" s="6">
        <v>69.961999999999904</v>
      </c>
      <c r="AW139">
        <v>19342.056</v>
      </c>
      <c r="AX139" s="6">
        <v>0</v>
      </c>
      <c r="AY139" s="6">
        <v>17879.448</v>
      </c>
      <c r="AZ139" s="6">
        <v>1</v>
      </c>
      <c r="BA139">
        <v>19377.938999999998</v>
      </c>
      <c r="BB139" s="6">
        <v>35.882999999999903</v>
      </c>
      <c r="BC139">
        <v>19216.843000000001</v>
      </c>
      <c r="BD139" s="6">
        <v>0</v>
      </c>
      <c r="BE139" s="6">
        <v>17414.34</v>
      </c>
      <c r="BF139" s="6">
        <v>0</v>
      </c>
      <c r="BG139">
        <v>19332.887999999999</v>
      </c>
      <c r="BH139" s="6">
        <v>116.04499999999901</v>
      </c>
    </row>
    <row r="140" spans="1:60" x14ac:dyDescent="0.25">
      <c r="B140" s="6"/>
      <c r="C140">
        <v>37890.563999999998</v>
      </c>
      <c r="D140">
        <v>0</v>
      </c>
      <c r="F140" s="6"/>
      <c r="H140" s="6"/>
      <c r="I140" s="6">
        <v>35157.449000000001</v>
      </c>
      <c r="J140" s="6">
        <v>0</v>
      </c>
      <c r="L140" s="6"/>
      <c r="N140" s="6"/>
      <c r="O140" s="6">
        <v>35889.754000000001</v>
      </c>
      <c r="P140" s="6">
        <v>1</v>
      </c>
      <c r="R140" s="6"/>
      <c r="S140">
        <v>41837.881000000001</v>
      </c>
      <c r="T140" s="6">
        <v>0</v>
      </c>
      <c r="U140" s="6">
        <v>35322.559999999998</v>
      </c>
      <c r="V140" s="6">
        <v>1</v>
      </c>
      <c r="W140">
        <v>41895.51</v>
      </c>
      <c r="X140" s="6">
        <v>57.628999999999898</v>
      </c>
      <c r="Y140">
        <v>40439.197</v>
      </c>
      <c r="Z140" s="6">
        <v>0</v>
      </c>
      <c r="AA140" s="6">
        <v>34180.148999999998</v>
      </c>
      <c r="AB140" s="6">
        <v>1</v>
      </c>
      <c r="AC140">
        <v>40509.286999999997</v>
      </c>
      <c r="AD140" s="6">
        <v>70.09</v>
      </c>
      <c r="AE140">
        <v>40353.171000000002</v>
      </c>
      <c r="AF140" s="6">
        <v>0</v>
      </c>
      <c r="AG140" s="6">
        <v>33291.739000000001</v>
      </c>
      <c r="AH140" s="6">
        <v>0</v>
      </c>
      <c r="AI140">
        <v>40472.385000000002</v>
      </c>
      <c r="AJ140" s="6">
        <v>119.213999999999</v>
      </c>
      <c r="AK140">
        <v>41516.25</v>
      </c>
      <c r="AL140" s="6">
        <v>0</v>
      </c>
      <c r="AM140" s="6">
        <v>34016.771000000001</v>
      </c>
      <c r="AN140" s="6">
        <v>0</v>
      </c>
      <c r="AO140">
        <v>41732.904999999999</v>
      </c>
      <c r="AP140" s="6">
        <v>216.65499999999901</v>
      </c>
      <c r="AQ140">
        <v>17874.651000000002</v>
      </c>
      <c r="AR140" s="6">
        <v>0</v>
      </c>
      <c r="AS140" s="6">
        <v>16963.606</v>
      </c>
      <c r="AT140" s="6">
        <v>0</v>
      </c>
      <c r="AU140">
        <v>17925.006000000001</v>
      </c>
      <c r="AV140" s="6">
        <v>50.354999999999897</v>
      </c>
      <c r="AW140">
        <v>19382.96</v>
      </c>
      <c r="AX140" s="6">
        <v>0</v>
      </c>
      <c r="AY140" s="6">
        <v>17883.231</v>
      </c>
      <c r="AZ140" s="6">
        <v>0</v>
      </c>
      <c r="BA140">
        <v>19414.937999999998</v>
      </c>
      <c r="BB140" s="6">
        <v>31.978000000000002</v>
      </c>
      <c r="BC140">
        <v>19429.04</v>
      </c>
      <c r="BD140" s="6">
        <v>0</v>
      </c>
      <c r="BE140" s="6">
        <v>17481.631000000001</v>
      </c>
      <c r="BF140" s="6">
        <v>0</v>
      </c>
      <c r="BG140">
        <v>19512.493999999999</v>
      </c>
      <c r="BH140" s="6">
        <v>83.453999999999894</v>
      </c>
    </row>
    <row r="141" spans="1:60" x14ac:dyDescent="0.25">
      <c r="B141" s="6"/>
      <c r="C141">
        <v>38026.686000000002</v>
      </c>
      <c r="D141">
        <v>0</v>
      </c>
      <c r="F141" s="6"/>
      <c r="H141" s="6"/>
      <c r="I141" s="6">
        <v>35586.231</v>
      </c>
      <c r="J141" s="6">
        <v>1</v>
      </c>
      <c r="L141" s="6"/>
      <c r="N141" s="6"/>
      <c r="O141" s="6">
        <v>36637.290999999997</v>
      </c>
      <c r="P141" s="6">
        <v>0</v>
      </c>
      <c r="R141" s="6"/>
      <c r="S141">
        <v>42093.64</v>
      </c>
      <c r="T141" s="6">
        <v>0</v>
      </c>
      <c r="U141" s="6">
        <v>35573.233</v>
      </c>
      <c r="V141" s="6">
        <v>0</v>
      </c>
      <c r="W141">
        <v>42290.680999999997</v>
      </c>
      <c r="X141" s="6">
        <v>197.040999999999</v>
      </c>
      <c r="Y141">
        <v>40521.165000000001</v>
      </c>
      <c r="Z141" s="6">
        <v>0</v>
      </c>
      <c r="AA141" s="6">
        <v>34244.004999999997</v>
      </c>
      <c r="AB141" s="6">
        <v>0</v>
      </c>
      <c r="AC141">
        <v>40718.938999999998</v>
      </c>
      <c r="AD141" s="6">
        <v>197.774</v>
      </c>
      <c r="AE141">
        <v>40568.851999999999</v>
      </c>
      <c r="AF141" s="6">
        <v>0</v>
      </c>
      <c r="AG141" s="6">
        <v>33684.392999999996</v>
      </c>
      <c r="AH141" s="6">
        <v>1</v>
      </c>
      <c r="AI141">
        <v>40832.241000000002</v>
      </c>
      <c r="AJ141" s="6">
        <v>263.38900000000001</v>
      </c>
      <c r="AK141">
        <v>41732.904999999999</v>
      </c>
      <c r="AL141" s="6">
        <v>134.20499999999899</v>
      </c>
      <c r="AM141" s="6">
        <v>34346.499000000003</v>
      </c>
      <c r="AN141" s="6">
        <v>1</v>
      </c>
      <c r="AO141">
        <v>42014.267999999996</v>
      </c>
      <c r="AP141" s="6">
        <v>281.36299999999898</v>
      </c>
      <c r="AQ141">
        <v>17925.006000000001</v>
      </c>
      <c r="AR141" s="6">
        <v>21.354999999999901</v>
      </c>
      <c r="AS141" s="6">
        <v>17094.271000000001</v>
      </c>
      <c r="AT141" s="6">
        <v>0</v>
      </c>
      <c r="AU141">
        <v>17955.935000000001</v>
      </c>
      <c r="AV141" s="6">
        <v>30.928999999999899</v>
      </c>
      <c r="AW141">
        <v>19559.864000000001</v>
      </c>
      <c r="AX141" s="6">
        <v>0</v>
      </c>
      <c r="AY141" s="6">
        <v>17978.977999999999</v>
      </c>
      <c r="AZ141" s="6">
        <v>0</v>
      </c>
      <c r="BA141">
        <v>19607.061000000002</v>
      </c>
      <c r="BB141" s="6">
        <v>47.197000000000003</v>
      </c>
      <c r="BC141">
        <v>19564.710999999999</v>
      </c>
      <c r="BD141" s="6">
        <v>0</v>
      </c>
      <c r="BE141" s="6">
        <v>17655.010999999999</v>
      </c>
      <c r="BF141" s="6">
        <v>0</v>
      </c>
      <c r="BG141">
        <v>19739.219000000001</v>
      </c>
      <c r="BH141" s="6">
        <v>174.50799999999899</v>
      </c>
    </row>
    <row r="142" spans="1:60" x14ac:dyDescent="0.25">
      <c r="B142" s="6"/>
      <c r="C142">
        <v>38241.923000000003</v>
      </c>
      <c r="D142">
        <v>0</v>
      </c>
      <c r="I142" s="6">
        <v>36146.245999999999</v>
      </c>
      <c r="J142">
        <v>0</v>
      </c>
      <c r="O142" s="6">
        <v>37087.226000000002</v>
      </c>
      <c r="P142">
        <v>0</v>
      </c>
      <c r="S142">
        <v>42308.417000000001</v>
      </c>
      <c r="T142">
        <v>0</v>
      </c>
      <c r="U142" s="6">
        <v>35883.273000000001</v>
      </c>
      <c r="V142">
        <v>0</v>
      </c>
      <c r="W142">
        <v>42368.658000000003</v>
      </c>
      <c r="X142">
        <v>60.2409999999999</v>
      </c>
      <c r="Y142">
        <v>40718.938999999998</v>
      </c>
      <c r="Z142">
        <v>89.461999999999904</v>
      </c>
      <c r="AA142" s="6">
        <v>34350.646000000001</v>
      </c>
      <c r="AB142">
        <v>1</v>
      </c>
      <c r="AC142">
        <v>40849.934000000001</v>
      </c>
      <c r="AD142">
        <v>130.995</v>
      </c>
      <c r="AE142">
        <v>40890.620000000003</v>
      </c>
      <c r="AF142">
        <v>0</v>
      </c>
      <c r="AG142" s="6">
        <v>33961.487999999998</v>
      </c>
      <c r="AH142">
        <v>0</v>
      </c>
      <c r="AI142">
        <v>40983.824999999997</v>
      </c>
      <c r="AJ142">
        <v>93.204999999999899</v>
      </c>
      <c r="AK142">
        <v>42025.241999999998</v>
      </c>
      <c r="AL142">
        <v>0</v>
      </c>
      <c r="AM142" s="6">
        <v>34596.822</v>
      </c>
      <c r="AN142">
        <v>0</v>
      </c>
      <c r="AO142">
        <v>42212.271999999997</v>
      </c>
      <c r="AP142">
        <v>187.02999999999901</v>
      </c>
      <c r="AQ142">
        <v>17962.929</v>
      </c>
      <c r="AR142">
        <v>0</v>
      </c>
      <c r="AS142" s="6">
        <v>17141.962</v>
      </c>
      <c r="AT142">
        <v>0</v>
      </c>
      <c r="AU142">
        <v>18030.881000000001</v>
      </c>
      <c r="AV142">
        <v>67.951999999999899</v>
      </c>
      <c r="AW142">
        <v>19641.937000000002</v>
      </c>
      <c r="AX142">
        <v>0</v>
      </c>
      <c r="AY142" s="6">
        <v>18187.13</v>
      </c>
      <c r="AZ142">
        <v>0</v>
      </c>
      <c r="BA142">
        <v>19745.155999999999</v>
      </c>
      <c r="BB142">
        <v>103.218999999999</v>
      </c>
      <c r="BC142">
        <v>19772.954000000002</v>
      </c>
      <c r="BD142">
        <v>0</v>
      </c>
      <c r="BE142" s="6">
        <v>17794.668000000001</v>
      </c>
      <c r="BF142">
        <v>0</v>
      </c>
      <c r="BG142">
        <v>19887.52</v>
      </c>
      <c r="BH142">
        <v>114.566</v>
      </c>
    </row>
    <row r="143" spans="1:60" x14ac:dyDescent="0.25">
      <c r="B143" s="6"/>
      <c r="C143">
        <v>38431.264999999999</v>
      </c>
      <c r="D143">
        <v>0</v>
      </c>
      <c r="I143" s="6">
        <v>36435.232000000004</v>
      </c>
      <c r="J143">
        <v>0</v>
      </c>
      <c r="O143" s="6">
        <v>37353.612000000001</v>
      </c>
      <c r="P143">
        <v>0</v>
      </c>
      <c r="S143">
        <v>42376.953000000001</v>
      </c>
      <c r="T143">
        <v>0</v>
      </c>
      <c r="U143" s="6">
        <v>36438.311999999998</v>
      </c>
      <c r="V143">
        <v>0</v>
      </c>
      <c r="W143">
        <v>42426.504000000001</v>
      </c>
      <c r="X143">
        <v>49.551000000000002</v>
      </c>
      <c r="Y143">
        <v>40979.01</v>
      </c>
      <c r="Z143">
        <v>0</v>
      </c>
      <c r="AA143" s="6">
        <v>34458.160000000003</v>
      </c>
      <c r="AB143">
        <v>0</v>
      </c>
      <c r="AC143">
        <v>41351.080999999998</v>
      </c>
      <c r="AD143">
        <v>372.07100000000003</v>
      </c>
      <c r="AE143">
        <v>40986.769</v>
      </c>
      <c r="AF143">
        <v>0</v>
      </c>
      <c r="AG143" s="6">
        <v>34386.199000000001</v>
      </c>
      <c r="AH143">
        <v>1</v>
      </c>
      <c r="AI143">
        <v>41129.408000000003</v>
      </c>
      <c r="AJ143">
        <v>142.63900000000001</v>
      </c>
      <c r="AK143">
        <v>42220.712</v>
      </c>
      <c r="AL143">
        <v>0</v>
      </c>
      <c r="AM143" s="6">
        <v>34817.593999999997</v>
      </c>
      <c r="AN143">
        <v>0</v>
      </c>
      <c r="AO143">
        <v>42559.896999999997</v>
      </c>
      <c r="AP143">
        <v>339.18499999999898</v>
      </c>
      <c r="AQ143">
        <v>18030.881000000001</v>
      </c>
      <c r="AR143">
        <v>9.3780000000000001</v>
      </c>
      <c r="AS143" s="6">
        <v>17381.388999999999</v>
      </c>
      <c r="AT143">
        <v>0</v>
      </c>
      <c r="AU143">
        <v>18087.358</v>
      </c>
      <c r="AV143">
        <v>56.476999999999897</v>
      </c>
      <c r="AW143">
        <v>19745.163</v>
      </c>
      <c r="AX143">
        <v>0</v>
      </c>
      <c r="AY143" s="6">
        <v>18288.174999999999</v>
      </c>
      <c r="AZ143">
        <v>0</v>
      </c>
      <c r="BA143">
        <v>19821.323</v>
      </c>
      <c r="BB143">
        <v>76.159999999999897</v>
      </c>
      <c r="BC143">
        <v>20030.749</v>
      </c>
      <c r="BD143">
        <v>0</v>
      </c>
      <c r="BE143" s="6">
        <v>17859.012999999999</v>
      </c>
      <c r="BF143">
        <v>0</v>
      </c>
      <c r="BG143">
        <v>20126.187000000002</v>
      </c>
      <c r="BH143">
        <v>95.437999999999903</v>
      </c>
    </row>
    <row r="144" spans="1:60" x14ac:dyDescent="0.25">
      <c r="B144" s="6"/>
      <c r="C144">
        <v>38540.052000000003</v>
      </c>
      <c r="D144">
        <v>0</v>
      </c>
      <c r="F144" s="6"/>
      <c r="H144" s="6"/>
      <c r="I144" s="6">
        <v>36985.339999999997</v>
      </c>
      <c r="J144" s="6">
        <v>0</v>
      </c>
      <c r="L144" s="6"/>
      <c r="N144" s="6"/>
      <c r="O144" s="6">
        <v>37771.589999999997</v>
      </c>
      <c r="P144" s="6">
        <v>0</v>
      </c>
      <c r="R144" s="6"/>
      <c r="S144">
        <v>42437.981</v>
      </c>
      <c r="T144" s="6">
        <v>0</v>
      </c>
      <c r="U144" s="6">
        <v>36617.129999999997</v>
      </c>
      <c r="V144" s="6">
        <v>1</v>
      </c>
      <c r="W144">
        <v>42576.637000000002</v>
      </c>
      <c r="X144" s="6">
        <v>138.65600000000001</v>
      </c>
      <c r="Y144">
        <v>41378.625</v>
      </c>
      <c r="Z144" s="6">
        <v>0</v>
      </c>
      <c r="AA144" s="6">
        <v>34893.205000000002</v>
      </c>
      <c r="AB144" s="6">
        <v>1</v>
      </c>
      <c r="AC144">
        <v>41884.296000000002</v>
      </c>
      <c r="AD144" s="6">
        <v>505.67099999999903</v>
      </c>
      <c r="AE144">
        <v>41441.275999999998</v>
      </c>
      <c r="AF144" s="6">
        <v>0</v>
      </c>
      <c r="AG144" s="6">
        <v>34661.167999999998</v>
      </c>
      <c r="AH144" s="6">
        <v>0</v>
      </c>
      <c r="AI144">
        <v>41481.525999999998</v>
      </c>
      <c r="AJ144" s="6">
        <v>40.25</v>
      </c>
      <c r="AK144">
        <v>42731.544000000002</v>
      </c>
      <c r="AL144" s="6">
        <v>0</v>
      </c>
      <c r="AM144" s="6">
        <v>35038.680999999997</v>
      </c>
      <c r="AN144" s="6">
        <v>0</v>
      </c>
      <c r="AO144">
        <v>42979.050999999999</v>
      </c>
      <c r="AP144" s="6">
        <v>247.50700000000001</v>
      </c>
      <c r="AQ144">
        <v>18090.135999999999</v>
      </c>
      <c r="AR144" s="6">
        <v>0</v>
      </c>
      <c r="AS144" s="6">
        <v>17508.915000000001</v>
      </c>
      <c r="AT144" s="6">
        <v>0</v>
      </c>
      <c r="AU144">
        <v>18151.332999999999</v>
      </c>
      <c r="AV144" s="6">
        <v>61.197000000000003</v>
      </c>
      <c r="AW144">
        <v>19821.323</v>
      </c>
      <c r="AX144" s="6">
        <v>43.926000000000002</v>
      </c>
      <c r="AY144" s="6">
        <v>18508.092000000001</v>
      </c>
      <c r="AZ144" s="6">
        <v>0</v>
      </c>
      <c r="BA144">
        <v>19953.808000000001</v>
      </c>
      <c r="BB144" s="6">
        <v>132.48500000000001</v>
      </c>
      <c r="BC144">
        <v>20199.573</v>
      </c>
      <c r="BD144" s="6">
        <v>0</v>
      </c>
      <c r="BE144" s="6">
        <v>17944.811000000002</v>
      </c>
      <c r="BF144" s="6">
        <v>0</v>
      </c>
      <c r="BG144">
        <v>20314.392</v>
      </c>
      <c r="BH144" s="6">
        <v>114.81899999999899</v>
      </c>
    </row>
    <row r="145" spans="1:60" x14ac:dyDescent="0.25">
      <c r="B145" s="6"/>
      <c r="C145">
        <v>38583.646999999997</v>
      </c>
      <c r="D145">
        <v>0</v>
      </c>
      <c r="F145" s="6"/>
      <c r="H145" s="6"/>
      <c r="I145" s="6">
        <v>37236.712</v>
      </c>
      <c r="J145" s="6">
        <v>0</v>
      </c>
      <c r="L145" s="6"/>
      <c r="N145" s="6"/>
      <c r="O145" s="6">
        <v>37836.565999999999</v>
      </c>
      <c r="P145" s="6">
        <v>0</v>
      </c>
      <c r="R145" s="6"/>
      <c r="S145">
        <v>42606.822</v>
      </c>
      <c r="T145" s="6">
        <v>0</v>
      </c>
      <c r="U145" s="6">
        <v>36740.57</v>
      </c>
      <c r="V145" s="6">
        <v>0</v>
      </c>
      <c r="W145">
        <v>42806.999000000003</v>
      </c>
      <c r="X145" s="6">
        <v>200.176999999999</v>
      </c>
      <c r="Y145">
        <v>41884.296000000002</v>
      </c>
      <c r="Z145" s="6">
        <v>283.51799999999901</v>
      </c>
      <c r="AA145" s="6">
        <v>35479.955999999998</v>
      </c>
      <c r="AB145" s="6">
        <v>0</v>
      </c>
      <c r="AC145">
        <v>42164.192000000003</v>
      </c>
      <c r="AD145" s="6">
        <v>279.89599999999899</v>
      </c>
      <c r="AE145">
        <v>41481.644999999997</v>
      </c>
      <c r="AF145" s="6">
        <v>0</v>
      </c>
      <c r="AG145" s="6">
        <v>35381.841</v>
      </c>
      <c r="AH145" s="6">
        <v>0</v>
      </c>
      <c r="AI145">
        <v>41737.695</v>
      </c>
      <c r="AJ145" s="6">
        <v>256.04999999999899</v>
      </c>
      <c r="AK145">
        <v>43042.942999999999</v>
      </c>
      <c r="AL145" s="6">
        <v>0</v>
      </c>
      <c r="AM145" s="6">
        <v>35204.019</v>
      </c>
      <c r="AN145" s="6">
        <v>0</v>
      </c>
      <c r="AO145">
        <v>43168.203000000001</v>
      </c>
      <c r="AP145" s="6">
        <v>125.259999999999</v>
      </c>
      <c r="AQ145">
        <v>18259.531999999999</v>
      </c>
      <c r="AR145" s="6">
        <v>0</v>
      </c>
      <c r="AS145" s="6">
        <v>17643.331999999999</v>
      </c>
      <c r="AT145" s="6">
        <v>0</v>
      </c>
      <c r="AU145">
        <v>18320.936000000002</v>
      </c>
      <c r="AV145" s="6">
        <v>61.403999999999897</v>
      </c>
      <c r="AW145">
        <v>19954.072</v>
      </c>
      <c r="AX145" s="6">
        <v>0</v>
      </c>
      <c r="AY145" s="6">
        <v>18764.307000000001</v>
      </c>
      <c r="AZ145" s="6">
        <v>0</v>
      </c>
      <c r="BA145">
        <v>20050.289000000001</v>
      </c>
      <c r="BB145" s="6">
        <v>96.216999999999899</v>
      </c>
      <c r="BC145">
        <v>20321.899000000001</v>
      </c>
      <c r="BD145" s="6">
        <v>0</v>
      </c>
      <c r="BE145" s="6">
        <v>18066.07</v>
      </c>
      <c r="BF145" s="6">
        <v>1</v>
      </c>
      <c r="BG145">
        <v>20363.292000000001</v>
      </c>
      <c r="BH145" s="6">
        <v>41.393000000000001</v>
      </c>
    </row>
    <row r="146" spans="1:60" x14ac:dyDescent="0.25">
      <c r="B146" s="6"/>
      <c r="C146">
        <v>38873.502</v>
      </c>
      <c r="D146">
        <v>1</v>
      </c>
      <c r="F146" s="6"/>
      <c r="H146" s="6"/>
      <c r="I146" s="6">
        <v>38347.008999999998</v>
      </c>
      <c r="J146" s="6">
        <v>0</v>
      </c>
      <c r="L146" s="6"/>
      <c r="N146" s="6"/>
      <c r="O146" s="6">
        <v>39093.449000000001</v>
      </c>
      <c r="P146" s="6">
        <v>1</v>
      </c>
      <c r="R146" s="6"/>
      <c r="S146">
        <v>42896.133999999998</v>
      </c>
      <c r="T146" s="6">
        <v>0</v>
      </c>
      <c r="U146" s="6">
        <v>37519.538999999997</v>
      </c>
      <c r="V146" s="6">
        <v>0</v>
      </c>
      <c r="W146">
        <v>42972.17</v>
      </c>
      <c r="X146" s="6">
        <v>76.036000000000001</v>
      </c>
      <c r="Y146">
        <v>42191.203000000001</v>
      </c>
      <c r="Z146" s="6">
        <v>0</v>
      </c>
      <c r="AA146" s="6">
        <v>35721.288</v>
      </c>
      <c r="AB146" s="6">
        <v>0</v>
      </c>
      <c r="AC146">
        <v>42234.05</v>
      </c>
      <c r="AD146" s="6">
        <v>42.846999999999902</v>
      </c>
      <c r="AE146">
        <v>41773.398000000001</v>
      </c>
      <c r="AF146" s="6">
        <v>0</v>
      </c>
      <c r="AG146" s="6">
        <v>35488.724999999999</v>
      </c>
      <c r="AH146" s="6">
        <v>0</v>
      </c>
      <c r="AI146">
        <v>41993.264000000003</v>
      </c>
      <c r="AJ146" s="6">
        <v>219.86599999999899</v>
      </c>
      <c r="AL146" s="6"/>
      <c r="AM146" s="6">
        <v>35293.33</v>
      </c>
      <c r="AN146" s="6">
        <v>0</v>
      </c>
      <c r="AP146" s="6"/>
      <c r="AQ146">
        <v>18322.803</v>
      </c>
      <c r="AR146" s="6">
        <v>0</v>
      </c>
      <c r="AS146" s="6">
        <v>17731.852999999999</v>
      </c>
      <c r="AT146" s="6">
        <v>0</v>
      </c>
      <c r="AU146">
        <v>18427.107</v>
      </c>
      <c r="AV146" s="6">
        <v>104.304</v>
      </c>
      <c r="AW146">
        <v>20072.330999999998</v>
      </c>
      <c r="AX146" s="6">
        <v>0</v>
      </c>
      <c r="AY146" s="6">
        <v>18937.041000000001</v>
      </c>
      <c r="AZ146" s="6">
        <v>0</v>
      </c>
      <c r="BA146">
        <v>20132.414000000001</v>
      </c>
      <c r="BB146" s="6">
        <v>60.082999999999899</v>
      </c>
      <c r="BC146">
        <v>20363.292000000001</v>
      </c>
      <c r="BD146" s="6">
        <v>33.942999999999898</v>
      </c>
      <c r="BE146" s="6">
        <v>18075.402999999998</v>
      </c>
      <c r="BF146" s="6">
        <v>0</v>
      </c>
      <c r="BG146">
        <v>20396.644</v>
      </c>
      <c r="BH146" s="6">
        <v>33.351999999999897</v>
      </c>
    </row>
    <row r="147" spans="1:60" x14ac:dyDescent="0.25">
      <c r="B147" s="6"/>
      <c r="C147">
        <v>39673.538999999997</v>
      </c>
      <c r="D147">
        <v>0</v>
      </c>
      <c r="F147" s="6"/>
      <c r="H147" s="6"/>
      <c r="I147" s="6">
        <v>38411.576999999997</v>
      </c>
      <c r="J147" s="6">
        <v>0</v>
      </c>
      <c r="L147" s="6"/>
      <c r="N147" s="6"/>
      <c r="O147" s="6">
        <v>39155.586000000003</v>
      </c>
      <c r="P147" s="6">
        <v>0</v>
      </c>
      <c r="R147" s="6"/>
      <c r="S147">
        <v>43002.146000000001</v>
      </c>
      <c r="T147" s="6">
        <v>0</v>
      </c>
      <c r="U147" s="6">
        <v>37738.821000000004</v>
      </c>
      <c r="V147" s="6">
        <v>0</v>
      </c>
      <c r="X147" s="6"/>
      <c r="Y147">
        <v>42258.142</v>
      </c>
      <c r="Z147" s="6">
        <v>0</v>
      </c>
      <c r="AA147" s="6">
        <v>36229.847000000002</v>
      </c>
      <c r="AB147" s="6">
        <v>0</v>
      </c>
      <c r="AC147">
        <v>42748.408000000003</v>
      </c>
      <c r="AD147" s="6">
        <v>490.265999999999</v>
      </c>
      <c r="AE147">
        <v>42075.305</v>
      </c>
      <c r="AF147" s="6">
        <v>0</v>
      </c>
      <c r="AG147" s="6">
        <v>35584.004999999997</v>
      </c>
      <c r="AH147" s="6">
        <v>1</v>
      </c>
      <c r="AI147">
        <v>42129.241000000002</v>
      </c>
      <c r="AJ147" s="6">
        <v>53.9359999999999</v>
      </c>
      <c r="AL147" s="6"/>
      <c r="AM147" s="6">
        <v>35304.372000000003</v>
      </c>
      <c r="AN147" s="6">
        <v>1</v>
      </c>
      <c r="AP147" s="6"/>
      <c r="AQ147">
        <v>18524.434000000001</v>
      </c>
      <c r="AR147" s="6">
        <v>0</v>
      </c>
      <c r="AS147" s="6">
        <v>17801.286</v>
      </c>
      <c r="AT147" s="6">
        <v>0</v>
      </c>
      <c r="AU147">
        <v>18572.100999999999</v>
      </c>
      <c r="AV147" s="6">
        <v>47.667000000000002</v>
      </c>
      <c r="AW147">
        <v>20156.346000000001</v>
      </c>
      <c r="AX147" s="6">
        <v>0</v>
      </c>
      <c r="AY147" s="6">
        <v>19057.374</v>
      </c>
      <c r="AZ147" s="6">
        <v>0</v>
      </c>
      <c r="BA147">
        <v>20223.121999999999</v>
      </c>
      <c r="BB147" s="6">
        <v>66.775999999999897</v>
      </c>
      <c r="BC147">
        <v>20438.069</v>
      </c>
      <c r="BD147" s="6">
        <v>0</v>
      </c>
      <c r="BE147" s="6">
        <v>18199.802</v>
      </c>
      <c r="BF147" s="6">
        <v>0</v>
      </c>
      <c r="BG147">
        <v>20532.810000000001</v>
      </c>
      <c r="BH147" s="6">
        <v>94.7409999999999</v>
      </c>
    </row>
    <row r="148" spans="1:60" x14ac:dyDescent="0.25">
      <c r="A148" s="6"/>
      <c r="B148" s="6"/>
      <c r="C148">
        <v>40043.578000000001</v>
      </c>
      <c r="D148">
        <v>0</v>
      </c>
      <c r="I148" s="6">
        <v>38828.574999999997</v>
      </c>
      <c r="J148">
        <v>1</v>
      </c>
      <c r="O148" s="6">
        <v>39714.589</v>
      </c>
      <c r="P148">
        <v>0</v>
      </c>
      <c r="U148" s="6">
        <v>37786.955999999998</v>
      </c>
      <c r="V148">
        <v>0</v>
      </c>
      <c r="Y148">
        <v>42755.186999999998</v>
      </c>
      <c r="Z148">
        <v>0</v>
      </c>
      <c r="AA148" s="6">
        <v>36611.131999999998</v>
      </c>
      <c r="AB148">
        <v>0</v>
      </c>
      <c r="AC148">
        <v>42950.525000000001</v>
      </c>
      <c r="AD148">
        <v>195.337999999999</v>
      </c>
      <c r="AE148">
        <v>42145.639000000003</v>
      </c>
      <c r="AF148">
        <v>0</v>
      </c>
      <c r="AG148" s="6">
        <v>35680.036999999997</v>
      </c>
      <c r="AH148">
        <v>0</v>
      </c>
      <c r="AI148">
        <v>42341.824999999997</v>
      </c>
      <c r="AJ148">
        <v>196.18599999999901</v>
      </c>
      <c r="AM148" s="6">
        <v>35470.311000000002</v>
      </c>
      <c r="AN148">
        <v>0</v>
      </c>
      <c r="AQ148">
        <v>18719.692999999999</v>
      </c>
      <c r="AR148">
        <v>0</v>
      </c>
      <c r="AS148" s="6">
        <v>17874.651000000002</v>
      </c>
      <c r="AT148">
        <v>0</v>
      </c>
      <c r="AU148">
        <v>18810.001</v>
      </c>
      <c r="AV148">
        <v>90.307999999999893</v>
      </c>
      <c r="AW148">
        <v>20223.121999999999</v>
      </c>
      <c r="AX148">
        <v>13.5649999999999</v>
      </c>
      <c r="AY148" s="6">
        <v>19166.66</v>
      </c>
      <c r="AZ148">
        <v>0</v>
      </c>
      <c r="BA148">
        <v>20298.221000000001</v>
      </c>
      <c r="BB148">
        <v>75.098999999999904</v>
      </c>
      <c r="BC148">
        <v>20568.409</v>
      </c>
      <c r="BD148">
        <v>0</v>
      </c>
      <c r="BE148" s="6">
        <v>18296.304</v>
      </c>
      <c r="BF148">
        <v>0</v>
      </c>
      <c r="BG148">
        <v>20744.28</v>
      </c>
      <c r="BH148">
        <v>175.87099999999899</v>
      </c>
    </row>
    <row r="149" spans="1:60" x14ac:dyDescent="0.25">
      <c r="A149" s="6"/>
      <c r="B149" s="6"/>
      <c r="C149">
        <v>40492.514000000003</v>
      </c>
      <c r="D149">
        <v>0</v>
      </c>
      <c r="F149" s="6"/>
      <c r="H149" s="6"/>
      <c r="I149" s="6">
        <v>39024.129999999997</v>
      </c>
      <c r="J149" s="6">
        <v>0</v>
      </c>
      <c r="L149" s="6"/>
      <c r="N149" s="6"/>
      <c r="O149" s="6">
        <v>39891.22</v>
      </c>
      <c r="P149" s="6">
        <v>0</v>
      </c>
      <c r="R149" s="6"/>
      <c r="T149" s="6"/>
      <c r="U149" s="6">
        <v>37956.946000000004</v>
      </c>
      <c r="V149" s="6">
        <v>0</v>
      </c>
      <c r="X149" s="6"/>
      <c r="Y149">
        <v>42974.169000000002</v>
      </c>
      <c r="Z149" s="6">
        <v>0</v>
      </c>
      <c r="AA149" s="6">
        <v>36725.177000000003</v>
      </c>
      <c r="AB149" s="6">
        <v>0</v>
      </c>
      <c r="AC149">
        <v>43166.455000000002</v>
      </c>
      <c r="AD149" s="6">
        <v>192.286</v>
      </c>
      <c r="AE149">
        <v>42426.671999999999</v>
      </c>
      <c r="AF149" s="6">
        <v>0</v>
      </c>
      <c r="AG149" s="6">
        <v>36228.436000000002</v>
      </c>
      <c r="AH149" s="6">
        <v>0</v>
      </c>
      <c r="AI149">
        <v>42569.807999999997</v>
      </c>
      <c r="AJ149" s="6">
        <v>143.135999999999</v>
      </c>
      <c r="AL149" s="6"/>
      <c r="AM149" s="6">
        <v>35691.612000000001</v>
      </c>
      <c r="AN149" s="6">
        <v>0</v>
      </c>
      <c r="AP149" s="6"/>
      <c r="AQ149">
        <v>18817.101999999999</v>
      </c>
      <c r="AR149" s="6">
        <v>0</v>
      </c>
      <c r="AS149" s="6">
        <v>17903.651000000002</v>
      </c>
      <c r="AT149" s="6">
        <v>1</v>
      </c>
      <c r="AU149">
        <v>18968.473999999998</v>
      </c>
      <c r="AV149" s="6">
        <v>151.37200000000001</v>
      </c>
      <c r="AW149">
        <v>20322.681</v>
      </c>
      <c r="AX149" s="6">
        <v>0</v>
      </c>
      <c r="AY149" s="6">
        <v>19248.202000000001</v>
      </c>
      <c r="AZ149" s="6">
        <v>0</v>
      </c>
      <c r="BA149">
        <v>20391.346000000001</v>
      </c>
      <c r="BB149" s="6">
        <v>68.664999999999907</v>
      </c>
      <c r="BC149">
        <v>20783.37</v>
      </c>
      <c r="BD149" s="6">
        <v>0</v>
      </c>
      <c r="BE149" s="6">
        <v>18558.078000000001</v>
      </c>
      <c r="BF149" s="6">
        <v>0</v>
      </c>
      <c r="BG149">
        <v>20915.845000000001</v>
      </c>
      <c r="BH149" s="6">
        <v>132.474999999999</v>
      </c>
    </row>
    <row r="150" spans="1:60" x14ac:dyDescent="0.25">
      <c r="A150" s="6"/>
      <c r="B150" s="6"/>
      <c r="C150">
        <v>40798.567999999999</v>
      </c>
      <c r="D150">
        <v>0</v>
      </c>
      <c r="F150" s="6"/>
      <c r="H150" s="6"/>
      <c r="I150" s="6">
        <v>39102.805999999997</v>
      </c>
      <c r="J150" s="6">
        <v>1</v>
      </c>
      <c r="L150" s="6"/>
      <c r="N150" s="6"/>
      <c r="O150" s="6">
        <v>40088.529000000002</v>
      </c>
      <c r="P150" s="6">
        <v>1</v>
      </c>
      <c r="R150" s="6"/>
      <c r="T150" s="6"/>
      <c r="U150" s="6">
        <v>38226.737999999998</v>
      </c>
      <c r="V150" s="6">
        <v>0</v>
      </c>
      <c r="X150" s="6"/>
      <c r="Y150">
        <v>43166.455000000002</v>
      </c>
      <c r="Z150" s="6">
        <v>85.257999999999896</v>
      </c>
      <c r="AA150" s="6">
        <v>37208.423999999999</v>
      </c>
      <c r="AB150" s="6">
        <v>0</v>
      </c>
      <c r="AD150" s="6"/>
      <c r="AE150">
        <v>42766.097999999998</v>
      </c>
      <c r="AF150" s="6">
        <v>0</v>
      </c>
      <c r="AG150" s="6">
        <v>36437.813999999998</v>
      </c>
      <c r="AH150" s="6">
        <v>0</v>
      </c>
      <c r="AI150">
        <v>42824.370999999999</v>
      </c>
      <c r="AJ150" s="6">
        <v>58.272999999999897</v>
      </c>
      <c r="AL150" s="6"/>
      <c r="AM150" s="6">
        <v>36160.6</v>
      </c>
      <c r="AN150" s="6">
        <v>0</v>
      </c>
      <c r="AP150" s="6"/>
      <c r="AQ150">
        <v>19218.981</v>
      </c>
      <c r="AR150" s="6">
        <v>0</v>
      </c>
      <c r="AS150" s="6">
        <v>17925.006000000001</v>
      </c>
      <c r="AT150" s="6">
        <v>0</v>
      </c>
      <c r="AU150">
        <v>19335.766</v>
      </c>
      <c r="AV150" s="6">
        <v>116.784999999999</v>
      </c>
      <c r="AW150">
        <v>20397.32</v>
      </c>
      <c r="AX150" s="6">
        <v>0</v>
      </c>
      <c r="AY150" s="6">
        <v>19342.056</v>
      </c>
      <c r="AZ150" s="6">
        <v>0</v>
      </c>
      <c r="BA150">
        <v>20464.900000000001</v>
      </c>
      <c r="BB150" s="6">
        <v>67.579999999999899</v>
      </c>
      <c r="BC150">
        <v>20956.576000000001</v>
      </c>
      <c r="BD150" s="6">
        <v>0</v>
      </c>
      <c r="BE150" s="6">
        <v>18848.467000000001</v>
      </c>
      <c r="BF150" s="6">
        <v>0</v>
      </c>
      <c r="BG150">
        <v>20991.465</v>
      </c>
      <c r="BH150" s="6">
        <v>34.888999999999903</v>
      </c>
    </row>
    <row r="151" spans="1:60" x14ac:dyDescent="0.25">
      <c r="A151" s="6"/>
      <c r="B151" s="6"/>
      <c r="C151">
        <v>40810.913</v>
      </c>
      <c r="D151">
        <v>1</v>
      </c>
      <c r="F151" s="6"/>
      <c r="H151" s="6"/>
      <c r="I151" s="6">
        <v>39392.703000000001</v>
      </c>
      <c r="J151" s="6">
        <v>0</v>
      </c>
      <c r="L151" s="6"/>
      <c r="N151" s="6"/>
      <c r="O151" s="6">
        <v>40329.927000000003</v>
      </c>
      <c r="P151" s="6">
        <v>0</v>
      </c>
      <c r="R151" s="6"/>
      <c r="T151" s="6"/>
      <c r="U151" s="6">
        <v>38653.902999999998</v>
      </c>
      <c r="V151" s="6">
        <v>0</v>
      </c>
      <c r="X151" s="6"/>
      <c r="Z151" s="6"/>
      <c r="AA151" s="6">
        <v>37531.555999999997</v>
      </c>
      <c r="AB151" s="6">
        <v>0</v>
      </c>
      <c r="AD151" s="6"/>
      <c r="AE151">
        <v>42863.828999999998</v>
      </c>
      <c r="AF151" s="6">
        <v>0</v>
      </c>
      <c r="AG151" s="6">
        <v>36572.597000000002</v>
      </c>
      <c r="AH151" s="6">
        <v>0</v>
      </c>
      <c r="AJ151" s="6"/>
      <c r="AL151" s="6"/>
      <c r="AM151" s="6">
        <v>36404.798000000003</v>
      </c>
      <c r="AN151" s="6">
        <v>0</v>
      </c>
      <c r="AP151" s="6"/>
      <c r="AQ151">
        <v>19377.170999999998</v>
      </c>
      <c r="AR151" s="6">
        <v>0</v>
      </c>
      <c r="AS151" s="6">
        <v>17962.929</v>
      </c>
      <c r="AT151" s="6">
        <v>0</v>
      </c>
      <c r="AU151">
        <v>19521.64</v>
      </c>
      <c r="AV151" s="6">
        <v>144.468999999999</v>
      </c>
      <c r="AW151">
        <v>20533.573</v>
      </c>
      <c r="AX151" s="6">
        <v>0</v>
      </c>
      <c r="AY151" s="6">
        <v>19382.96</v>
      </c>
      <c r="AZ151" s="6">
        <v>0</v>
      </c>
      <c r="BA151">
        <v>20645.48</v>
      </c>
      <c r="BB151" s="6">
        <v>111.906999999999</v>
      </c>
      <c r="BC151">
        <v>21007.74</v>
      </c>
      <c r="BD151" s="6">
        <v>0</v>
      </c>
      <c r="BE151" s="6">
        <v>19216.843000000001</v>
      </c>
      <c r="BF151" s="6">
        <v>0</v>
      </c>
      <c r="BG151">
        <v>21118.458999999999</v>
      </c>
      <c r="BH151" s="6">
        <v>110.718999999999</v>
      </c>
    </row>
    <row r="152" spans="1:60" x14ac:dyDescent="0.25">
      <c r="A152" s="6"/>
      <c r="B152" s="6"/>
      <c r="C152">
        <v>41022.284</v>
      </c>
      <c r="D152">
        <v>0</v>
      </c>
      <c r="I152" s="6">
        <v>40046.364000000001</v>
      </c>
      <c r="J152">
        <v>1</v>
      </c>
      <c r="O152" s="6">
        <v>40591.817999999999</v>
      </c>
      <c r="P152">
        <v>0</v>
      </c>
      <c r="U152" s="6">
        <v>38827.779000000002</v>
      </c>
      <c r="V152">
        <v>1</v>
      </c>
      <c r="AA152" s="6">
        <v>37608.014999999999</v>
      </c>
      <c r="AB152">
        <v>0</v>
      </c>
      <c r="AG152" s="6">
        <v>36782.514999999999</v>
      </c>
      <c r="AH152">
        <v>0</v>
      </c>
      <c r="AM152" s="6">
        <v>36848.088000000003</v>
      </c>
      <c r="AN152">
        <v>0</v>
      </c>
      <c r="AQ152">
        <v>19664.348000000002</v>
      </c>
      <c r="AR152">
        <v>0</v>
      </c>
      <c r="AS152" s="6">
        <v>18021.503000000001</v>
      </c>
      <c r="AT152">
        <v>1</v>
      </c>
      <c r="AU152">
        <v>19704.087</v>
      </c>
      <c r="AV152">
        <v>39.738999999999898</v>
      </c>
      <c r="AW152">
        <v>20645.48</v>
      </c>
      <c r="AX152">
        <v>57.9149999999999</v>
      </c>
      <c r="AY152" s="6">
        <v>19559.864000000001</v>
      </c>
      <c r="AZ152">
        <v>0</v>
      </c>
      <c r="BA152">
        <v>20705.726999999999</v>
      </c>
      <c r="BB152">
        <v>60.2469999999999</v>
      </c>
      <c r="BC152">
        <v>21261.798999999999</v>
      </c>
      <c r="BD152">
        <v>0</v>
      </c>
      <c r="BE152" s="6">
        <v>19429.04</v>
      </c>
      <c r="BF152">
        <v>0</v>
      </c>
      <c r="BG152">
        <v>21386.018</v>
      </c>
      <c r="BH152">
        <v>124.218999999999</v>
      </c>
    </row>
    <row r="153" spans="1:60" x14ac:dyDescent="0.25">
      <c r="A153" s="6"/>
      <c r="B153" s="6"/>
      <c r="C153">
        <v>41591.775999999998</v>
      </c>
      <c r="D153">
        <v>1</v>
      </c>
      <c r="F153" s="6"/>
      <c r="H153" s="6"/>
      <c r="I153" s="6">
        <v>40065.552000000003</v>
      </c>
      <c r="J153" s="6">
        <v>0</v>
      </c>
      <c r="L153" s="6"/>
      <c r="N153" s="6"/>
      <c r="O153" s="6">
        <v>40710.764000000003</v>
      </c>
      <c r="P153" s="6">
        <v>1</v>
      </c>
      <c r="R153" s="6"/>
      <c r="T153" s="6"/>
      <c r="U153" s="6">
        <v>38889.478000000003</v>
      </c>
      <c r="V153" s="6">
        <v>0</v>
      </c>
      <c r="X153" s="6"/>
      <c r="Z153" s="6"/>
      <c r="AA153" s="6">
        <v>37752.798999999999</v>
      </c>
      <c r="AB153" s="6">
        <v>0</v>
      </c>
      <c r="AD153" s="6"/>
      <c r="AF153" s="6"/>
      <c r="AG153" s="6">
        <v>37019.324999999997</v>
      </c>
      <c r="AH153" s="6">
        <v>0</v>
      </c>
      <c r="AJ153" s="6"/>
      <c r="AL153" s="6"/>
      <c r="AM153" s="6">
        <v>36946.182999999997</v>
      </c>
      <c r="AN153" s="6">
        <v>1</v>
      </c>
      <c r="AP153" s="6"/>
      <c r="AQ153">
        <v>19720.967000000001</v>
      </c>
      <c r="AR153" s="6">
        <v>0</v>
      </c>
      <c r="AS153" s="6">
        <v>18030.881000000001</v>
      </c>
      <c r="AT153" s="6">
        <v>0</v>
      </c>
      <c r="AU153">
        <v>19799.990000000002</v>
      </c>
      <c r="AV153" s="6">
        <v>79.022999999999897</v>
      </c>
      <c r="AW153">
        <v>20722.842000000001</v>
      </c>
      <c r="AX153" s="6">
        <v>0</v>
      </c>
      <c r="AY153" s="6">
        <v>19641.937000000002</v>
      </c>
      <c r="AZ153" s="6">
        <v>0</v>
      </c>
      <c r="BA153">
        <v>20886.054</v>
      </c>
      <c r="BB153" s="6">
        <v>163.21199999999899</v>
      </c>
      <c r="BC153">
        <v>21433.602999999999</v>
      </c>
      <c r="BD153" s="6">
        <v>0</v>
      </c>
      <c r="BE153" s="6">
        <v>19564.710999999999</v>
      </c>
      <c r="BF153" s="6">
        <v>0</v>
      </c>
      <c r="BG153">
        <v>21578.885999999999</v>
      </c>
      <c r="BH153" s="6">
        <v>145.28299999999899</v>
      </c>
    </row>
    <row r="154" spans="1:60" x14ac:dyDescent="0.25">
      <c r="A154" s="6"/>
      <c r="B154" s="6"/>
      <c r="C154">
        <v>41663.192999999999</v>
      </c>
      <c r="D154">
        <v>0</v>
      </c>
      <c r="F154" s="6"/>
      <c r="H154" s="6"/>
      <c r="I154" s="6">
        <v>40457.964</v>
      </c>
      <c r="J154" s="6">
        <v>0</v>
      </c>
      <c r="L154" s="6"/>
      <c r="N154" s="6"/>
      <c r="O154" s="6">
        <v>40715.529000000002</v>
      </c>
      <c r="P154" s="6">
        <v>0</v>
      </c>
      <c r="R154" s="6"/>
      <c r="T154" s="6"/>
      <c r="U154" s="6">
        <v>39267.563999999998</v>
      </c>
      <c r="V154" s="6">
        <v>0</v>
      </c>
      <c r="X154" s="6"/>
      <c r="Z154" s="6"/>
      <c r="AA154" s="6">
        <v>38327.847000000002</v>
      </c>
      <c r="AB154" s="6">
        <v>0</v>
      </c>
      <c r="AD154" s="6"/>
      <c r="AF154" s="6"/>
      <c r="AG154" s="6">
        <v>37292.19</v>
      </c>
      <c r="AH154" s="6">
        <v>1</v>
      </c>
      <c r="AJ154" s="6"/>
      <c r="AL154" s="6"/>
      <c r="AM154" s="6">
        <v>37339.165999999997</v>
      </c>
      <c r="AN154" s="6">
        <v>0</v>
      </c>
      <c r="AP154" s="6"/>
      <c r="AQ154">
        <v>19799.990000000002</v>
      </c>
      <c r="AR154" s="6">
        <v>62.527999999999899</v>
      </c>
      <c r="AS154" s="6">
        <v>18090.135999999999</v>
      </c>
      <c r="AT154" s="6">
        <v>0</v>
      </c>
      <c r="AU154">
        <v>19843.14</v>
      </c>
      <c r="AV154" s="6">
        <v>43.149999999999899</v>
      </c>
      <c r="AW154">
        <v>20886.054</v>
      </c>
      <c r="AX154" s="6">
        <v>88.894000000000005</v>
      </c>
      <c r="AY154" s="6">
        <v>19745.163</v>
      </c>
      <c r="AZ154" s="6">
        <v>0</v>
      </c>
      <c r="BA154">
        <v>21001.358</v>
      </c>
      <c r="BB154" s="6">
        <v>115.304</v>
      </c>
      <c r="BC154">
        <v>21618.054</v>
      </c>
      <c r="BD154" s="6">
        <v>0</v>
      </c>
      <c r="BE154" s="6">
        <v>19772.954000000002</v>
      </c>
      <c r="BF154" s="6">
        <v>0</v>
      </c>
      <c r="BG154">
        <v>21692.870999999999</v>
      </c>
      <c r="BH154" s="6">
        <v>74.816999999999894</v>
      </c>
    </row>
    <row r="155" spans="1:60" x14ac:dyDescent="0.25">
      <c r="A155" s="6"/>
      <c r="B155" s="6"/>
      <c r="C155">
        <v>42102.506999999998</v>
      </c>
      <c r="D155">
        <v>0</v>
      </c>
      <c r="F155" s="6"/>
      <c r="H155" s="6"/>
      <c r="I155" s="6">
        <v>41005.690999999999</v>
      </c>
      <c r="J155" s="6">
        <v>1</v>
      </c>
      <c r="L155" s="6"/>
      <c r="N155" s="6"/>
      <c r="O155" s="6">
        <v>41223.758000000002</v>
      </c>
      <c r="P155" s="6">
        <v>0</v>
      </c>
      <c r="R155" s="6"/>
      <c r="T155" s="6"/>
      <c r="U155" s="6">
        <v>39394.298999999999</v>
      </c>
      <c r="V155" s="6">
        <v>1</v>
      </c>
      <c r="X155" s="6"/>
      <c r="Z155" s="6"/>
      <c r="AA155" s="6">
        <v>38587.872000000003</v>
      </c>
      <c r="AB155" s="6">
        <v>0</v>
      </c>
      <c r="AD155" s="6"/>
      <c r="AF155" s="6"/>
      <c r="AG155" s="6">
        <v>37499.56</v>
      </c>
      <c r="AH155" s="6">
        <v>0</v>
      </c>
      <c r="AJ155" s="6"/>
      <c r="AL155" s="6"/>
      <c r="AM155" s="6">
        <v>37550.453999999998</v>
      </c>
      <c r="AN155" s="6">
        <v>0</v>
      </c>
      <c r="AP155" s="6"/>
      <c r="AQ155">
        <v>19843.966</v>
      </c>
      <c r="AR155" s="6">
        <v>0</v>
      </c>
      <c r="AS155" s="6">
        <v>18259.531999999999</v>
      </c>
      <c r="AT155" s="6">
        <v>0</v>
      </c>
      <c r="AU155">
        <v>20017.157999999999</v>
      </c>
      <c r="AV155" s="6">
        <v>173.19200000000001</v>
      </c>
      <c r="AW155">
        <v>21001.358</v>
      </c>
      <c r="AX155" s="6">
        <v>100.81</v>
      </c>
      <c r="AY155" s="6">
        <v>19777.397000000001</v>
      </c>
      <c r="AZ155" s="6">
        <v>1</v>
      </c>
      <c r="BA155">
        <v>21119.168000000001</v>
      </c>
      <c r="BB155" s="6">
        <v>117.81</v>
      </c>
      <c r="BC155">
        <v>21897.067999999999</v>
      </c>
      <c r="BD155" s="6">
        <v>0</v>
      </c>
      <c r="BE155" s="6">
        <v>20030.749</v>
      </c>
      <c r="BF155" s="6">
        <v>0</v>
      </c>
      <c r="BG155">
        <v>22059.154999999999</v>
      </c>
      <c r="BH155" s="6">
        <v>162.08699999999899</v>
      </c>
    </row>
    <row r="156" spans="1:60" x14ac:dyDescent="0.25">
      <c r="A156" s="6"/>
      <c r="B156" s="6"/>
      <c r="C156">
        <v>42281.654999999999</v>
      </c>
      <c r="D156">
        <v>0</v>
      </c>
      <c r="F156" s="6"/>
      <c r="H156" s="6"/>
      <c r="I156" s="6">
        <v>41080.682000000001</v>
      </c>
      <c r="J156" s="6">
        <v>0</v>
      </c>
      <c r="L156" s="6"/>
      <c r="N156" s="6"/>
      <c r="O156" s="6">
        <v>41547.813000000002</v>
      </c>
      <c r="P156" s="6">
        <v>1</v>
      </c>
      <c r="R156" s="6"/>
      <c r="T156" s="6"/>
      <c r="U156" s="6">
        <v>40441.063999999998</v>
      </c>
      <c r="V156" s="6">
        <v>0</v>
      </c>
      <c r="X156" s="6"/>
      <c r="Z156" s="6"/>
      <c r="AA156" s="6">
        <v>38695.915000000001</v>
      </c>
      <c r="AB156" s="6">
        <v>0</v>
      </c>
      <c r="AD156" s="6"/>
      <c r="AF156" s="6"/>
      <c r="AG156" s="6">
        <v>38071.980000000003</v>
      </c>
      <c r="AH156" s="6">
        <v>0</v>
      </c>
      <c r="AJ156" s="6"/>
      <c r="AL156" s="6"/>
      <c r="AM156" s="6">
        <v>37618.004999999997</v>
      </c>
      <c r="AN156" s="6">
        <v>0</v>
      </c>
      <c r="AP156" s="6"/>
      <c r="AQ156">
        <v>20144.815999999999</v>
      </c>
      <c r="AR156" s="6">
        <v>0</v>
      </c>
      <c r="AS156" s="6">
        <v>18322.803</v>
      </c>
      <c r="AT156" s="6">
        <v>0</v>
      </c>
      <c r="AU156">
        <v>20235.445</v>
      </c>
      <c r="AV156" s="6">
        <v>90.628999999999905</v>
      </c>
      <c r="AW156">
        <v>21119.168000000001</v>
      </c>
      <c r="AX156" s="6">
        <v>41.611999999999902</v>
      </c>
      <c r="AY156" s="6">
        <v>19821.323</v>
      </c>
      <c r="AZ156" s="6">
        <v>0</v>
      </c>
      <c r="BA156">
        <v>21190.269</v>
      </c>
      <c r="BB156" s="6">
        <v>71.1009999999999</v>
      </c>
      <c r="BC156">
        <v>22069.606</v>
      </c>
      <c r="BD156" s="6">
        <v>0</v>
      </c>
      <c r="BE156" s="6">
        <v>20199.573</v>
      </c>
      <c r="BF156" s="6">
        <v>0</v>
      </c>
      <c r="BG156">
        <v>22167.539000000001</v>
      </c>
      <c r="BH156" s="6">
        <v>97.932999999999893</v>
      </c>
    </row>
    <row r="157" spans="1:60" x14ac:dyDescent="0.25">
      <c r="A157" s="6"/>
      <c r="B157" s="6"/>
      <c r="C157">
        <v>42722.915000000001</v>
      </c>
      <c r="D157">
        <v>0</v>
      </c>
      <c r="F157" s="6"/>
      <c r="H157" s="6"/>
      <c r="I157" s="6">
        <v>41591.514000000003</v>
      </c>
      <c r="J157" s="6">
        <v>1</v>
      </c>
      <c r="L157" s="6"/>
      <c r="N157" s="6"/>
      <c r="O157" s="6">
        <v>41799.832000000002</v>
      </c>
      <c r="P157" s="6">
        <v>0</v>
      </c>
      <c r="R157" s="6"/>
      <c r="T157" s="6"/>
      <c r="U157" s="6">
        <v>40957.074000000001</v>
      </c>
      <c r="V157" s="6">
        <v>0</v>
      </c>
      <c r="X157" s="6"/>
      <c r="Z157" s="6"/>
      <c r="AA157" s="6">
        <v>39318.245999999999</v>
      </c>
      <c r="AB157" s="6">
        <v>0</v>
      </c>
      <c r="AD157" s="6"/>
      <c r="AF157" s="6"/>
      <c r="AG157" s="6">
        <v>38428.171999999999</v>
      </c>
      <c r="AH157" s="6">
        <v>0</v>
      </c>
      <c r="AJ157" s="6"/>
      <c r="AL157" s="6"/>
      <c r="AM157" s="6">
        <v>37920.161999999997</v>
      </c>
      <c r="AN157" s="6">
        <v>0</v>
      </c>
      <c r="AP157" s="6"/>
      <c r="AQ157">
        <v>20235.445</v>
      </c>
      <c r="AR157" s="6">
        <v>34.796999999999898</v>
      </c>
      <c r="AS157" s="6">
        <v>18524.434000000001</v>
      </c>
      <c r="AT157" s="6">
        <v>0</v>
      </c>
      <c r="AU157">
        <v>20275.150000000001</v>
      </c>
      <c r="AV157" s="6">
        <v>39.704999999999899</v>
      </c>
      <c r="AW157">
        <v>21266.542000000001</v>
      </c>
      <c r="AX157" s="6">
        <v>0</v>
      </c>
      <c r="AY157" s="6">
        <v>19954.072</v>
      </c>
      <c r="AZ157" s="6">
        <v>0</v>
      </c>
      <c r="BA157">
        <v>21427</v>
      </c>
      <c r="BB157" s="6">
        <v>160.457999999999</v>
      </c>
      <c r="BC157">
        <v>22204.43</v>
      </c>
      <c r="BD157" s="6">
        <v>0</v>
      </c>
      <c r="BE157" s="6">
        <v>20321.899000000001</v>
      </c>
      <c r="BF157" s="6">
        <v>0</v>
      </c>
      <c r="BG157">
        <v>22283.005000000001</v>
      </c>
      <c r="BH157" s="6">
        <v>78.574999999999903</v>
      </c>
    </row>
    <row r="158" spans="1:60" x14ac:dyDescent="0.25">
      <c r="A158" s="6"/>
      <c r="B158" s="6"/>
      <c r="C158">
        <v>42848.302000000003</v>
      </c>
      <c r="D158">
        <v>0</v>
      </c>
      <c r="F158" s="6"/>
      <c r="H158" s="6"/>
      <c r="I158" s="6">
        <v>41606.631999999998</v>
      </c>
      <c r="J158" s="6">
        <v>0</v>
      </c>
      <c r="L158" s="6"/>
      <c r="N158" s="6"/>
      <c r="O158" s="6">
        <v>41852.735000000001</v>
      </c>
      <c r="P158" s="6">
        <v>1</v>
      </c>
      <c r="R158" s="6"/>
      <c r="T158" s="6"/>
      <c r="U158" s="6">
        <v>41002.311000000002</v>
      </c>
      <c r="V158" s="6">
        <v>1</v>
      </c>
      <c r="X158" s="6"/>
      <c r="Z158" s="6"/>
      <c r="AA158" s="6">
        <v>39379.777999999998</v>
      </c>
      <c r="AB158" s="6">
        <v>0</v>
      </c>
      <c r="AD158" s="6"/>
      <c r="AF158" s="6"/>
      <c r="AG158" s="6">
        <v>38513.26</v>
      </c>
      <c r="AH158" s="6">
        <v>0</v>
      </c>
      <c r="AJ158" s="6"/>
      <c r="AL158" s="6"/>
      <c r="AM158" s="6">
        <v>38122.32</v>
      </c>
      <c r="AN158" s="6">
        <v>0</v>
      </c>
      <c r="AP158" s="6"/>
      <c r="AQ158">
        <v>20295.035</v>
      </c>
      <c r="AR158" s="6">
        <v>0</v>
      </c>
      <c r="AS158" s="6">
        <v>18719.692999999999</v>
      </c>
      <c r="AT158" s="6">
        <v>0</v>
      </c>
      <c r="AU158">
        <v>20356.458999999999</v>
      </c>
      <c r="AV158" s="6">
        <v>61.4239999999999</v>
      </c>
      <c r="AW158">
        <v>21427</v>
      </c>
      <c r="AX158" s="6">
        <v>77.641999999999896</v>
      </c>
      <c r="AY158" s="6">
        <v>20072.330999999998</v>
      </c>
      <c r="AZ158" s="6">
        <v>0</v>
      </c>
      <c r="BA158">
        <v>21510.978999999999</v>
      </c>
      <c r="BB158" s="6">
        <v>83.9789999999999</v>
      </c>
      <c r="BC158">
        <v>22283.177</v>
      </c>
      <c r="BD158" s="6">
        <v>0</v>
      </c>
      <c r="BE158" s="6">
        <v>20329.348999999998</v>
      </c>
      <c r="BF158" s="6">
        <v>1</v>
      </c>
      <c r="BG158">
        <v>22345.322</v>
      </c>
      <c r="BH158" s="6">
        <v>62.144999999999897</v>
      </c>
    </row>
    <row r="159" spans="1:60" x14ac:dyDescent="0.25">
      <c r="A159" s="6"/>
      <c r="B159" s="6"/>
      <c r="F159" s="6"/>
      <c r="H159" s="6"/>
      <c r="I159" s="6">
        <v>41722.875</v>
      </c>
      <c r="J159" s="6">
        <v>0</v>
      </c>
      <c r="L159" s="6"/>
      <c r="N159" s="6"/>
      <c r="O159" s="6">
        <v>43095.086000000003</v>
      </c>
      <c r="P159" s="6">
        <v>0</v>
      </c>
      <c r="R159" s="6"/>
      <c r="T159" s="6"/>
      <c r="U159" s="6">
        <v>41216.565999999999</v>
      </c>
      <c r="V159" s="6">
        <v>0</v>
      </c>
      <c r="X159" s="6"/>
      <c r="Z159" s="6"/>
      <c r="AA159" s="6">
        <v>39412.985999999997</v>
      </c>
      <c r="AB159" s="6">
        <v>1</v>
      </c>
      <c r="AD159" s="6"/>
      <c r="AF159" s="6"/>
      <c r="AG159" s="6">
        <v>38804.718000000001</v>
      </c>
      <c r="AH159" s="6">
        <v>0</v>
      </c>
      <c r="AJ159" s="6"/>
      <c r="AL159" s="6"/>
      <c r="AM159" s="6">
        <v>38440.298999999999</v>
      </c>
      <c r="AN159" s="6">
        <v>0</v>
      </c>
      <c r="AP159" s="6"/>
      <c r="AQ159">
        <v>20480.438999999998</v>
      </c>
      <c r="AR159" s="6">
        <v>0</v>
      </c>
      <c r="AS159" s="6">
        <v>18817.101999999999</v>
      </c>
      <c r="AT159" s="6">
        <v>0</v>
      </c>
      <c r="AU159">
        <v>20542.955000000002</v>
      </c>
      <c r="AV159" s="6">
        <v>62.515999999999899</v>
      </c>
      <c r="AW159">
        <v>21643.362000000001</v>
      </c>
      <c r="AX159" s="6">
        <v>0</v>
      </c>
      <c r="AY159" s="6">
        <v>20156.346000000001</v>
      </c>
      <c r="AZ159" s="6">
        <v>0</v>
      </c>
      <c r="BA159">
        <v>21787.874</v>
      </c>
      <c r="BB159" s="6">
        <v>144.512</v>
      </c>
      <c r="BC159">
        <v>22392.744999999999</v>
      </c>
      <c r="BD159" s="6">
        <v>0</v>
      </c>
      <c r="BE159" s="6">
        <v>20363.292000000001</v>
      </c>
      <c r="BF159" s="6">
        <v>0</v>
      </c>
      <c r="BG159">
        <v>22436.041000000001</v>
      </c>
      <c r="BH159" s="6">
        <v>43.2959999999999</v>
      </c>
    </row>
    <row r="160" spans="1:60" x14ac:dyDescent="0.25">
      <c r="A160" s="6"/>
      <c r="B160" s="6"/>
      <c r="F160" s="6"/>
      <c r="H160" s="6"/>
      <c r="I160" s="6">
        <v>41931.445</v>
      </c>
      <c r="J160" s="6">
        <v>0</v>
      </c>
      <c r="L160" s="6"/>
      <c r="N160" s="6"/>
      <c r="O160" s="6"/>
      <c r="P160" s="6"/>
      <c r="R160" s="6"/>
      <c r="T160" s="6"/>
      <c r="U160" s="6">
        <v>41410.822</v>
      </c>
      <c r="V160" s="6">
        <v>0</v>
      </c>
      <c r="X160" s="6"/>
      <c r="Z160" s="6"/>
      <c r="AA160" s="6">
        <v>39420.760999999999</v>
      </c>
      <c r="AB160" s="6">
        <v>0</v>
      </c>
      <c r="AD160" s="6"/>
      <c r="AF160" s="6"/>
      <c r="AG160" s="6">
        <v>38950.741999999998</v>
      </c>
      <c r="AH160" s="6">
        <v>0</v>
      </c>
      <c r="AJ160" s="6"/>
      <c r="AL160" s="6"/>
      <c r="AM160" s="6">
        <v>38591.273999999998</v>
      </c>
      <c r="AN160" s="6">
        <v>1</v>
      </c>
      <c r="AP160" s="6"/>
      <c r="AQ160">
        <v>20578.105</v>
      </c>
      <c r="AR160" s="6">
        <v>0</v>
      </c>
      <c r="AS160" s="6">
        <v>19218.981</v>
      </c>
      <c r="AT160" s="6">
        <v>0</v>
      </c>
      <c r="AU160">
        <v>20632.437000000002</v>
      </c>
      <c r="AV160" s="6">
        <v>54.331999999999901</v>
      </c>
      <c r="AW160">
        <v>21812.199000000001</v>
      </c>
      <c r="AX160" s="6">
        <v>0</v>
      </c>
      <c r="AY160" s="6">
        <v>20209.557000000001</v>
      </c>
      <c r="AZ160" s="6">
        <v>1</v>
      </c>
      <c r="BA160">
        <v>21857.242999999999</v>
      </c>
      <c r="BB160" s="6">
        <v>45.043999999999897</v>
      </c>
      <c r="BC160">
        <v>22484.242999999999</v>
      </c>
      <c r="BD160" s="6">
        <v>0</v>
      </c>
      <c r="BE160" s="6">
        <v>20438.069</v>
      </c>
      <c r="BF160" s="6">
        <v>0</v>
      </c>
      <c r="BG160">
        <v>22651.297999999999</v>
      </c>
      <c r="BH160" s="6">
        <v>167.05500000000001</v>
      </c>
    </row>
    <row r="161" spans="1:60" x14ac:dyDescent="0.25">
      <c r="A161" s="6"/>
      <c r="B161" s="6"/>
      <c r="F161" s="6"/>
      <c r="H161" s="6"/>
      <c r="I161" s="6">
        <v>42155.103999999999</v>
      </c>
      <c r="J161" s="6">
        <v>0</v>
      </c>
      <c r="L161" s="6"/>
      <c r="N161" s="6"/>
      <c r="O161" s="6"/>
      <c r="P161" s="6"/>
      <c r="R161" s="6"/>
      <c r="T161" s="6"/>
      <c r="U161" s="6">
        <v>41529.991000000002</v>
      </c>
      <c r="V161" s="6">
        <v>1</v>
      </c>
      <c r="X161" s="6"/>
      <c r="Z161" s="6"/>
      <c r="AA161" s="6">
        <v>39700.803</v>
      </c>
      <c r="AB161" s="6">
        <v>0</v>
      </c>
      <c r="AD161" s="6"/>
      <c r="AF161" s="6"/>
      <c r="AG161" s="6">
        <v>39264.910000000003</v>
      </c>
      <c r="AH161" s="6">
        <v>0</v>
      </c>
      <c r="AJ161" s="6"/>
      <c r="AL161" s="6"/>
      <c r="AM161" s="6">
        <v>38638.53</v>
      </c>
      <c r="AN161" s="6">
        <v>0</v>
      </c>
      <c r="AP161" s="6"/>
      <c r="AQ161">
        <v>20655.413</v>
      </c>
      <c r="AR161" s="6">
        <v>0</v>
      </c>
      <c r="AS161" s="6">
        <v>19377.170999999998</v>
      </c>
      <c r="AT161" s="6">
        <v>0</v>
      </c>
      <c r="AU161">
        <v>20732.851999999999</v>
      </c>
      <c r="AV161" s="6">
        <v>77.438999999999893</v>
      </c>
      <c r="AW161">
        <v>21918.044000000002</v>
      </c>
      <c r="AX161" s="6">
        <v>0</v>
      </c>
      <c r="AY161" s="6">
        <v>20223.121999999999</v>
      </c>
      <c r="AZ161" s="6">
        <v>0</v>
      </c>
      <c r="BA161">
        <v>22014.677</v>
      </c>
      <c r="BB161" s="6">
        <v>96.632999999999896</v>
      </c>
      <c r="BC161">
        <v>22675.706999999999</v>
      </c>
      <c r="BD161" s="6">
        <v>0</v>
      </c>
      <c r="BE161" s="6">
        <v>20568.409</v>
      </c>
      <c r="BF161" s="6">
        <v>0</v>
      </c>
      <c r="BG161">
        <v>22812.109</v>
      </c>
      <c r="BH161" s="6">
        <v>136.40199999999899</v>
      </c>
    </row>
    <row r="162" spans="1:60" x14ac:dyDescent="0.25">
      <c r="A162" s="6"/>
      <c r="B162" s="6"/>
      <c r="F162" s="6"/>
      <c r="H162" s="6"/>
      <c r="I162" s="6">
        <v>42388.218999999997</v>
      </c>
      <c r="J162" s="6">
        <v>0</v>
      </c>
      <c r="L162" s="6"/>
      <c r="N162" s="6"/>
      <c r="O162" s="6"/>
      <c r="P162" s="6"/>
      <c r="R162" s="6"/>
      <c r="T162" s="6"/>
      <c r="U162" s="6">
        <v>41538.343000000001</v>
      </c>
      <c r="V162" s="6">
        <v>0</v>
      </c>
      <c r="X162" s="6"/>
      <c r="Z162" s="6"/>
      <c r="AA162" s="6">
        <v>39887.275999999998</v>
      </c>
      <c r="AB162" s="6">
        <v>0</v>
      </c>
      <c r="AD162" s="6"/>
      <c r="AF162" s="6"/>
      <c r="AG162" s="6">
        <v>39904.839999999997</v>
      </c>
      <c r="AH162" s="6">
        <v>0</v>
      </c>
      <c r="AJ162" s="6"/>
      <c r="AL162" s="6"/>
      <c r="AM162" s="6">
        <v>38772.483999999997</v>
      </c>
      <c r="AN162" s="6">
        <v>0</v>
      </c>
      <c r="AP162" s="6"/>
      <c r="AQ162">
        <v>20774.186000000002</v>
      </c>
      <c r="AR162" s="6">
        <v>0</v>
      </c>
      <c r="AS162" s="6">
        <v>19664.348000000002</v>
      </c>
      <c r="AT162" s="6">
        <v>0</v>
      </c>
      <c r="AU162">
        <v>20872.941999999999</v>
      </c>
      <c r="AV162" s="6">
        <v>98.756</v>
      </c>
      <c r="AW162">
        <v>22185.844000000001</v>
      </c>
      <c r="AX162" s="6">
        <v>0</v>
      </c>
      <c r="AY162" s="6">
        <v>20322.681</v>
      </c>
      <c r="AZ162" s="6">
        <v>0</v>
      </c>
      <c r="BA162">
        <v>22215.929</v>
      </c>
      <c r="BB162" s="6">
        <v>30.085000000000001</v>
      </c>
      <c r="BC162">
        <v>22814.632000000001</v>
      </c>
      <c r="BD162" s="6">
        <v>0</v>
      </c>
      <c r="BE162" s="6">
        <v>20783.37</v>
      </c>
      <c r="BF162" s="6">
        <v>0</v>
      </c>
      <c r="BG162">
        <v>22853.442999999999</v>
      </c>
      <c r="BH162" s="6">
        <v>38.8109999999999</v>
      </c>
    </row>
    <row r="163" spans="1:60" x14ac:dyDescent="0.25">
      <c r="A163" s="6"/>
      <c r="B163" s="6"/>
      <c r="F163" s="6"/>
      <c r="H163" s="6"/>
      <c r="I163" s="6">
        <v>42461.485999999997</v>
      </c>
      <c r="J163" s="6">
        <v>0</v>
      </c>
      <c r="L163" s="6"/>
      <c r="N163" s="6"/>
      <c r="O163" s="6"/>
      <c r="P163" s="6"/>
      <c r="R163" s="6"/>
      <c r="T163" s="6"/>
      <c r="U163" s="6">
        <v>41616.036</v>
      </c>
      <c r="V163" s="6">
        <v>0</v>
      </c>
      <c r="X163" s="6"/>
      <c r="Z163" s="6"/>
      <c r="AA163" s="6">
        <v>40439.197</v>
      </c>
      <c r="AB163" s="6">
        <v>0</v>
      </c>
      <c r="AD163" s="6"/>
      <c r="AF163" s="6"/>
      <c r="AG163" s="6">
        <v>40353.171000000002</v>
      </c>
      <c r="AH163" s="6">
        <v>0</v>
      </c>
      <c r="AJ163" s="6"/>
      <c r="AL163" s="6"/>
      <c r="AM163" s="6">
        <v>39271.035000000003</v>
      </c>
      <c r="AN163" s="6">
        <v>0</v>
      </c>
      <c r="AP163" s="6"/>
      <c r="AQ163">
        <v>20878.175999999999</v>
      </c>
      <c r="AR163" s="6">
        <v>0</v>
      </c>
      <c r="AS163" s="6">
        <v>19720.967000000001</v>
      </c>
      <c r="AT163" s="6">
        <v>0</v>
      </c>
      <c r="AU163">
        <v>20942.596000000001</v>
      </c>
      <c r="AV163" s="6">
        <v>64.419999999999902</v>
      </c>
      <c r="AW163">
        <v>22249.352999999999</v>
      </c>
      <c r="AX163" s="6">
        <v>0</v>
      </c>
      <c r="AY163" s="6">
        <v>20397.32</v>
      </c>
      <c r="AZ163" s="6">
        <v>0</v>
      </c>
      <c r="BA163">
        <v>22322.363000000001</v>
      </c>
      <c r="BB163" s="6">
        <v>73.009999999999906</v>
      </c>
      <c r="BC163">
        <v>22886.496999999999</v>
      </c>
      <c r="BD163" s="6">
        <v>0</v>
      </c>
      <c r="BE163" s="6">
        <v>20956.576000000001</v>
      </c>
      <c r="BF163" s="6">
        <v>0</v>
      </c>
      <c r="BG163">
        <v>23009.004000000001</v>
      </c>
      <c r="BH163" s="6">
        <v>122.50700000000001</v>
      </c>
    </row>
    <row r="164" spans="1:60" x14ac:dyDescent="0.25">
      <c r="A164" s="6"/>
      <c r="B164" s="6"/>
      <c r="F164" s="6"/>
      <c r="H164" s="6"/>
      <c r="I164" s="6">
        <v>42846.983999999997</v>
      </c>
      <c r="J164" s="6">
        <v>0</v>
      </c>
      <c r="L164" s="6"/>
      <c r="N164" s="6"/>
      <c r="O164" s="6"/>
      <c r="P164" s="6"/>
      <c r="R164" s="6"/>
      <c r="T164" s="6"/>
      <c r="U164" s="6">
        <v>41690.480000000003</v>
      </c>
      <c r="V164" s="6">
        <v>0</v>
      </c>
      <c r="X164" s="6"/>
      <c r="Z164" s="6"/>
      <c r="AA164" s="6">
        <v>40521.165000000001</v>
      </c>
      <c r="AB164" s="6">
        <v>0</v>
      </c>
      <c r="AD164" s="6"/>
      <c r="AF164" s="6"/>
      <c r="AG164" s="6">
        <v>40568.851999999999</v>
      </c>
      <c r="AH164" s="6">
        <v>0</v>
      </c>
      <c r="AJ164" s="6"/>
      <c r="AL164" s="6"/>
      <c r="AM164" s="6">
        <v>39326.506000000001</v>
      </c>
      <c r="AN164" s="6">
        <v>1</v>
      </c>
      <c r="AP164" s="6"/>
      <c r="AQ164">
        <v>20942.596000000001</v>
      </c>
      <c r="AR164" s="6">
        <v>45.595999999999897</v>
      </c>
      <c r="AS164" s="6">
        <v>19737.462</v>
      </c>
      <c r="AT164" s="6">
        <v>1</v>
      </c>
      <c r="AU164">
        <v>21113.126</v>
      </c>
      <c r="AV164" s="6">
        <v>170.52999999999901</v>
      </c>
      <c r="AW164">
        <v>22334.226999999999</v>
      </c>
      <c r="AX164" s="6">
        <v>0</v>
      </c>
      <c r="AY164" s="6">
        <v>20533.573</v>
      </c>
      <c r="AZ164" s="6">
        <v>0</v>
      </c>
      <c r="BA164">
        <v>22442.109</v>
      </c>
      <c r="BB164" s="6">
        <v>107.88200000000001</v>
      </c>
      <c r="BC164">
        <v>23026.929</v>
      </c>
      <c r="BD164" s="6">
        <v>0</v>
      </c>
      <c r="BE164" s="6">
        <v>21007.74</v>
      </c>
      <c r="BF164" s="6">
        <v>0</v>
      </c>
      <c r="BG164">
        <v>23102.748</v>
      </c>
      <c r="BH164" s="6">
        <v>75.818999999999903</v>
      </c>
    </row>
    <row r="165" spans="1:60" x14ac:dyDescent="0.25">
      <c r="A165" s="6"/>
      <c r="B165" s="6"/>
      <c r="I165" s="6">
        <v>42951.366999999998</v>
      </c>
      <c r="J165">
        <v>0</v>
      </c>
      <c r="O165" s="6"/>
      <c r="U165" s="6">
        <v>41837.881000000001</v>
      </c>
      <c r="V165">
        <v>0</v>
      </c>
      <c r="AA165" s="6">
        <v>40629.476999999999</v>
      </c>
      <c r="AB165">
        <v>1</v>
      </c>
      <c r="AG165" s="6">
        <v>40890.620000000003</v>
      </c>
      <c r="AH165">
        <v>0</v>
      </c>
      <c r="AM165" s="6">
        <v>39334.627999999997</v>
      </c>
      <c r="AN165">
        <v>0</v>
      </c>
      <c r="AQ165">
        <v>21167.425999999999</v>
      </c>
      <c r="AR165">
        <v>0</v>
      </c>
      <c r="AS165" s="6">
        <v>19799.990000000002</v>
      </c>
      <c r="AT165">
        <v>0</v>
      </c>
      <c r="AU165">
        <v>21211.148000000001</v>
      </c>
      <c r="AV165">
        <v>43.721999999999902</v>
      </c>
      <c r="AW165">
        <v>22531.506000000001</v>
      </c>
      <c r="AX165">
        <v>0</v>
      </c>
      <c r="AY165" s="6">
        <v>20587.564999999999</v>
      </c>
      <c r="AZ165">
        <v>1</v>
      </c>
      <c r="BA165">
        <v>22608.835999999999</v>
      </c>
      <c r="BB165">
        <v>77.329999999999899</v>
      </c>
      <c r="BC165">
        <v>23108.218000000001</v>
      </c>
      <c r="BD165">
        <v>0</v>
      </c>
      <c r="BE165" s="6">
        <v>21261.798999999999</v>
      </c>
      <c r="BF165">
        <v>0</v>
      </c>
      <c r="BG165">
        <v>23149.602999999999</v>
      </c>
      <c r="BH165">
        <v>41.384999999999899</v>
      </c>
    </row>
    <row r="166" spans="1:60" x14ac:dyDescent="0.25">
      <c r="A166" s="6"/>
      <c r="B166" s="6"/>
      <c r="I166" s="6">
        <v>43043.754000000001</v>
      </c>
      <c r="J166">
        <v>0</v>
      </c>
      <c r="O166" s="6"/>
      <c r="U166" s="6">
        <v>42093.64</v>
      </c>
      <c r="V166">
        <v>0</v>
      </c>
      <c r="AA166" s="6">
        <v>40718.938999999998</v>
      </c>
      <c r="AB166">
        <v>0</v>
      </c>
      <c r="AG166" s="6">
        <v>40986.769</v>
      </c>
      <c r="AH166">
        <v>0</v>
      </c>
      <c r="AM166" s="6">
        <v>39452.17</v>
      </c>
      <c r="AN166">
        <v>0</v>
      </c>
      <c r="AQ166">
        <v>21317.19</v>
      </c>
      <c r="AR166">
        <v>0</v>
      </c>
      <c r="AS166" s="6">
        <v>19843.966</v>
      </c>
      <c r="AT166">
        <v>0</v>
      </c>
      <c r="AU166">
        <v>21387.456999999999</v>
      </c>
      <c r="AV166">
        <v>70.266999999999896</v>
      </c>
      <c r="AW166">
        <v>22610.219000000001</v>
      </c>
      <c r="AX166">
        <v>0</v>
      </c>
      <c r="AY166" s="6">
        <v>20645.48</v>
      </c>
      <c r="AZ166">
        <v>0</v>
      </c>
      <c r="BA166">
        <v>22743.808000000001</v>
      </c>
      <c r="BB166">
        <v>133.588999999999</v>
      </c>
      <c r="BC166">
        <v>23199.421999999999</v>
      </c>
      <c r="BD166">
        <v>0</v>
      </c>
      <c r="BE166" s="6">
        <v>21433.602999999999</v>
      </c>
      <c r="BF166">
        <v>0</v>
      </c>
      <c r="BG166">
        <v>23268.552</v>
      </c>
      <c r="BH166">
        <v>69.129999999999896</v>
      </c>
    </row>
    <row r="167" spans="1:60" x14ac:dyDescent="0.25">
      <c r="A167" s="6"/>
      <c r="B167" s="6"/>
      <c r="F167" s="6"/>
      <c r="H167" s="6"/>
      <c r="I167" s="6"/>
      <c r="J167" s="6"/>
      <c r="L167" s="6"/>
      <c r="N167" s="6"/>
      <c r="O167" s="6"/>
      <c r="P167" s="6"/>
      <c r="R167" s="6"/>
      <c r="T167" s="6"/>
      <c r="U167" s="6">
        <v>42308.417000000001</v>
      </c>
      <c r="V167" s="6">
        <v>0</v>
      </c>
      <c r="X167" s="6"/>
      <c r="Z167" s="6"/>
      <c r="AA167" s="6">
        <v>40979.01</v>
      </c>
      <c r="AB167" s="6">
        <v>0</v>
      </c>
      <c r="AD167" s="6"/>
      <c r="AF167" s="6"/>
      <c r="AG167" s="6">
        <v>41441.275999999998</v>
      </c>
      <c r="AH167" s="6">
        <v>0</v>
      </c>
      <c r="AJ167" s="6"/>
      <c r="AL167" s="6"/>
      <c r="AM167" s="6">
        <v>39677.949999999997</v>
      </c>
      <c r="AN167" s="6">
        <v>0</v>
      </c>
      <c r="AP167" s="6"/>
      <c r="AQ167">
        <v>21387.456999999999</v>
      </c>
      <c r="AR167" s="6">
        <v>22.6219999999999</v>
      </c>
      <c r="AS167" s="6">
        <v>20144.815999999999</v>
      </c>
      <c r="AT167" s="6">
        <v>0</v>
      </c>
      <c r="AU167">
        <v>21465.935000000001</v>
      </c>
      <c r="AV167" s="6">
        <v>78.477999999999895</v>
      </c>
      <c r="AW167">
        <v>22769.151000000002</v>
      </c>
      <c r="AX167" s="6">
        <v>0</v>
      </c>
      <c r="AY167" s="6">
        <v>20722.842000000001</v>
      </c>
      <c r="AZ167" s="6">
        <v>0</v>
      </c>
      <c r="BA167">
        <v>22906.026000000002</v>
      </c>
      <c r="BB167" s="6">
        <v>136.875</v>
      </c>
      <c r="BC167">
        <v>23311.295999999998</v>
      </c>
      <c r="BD167" s="6">
        <v>0</v>
      </c>
      <c r="BE167" s="6">
        <v>21618.054</v>
      </c>
      <c r="BF167" s="6">
        <v>0</v>
      </c>
      <c r="BG167">
        <v>23465.413</v>
      </c>
      <c r="BH167" s="6">
        <v>154.116999999999</v>
      </c>
    </row>
    <row r="168" spans="1:60" x14ac:dyDescent="0.25">
      <c r="A168" s="6"/>
      <c r="B168" s="6"/>
      <c r="F168" s="6"/>
      <c r="H168" s="6"/>
      <c r="I168" s="6"/>
      <c r="J168" s="6"/>
      <c r="L168" s="6"/>
      <c r="N168" s="6"/>
      <c r="O168" s="6"/>
      <c r="P168" s="6"/>
      <c r="R168" s="6"/>
      <c r="T168" s="6"/>
      <c r="U168" s="6">
        <v>42376.953000000001</v>
      </c>
      <c r="V168" s="6">
        <v>0</v>
      </c>
      <c r="X168" s="6"/>
      <c r="Z168" s="6"/>
      <c r="AA168" s="6">
        <v>41378.625</v>
      </c>
      <c r="AB168" s="6">
        <v>0</v>
      </c>
      <c r="AD168" s="6"/>
      <c r="AF168" s="6"/>
      <c r="AG168" s="6">
        <v>41481.644999999997</v>
      </c>
      <c r="AH168" s="6">
        <v>0</v>
      </c>
      <c r="AJ168" s="6"/>
      <c r="AL168" s="6"/>
      <c r="AM168" s="6">
        <v>39836.194000000003</v>
      </c>
      <c r="AN168" s="6">
        <v>0</v>
      </c>
      <c r="AP168" s="6"/>
      <c r="AQ168">
        <v>21594.46</v>
      </c>
      <c r="AR168" s="6">
        <v>0</v>
      </c>
      <c r="AS168" s="6">
        <v>20200.648000000001</v>
      </c>
      <c r="AT168" s="6">
        <v>1</v>
      </c>
      <c r="AU168">
        <v>21679.345000000001</v>
      </c>
      <c r="AV168" s="6">
        <v>84.884999999999906</v>
      </c>
      <c r="AW168">
        <v>22927.360000000001</v>
      </c>
      <c r="AX168" s="6">
        <v>0</v>
      </c>
      <c r="AY168" s="6">
        <v>20797.16</v>
      </c>
      <c r="AZ168" s="6">
        <v>1</v>
      </c>
      <c r="BA168">
        <v>22995.107</v>
      </c>
      <c r="BB168" s="6">
        <v>67.7469999999999</v>
      </c>
      <c r="BC168">
        <v>23465.413</v>
      </c>
      <c r="BD168" s="6">
        <v>112.219999999999</v>
      </c>
      <c r="BE168" s="6">
        <v>21897.067999999999</v>
      </c>
      <c r="BF168" s="6">
        <v>0</v>
      </c>
      <c r="BG168">
        <v>23578.986000000001</v>
      </c>
      <c r="BH168" s="6">
        <v>113.572999999999</v>
      </c>
    </row>
    <row r="169" spans="1:60" x14ac:dyDescent="0.25">
      <c r="A169" s="6"/>
      <c r="B169" s="6"/>
      <c r="F169" s="6"/>
      <c r="H169" s="6"/>
      <c r="I169" s="6"/>
      <c r="J169" s="6"/>
      <c r="L169" s="6"/>
      <c r="N169" s="6"/>
      <c r="O169" s="6"/>
      <c r="P169" s="6"/>
      <c r="R169" s="6"/>
      <c r="T169" s="6"/>
      <c r="U169" s="6">
        <v>42437.981</v>
      </c>
      <c r="V169" s="6">
        <v>0</v>
      </c>
      <c r="X169" s="6"/>
      <c r="Z169" s="6"/>
      <c r="AA169" s="6">
        <v>41600.777999999998</v>
      </c>
      <c r="AB169" s="6">
        <v>1</v>
      </c>
      <c r="AD169" s="6"/>
      <c r="AF169" s="6"/>
      <c r="AG169" s="6">
        <v>41773.398000000001</v>
      </c>
      <c r="AH169" s="6">
        <v>0</v>
      </c>
      <c r="AJ169" s="6"/>
      <c r="AL169" s="6"/>
      <c r="AM169" s="6">
        <v>40344.735999999997</v>
      </c>
      <c r="AN169" s="6">
        <v>0</v>
      </c>
      <c r="AP169" s="6"/>
      <c r="AQ169">
        <v>21799.191999999999</v>
      </c>
      <c r="AR169" s="6">
        <v>0</v>
      </c>
      <c r="AS169" s="6">
        <v>20235.445</v>
      </c>
      <c r="AT169" s="6">
        <v>0</v>
      </c>
      <c r="AU169">
        <v>21934.032999999999</v>
      </c>
      <c r="AV169" s="6">
        <v>134.84100000000001</v>
      </c>
      <c r="AW169">
        <v>23004.055</v>
      </c>
      <c r="AX169" s="6">
        <v>0</v>
      </c>
      <c r="AY169" s="6">
        <v>20886.054</v>
      </c>
      <c r="AZ169" s="6">
        <v>0</v>
      </c>
      <c r="BA169">
        <v>23051.967000000001</v>
      </c>
      <c r="BB169" s="6">
        <v>47.9119999999999</v>
      </c>
      <c r="BC169">
        <v>23693.491999999998</v>
      </c>
      <c r="BD169" s="6">
        <v>0</v>
      </c>
      <c r="BE169" s="6">
        <v>22069.606</v>
      </c>
      <c r="BF169" s="6">
        <v>0</v>
      </c>
      <c r="BG169">
        <v>23797.066999999999</v>
      </c>
      <c r="BH169" s="6">
        <v>103.57499999999899</v>
      </c>
    </row>
    <row r="170" spans="1:60" x14ac:dyDescent="0.25">
      <c r="A170" s="6"/>
      <c r="B170" s="6"/>
      <c r="F170" s="6"/>
      <c r="H170" s="6"/>
      <c r="I170" s="6"/>
      <c r="J170" s="6"/>
      <c r="L170" s="6"/>
      <c r="N170" s="6"/>
      <c r="O170" s="6"/>
      <c r="P170" s="6"/>
      <c r="R170" s="6"/>
      <c r="T170" s="6"/>
      <c r="U170" s="6">
        <v>42606.822</v>
      </c>
      <c r="V170" s="6">
        <v>0</v>
      </c>
      <c r="X170" s="6"/>
      <c r="Z170" s="6"/>
      <c r="AA170" s="6">
        <v>41884.296000000002</v>
      </c>
      <c r="AB170" s="6">
        <v>0</v>
      </c>
      <c r="AD170" s="6"/>
      <c r="AF170" s="6"/>
      <c r="AG170" s="6">
        <v>42075.305</v>
      </c>
      <c r="AH170" s="6">
        <v>0</v>
      </c>
      <c r="AJ170" s="6"/>
      <c r="AL170" s="6"/>
      <c r="AM170" s="6">
        <v>40660.648999999998</v>
      </c>
      <c r="AN170" s="6">
        <v>1</v>
      </c>
      <c r="AP170" s="6"/>
      <c r="AQ170">
        <v>22080.751</v>
      </c>
      <c r="AR170" s="6">
        <v>0</v>
      </c>
      <c r="AS170" s="6">
        <v>20295.035</v>
      </c>
      <c r="AT170" s="6">
        <v>0</v>
      </c>
      <c r="AU170">
        <v>22135.795999999998</v>
      </c>
      <c r="AV170" s="6">
        <v>55.045000000000002</v>
      </c>
      <c r="AW170">
        <v>23118.34</v>
      </c>
      <c r="AX170" s="6">
        <v>0</v>
      </c>
      <c r="AY170" s="6">
        <v>20900.547999999999</v>
      </c>
      <c r="AZ170" s="6">
        <v>1</v>
      </c>
      <c r="BA170">
        <v>23234.192999999999</v>
      </c>
      <c r="BB170" s="6">
        <v>115.852999999999</v>
      </c>
      <c r="BC170">
        <v>23931.046999999999</v>
      </c>
      <c r="BD170" s="6">
        <v>0</v>
      </c>
      <c r="BE170" s="6">
        <v>22204.43</v>
      </c>
      <c r="BF170" s="6">
        <v>0</v>
      </c>
      <c r="BG170">
        <v>24017.701000000001</v>
      </c>
      <c r="BH170" s="6">
        <v>86.653999999999897</v>
      </c>
    </row>
    <row r="171" spans="1:60" x14ac:dyDescent="0.25">
      <c r="A171" s="6"/>
      <c r="B171" s="6"/>
      <c r="F171" s="6"/>
      <c r="H171" s="6"/>
      <c r="I171" s="6"/>
      <c r="J171" s="6"/>
      <c r="L171" s="6"/>
      <c r="N171" s="6"/>
      <c r="O171" s="6"/>
      <c r="P171" s="6"/>
      <c r="R171" s="6"/>
      <c r="T171" s="6"/>
      <c r="U171" s="6">
        <v>42896.133999999998</v>
      </c>
      <c r="V171" s="6">
        <v>0</v>
      </c>
      <c r="X171" s="6"/>
      <c r="Z171" s="6"/>
      <c r="AA171" s="6">
        <v>42191.203000000001</v>
      </c>
      <c r="AB171" s="6">
        <v>0</v>
      </c>
      <c r="AD171" s="6"/>
      <c r="AF171" s="6"/>
      <c r="AG171" s="6">
        <v>42145.639000000003</v>
      </c>
      <c r="AH171" s="6">
        <v>0</v>
      </c>
      <c r="AJ171" s="6"/>
      <c r="AL171" s="6"/>
      <c r="AM171" s="6">
        <v>41224.398000000001</v>
      </c>
      <c r="AN171" s="6">
        <v>0</v>
      </c>
      <c r="AP171" s="6"/>
      <c r="AQ171">
        <v>22211.035</v>
      </c>
      <c r="AR171" s="6">
        <v>0</v>
      </c>
      <c r="AS171" s="6">
        <v>20480.438999999998</v>
      </c>
      <c r="AT171" s="6">
        <v>0</v>
      </c>
      <c r="AU171">
        <v>22336.614000000001</v>
      </c>
      <c r="AV171" s="6">
        <v>125.578999999999</v>
      </c>
      <c r="AW171">
        <v>23234.192999999999</v>
      </c>
      <c r="AX171" s="6">
        <v>5.6099999999999897</v>
      </c>
      <c r="AY171" s="6">
        <v>21001.358</v>
      </c>
      <c r="AZ171" s="6">
        <v>0</v>
      </c>
      <c r="BA171">
        <v>23274.329000000002</v>
      </c>
      <c r="BB171" s="6">
        <v>40.135999999999903</v>
      </c>
      <c r="BC171">
        <v>24076.366000000002</v>
      </c>
      <c r="BD171" s="6">
        <v>0</v>
      </c>
      <c r="BE171" s="6">
        <v>22283.177</v>
      </c>
      <c r="BF171" s="6">
        <v>0</v>
      </c>
      <c r="BG171">
        <v>24170.098000000002</v>
      </c>
      <c r="BH171" s="6">
        <v>93.7319999999999</v>
      </c>
    </row>
    <row r="172" spans="1:60" x14ac:dyDescent="0.25">
      <c r="A172" s="6"/>
      <c r="B172" s="6"/>
      <c r="I172" s="6"/>
      <c r="O172" s="6"/>
      <c r="U172" s="6">
        <v>43002.146000000001</v>
      </c>
      <c r="V172">
        <v>0</v>
      </c>
      <c r="AA172" s="6">
        <v>42258.142</v>
      </c>
      <c r="AB172">
        <v>0</v>
      </c>
      <c r="AG172" s="6">
        <v>42426.671999999999</v>
      </c>
      <c r="AH172">
        <v>0</v>
      </c>
      <c r="AM172" s="6">
        <v>41516.25</v>
      </c>
      <c r="AN172">
        <v>0</v>
      </c>
      <c r="AQ172">
        <v>22372.870999999999</v>
      </c>
      <c r="AR172">
        <v>0</v>
      </c>
      <c r="AS172" s="6">
        <v>20578.105</v>
      </c>
      <c r="AT172">
        <v>0</v>
      </c>
      <c r="AU172">
        <v>22422.409</v>
      </c>
      <c r="AV172">
        <v>49.537999999999897</v>
      </c>
      <c r="AW172">
        <v>23303.001</v>
      </c>
      <c r="AX172">
        <v>0</v>
      </c>
      <c r="AY172" s="6">
        <v>21077.556</v>
      </c>
      <c r="AZ172">
        <v>1</v>
      </c>
      <c r="BA172">
        <v>23365.329000000002</v>
      </c>
      <c r="BB172">
        <v>62.328000000000003</v>
      </c>
      <c r="BC172">
        <v>24182.338</v>
      </c>
      <c r="BD172">
        <v>0</v>
      </c>
      <c r="BE172" s="6">
        <v>22392.744999999999</v>
      </c>
      <c r="BF172">
        <v>0</v>
      </c>
      <c r="BG172">
        <v>24229.163</v>
      </c>
      <c r="BH172">
        <v>46.825000000000003</v>
      </c>
    </row>
    <row r="173" spans="1:60" x14ac:dyDescent="0.25">
      <c r="A173" s="6"/>
      <c r="B173" s="6"/>
      <c r="F173" s="6"/>
      <c r="H173" s="6"/>
      <c r="I173" s="6"/>
      <c r="J173" s="6"/>
      <c r="L173" s="6"/>
      <c r="N173" s="6"/>
      <c r="O173" s="6"/>
      <c r="P173" s="6"/>
      <c r="R173" s="6"/>
      <c r="T173" s="6"/>
      <c r="U173" s="6"/>
      <c r="V173" s="6"/>
      <c r="X173" s="6"/>
      <c r="Z173" s="6"/>
      <c r="AA173" s="6">
        <v>42755.186999999998</v>
      </c>
      <c r="AB173" s="6">
        <v>0</v>
      </c>
      <c r="AD173" s="6"/>
      <c r="AF173" s="6"/>
      <c r="AG173" s="6">
        <v>42766.097999999998</v>
      </c>
      <c r="AH173" s="6">
        <v>0</v>
      </c>
      <c r="AJ173" s="6"/>
      <c r="AL173" s="6"/>
      <c r="AM173" s="6">
        <v>41598.699999999997</v>
      </c>
      <c r="AN173" s="6">
        <v>1</v>
      </c>
      <c r="AP173" s="6"/>
      <c r="AQ173">
        <v>22451.758999999998</v>
      </c>
      <c r="AR173" s="6">
        <v>0</v>
      </c>
      <c r="AS173" s="6">
        <v>20655.413</v>
      </c>
      <c r="AT173" s="6">
        <v>0</v>
      </c>
      <c r="AU173">
        <v>22557.044999999998</v>
      </c>
      <c r="AV173" s="6">
        <v>105.286</v>
      </c>
      <c r="AW173">
        <v>23469.156999999999</v>
      </c>
      <c r="AX173" s="6">
        <v>0</v>
      </c>
      <c r="AY173" s="6">
        <v>21119.168000000001</v>
      </c>
      <c r="AZ173" s="6">
        <v>0</v>
      </c>
      <c r="BA173">
        <v>23565.114000000001</v>
      </c>
      <c r="BB173" s="6">
        <v>95.956999999999894</v>
      </c>
      <c r="BC173">
        <v>24229.163</v>
      </c>
      <c r="BD173" s="6">
        <v>2.6230000000000002</v>
      </c>
      <c r="BE173" s="6">
        <v>22484.242999999999</v>
      </c>
      <c r="BF173" s="6">
        <v>0</v>
      </c>
      <c r="BG173">
        <v>24273.999</v>
      </c>
      <c r="BH173" s="6">
        <v>44.835999999999899</v>
      </c>
    </row>
    <row r="174" spans="1:60" x14ac:dyDescent="0.25">
      <c r="A174" s="6"/>
      <c r="B174" s="6"/>
      <c r="F174" s="6"/>
      <c r="H174" s="6"/>
      <c r="I174" s="6"/>
      <c r="J174" s="6"/>
      <c r="L174" s="6"/>
      <c r="N174" s="6"/>
      <c r="O174" s="6"/>
      <c r="P174" s="6"/>
      <c r="R174" s="6"/>
      <c r="T174" s="6"/>
      <c r="U174" s="6"/>
      <c r="V174" s="6"/>
      <c r="X174" s="6"/>
      <c r="Z174" s="6"/>
      <c r="AA174" s="6">
        <v>42974.169000000002</v>
      </c>
      <c r="AB174" s="6">
        <v>0</v>
      </c>
      <c r="AD174" s="6"/>
      <c r="AF174" s="6"/>
      <c r="AG174" s="6">
        <v>42863.828999999998</v>
      </c>
      <c r="AH174" s="6">
        <v>0</v>
      </c>
      <c r="AJ174" s="6"/>
      <c r="AL174" s="6"/>
      <c r="AM174" s="6">
        <v>41732.904999999999</v>
      </c>
      <c r="AN174" s="6">
        <v>0</v>
      </c>
      <c r="AP174" s="6"/>
      <c r="AQ174">
        <v>22589.363000000001</v>
      </c>
      <c r="AR174" s="6">
        <v>0</v>
      </c>
      <c r="AS174" s="6">
        <v>20774.186000000002</v>
      </c>
      <c r="AT174" s="6">
        <v>0</v>
      </c>
      <c r="AU174">
        <v>22739.393</v>
      </c>
      <c r="AV174" s="6">
        <v>150.02999999999901</v>
      </c>
      <c r="AW174">
        <v>23565.34</v>
      </c>
      <c r="AX174" s="6">
        <v>0</v>
      </c>
      <c r="AY174" s="6">
        <v>21266.542000000001</v>
      </c>
      <c r="AZ174" s="6">
        <v>0</v>
      </c>
      <c r="BA174">
        <v>23644.187999999998</v>
      </c>
      <c r="BB174" s="6">
        <v>78.8479999999999</v>
      </c>
      <c r="BC174">
        <v>24273.999</v>
      </c>
      <c r="BD174" s="6">
        <v>36.6039999999999</v>
      </c>
      <c r="BE174" s="6">
        <v>22675.706999999999</v>
      </c>
      <c r="BF174" s="6">
        <v>0</v>
      </c>
      <c r="BG174">
        <v>24443.733</v>
      </c>
      <c r="BH174" s="6">
        <v>169.73399999999901</v>
      </c>
    </row>
    <row r="175" spans="1:60" x14ac:dyDescent="0.25">
      <c r="A175" s="6"/>
      <c r="B175" s="6"/>
      <c r="F175" s="6"/>
      <c r="H175" s="6"/>
      <c r="I175" s="6"/>
      <c r="J175" s="6"/>
      <c r="L175" s="6"/>
      <c r="N175" s="6"/>
      <c r="O175" s="6"/>
      <c r="P175" s="6"/>
      <c r="R175" s="6"/>
      <c r="T175" s="6"/>
      <c r="U175" s="6"/>
      <c r="V175" s="6"/>
      <c r="X175" s="6"/>
      <c r="Z175" s="6"/>
      <c r="AA175" s="6">
        <v>43081.197</v>
      </c>
      <c r="AB175" s="6">
        <v>1</v>
      </c>
      <c r="AD175" s="6"/>
      <c r="AF175" s="6"/>
      <c r="AG175" s="6"/>
      <c r="AH175" s="6"/>
      <c r="AJ175" s="6"/>
      <c r="AL175" s="6"/>
      <c r="AM175" s="6">
        <v>42025.241999999998</v>
      </c>
      <c r="AN175" s="6">
        <v>0</v>
      </c>
      <c r="AP175" s="6"/>
      <c r="AQ175">
        <v>22758.912</v>
      </c>
      <c r="AR175" s="6">
        <v>0</v>
      </c>
      <c r="AS175" s="6">
        <v>20878.175999999999</v>
      </c>
      <c r="AT175" s="6">
        <v>0</v>
      </c>
      <c r="AU175">
        <v>22825.642</v>
      </c>
      <c r="AV175" s="6">
        <v>66.729999999999905</v>
      </c>
      <c r="AW175">
        <v>23745.901999999998</v>
      </c>
      <c r="AX175" s="6">
        <v>0</v>
      </c>
      <c r="AY175" s="6">
        <v>21349.358</v>
      </c>
      <c r="AZ175" s="6">
        <v>1</v>
      </c>
      <c r="BA175">
        <v>23807.503000000001</v>
      </c>
      <c r="BB175" s="6">
        <v>61.6009999999999</v>
      </c>
      <c r="BC175">
        <v>24449.596000000001</v>
      </c>
      <c r="BD175" s="6">
        <v>0</v>
      </c>
      <c r="BE175" s="6">
        <v>22814.632000000001</v>
      </c>
      <c r="BF175" s="6">
        <v>0</v>
      </c>
      <c r="BG175">
        <v>24512.758999999998</v>
      </c>
      <c r="BH175" s="6">
        <v>63.162999999999897</v>
      </c>
    </row>
    <row r="176" spans="1:60" x14ac:dyDescent="0.25">
      <c r="A176" s="6"/>
      <c r="B176" s="6"/>
      <c r="F176" s="6"/>
      <c r="H176" s="6"/>
      <c r="I176" s="6"/>
      <c r="J176" s="6"/>
      <c r="L176" s="6"/>
      <c r="N176" s="6"/>
      <c r="O176" s="6"/>
      <c r="P176" s="6"/>
      <c r="R176" s="6"/>
      <c r="T176" s="6"/>
      <c r="U176" s="6"/>
      <c r="V176" s="6"/>
      <c r="X176" s="6"/>
      <c r="Z176" s="6"/>
      <c r="AA176" s="6">
        <v>43166.455000000002</v>
      </c>
      <c r="AB176" s="6">
        <v>0</v>
      </c>
      <c r="AD176" s="6"/>
      <c r="AF176" s="6"/>
      <c r="AG176" s="6"/>
      <c r="AH176" s="6"/>
      <c r="AJ176" s="6"/>
      <c r="AL176" s="6"/>
      <c r="AM176" s="6">
        <v>42220.712</v>
      </c>
      <c r="AN176" s="6">
        <v>0</v>
      </c>
      <c r="AP176" s="6"/>
      <c r="AQ176">
        <v>22908.289000000001</v>
      </c>
      <c r="AR176" s="6">
        <v>0</v>
      </c>
      <c r="AS176" s="6">
        <v>20897</v>
      </c>
      <c r="AT176" s="6">
        <v>1</v>
      </c>
      <c r="AU176">
        <v>22972.682000000001</v>
      </c>
      <c r="AV176" s="6">
        <v>64.393000000000001</v>
      </c>
      <c r="AW176">
        <v>23885.912</v>
      </c>
      <c r="AX176" s="6">
        <v>0</v>
      </c>
      <c r="AY176" s="6">
        <v>21427</v>
      </c>
      <c r="AZ176" s="6">
        <v>0</v>
      </c>
      <c r="BA176">
        <v>24048.976999999999</v>
      </c>
      <c r="BB176" s="6">
        <v>163.064999999999</v>
      </c>
      <c r="BC176">
        <v>24512.758999999998</v>
      </c>
      <c r="BD176" s="6">
        <v>25.899999999999899</v>
      </c>
      <c r="BE176" s="6">
        <v>22886.496999999999</v>
      </c>
      <c r="BF176" s="6">
        <v>0</v>
      </c>
      <c r="BG176">
        <v>24628.884999999998</v>
      </c>
      <c r="BH176" s="6">
        <v>116.126</v>
      </c>
    </row>
    <row r="177" spans="1:60" x14ac:dyDescent="0.25">
      <c r="A177" s="6"/>
      <c r="B177" s="6"/>
      <c r="I177" s="6"/>
      <c r="O177" s="6"/>
      <c r="U177" s="6"/>
      <c r="AA177" s="6"/>
      <c r="AG177" s="6"/>
      <c r="AM177" s="6">
        <v>42731.544000000002</v>
      </c>
      <c r="AN177">
        <v>0</v>
      </c>
      <c r="AQ177">
        <v>22972.682000000001</v>
      </c>
      <c r="AR177">
        <v>44.805999999999898</v>
      </c>
      <c r="AS177" s="6">
        <v>20942.596000000001</v>
      </c>
      <c r="AT177">
        <v>0</v>
      </c>
      <c r="AU177">
        <v>23041.806</v>
      </c>
      <c r="AV177">
        <v>69.123999999999896</v>
      </c>
      <c r="AW177">
        <v>24109.53</v>
      </c>
      <c r="AX177">
        <v>0</v>
      </c>
      <c r="AY177" s="6">
        <v>21643.362000000001</v>
      </c>
      <c r="AZ177">
        <v>0</v>
      </c>
      <c r="BA177">
        <v>24163.119999999999</v>
      </c>
      <c r="BB177">
        <v>53.59</v>
      </c>
      <c r="BC177">
        <v>24628.884999999998</v>
      </c>
      <c r="BD177">
        <v>100.659999999999</v>
      </c>
      <c r="BE177" s="6">
        <v>23026.929</v>
      </c>
      <c r="BF177">
        <v>0</v>
      </c>
      <c r="BG177">
        <v>24692.834999999999</v>
      </c>
      <c r="BH177">
        <v>63.95</v>
      </c>
    </row>
    <row r="178" spans="1:60" x14ac:dyDescent="0.25">
      <c r="A178" s="6"/>
      <c r="B178" s="6"/>
      <c r="F178" s="6"/>
      <c r="H178" s="6"/>
      <c r="I178" s="6"/>
      <c r="J178" s="6"/>
      <c r="L178" s="6"/>
      <c r="N178" s="6"/>
      <c r="O178" s="6"/>
      <c r="P178" s="6"/>
      <c r="R178" s="6"/>
      <c r="T178" s="6"/>
      <c r="U178" s="6"/>
      <c r="V178" s="6"/>
      <c r="X178" s="6"/>
      <c r="Z178" s="6"/>
      <c r="AA178" s="6"/>
      <c r="AB178" s="6"/>
      <c r="AD178" s="6"/>
      <c r="AF178" s="6"/>
      <c r="AG178" s="6"/>
      <c r="AH178" s="6"/>
      <c r="AJ178" s="6"/>
      <c r="AL178" s="6"/>
      <c r="AM178" s="6">
        <v>43042.942999999999</v>
      </c>
      <c r="AN178" s="6">
        <v>0</v>
      </c>
      <c r="AP178" s="6"/>
      <c r="AQ178">
        <v>23106.984</v>
      </c>
      <c r="AR178" s="6">
        <v>0</v>
      </c>
      <c r="AS178" s="6">
        <v>21167.425999999999</v>
      </c>
      <c r="AT178" s="6">
        <v>0</v>
      </c>
      <c r="AU178">
        <v>23310.778999999999</v>
      </c>
      <c r="AV178" s="6">
        <v>203.79499999999899</v>
      </c>
      <c r="AW178">
        <v>24187.595000000001</v>
      </c>
      <c r="AX178" s="6">
        <v>0</v>
      </c>
      <c r="AY178" s="6">
        <v>21812.199000000001</v>
      </c>
      <c r="AZ178" s="6">
        <v>0</v>
      </c>
      <c r="BA178">
        <v>24288.754000000001</v>
      </c>
      <c r="BB178" s="6">
        <v>101.158999999999</v>
      </c>
      <c r="BC178">
        <v>24692.834999999999</v>
      </c>
      <c r="BD178" s="6">
        <v>23.271000000000001</v>
      </c>
      <c r="BE178" s="6">
        <v>23108.218000000001</v>
      </c>
      <c r="BF178" s="6">
        <v>0</v>
      </c>
      <c r="BG178">
        <v>24755.249</v>
      </c>
      <c r="BH178" s="6">
        <v>62.414000000000001</v>
      </c>
    </row>
    <row r="179" spans="1:60" x14ac:dyDescent="0.25">
      <c r="A179" s="6"/>
      <c r="B179" s="6"/>
      <c r="F179" s="6"/>
      <c r="H179" s="6"/>
      <c r="I179" s="6"/>
      <c r="J179" s="6"/>
      <c r="L179" s="6"/>
      <c r="N179" s="6"/>
      <c r="O179" s="6"/>
      <c r="P179" s="6"/>
      <c r="R179" s="6"/>
      <c r="T179" s="6"/>
      <c r="U179" s="6"/>
      <c r="V179" s="6"/>
      <c r="X179" s="6"/>
      <c r="Z179" s="6"/>
      <c r="AA179" s="6"/>
      <c r="AB179" s="6"/>
      <c r="AD179" s="6"/>
      <c r="AF179" s="6"/>
      <c r="AG179" s="6"/>
      <c r="AH179" s="6"/>
      <c r="AJ179" s="6"/>
      <c r="AL179" s="6"/>
      <c r="AM179" s="6"/>
      <c r="AN179" s="6"/>
      <c r="AP179" s="6"/>
      <c r="AQ179">
        <v>23329.342000000001</v>
      </c>
      <c r="AR179" s="6">
        <v>0</v>
      </c>
      <c r="AS179" s="6">
        <v>21317.19</v>
      </c>
      <c r="AT179" s="6">
        <v>0</v>
      </c>
      <c r="AU179">
        <v>23471.134999999998</v>
      </c>
      <c r="AV179" s="6">
        <v>141.79300000000001</v>
      </c>
      <c r="AW179">
        <v>24288.754000000001</v>
      </c>
      <c r="AX179" s="6">
        <v>53.861999999999902</v>
      </c>
      <c r="AY179" s="6">
        <v>21918.044000000002</v>
      </c>
      <c r="AZ179" s="6">
        <v>0</v>
      </c>
      <c r="BA179">
        <v>24354.435000000001</v>
      </c>
      <c r="BB179" s="6">
        <v>65.680999999999898</v>
      </c>
      <c r="BC179">
        <v>24755.249</v>
      </c>
      <c r="BD179" s="6">
        <v>37.429000000000002</v>
      </c>
      <c r="BE179" s="6">
        <v>23199.421999999999</v>
      </c>
      <c r="BF179" s="6">
        <v>0</v>
      </c>
      <c r="BG179">
        <v>24851.616000000002</v>
      </c>
      <c r="BH179" s="6">
        <v>96.366999999999905</v>
      </c>
    </row>
    <row r="180" spans="1:60" x14ac:dyDescent="0.25">
      <c r="A180" s="6"/>
      <c r="F180" s="6"/>
      <c r="H180" s="6"/>
      <c r="I180" s="6"/>
      <c r="J180" s="6"/>
      <c r="L180" s="6"/>
      <c r="N180" s="6"/>
      <c r="O180" s="6"/>
      <c r="P180" s="6"/>
      <c r="R180" s="6"/>
      <c r="T180" s="6"/>
      <c r="U180" s="6"/>
      <c r="V180" s="6"/>
      <c r="X180" s="6"/>
      <c r="Z180" s="6"/>
      <c r="AA180" s="6"/>
      <c r="AB180" s="6"/>
      <c r="AD180" s="6"/>
      <c r="AF180" s="6"/>
      <c r="AG180" s="6"/>
      <c r="AH180" s="6"/>
      <c r="AJ180" s="6"/>
      <c r="AL180" s="6"/>
      <c r="AM180" s="6"/>
      <c r="AN180" s="6"/>
      <c r="AP180" s="6"/>
      <c r="AQ180">
        <v>23589.563999999998</v>
      </c>
      <c r="AR180" s="6">
        <v>0</v>
      </c>
      <c r="AS180" s="6">
        <v>21364.834999999999</v>
      </c>
      <c r="AT180" s="6">
        <v>1</v>
      </c>
      <c r="AU180">
        <v>23632.61</v>
      </c>
      <c r="AV180" s="6">
        <v>43.0459999999999</v>
      </c>
      <c r="AW180">
        <v>24369.337</v>
      </c>
      <c r="AX180" s="6">
        <v>0</v>
      </c>
      <c r="AY180" s="6">
        <v>22185.844000000001</v>
      </c>
      <c r="AZ180" s="6">
        <v>0</v>
      </c>
      <c r="BA180">
        <v>24445</v>
      </c>
      <c r="BB180" s="6">
        <v>75.662999999999897</v>
      </c>
      <c r="BC180">
        <v>24851.616000000002</v>
      </c>
      <c r="BD180" s="6">
        <v>9.625</v>
      </c>
      <c r="BE180" s="6">
        <v>23311.295999999998</v>
      </c>
      <c r="BF180" s="6">
        <v>0</v>
      </c>
      <c r="BG180">
        <v>24924.258000000002</v>
      </c>
      <c r="BH180" s="6">
        <v>72.641999999999896</v>
      </c>
    </row>
    <row r="181" spans="1:60" x14ac:dyDescent="0.25">
      <c r="A181" s="6"/>
      <c r="B181" s="6"/>
      <c r="F181" s="6"/>
      <c r="H181" s="6"/>
      <c r="I181" s="6"/>
      <c r="J181" s="6"/>
      <c r="L181" s="6"/>
      <c r="N181" s="6"/>
      <c r="O181" s="6"/>
      <c r="P181" s="6"/>
      <c r="R181" s="6"/>
      <c r="T181" s="6"/>
      <c r="U181" s="6"/>
      <c r="V181" s="6"/>
      <c r="X181" s="6"/>
      <c r="Z181" s="6"/>
      <c r="AA181" s="6"/>
      <c r="AB181" s="6"/>
      <c r="AD181" s="6"/>
      <c r="AF181" s="6"/>
      <c r="AG181" s="6"/>
      <c r="AH181" s="6"/>
      <c r="AJ181" s="6"/>
      <c r="AL181" s="6"/>
      <c r="AM181" s="6"/>
      <c r="AN181" s="6"/>
      <c r="AP181" s="6"/>
      <c r="AQ181">
        <v>23642.452000000001</v>
      </c>
      <c r="AR181" s="6">
        <v>0</v>
      </c>
      <c r="AS181" s="6">
        <v>21387.456999999999</v>
      </c>
      <c r="AT181" s="6">
        <v>0</v>
      </c>
      <c r="AU181">
        <v>23751.585999999999</v>
      </c>
      <c r="AV181" s="6">
        <v>109.13399999999901</v>
      </c>
      <c r="AW181">
        <v>24453.203000000001</v>
      </c>
      <c r="AX181" s="6">
        <v>0</v>
      </c>
      <c r="AY181" s="6">
        <v>22249.352999999999</v>
      </c>
      <c r="AZ181" s="6">
        <v>0</v>
      </c>
      <c r="BA181">
        <v>24543.97</v>
      </c>
      <c r="BB181" s="6">
        <v>90.766999999999896</v>
      </c>
      <c r="BC181">
        <v>24925.291000000001</v>
      </c>
      <c r="BD181" s="6">
        <v>0</v>
      </c>
      <c r="BE181" s="6">
        <v>23353.192999999999</v>
      </c>
      <c r="BF181" s="6">
        <v>1</v>
      </c>
      <c r="BG181">
        <v>25080.633000000002</v>
      </c>
      <c r="BH181" s="6">
        <v>155.34199999999899</v>
      </c>
    </row>
    <row r="182" spans="1:60" x14ac:dyDescent="0.25">
      <c r="A182" s="6"/>
      <c r="B182" s="6"/>
      <c r="I182" s="6"/>
      <c r="O182" s="6"/>
      <c r="U182" s="6"/>
      <c r="AA182" s="6"/>
      <c r="AG182" s="6"/>
      <c r="AM182" s="6"/>
      <c r="AQ182">
        <v>23863.483</v>
      </c>
      <c r="AR182">
        <v>0</v>
      </c>
      <c r="AS182" s="6">
        <v>21594.46</v>
      </c>
      <c r="AT182">
        <v>0</v>
      </c>
      <c r="AU182">
        <v>23928.147000000001</v>
      </c>
      <c r="AV182">
        <v>64.663999999999902</v>
      </c>
      <c r="AW182">
        <v>24543.97</v>
      </c>
      <c r="AX182">
        <v>37.405999999999899</v>
      </c>
      <c r="AY182" s="6">
        <v>22334.226999999999</v>
      </c>
      <c r="AZ182">
        <v>0</v>
      </c>
      <c r="BA182">
        <v>24666.613000000001</v>
      </c>
      <c r="BB182">
        <v>122.643</v>
      </c>
      <c r="BC182">
        <v>25080.633000000002</v>
      </c>
      <c r="BD182">
        <v>146.82499999999899</v>
      </c>
      <c r="BE182" s="6">
        <v>23465.413</v>
      </c>
      <c r="BF182">
        <v>0</v>
      </c>
      <c r="BG182">
        <v>25223.552</v>
      </c>
      <c r="BH182">
        <v>142.91899999999899</v>
      </c>
    </row>
    <row r="183" spans="1:60" x14ac:dyDescent="0.25">
      <c r="A183" s="6"/>
      <c r="B183" s="6"/>
      <c r="F183" s="6"/>
      <c r="H183" s="6"/>
      <c r="I183" s="6"/>
      <c r="J183" s="6"/>
      <c r="L183" s="6"/>
      <c r="N183" s="6"/>
      <c r="O183" s="6"/>
      <c r="P183" s="6"/>
      <c r="R183" s="6"/>
      <c r="T183" s="6"/>
      <c r="U183" s="6"/>
      <c r="V183" s="6"/>
      <c r="X183" s="6"/>
      <c r="Z183" s="6"/>
      <c r="AA183" s="6"/>
      <c r="AB183" s="6"/>
      <c r="AD183" s="6"/>
      <c r="AF183" s="6"/>
      <c r="AG183" s="6"/>
      <c r="AH183" s="6"/>
      <c r="AJ183" s="6"/>
      <c r="AL183" s="6"/>
      <c r="AM183" s="6"/>
      <c r="AN183" s="6"/>
      <c r="AP183" s="6"/>
      <c r="AQ183">
        <v>23950.646000000001</v>
      </c>
      <c r="AR183" s="6">
        <v>0</v>
      </c>
      <c r="AS183" s="6">
        <v>21799.191999999999</v>
      </c>
      <c r="AT183" s="6">
        <v>0</v>
      </c>
      <c r="AU183">
        <v>24068.256000000001</v>
      </c>
      <c r="AV183" s="6">
        <v>117.609999999999</v>
      </c>
      <c r="AW183">
        <v>24668.859</v>
      </c>
      <c r="AX183" s="6">
        <v>0</v>
      </c>
      <c r="AY183" s="6">
        <v>22531.506000000001</v>
      </c>
      <c r="AZ183" s="6">
        <v>0</v>
      </c>
      <c r="BA183">
        <v>24794.097000000002</v>
      </c>
      <c r="BB183" s="6">
        <v>125.237999999999</v>
      </c>
      <c r="BC183">
        <v>25246.906999999999</v>
      </c>
      <c r="BD183" s="6">
        <v>0</v>
      </c>
      <c r="BE183" s="6">
        <v>23693.491999999998</v>
      </c>
      <c r="BF183" s="6">
        <v>0</v>
      </c>
      <c r="BG183">
        <v>25346.487000000001</v>
      </c>
      <c r="BH183" s="6">
        <v>99.579999999999899</v>
      </c>
    </row>
    <row r="184" spans="1:60" x14ac:dyDescent="0.25">
      <c r="A184" s="6"/>
      <c r="B184" s="6"/>
      <c r="F184" s="6"/>
      <c r="H184" s="6"/>
      <c r="I184" s="6"/>
      <c r="J184" s="6"/>
      <c r="L184" s="6"/>
      <c r="N184" s="6"/>
      <c r="O184" s="6"/>
      <c r="P184" s="6"/>
      <c r="R184" s="6"/>
      <c r="T184" s="6"/>
      <c r="U184" s="6"/>
      <c r="V184" s="6"/>
      <c r="X184" s="6"/>
      <c r="Z184" s="6"/>
      <c r="AA184" s="6"/>
      <c r="AB184" s="6"/>
      <c r="AD184" s="6"/>
      <c r="AF184" s="6"/>
      <c r="AG184" s="6"/>
      <c r="AH184" s="6"/>
      <c r="AJ184" s="6"/>
      <c r="AL184" s="6"/>
      <c r="AM184" s="6"/>
      <c r="AN184" s="6"/>
      <c r="AP184" s="6"/>
      <c r="AQ184">
        <v>24150.785</v>
      </c>
      <c r="AR184" s="6">
        <v>0</v>
      </c>
      <c r="AS184" s="6">
        <v>22080.751</v>
      </c>
      <c r="AT184" s="6">
        <v>0</v>
      </c>
      <c r="AU184">
        <v>24288.125</v>
      </c>
      <c r="AV184" s="6">
        <v>137.33999999999901</v>
      </c>
      <c r="AW184">
        <v>24794.097000000002</v>
      </c>
      <c r="AX184" s="6">
        <v>98.4729999999999</v>
      </c>
      <c r="AY184" s="6">
        <v>22610.219000000001</v>
      </c>
      <c r="AZ184" s="6">
        <v>0</v>
      </c>
      <c r="BA184">
        <v>24824.448</v>
      </c>
      <c r="BB184" s="6">
        <v>30.3509999999999</v>
      </c>
      <c r="BC184">
        <v>25473.916000000001</v>
      </c>
      <c r="BD184" s="6">
        <v>0</v>
      </c>
      <c r="BE184" s="6">
        <v>23931.046999999999</v>
      </c>
      <c r="BF184" s="6">
        <v>0</v>
      </c>
      <c r="BG184">
        <v>25511.898000000001</v>
      </c>
      <c r="BH184" s="6">
        <v>37.9819999999999</v>
      </c>
    </row>
    <row r="185" spans="1:60" x14ac:dyDescent="0.25">
      <c r="A185" s="6"/>
      <c r="B185" s="6"/>
      <c r="F185" s="6"/>
      <c r="H185" s="6"/>
      <c r="I185" s="6"/>
      <c r="J185" s="6"/>
      <c r="L185" s="6"/>
      <c r="N185" s="6"/>
      <c r="O185" s="6"/>
      <c r="P185" s="6"/>
      <c r="R185" s="6"/>
      <c r="T185" s="6"/>
      <c r="U185" s="6"/>
      <c r="V185" s="6"/>
      <c r="X185" s="6"/>
      <c r="Z185" s="6"/>
      <c r="AA185" s="6"/>
      <c r="AB185" s="6"/>
      <c r="AD185" s="6"/>
      <c r="AF185" s="6"/>
      <c r="AG185" s="6"/>
      <c r="AH185" s="6"/>
      <c r="AJ185" s="6"/>
      <c r="AL185" s="6"/>
      <c r="AM185" s="6"/>
      <c r="AN185" s="6"/>
      <c r="AP185" s="6"/>
      <c r="AQ185">
        <v>24441.858</v>
      </c>
      <c r="AR185" s="6">
        <v>0</v>
      </c>
      <c r="AS185" s="6">
        <v>22211.035</v>
      </c>
      <c r="AT185" s="6">
        <v>0</v>
      </c>
      <c r="AU185">
        <v>24518.325000000001</v>
      </c>
      <c r="AV185" s="6">
        <v>76.466999999999899</v>
      </c>
      <c r="AW185">
        <v>24833.382000000001</v>
      </c>
      <c r="AX185" s="6">
        <v>0</v>
      </c>
      <c r="AY185" s="6">
        <v>22769.151000000002</v>
      </c>
      <c r="AZ185" s="6">
        <v>0</v>
      </c>
      <c r="BA185">
        <v>24863.598000000002</v>
      </c>
      <c r="BB185" s="6">
        <v>30.216000000000001</v>
      </c>
      <c r="BC185">
        <v>25530.954000000002</v>
      </c>
      <c r="BD185" s="6">
        <v>0</v>
      </c>
      <c r="BE185" s="6">
        <v>24076.366000000002</v>
      </c>
      <c r="BF185" s="6">
        <v>0</v>
      </c>
      <c r="BG185">
        <v>25570.784</v>
      </c>
      <c r="BH185" s="6">
        <v>39.829999999999899</v>
      </c>
    </row>
    <row r="186" spans="1:60" x14ac:dyDescent="0.25">
      <c r="A186" s="6"/>
      <c r="F186" s="6"/>
      <c r="H186" s="6"/>
      <c r="I186" s="6"/>
      <c r="J186" s="6"/>
      <c r="L186" s="6"/>
      <c r="N186" s="6"/>
      <c r="O186" s="6"/>
      <c r="P186" s="6"/>
      <c r="R186" s="6"/>
      <c r="T186" s="6"/>
      <c r="U186" s="6"/>
      <c r="V186" s="6"/>
      <c r="X186" s="6"/>
      <c r="Z186" s="6"/>
      <c r="AA186" s="6"/>
      <c r="AB186" s="6"/>
      <c r="AD186" s="6"/>
      <c r="AF186" s="6"/>
      <c r="AG186" s="6"/>
      <c r="AH186" s="6"/>
      <c r="AJ186" s="6"/>
      <c r="AL186" s="6"/>
      <c r="AM186" s="6"/>
      <c r="AN186" s="6"/>
      <c r="AP186" s="6"/>
      <c r="AQ186">
        <v>24518.325000000001</v>
      </c>
      <c r="AR186" s="6">
        <v>62.759</v>
      </c>
      <c r="AS186" s="6">
        <v>22372.870999999999</v>
      </c>
      <c r="AT186" s="6">
        <v>0</v>
      </c>
      <c r="AU186">
        <v>24606.095000000001</v>
      </c>
      <c r="AV186" s="6">
        <v>87.769999999999897</v>
      </c>
      <c r="AW186">
        <v>24865.241999999998</v>
      </c>
      <c r="AX186" s="6">
        <v>0</v>
      </c>
      <c r="AY186" s="6">
        <v>22927.360000000001</v>
      </c>
      <c r="AZ186" s="6">
        <v>0</v>
      </c>
      <c r="BA186">
        <v>24964.198</v>
      </c>
      <c r="BB186" s="6">
        <v>98.955999999999904</v>
      </c>
      <c r="BC186">
        <v>25761.493999999999</v>
      </c>
      <c r="BD186" s="6">
        <v>0</v>
      </c>
      <c r="BE186" s="6">
        <v>24182.338</v>
      </c>
      <c r="BF186" s="6">
        <v>0</v>
      </c>
      <c r="BG186">
        <v>25825.97</v>
      </c>
      <c r="BH186" s="6">
        <v>64.4759999999999</v>
      </c>
    </row>
    <row r="187" spans="1:60" x14ac:dyDescent="0.25">
      <c r="A187" s="6"/>
      <c r="B187" s="6"/>
      <c r="F187" s="6"/>
      <c r="H187" s="6"/>
      <c r="I187" s="6"/>
      <c r="J187" s="6"/>
      <c r="L187" s="6"/>
      <c r="N187" s="6"/>
      <c r="O187" s="6"/>
      <c r="P187" s="6"/>
      <c r="R187" s="6"/>
      <c r="T187" s="6"/>
      <c r="U187" s="6"/>
      <c r="V187" s="6"/>
      <c r="X187" s="6"/>
      <c r="Z187" s="6"/>
      <c r="AA187" s="6"/>
      <c r="AB187" s="6"/>
      <c r="AD187" s="6"/>
      <c r="AF187" s="6"/>
      <c r="AG187" s="6"/>
      <c r="AH187" s="6"/>
      <c r="AJ187" s="6"/>
      <c r="AL187" s="6"/>
      <c r="AM187" s="6"/>
      <c r="AN187" s="6"/>
      <c r="AP187" s="6"/>
      <c r="AQ187">
        <v>24642.276000000002</v>
      </c>
      <c r="AR187" s="6">
        <v>0</v>
      </c>
      <c r="AS187" s="6">
        <v>22451.758999999998</v>
      </c>
      <c r="AT187" s="6">
        <v>0</v>
      </c>
      <c r="AU187">
        <v>24749.269</v>
      </c>
      <c r="AV187" s="6">
        <v>106.992999999999</v>
      </c>
      <c r="AW187">
        <v>24964.198</v>
      </c>
      <c r="AX187" s="6">
        <v>71.551999999999893</v>
      </c>
      <c r="AY187" s="6">
        <v>23004.055</v>
      </c>
      <c r="AZ187" s="6">
        <v>0</v>
      </c>
      <c r="BA187">
        <v>25070.01</v>
      </c>
      <c r="BB187" s="6">
        <v>105.811999999999</v>
      </c>
      <c r="BC187">
        <v>25868.108</v>
      </c>
      <c r="BD187" s="6">
        <v>0</v>
      </c>
      <c r="BE187" s="6">
        <v>24226.54</v>
      </c>
      <c r="BF187" s="6">
        <v>1</v>
      </c>
      <c r="BG187">
        <v>25903.437000000002</v>
      </c>
      <c r="BH187" s="6">
        <v>35.328999999999901</v>
      </c>
    </row>
    <row r="188" spans="1:60" x14ac:dyDescent="0.25">
      <c r="B188" s="6"/>
      <c r="F188" s="6"/>
      <c r="H188" s="6"/>
      <c r="I188" s="6"/>
      <c r="J188" s="6"/>
      <c r="L188" s="6"/>
      <c r="N188" s="6"/>
      <c r="O188" s="6"/>
      <c r="P188" s="6"/>
      <c r="R188" s="6"/>
      <c r="T188" s="6"/>
      <c r="U188" s="6"/>
      <c r="V188" s="6"/>
      <c r="X188" s="6"/>
      <c r="Z188" s="6"/>
      <c r="AA188" s="6"/>
      <c r="AB188" s="6"/>
      <c r="AD188" s="6"/>
      <c r="AF188" s="6"/>
      <c r="AG188" s="6"/>
      <c r="AH188" s="6"/>
      <c r="AJ188" s="6"/>
      <c r="AL188" s="6"/>
      <c r="AM188" s="6"/>
      <c r="AN188" s="6"/>
      <c r="AP188" s="6"/>
      <c r="AQ188">
        <v>24749.269</v>
      </c>
      <c r="AR188" s="6">
        <v>91.971999999999895</v>
      </c>
      <c r="AS188" s="6">
        <v>22589.363000000001</v>
      </c>
      <c r="AT188" s="6">
        <v>0</v>
      </c>
      <c r="AU188">
        <v>24905.42</v>
      </c>
      <c r="AV188" s="6">
        <v>156.15100000000001</v>
      </c>
      <c r="AW188">
        <v>25108.53</v>
      </c>
      <c r="AX188" s="6">
        <v>0</v>
      </c>
      <c r="AY188" s="6">
        <v>23118.34</v>
      </c>
      <c r="AZ188" s="6">
        <v>0</v>
      </c>
      <c r="BA188">
        <v>25253.861000000001</v>
      </c>
      <c r="BB188" s="6">
        <v>145.33099999999899</v>
      </c>
      <c r="BC188">
        <v>25908.897000000001</v>
      </c>
      <c r="BD188" s="6">
        <v>0</v>
      </c>
      <c r="BE188" s="6">
        <v>24229.163</v>
      </c>
      <c r="BF188" s="6">
        <v>0</v>
      </c>
      <c r="BG188">
        <v>25976.151000000002</v>
      </c>
      <c r="BH188" s="6">
        <v>67.253999999999905</v>
      </c>
    </row>
    <row r="189" spans="1:60" x14ac:dyDescent="0.25">
      <c r="F189" s="6"/>
      <c r="H189" s="6"/>
      <c r="I189" s="6"/>
      <c r="J189" s="6"/>
      <c r="L189" s="6"/>
      <c r="N189" s="6"/>
      <c r="O189" s="6"/>
      <c r="P189" s="6"/>
      <c r="R189" s="6"/>
      <c r="T189" s="6"/>
      <c r="U189" s="6"/>
      <c r="V189" s="6"/>
      <c r="X189" s="6"/>
      <c r="Z189" s="6"/>
      <c r="AA189" s="6"/>
      <c r="AB189" s="6"/>
      <c r="AD189" s="6"/>
      <c r="AF189" s="6"/>
      <c r="AG189" s="6"/>
      <c r="AH189" s="6"/>
      <c r="AJ189" s="6"/>
      <c r="AL189" s="6"/>
      <c r="AM189" s="6"/>
      <c r="AN189" s="6"/>
      <c r="AP189" s="6"/>
      <c r="AQ189">
        <v>24905.42</v>
      </c>
      <c r="AR189" s="6">
        <v>46.900999999999897</v>
      </c>
      <c r="AS189" s="6">
        <v>22758.912</v>
      </c>
      <c r="AT189" s="6">
        <v>0</v>
      </c>
      <c r="AU189">
        <v>25001.558000000001</v>
      </c>
      <c r="AV189" s="6">
        <v>96.138000000000005</v>
      </c>
      <c r="AW189">
        <v>25282.286</v>
      </c>
      <c r="AX189" s="6">
        <v>0</v>
      </c>
      <c r="AY189" s="6">
        <v>23228.582999999999</v>
      </c>
      <c r="AZ189" s="6">
        <v>1</v>
      </c>
      <c r="BA189">
        <v>25353.963</v>
      </c>
      <c r="BB189" s="6">
        <v>71.676999999999893</v>
      </c>
      <c r="BC189">
        <v>26019.261999999999</v>
      </c>
      <c r="BD189" s="6">
        <v>0</v>
      </c>
      <c r="BE189" s="6">
        <v>24237.395</v>
      </c>
      <c r="BF189" s="6">
        <v>1</v>
      </c>
      <c r="BG189">
        <v>26080.298999999999</v>
      </c>
      <c r="BH189" s="6">
        <v>61.0369999999999</v>
      </c>
    </row>
    <row r="190" spans="1:60" x14ac:dyDescent="0.25">
      <c r="B190" s="6"/>
      <c r="F190" s="6"/>
      <c r="H190" s="6"/>
      <c r="I190" s="6"/>
      <c r="J190" s="6"/>
      <c r="L190" s="6"/>
      <c r="N190" s="6"/>
      <c r="O190" s="6"/>
      <c r="P190" s="6"/>
      <c r="R190" s="6"/>
      <c r="T190" s="6"/>
      <c r="U190" s="6"/>
      <c r="V190" s="6"/>
      <c r="X190" s="6"/>
      <c r="Z190" s="6"/>
      <c r="AA190" s="6"/>
      <c r="AB190" s="6"/>
      <c r="AD190" s="6"/>
      <c r="AF190" s="6"/>
      <c r="AG190" s="6"/>
      <c r="AH190" s="6"/>
      <c r="AJ190" s="6"/>
      <c r="AL190" s="6"/>
      <c r="AM190" s="6"/>
      <c r="AN190" s="6"/>
      <c r="AP190" s="6"/>
      <c r="AQ190">
        <v>25001.558000000001</v>
      </c>
      <c r="AR190" s="6">
        <v>73.343999999999895</v>
      </c>
      <c r="AS190" s="6">
        <v>22908.289000000001</v>
      </c>
      <c r="AT190" s="6">
        <v>0</v>
      </c>
      <c r="AU190">
        <v>25034.391</v>
      </c>
      <c r="AV190" s="6">
        <v>32.832999999999899</v>
      </c>
      <c r="AW190">
        <v>25423.175999999999</v>
      </c>
      <c r="AX190" s="6">
        <v>0</v>
      </c>
      <c r="AY190" s="6">
        <v>23234.192999999999</v>
      </c>
      <c r="AZ190" s="6">
        <v>0</v>
      </c>
      <c r="BA190">
        <v>25587.578000000001</v>
      </c>
      <c r="BB190" s="6">
        <v>164.40199999999899</v>
      </c>
      <c r="BC190">
        <v>26115.666000000001</v>
      </c>
      <c r="BD190" s="6">
        <v>0</v>
      </c>
      <c r="BE190" s="6">
        <v>24273.999</v>
      </c>
      <c r="BF190" s="6">
        <v>0</v>
      </c>
      <c r="BG190">
        <v>26200.344000000001</v>
      </c>
      <c r="BH190" s="6">
        <v>84.677999999999898</v>
      </c>
    </row>
    <row r="191" spans="1:60" x14ac:dyDescent="0.25">
      <c r="A191" s="6"/>
      <c r="B191" s="6"/>
      <c r="I191" s="6"/>
      <c r="O191" s="6"/>
      <c r="U191" s="6"/>
      <c r="AA191" s="6"/>
      <c r="AG191" s="6"/>
      <c r="AM191" s="6"/>
      <c r="AQ191">
        <v>25034.391</v>
      </c>
      <c r="AR191">
        <v>18.512999999999899</v>
      </c>
      <c r="AS191" s="6">
        <v>22927.876</v>
      </c>
      <c r="AT191">
        <v>1</v>
      </c>
      <c r="AU191">
        <v>25099.999</v>
      </c>
      <c r="AV191">
        <v>65.608000000000004</v>
      </c>
      <c r="AW191">
        <v>25626.828000000001</v>
      </c>
      <c r="AX191">
        <v>0</v>
      </c>
      <c r="AY191" s="6">
        <v>23303.001</v>
      </c>
      <c r="AZ191">
        <v>0</v>
      </c>
      <c r="BA191">
        <v>25719.665000000001</v>
      </c>
      <c r="BB191">
        <v>92.836999999999904</v>
      </c>
      <c r="BC191">
        <v>26200.344000000001</v>
      </c>
      <c r="BD191">
        <v>2.5430000000000001</v>
      </c>
      <c r="BE191" s="6">
        <v>24449.596000000001</v>
      </c>
      <c r="BF191">
        <v>0</v>
      </c>
      <c r="BG191">
        <v>26355.175999999999</v>
      </c>
      <c r="BH191">
        <v>154.831999999999</v>
      </c>
    </row>
    <row r="192" spans="1:60" x14ac:dyDescent="0.25">
      <c r="A192" s="6"/>
      <c r="B192" s="6"/>
      <c r="F192" s="6"/>
      <c r="H192" s="6"/>
      <c r="I192" s="6"/>
      <c r="J192" s="6"/>
      <c r="L192" s="6"/>
      <c r="N192" s="6"/>
      <c r="O192" s="6"/>
      <c r="P192" s="6"/>
      <c r="R192" s="6"/>
      <c r="T192" s="6"/>
      <c r="U192" s="6"/>
      <c r="V192" s="6"/>
      <c r="X192" s="6"/>
      <c r="Z192" s="6"/>
      <c r="AA192" s="6"/>
      <c r="AB192" s="6"/>
      <c r="AD192" s="6"/>
      <c r="AF192" s="6"/>
      <c r="AG192" s="6"/>
      <c r="AH192" s="6"/>
      <c r="AJ192" s="6"/>
      <c r="AL192" s="6"/>
      <c r="AM192" s="6"/>
      <c r="AN192" s="6"/>
      <c r="AP192" s="6"/>
      <c r="AQ192">
        <v>25138.965</v>
      </c>
      <c r="AR192" s="6">
        <v>0</v>
      </c>
      <c r="AS192" s="6">
        <v>22972.682000000001</v>
      </c>
      <c r="AT192" s="6">
        <v>0</v>
      </c>
      <c r="AU192">
        <v>25188.181</v>
      </c>
      <c r="AV192" s="6">
        <v>49.215999999999902</v>
      </c>
      <c r="AW192">
        <v>25888.005000000001</v>
      </c>
      <c r="AX192" s="6">
        <v>0</v>
      </c>
      <c r="AY192" s="6">
        <v>23469.156999999999</v>
      </c>
      <c r="AZ192" s="6">
        <v>0</v>
      </c>
      <c r="BA192">
        <v>25954.52</v>
      </c>
      <c r="BB192" s="6">
        <v>66.514999999999901</v>
      </c>
      <c r="BC192">
        <v>26361.054</v>
      </c>
      <c r="BD192" s="6">
        <v>0</v>
      </c>
      <c r="BE192" s="6">
        <v>24486.859</v>
      </c>
      <c r="BF192" s="6">
        <v>1</v>
      </c>
      <c r="BG192">
        <v>26411.493999999999</v>
      </c>
      <c r="BH192" s="6">
        <v>50.439999999999898</v>
      </c>
    </row>
    <row r="193" spans="1:60" x14ac:dyDescent="0.25">
      <c r="B193" s="6"/>
      <c r="F193" s="6"/>
      <c r="H193" s="6"/>
      <c r="I193" s="6"/>
      <c r="J193" s="6"/>
      <c r="L193" s="6"/>
      <c r="N193" s="6"/>
      <c r="O193" s="6"/>
      <c r="P193" s="6"/>
      <c r="R193" s="6"/>
      <c r="T193" s="6"/>
      <c r="U193" s="6"/>
      <c r="V193" s="6"/>
      <c r="X193" s="6"/>
      <c r="Z193" s="6"/>
      <c r="AA193" s="6"/>
      <c r="AB193" s="6"/>
      <c r="AD193" s="6"/>
      <c r="AF193" s="6"/>
      <c r="AG193" s="6"/>
      <c r="AH193" s="6"/>
      <c r="AJ193" s="6"/>
      <c r="AL193" s="6"/>
      <c r="AM193" s="6"/>
      <c r="AN193" s="6"/>
      <c r="AP193" s="6"/>
      <c r="AQ193">
        <v>25234.672999999999</v>
      </c>
      <c r="AR193" s="6">
        <v>0</v>
      </c>
      <c r="AS193" s="6">
        <v>23106.984</v>
      </c>
      <c r="AT193" s="6">
        <v>0</v>
      </c>
      <c r="AU193">
        <v>25298.953000000001</v>
      </c>
      <c r="AV193" s="6">
        <v>64.28</v>
      </c>
      <c r="AW193">
        <v>25961.339</v>
      </c>
      <c r="AX193" s="6">
        <v>0</v>
      </c>
      <c r="AY193" s="6">
        <v>23565.34</v>
      </c>
      <c r="AZ193" s="6">
        <v>0</v>
      </c>
      <c r="BA193">
        <v>26033.289000000001</v>
      </c>
      <c r="BB193" s="6">
        <v>71.949999999999903</v>
      </c>
      <c r="BC193">
        <v>26411.493999999999</v>
      </c>
      <c r="BD193" s="6">
        <v>27.5519999999999</v>
      </c>
      <c r="BE193" s="6">
        <v>24512.758999999998</v>
      </c>
      <c r="BF193" s="6">
        <v>0</v>
      </c>
      <c r="BG193">
        <v>26488.788</v>
      </c>
      <c r="BH193" s="6">
        <v>77.293999999999897</v>
      </c>
    </row>
    <row r="194" spans="1:60" x14ac:dyDescent="0.25">
      <c r="F194" s="6"/>
      <c r="H194" s="6"/>
      <c r="I194" s="6"/>
      <c r="J194" s="6"/>
      <c r="L194" s="6"/>
      <c r="N194" s="6"/>
      <c r="O194" s="6"/>
      <c r="P194" s="6"/>
      <c r="R194" s="6"/>
      <c r="T194" s="6"/>
      <c r="U194" s="6"/>
      <c r="V194" s="6"/>
      <c r="X194" s="6"/>
      <c r="Z194" s="6"/>
      <c r="AA194" s="6"/>
      <c r="AB194" s="6"/>
      <c r="AD194" s="6"/>
      <c r="AF194" s="6"/>
      <c r="AG194" s="6"/>
      <c r="AH194" s="6"/>
      <c r="AJ194" s="6"/>
      <c r="AL194" s="6"/>
      <c r="AM194" s="6"/>
      <c r="AN194" s="6"/>
      <c r="AP194" s="6"/>
      <c r="AQ194">
        <v>25656.579000000002</v>
      </c>
      <c r="AR194" s="6">
        <v>0</v>
      </c>
      <c r="AS194" s="6">
        <v>23329.342000000001</v>
      </c>
      <c r="AT194" s="6">
        <v>0</v>
      </c>
      <c r="AU194">
        <v>25705.065999999999</v>
      </c>
      <c r="AV194" s="6">
        <v>48.486999999999902</v>
      </c>
      <c r="AW194">
        <v>26044.222000000002</v>
      </c>
      <c r="AX194" s="6">
        <v>0</v>
      </c>
      <c r="AY194" s="6">
        <v>23745.901999999998</v>
      </c>
      <c r="AZ194" s="6">
        <v>0</v>
      </c>
      <c r="BA194">
        <v>26121.873</v>
      </c>
      <c r="BB194" s="6">
        <v>77.650999999999897</v>
      </c>
      <c r="BC194">
        <v>26504.886999999999</v>
      </c>
      <c r="BD194" s="6">
        <v>0</v>
      </c>
      <c r="BE194" s="6">
        <v>24528.224999999999</v>
      </c>
      <c r="BF194" s="6">
        <v>1</v>
      </c>
      <c r="BG194">
        <v>26573.778999999999</v>
      </c>
      <c r="BH194" s="6">
        <v>68.891999999999896</v>
      </c>
    </row>
    <row r="195" spans="1:60" x14ac:dyDescent="0.25">
      <c r="F195" s="6"/>
      <c r="H195" s="6"/>
      <c r="I195" s="6"/>
      <c r="J195" s="6"/>
      <c r="L195" s="6"/>
      <c r="N195" s="6"/>
      <c r="O195" s="6"/>
      <c r="P195" s="6"/>
      <c r="R195" s="6"/>
      <c r="T195" s="6"/>
      <c r="U195" s="6"/>
      <c r="V195" s="6"/>
      <c r="X195" s="6"/>
      <c r="Z195" s="6"/>
      <c r="AA195" s="6"/>
      <c r="AB195" s="6"/>
      <c r="AD195" s="6"/>
      <c r="AF195" s="6"/>
      <c r="AG195" s="6"/>
      <c r="AH195" s="6"/>
      <c r="AJ195" s="6"/>
      <c r="AL195" s="6"/>
      <c r="AM195" s="6"/>
      <c r="AN195" s="6"/>
      <c r="AP195" s="6"/>
      <c r="AQ195">
        <v>25781.969000000001</v>
      </c>
      <c r="AR195" s="6">
        <v>0</v>
      </c>
      <c r="AS195" s="6">
        <v>23589.563999999998</v>
      </c>
      <c r="AT195" s="6">
        <v>0</v>
      </c>
      <c r="AU195">
        <v>25844.41</v>
      </c>
      <c r="AV195" s="6">
        <v>62.441000000000003</v>
      </c>
      <c r="AW195">
        <v>26173.152999999998</v>
      </c>
      <c r="AX195" s="6">
        <v>0</v>
      </c>
      <c r="AY195" s="6">
        <v>23885.912</v>
      </c>
      <c r="AZ195" s="6">
        <v>0</v>
      </c>
      <c r="BA195">
        <v>26329.776000000002</v>
      </c>
      <c r="BB195" s="6">
        <v>156.622999999999</v>
      </c>
      <c r="BC195">
        <v>26573.778999999999</v>
      </c>
      <c r="BD195" s="6">
        <v>64.358999999999895</v>
      </c>
      <c r="BE195" s="6">
        <v>24628.884999999998</v>
      </c>
      <c r="BF195" s="6">
        <v>0</v>
      </c>
      <c r="BG195">
        <v>26617.287</v>
      </c>
      <c r="BH195" s="6">
        <v>43.507999999999903</v>
      </c>
    </row>
    <row r="196" spans="1:60" x14ac:dyDescent="0.25">
      <c r="B196" s="6"/>
      <c r="F196" s="6"/>
      <c r="H196" s="6"/>
      <c r="I196" s="6"/>
      <c r="J196" s="6"/>
      <c r="L196" s="6"/>
      <c r="N196" s="6"/>
      <c r="O196" s="6"/>
      <c r="P196" s="6"/>
      <c r="R196" s="6"/>
      <c r="T196" s="6"/>
      <c r="U196" s="6"/>
      <c r="V196" s="6"/>
      <c r="X196" s="6"/>
      <c r="Z196" s="6"/>
      <c r="AA196" s="6"/>
      <c r="AB196" s="6"/>
      <c r="AD196" s="6"/>
      <c r="AF196" s="6"/>
      <c r="AG196" s="6"/>
      <c r="AH196" s="6"/>
      <c r="AJ196" s="6"/>
      <c r="AL196" s="6"/>
      <c r="AM196" s="6"/>
      <c r="AN196" s="6"/>
      <c r="AP196" s="6"/>
      <c r="AQ196">
        <v>25865.486000000001</v>
      </c>
      <c r="AR196" s="6">
        <v>0</v>
      </c>
      <c r="AS196" s="6">
        <v>23642.452000000001</v>
      </c>
      <c r="AT196" s="6">
        <v>0</v>
      </c>
      <c r="AU196">
        <v>26035.315999999999</v>
      </c>
      <c r="AV196" s="6">
        <v>169.82999999999899</v>
      </c>
      <c r="AW196">
        <v>26338.222000000002</v>
      </c>
      <c r="AX196" s="6">
        <v>0</v>
      </c>
      <c r="AY196" s="6">
        <v>24109.53</v>
      </c>
      <c r="AZ196" s="6">
        <v>0</v>
      </c>
      <c r="BA196">
        <v>26439.539000000001</v>
      </c>
      <c r="BB196" s="6">
        <v>101.316999999999</v>
      </c>
      <c r="BC196">
        <v>26669.43</v>
      </c>
      <c r="BD196" s="6">
        <v>0</v>
      </c>
      <c r="BE196" s="6">
        <v>24669.563999999998</v>
      </c>
      <c r="BF196" s="6">
        <v>1</v>
      </c>
      <c r="BG196">
        <v>26781.919999999998</v>
      </c>
      <c r="BH196" s="6">
        <v>112.489999999999</v>
      </c>
    </row>
    <row r="197" spans="1:60" x14ac:dyDescent="0.25">
      <c r="B197" s="6"/>
      <c r="F197" s="6"/>
      <c r="H197" s="6"/>
      <c r="I197" s="6"/>
      <c r="J197" s="6"/>
      <c r="L197" s="6"/>
      <c r="N197" s="6"/>
      <c r="O197" s="6"/>
      <c r="P197" s="6"/>
      <c r="R197" s="6"/>
      <c r="T197" s="6"/>
      <c r="U197" s="6"/>
      <c r="V197" s="6"/>
      <c r="X197" s="6"/>
      <c r="Z197" s="6"/>
      <c r="AA197" s="6"/>
      <c r="AB197" s="6"/>
      <c r="AD197" s="6"/>
      <c r="AF197" s="6"/>
      <c r="AG197" s="6"/>
      <c r="AH197" s="6"/>
      <c r="AJ197" s="6"/>
      <c r="AL197" s="6"/>
      <c r="AM197" s="6"/>
      <c r="AN197" s="6"/>
      <c r="AP197" s="6"/>
      <c r="AQ197">
        <v>26096.723999999998</v>
      </c>
      <c r="AR197" s="6">
        <v>0</v>
      </c>
      <c r="AS197" s="6">
        <v>23863.483</v>
      </c>
      <c r="AT197" s="6">
        <v>0</v>
      </c>
      <c r="AU197">
        <v>26213.303</v>
      </c>
      <c r="AV197" s="6">
        <v>116.578999999999</v>
      </c>
      <c r="AW197">
        <v>26439.539000000001</v>
      </c>
      <c r="AX197" s="6">
        <v>30.803999999999899</v>
      </c>
      <c r="AY197" s="6">
        <v>24187.595000000001</v>
      </c>
      <c r="AZ197" s="6">
        <v>0</v>
      </c>
      <c r="BA197">
        <v>26474.655999999999</v>
      </c>
      <c r="BB197" s="6">
        <v>35.116999999999898</v>
      </c>
      <c r="BC197">
        <v>27007.401000000002</v>
      </c>
      <c r="BD197" s="6">
        <v>0</v>
      </c>
      <c r="BE197" s="6">
        <v>24692.834999999999</v>
      </c>
      <c r="BF197" s="6">
        <v>0</v>
      </c>
      <c r="BG197">
        <v>27047.452000000001</v>
      </c>
      <c r="BH197" s="6">
        <v>40.051000000000002</v>
      </c>
    </row>
    <row r="198" spans="1:60" x14ac:dyDescent="0.25">
      <c r="B198" s="6"/>
      <c r="F198" s="6"/>
      <c r="H198" s="6"/>
      <c r="I198" s="6"/>
      <c r="J198" s="6"/>
      <c r="L198" s="6"/>
      <c r="N198" s="6"/>
      <c r="O198" s="6"/>
      <c r="P198" s="6"/>
      <c r="R198" s="6"/>
      <c r="T198" s="6"/>
      <c r="U198" s="6"/>
      <c r="V198" s="6"/>
      <c r="X198" s="6"/>
      <c r="Z198" s="6"/>
      <c r="AA198" s="6"/>
      <c r="AB198" s="6"/>
      <c r="AD198" s="6"/>
      <c r="AF198" s="6"/>
      <c r="AG198" s="6"/>
      <c r="AH198" s="6"/>
      <c r="AJ198" s="6"/>
      <c r="AL198" s="6"/>
      <c r="AM198" s="6"/>
      <c r="AN198" s="6"/>
      <c r="AP198" s="6"/>
      <c r="AQ198">
        <v>26223.362000000001</v>
      </c>
      <c r="AR198" s="6">
        <v>0</v>
      </c>
      <c r="AS198" s="6">
        <v>23950.646000000001</v>
      </c>
      <c r="AT198" s="6">
        <v>0</v>
      </c>
      <c r="AU198">
        <v>26265.72</v>
      </c>
      <c r="AV198" s="6">
        <v>42.357999999999898</v>
      </c>
      <c r="AW198">
        <v>26478.187000000002</v>
      </c>
      <c r="AX198" s="6">
        <v>0</v>
      </c>
      <c r="AY198" s="6">
        <v>24234.892</v>
      </c>
      <c r="AZ198" s="6">
        <v>1</v>
      </c>
      <c r="BA198">
        <v>26608.213</v>
      </c>
      <c r="BB198" s="6">
        <v>130.02600000000001</v>
      </c>
      <c r="BC198">
        <v>27285.041000000001</v>
      </c>
      <c r="BD198" s="6">
        <v>0</v>
      </c>
      <c r="BE198" s="6">
        <v>24717.82</v>
      </c>
      <c r="BF198" s="6">
        <v>1</v>
      </c>
      <c r="BG198">
        <v>27402.322</v>
      </c>
      <c r="BH198" s="6">
        <v>117.28100000000001</v>
      </c>
    </row>
    <row r="199" spans="1:60" x14ac:dyDescent="0.25">
      <c r="B199" s="6"/>
      <c r="F199" s="6"/>
      <c r="H199" s="6"/>
      <c r="I199" s="6"/>
      <c r="J199" s="6"/>
      <c r="L199" s="6"/>
      <c r="N199" s="6"/>
      <c r="O199" s="6"/>
      <c r="P199" s="6"/>
      <c r="R199" s="6"/>
      <c r="T199" s="6"/>
      <c r="U199" s="6"/>
      <c r="V199" s="6"/>
      <c r="X199" s="6"/>
      <c r="Z199" s="6"/>
      <c r="AA199" s="6"/>
      <c r="AB199" s="6"/>
      <c r="AD199" s="6"/>
      <c r="AF199" s="6"/>
      <c r="AG199" s="6"/>
      <c r="AH199" s="6"/>
      <c r="AJ199" s="6"/>
      <c r="AL199" s="6"/>
      <c r="AM199" s="6"/>
      <c r="AN199" s="6"/>
      <c r="AP199" s="6"/>
      <c r="AQ199">
        <v>26270.214</v>
      </c>
      <c r="AR199" s="6">
        <v>0</v>
      </c>
      <c r="AS199" s="6">
        <v>24150.785</v>
      </c>
      <c r="AT199" s="6">
        <v>0</v>
      </c>
      <c r="AU199">
        <v>26384.21</v>
      </c>
      <c r="AV199" s="6">
        <v>113.995999999999</v>
      </c>
      <c r="AW199">
        <v>26731.381000000001</v>
      </c>
      <c r="AX199" s="6">
        <v>0</v>
      </c>
      <c r="AY199" s="6">
        <v>24288.754000000001</v>
      </c>
      <c r="AZ199" s="6">
        <v>0</v>
      </c>
      <c r="BA199">
        <v>26770.026000000002</v>
      </c>
      <c r="BB199" s="6">
        <v>38.644999999999897</v>
      </c>
      <c r="BC199">
        <v>27468.366999999998</v>
      </c>
      <c r="BD199" s="6">
        <v>0</v>
      </c>
      <c r="BE199" s="6">
        <v>24755.249</v>
      </c>
      <c r="BF199" s="6">
        <v>0</v>
      </c>
      <c r="BG199">
        <v>27542.076000000001</v>
      </c>
      <c r="BH199" s="6">
        <v>73.709000000000003</v>
      </c>
    </row>
    <row r="200" spans="1:60" x14ac:dyDescent="0.25">
      <c r="F200" s="6"/>
      <c r="H200" s="6"/>
      <c r="I200" s="6"/>
      <c r="J200" s="6"/>
      <c r="L200" s="6"/>
      <c r="N200" s="6"/>
      <c r="O200" s="6"/>
      <c r="P200" s="6"/>
      <c r="R200" s="6"/>
      <c r="T200" s="6"/>
      <c r="U200" s="6"/>
      <c r="V200" s="6"/>
      <c r="X200" s="6"/>
      <c r="Z200" s="6"/>
      <c r="AA200" s="6"/>
      <c r="AB200" s="6"/>
      <c r="AD200" s="6"/>
      <c r="AF200" s="6"/>
      <c r="AG200" s="6"/>
      <c r="AH200" s="6"/>
      <c r="AJ200" s="6"/>
      <c r="AL200" s="6"/>
      <c r="AM200" s="6"/>
      <c r="AN200" s="6"/>
      <c r="AP200" s="6"/>
      <c r="AQ200">
        <v>26400.901000000002</v>
      </c>
      <c r="AR200" s="6">
        <v>0</v>
      </c>
      <c r="AS200" s="6">
        <v>24441.858</v>
      </c>
      <c r="AT200" s="6">
        <v>0</v>
      </c>
      <c r="AU200">
        <v>26489.234</v>
      </c>
      <c r="AV200" s="6">
        <v>88.332999999999899</v>
      </c>
      <c r="AW200">
        <v>26773.23</v>
      </c>
      <c r="AX200" s="6">
        <v>0</v>
      </c>
      <c r="AY200" s="6">
        <v>24369.337</v>
      </c>
      <c r="AZ200" s="6">
        <v>0</v>
      </c>
      <c r="BA200">
        <v>26857.425999999999</v>
      </c>
      <c r="BB200" s="6">
        <v>84.195999999999898</v>
      </c>
      <c r="BC200">
        <v>27569.554</v>
      </c>
      <c r="BD200" s="6">
        <v>0</v>
      </c>
      <c r="BE200" s="6">
        <v>24841.991000000002</v>
      </c>
      <c r="BF200" s="6">
        <v>1</v>
      </c>
      <c r="BG200">
        <v>27642.091</v>
      </c>
      <c r="BH200" s="6">
        <v>72.537000000000006</v>
      </c>
    </row>
    <row r="201" spans="1:60" x14ac:dyDescent="0.25">
      <c r="B201" s="6"/>
      <c r="F201" s="6"/>
      <c r="H201" s="6"/>
      <c r="I201" s="6"/>
      <c r="J201" s="6"/>
      <c r="L201" s="6"/>
      <c r="N201" s="6"/>
      <c r="O201" s="6"/>
      <c r="P201" s="6"/>
      <c r="R201" s="6"/>
      <c r="T201" s="6"/>
      <c r="U201" s="6"/>
      <c r="V201" s="6"/>
      <c r="X201" s="6"/>
      <c r="Z201" s="6"/>
      <c r="AA201" s="6"/>
      <c r="AB201" s="6"/>
      <c r="AD201" s="6"/>
      <c r="AF201" s="6"/>
      <c r="AG201" s="6"/>
      <c r="AH201" s="6"/>
      <c r="AJ201" s="6"/>
      <c r="AL201" s="6"/>
      <c r="AM201" s="6"/>
      <c r="AN201" s="6"/>
      <c r="AP201" s="6"/>
      <c r="AQ201">
        <v>26489.234</v>
      </c>
      <c r="AR201" s="6">
        <v>1.1949999999999901</v>
      </c>
      <c r="AS201" s="6">
        <v>24455.565999999999</v>
      </c>
      <c r="AT201" s="6">
        <v>1</v>
      </c>
      <c r="AU201">
        <v>26583.432000000001</v>
      </c>
      <c r="AV201" s="6">
        <v>94.197999999999894</v>
      </c>
      <c r="AW201">
        <v>27016.152999999998</v>
      </c>
      <c r="AX201" s="6">
        <v>0</v>
      </c>
      <c r="AY201" s="6">
        <v>24453.203000000001</v>
      </c>
      <c r="AZ201" s="6">
        <v>0</v>
      </c>
      <c r="BA201">
        <v>27113.077000000001</v>
      </c>
      <c r="BB201" s="6">
        <v>96.924000000000007</v>
      </c>
      <c r="BC201">
        <v>27717.666000000001</v>
      </c>
      <c r="BD201" s="6">
        <v>0</v>
      </c>
      <c r="BE201" s="6">
        <v>24851.616000000002</v>
      </c>
      <c r="BF201" s="6">
        <v>0</v>
      </c>
      <c r="BG201">
        <v>27858.163</v>
      </c>
      <c r="BH201" s="6">
        <v>140.49700000000001</v>
      </c>
    </row>
    <row r="202" spans="1:60" x14ac:dyDescent="0.25">
      <c r="B202" s="6"/>
      <c r="I202" s="6"/>
      <c r="O202" s="6"/>
      <c r="U202" s="6"/>
      <c r="AA202" s="6"/>
      <c r="AG202" s="6"/>
      <c r="AM202" s="6"/>
      <c r="AQ202">
        <v>26736.526000000002</v>
      </c>
      <c r="AR202">
        <v>0</v>
      </c>
      <c r="AS202" s="6">
        <v>24518.325000000001</v>
      </c>
      <c r="AT202">
        <v>0</v>
      </c>
      <c r="AU202">
        <v>26790.614000000001</v>
      </c>
      <c r="AV202">
        <v>54.087999999999901</v>
      </c>
      <c r="AW202">
        <v>27130.223000000002</v>
      </c>
      <c r="AX202">
        <v>0</v>
      </c>
      <c r="AY202" s="6">
        <v>24506.563999999998</v>
      </c>
      <c r="AZ202">
        <v>1</v>
      </c>
      <c r="BA202">
        <v>27164.981</v>
      </c>
      <c r="BB202">
        <v>34.757999999999903</v>
      </c>
      <c r="BC202">
        <v>27925.599999999999</v>
      </c>
      <c r="BD202">
        <v>0</v>
      </c>
      <c r="BE202" s="6">
        <v>24925.291000000001</v>
      </c>
      <c r="BF202">
        <v>0</v>
      </c>
      <c r="BG202">
        <v>28000.421999999999</v>
      </c>
      <c r="BH202">
        <v>74.822000000000003</v>
      </c>
    </row>
    <row r="203" spans="1:60" x14ac:dyDescent="0.25">
      <c r="B203" s="6"/>
      <c r="F203" s="6"/>
      <c r="H203" s="6"/>
      <c r="I203" s="6"/>
      <c r="J203" s="6"/>
      <c r="L203" s="6"/>
      <c r="N203" s="6"/>
      <c r="O203" s="6"/>
      <c r="P203" s="6"/>
      <c r="R203" s="6"/>
      <c r="T203" s="6"/>
      <c r="U203" s="6"/>
      <c r="V203" s="6"/>
      <c r="X203" s="6"/>
      <c r="Z203" s="6"/>
      <c r="AA203" s="6"/>
      <c r="AB203" s="6"/>
      <c r="AD203" s="6"/>
      <c r="AF203" s="6"/>
      <c r="AG203" s="6"/>
      <c r="AH203" s="6"/>
      <c r="AJ203" s="6"/>
      <c r="AL203" s="6"/>
      <c r="AM203" s="6"/>
      <c r="AN203" s="6"/>
      <c r="AP203" s="6"/>
      <c r="AQ203">
        <v>26816.902999999998</v>
      </c>
      <c r="AR203" s="6">
        <v>0</v>
      </c>
      <c r="AS203" s="6">
        <v>24642.276000000002</v>
      </c>
      <c r="AT203" s="6">
        <v>0</v>
      </c>
      <c r="AU203">
        <v>26874.156999999999</v>
      </c>
      <c r="AV203" s="6">
        <v>57.253999999999898</v>
      </c>
      <c r="AW203">
        <v>27295.422999999999</v>
      </c>
      <c r="AX203" s="6">
        <v>0</v>
      </c>
      <c r="AY203" s="6">
        <v>24543.97</v>
      </c>
      <c r="AZ203" s="6">
        <v>0</v>
      </c>
      <c r="BA203">
        <v>27392.642</v>
      </c>
      <c r="BB203" s="6">
        <v>97.218999999999895</v>
      </c>
      <c r="BC203">
        <v>28024.821</v>
      </c>
      <c r="BD203" s="6">
        <v>0</v>
      </c>
      <c r="BE203" s="6">
        <v>24933.808000000001</v>
      </c>
      <c r="BF203" s="6">
        <v>1</v>
      </c>
      <c r="BG203">
        <v>28104.776999999998</v>
      </c>
      <c r="BH203" s="6">
        <v>79.955999999999904</v>
      </c>
    </row>
    <row r="204" spans="1:60" x14ac:dyDescent="0.25">
      <c r="B204" s="6"/>
      <c r="F204" s="6"/>
      <c r="H204" s="6"/>
      <c r="I204" s="6"/>
      <c r="J204" s="6"/>
      <c r="L204" s="6"/>
      <c r="N204" s="6"/>
      <c r="O204" s="6"/>
      <c r="P204" s="6"/>
      <c r="R204" s="6"/>
      <c r="T204" s="6"/>
      <c r="U204" s="6"/>
      <c r="V204" s="6"/>
      <c r="X204" s="6"/>
      <c r="Z204" s="6"/>
      <c r="AA204" s="6"/>
      <c r="AB204" s="6"/>
      <c r="AD204" s="6"/>
      <c r="AF204" s="6"/>
      <c r="AG204" s="6"/>
      <c r="AH204" s="6"/>
      <c r="AJ204" s="6"/>
      <c r="AL204" s="6"/>
      <c r="AM204" s="6"/>
      <c r="AN204" s="6"/>
      <c r="AP204" s="6"/>
      <c r="AQ204">
        <v>26951.444</v>
      </c>
      <c r="AR204" s="6">
        <v>0</v>
      </c>
      <c r="AS204" s="6">
        <v>24657.296999999999</v>
      </c>
      <c r="AT204" s="6">
        <v>1</v>
      </c>
      <c r="AU204">
        <v>27035.673999999999</v>
      </c>
      <c r="AV204" s="6">
        <v>84.229999999999905</v>
      </c>
      <c r="AW204">
        <v>27453.741999999998</v>
      </c>
      <c r="AX204" s="6">
        <v>0</v>
      </c>
      <c r="AY204" s="6">
        <v>24668.859</v>
      </c>
      <c r="AZ204" s="6">
        <v>0</v>
      </c>
      <c r="BA204">
        <v>27498.985000000001</v>
      </c>
      <c r="BB204" s="6">
        <v>45.242999999999903</v>
      </c>
      <c r="BC204">
        <v>28132.253000000001</v>
      </c>
      <c r="BD204" s="6">
        <v>0</v>
      </c>
      <c r="BE204" s="6">
        <v>25080.633000000002</v>
      </c>
      <c r="BF204" s="6">
        <v>0</v>
      </c>
      <c r="BG204">
        <v>28184.238000000001</v>
      </c>
      <c r="BH204" s="6">
        <v>51.9849999999999</v>
      </c>
    </row>
    <row r="205" spans="1:60" x14ac:dyDescent="0.25">
      <c r="F205" s="6"/>
      <c r="H205" s="6"/>
      <c r="I205" s="6"/>
      <c r="J205" s="6"/>
      <c r="L205" s="6"/>
      <c r="N205" s="6"/>
      <c r="O205" s="6"/>
      <c r="P205" s="6"/>
      <c r="R205" s="6"/>
      <c r="T205" s="6"/>
      <c r="U205" s="6"/>
      <c r="V205" s="6"/>
      <c r="X205" s="6"/>
      <c r="Z205" s="6"/>
      <c r="AA205" s="6"/>
      <c r="AB205" s="6"/>
      <c r="AD205" s="6"/>
      <c r="AF205" s="6"/>
      <c r="AG205" s="6"/>
      <c r="AH205" s="6"/>
      <c r="AJ205" s="6"/>
      <c r="AL205" s="6"/>
      <c r="AM205" s="6"/>
      <c r="AN205" s="6"/>
      <c r="AP205" s="6"/>
      <c r="AQ205">
        <v>27159.455000000002</v>
      </c>
      <c r="AR205" s="6">
        <v>0</v>
      </c>
      <c r="AS205" s="6">
        <v>24749.269</v>
      </c>
      <c r="AT205" s="6">
        <v>0</v>
      </c>
      <c r="AU205">
        <v>27220.873</v>
      </c>
      <c r="AV205" s="6">
        <v>61.4179999999999</v>
      </c>
      <c r="AW205">
        <v>27502.964</v>
      </c>
      <c r="AX205" s="6">
        <v>0</v>
      </c>
      <c r="AY205" s="6">
        <v>24695.624</v>
      </c>
      <c r="AZ205" s="6">
        <v>1</v>
      </c>
      <c r="BA205">
        <v>27552.441999999999</v>
      </c>
      <c r="BB205" s="6">
        <v>49.477999999999902</v>
      </c>
      <c r="BC205">
        <v>28196.46</v>
      </c>
      <c r="BD205" s="6">
        <v>0</v>
      </c>
      <c r="BE205" s="6">
        <v>25246.906999999999</v>
      </c>
      <c r="BF205" s="6">
        <v>0</v>
      </c>
      <c r="BG205">
        <v>28250.718000000001</v>
      </c>
      <c r="BH205" s="6">
        <v>54.257999999999903</v>
      </c>
    </row>
    <row r="206" spans="1:60" x14ac:dyDescent="0.25">
      <c r="B206" s="6"/>
      <c r="F206" s="6"/>
      <c r="H206" s="6"/>
      <c r="I206" s="6"/>
      <c r="J206" s="6"/>
      <c r="L206" s="6"/>
      <c r="N206" s="6"/>
      <c r="O206" s="6"/>
      <c r="P206" s="6"/>
      <c r="R206" s="6"/>
      <c r="T206" s="6"/>
      <c r="U206" s="6"/>
      <c r="V206" s="6"/>
      <c r="X206" s="6"/>
      <c r="Z206" s="6"/>
      <c r="AA206" s="6"/>
      <c r="AB206" s="6"/>
      <c r="AD206" s="6"/>
      <c r="AF206" s="6"/>
      <c r="AG206" s="6"/>
      <c r="AH206" s="6"/>
      <c r="AJ206" s="6"/>
      <c r="AL206" s="6"/>
      <c r="AM206" s="6"/>
      <c r="AN206" s="6"/>
      <c r="AP206" s="6"/>
      <c r="AQ206">
        <v>27329.883000000002</v>
      </c>
      <c r="AR206" s="6">
        <v>0</v>
      </c>
      <c r="AS206" s="6">
        <v>24858.519</v>
      </c>
      <c r="AT206" s="6">
        <v>1</v>
      </c>
      <c r="AU206">
        <v>27362.639999999999</v>
      </c>
      <c r="AV206" s="6">
        <v>32.756999999999898</v>
      </c>
      <c r="AW206">
        <v>27632.994999999999</v>
      </c>
      <c r="AX206" s="6">
        <v>0</v>
      </c>
      <c r="AY206" s="6">
        <v>24794.097000000002</v>
      </c>
      <c r="AZ206" s="6">
        <v>0</v>
      </c>
      <c r="BA206">
        <v>27724.996999999999</v>
      </c>
      <c r="BB206" s="6">
        <v>92.001999999999896</v>
      </c>
      <c r="BC206">
        <v>28453.08</v>
      </c>
      <c r="BD206" s="6">
        <v>0</v>
      </c>
      <c r="BE206" s="6">
        <v>25473.916000000001</v>
      </c>
      <c r="BF206" s="6">
        <v>0</v>
      </c>
      <c r="BG206">
        <v>28556.098000000002</v>
      </c>
      <c r="BH206" s="6">
        <v>103.018</v>
      </c>
    </row>
    <row r="207" spans="1:60" x14ac:dyDescent="0.25">
      <c r="B207" s="6"/>
      <c r="I207" s="6"/>
      <c r="O207" s="6"/>
      <c r="U207" s="6"/>
      <c r="AA207" s="6"/>
      <c r="AG207" s="6"/>
      <c r="AM207" s="6"/>
      <c r="AQ207">
        <v>27425.86</v>
      </c>
      <c r="AR207">
        <v>0</v>
      </c>
      <c r="AS207" s="6">
        <v>24905.42</v>
      </c>
      <c r="AT207">
        <v>0</v>
      </c>
      <c r="AU207">
        <v>27529.278999999999</v>
      </c>
      <c r="AV207">
        <v>103.418999999999</v>
      </c>
      <c r="AW207">
        <v>27767.061000000002</v>
      </c>
      <c r="AX207">
        <v>0</v>
      </c>
      <c r="AY207" s="6">
        <v>24833.382000000001</v>
      </c>
      <c r="AZ207">
        <v>0</v>
      </c>
      <c r="BA207">
        <v>27809.752</v>
      </c>
      <c r="BB207">
        <v>42.691000000000003</v>
      </c>
      <c r="BC207">
        <v>28556.883999999998</v>
      </c>
      <c r="BD207">
        <v>0</v>
      </c>
      <c r="BE207" s="6">
        <v>25530.954000000002</v>
      </c>
      <c r="BF207">
        <v>0</v>
      </c>
      <c r="BG207">
        <v>28617.374</v>
      </c>
      <c r="BH207">
        <v>60.489999999999903</v>
      </c>
    </row>
    <row r="208" spans="1:60" x14ac:dyDescent="0.25">
      <c r="A208" s="6"/>
      <c r="B208" s="6"/>
      <c r="F208" s="6"/>
      <c r="H208" s="6"/>
      <c r="I208" s="6"/>
      <c r="J208" s="6"/>
      <c r="L208" s="6"/>
      <c r="N208" s="6"/>
      <c r="O208" s="6"/>
      <c r="P208" s="6"/>
      <c r="R208" s="6"/>
      <c r="T208" s="6"/>
      <c r="U208" s="6"/>
      <c r="V208" s="6"/>
      <c r="X208" s="6"/>
      <c r="Z208" s="6"/>
      <c r="AA208" s="6"/>
      <c r="AB208" s="6"/>
      <c r="AD208" s="6"/>
      <c r="AF208" s="6"/>
      <c r="AG208" s="6"/>
      <c r="AH208" s="6"/>
      <c r="AJ208" s="6"/>
      <c r="AL208" s="6"/>
      <c r="AM208" s="6"/>
      <c r="AN208" s="6"/>
      <c r="AP208" s="6"/>
      <c r="AQ208">
        <v>27771.672999999999</v>
      </c>
      <c r="AR208" s="6">
        <v>0</v>
      </c>
      <c r="AS208" s="6">
        <v>24928.214</v>
      </c>
      <c r="AT208" s="6">
        <v>1</v>
      </c>
      <c r="AU208">
        <v>27854.827000000001</v>
      </c>
      <c r="AV208" s="6">
        <v>83.153999999999897</v>
      </c>
      <c r="AW208">
        <v>27914.343000000001</v>
      </c>
      <c r="AX208" s="6">
        <v>0</v>
      </c>
      <c r="AY208" s="6">
        <v>24865.241999999998</v>
      </c>
      <c r="AZ208" s="6">
        <v>0</v>
      </c>
      <c r="BA208">
        <v>27980.843000000001</v>
      </c>
      <c r="BB208" s="6">
        <v>66.5</v>
      </c>
      <c r="BC208">
        <v>28688.745999999999</v>
      </c>
      <c r="BD208" s="6">
        <v>0</v>
      </c>
      <c r="BE208" s="6">
        <v>25761.493999999999</v>
      </c>
      <c r="BF208" s="6">
        <v>0</v>
      </c>
      <c r="BG208">
        <v>28741.642</v>
      </c>
      <c r="BH208" s="6">
        <v>52.896000000000001</v>
      </c>
    </row>
    <row r="209" spans="1:60" x14ac:dyDescent="0.25">
      <c r="B209" s="6"/>
      <c r="F209" s="6"/>
      <c r="H209" s="6"/>
      <c r="I209" s="6"/>
      <c r="J209" s="6"/>
      <c r="L209" s="6"/>
      <c r="N209" s="6"/>
      <c r="O209" s="6"/>
      <c r="P209" s="6"/>
      <c r="R209" s="6"/>
      <c r="T209" s="6"/>
      <c r="U209" s="6"/>
      <c r="V209" s="6"/>
      <c r="X209" s="6"/>
      <c r="Z209" s="6"/>
      <c r="AA209" s="6"/>
      <c r="AB209" s="6"/>
      <c r="AD209" s="6"/>
      <c r="AF209" s="6"/>
      <c r="AG209" s="6"/>
      <c r="AH209" s="6"/>
      <c r="AJ209" s="6"/>
      <c r="AL209" s="6"/>
      <c r="AM209" s="6"/>
      <c r="AN209" s="6"/>
      <c r="AP209" s="6"/>
      <c r="AQ209">
        <v>27966.367999999999</v>
      </c>
      <c r="AR209" s="6">
        <v>0</v>
      </c>
      <c r="AS209" s="6">
        <v>25001.558000000001</v>
      </c>
      <c r="AT209" s="6">
        <v>0</v>
      </c>
      <c r="AU209">
        <v>28072.226999999999</v>
      </c>
      <c r="AV209" s="6">
        <v>105.858999999999</v>
      </c>
      <c r="AW209">
        <v>27988.534</v>
      </c>
      <c r="AX209" s="6">
        <v>0</v>
      </c>
      <c r="AY209" s="6">
        <v>24892.646000000001</v>
      </c>
      <c r="AZ209" s="6">
        <v>1</v>
      </c>
      <c r="BA209">
        <v>28113.643</v>
      </c>
      <c r="BB209" s="6">
        <v>125.108999999999</v>
      </c>
      <c r="BC209">
        <v>28772.683000000001</v>
      </c>
      <c r="BD209" s="6">
        <v>0</v>
      </c>
      <c r="BE209" s="6">
        <v>25868.108</v>
      </c>
      <c r="BF209" s="6">
        <v>0</v>
      </c>
      <c r="BG209">
        <v>28856.253000000001</v>
      </c>
      <c r="BH209" s="6">
        <v>83.569999999999894</v>
      </c>
    </row>
    <row r="210" spans="1:60" x14ac:dyDescent="0.25">
      <c r="A210" s="6"/>
      <c r="B210" s="6"/>
      <c r="F210" s="6"/>
      <c r="H210" s="6"/>
      <c r="I210" s="6"/>
      <c r="J210" s="6"/>
      <c r="L210" s="6"/>
      <c r="N210" s="6"/>
      <c r="O210" s="6"/>
      <c r="P210" s="6"/>
      <c r="R210" s="6"/>
      <c r="T210" s="6"/>
      <c r="U210" s="6"/>
      <c r="V210" s="6"/>
      <c r="X210" s="6"/>
      <c r="Z210" s="6"/>
      <c r="AA210" s="6"/>
      <c r="AB210" s="6"/>
      <c r="AD210" s="6"/>
      <c r="AF210" s="6"/>
      <c r="AG210" s="6"/>
      <c r="AH210" s="6"/>
      <c r="AJ210" s="6"/>
      <c r="AL210" s="6"/>
      <c r="AM210" s="6"/>
      <c r="AN210" s="6"/>
      <c r="AP210" s="6"/>
      <c r="AQ210">
        <v>28153.51</v>
      </c>
      <c r="AR210" s="6">
        <v>0</v>
      </c>
      <c r="AS210" s="6">
        <v>25015.878000000001</v>
      </c>
      <c r="AT210" s="6">
        <v>1</v>
      </c>
      <c r="AU210">
        <v>28314.921999999999</v>
      </c>
      <c r="AV210" s="6">
        <v>161.41199999999901</v>
      </c>
      <c r="AW210">
        <v>28181.624</v>
      </c>
      <c r="AX210" s="6">
        <v>0</v>
      </c>
      <c r="AY210" s="6">
        <v>24964.198</v>
      </c>
      <c r="AZ210" s="6">
        <v>0</v>
      </c>
      <c r="BA210">
        <v>28265.773000000001</v>
      </c>
      <c r="BB210" s="6">
        <v>84.149000000000001</v>
      </c>
      <c r="BC210">
        <v>28864.857</v>
      </c>
      <c r="BD210" s="6">
        <v>0</v>
      </c>
      <c r="BE210" s="6">
        <v>25908.897000000001</v>
      </c>
      <c r="BF210" s="6">
        <v>0</v>
      </c>
      <c r="BG210">
        <v>28936.771000000001</v>
      </c>
      <c r="BH210" s="6">
        <v>71.913999999999902</v>
      </c>
    </row>
    <row r="211" spans="1:60" x14ac:dyDescent="0.25">
      <c r="A211" s="6"/>
      <c r="B211" s="6"/>
      <c r="F211" s="6"/>
      <c r="H211" s="6"/>
      <c r="I211" s="6"/>
      <c r="J211" s="6"/>
      <c r="L211" s="6"/>
      <c r="N211" s="6"/>
      <c r="O211" s="6"/>
      <c r="P211" s="6"/>
      <c r="R211" s="6"/>
      <c r="T211" s="6"/>
      <c r="U211" s="6"/>
      <c r="V211" s="6"/>
      <c r="X211" s="6"/>
      <c r="Z211" s="6"/>
      <c r="AA211" s="6"/>
      <c r="AB211" s="6"/>
      <c r="AD211" s="6"/>
      <c r="AF211" s="6"/>
      <c r="AG211" s="6"/>
      <c r="AH211" s="6"/>
      <c r="AJ211" s="6"/>
      <c r="AL211" s="6"/>
      <c r="AM211" s="6"/>
      <c r="AN211" s="6"/>
      <c r="AP211" s="6"/>
      <c r="AQ211">
        <v>28445.955999999998</v>
      </c>
      <c r="AR211" s="6">
        <v>0</v>
      </c>
      <c r="AS211" s="6">
        <v>25034.391</v>
      </c>
      <c r="AT211" s="6">
        <v>0</v>
      </c>
      <c r="AU211">
        <v>28508.965</v>
      </c>
      <c r="AV211" s="6">
        <v>63.009</v>
      </c>
      <c r="AW211">
        <v>28322.83</v>
      </c>
      <c r="AX211" s="6">
        <v>0</v>
      </c>
      <c r="AY211" s="6">
        <v>25108.53</v>
      </c>
      <c r="AZ211" s="6">
        <v>0</v>
      </c>
      <c r="BA211">
        <v>28416.639999999999</v>
      </c>
      <c r="BB211" s="6">
        <v>93.81</v>
      </c>
      <c r="BC211">
        <v>28937.633000000002</v>
      </c>
      <c r="BD211" s="6">
        <v>0</v>
      </c>
      <c r="BE211" s="6">
        <v>26019.261999999999</v>
      </c>
      <c r="BF211" s="6">
        <v>0</v>
      </c>
      <c r="BG211">
        <v>29007.017</v>
      </c>
      <c r="BH211" s="6">
        <v>69.383999999999901</v>
      </c>
    </row>
    <row r="212" spans="1:60" x14ac:dyDescent="0.25">
      <c r="A212" s="6"/>
      <c r="B212" s="6"/>
      <c r="F212" s="6"/>
      <c r="H212" s="6"/>
      <c r="I212" s="6"/>
      <c r="J212" s="6"/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/>
      <c r="AB212" s="6"/>
      <c r="AD212" s="6"/>
      <c r="AF212" s="6"/>
      <c r="AG212" s="6"/>
      <c r="AH212" s="6"/>
      <c r="AJ212" s="6"/>
      <c r="AL212" s="6"/>
      <c r="AM212" s="6"/>
      <c r="AN212" s="6"/>
      <c r="AP212" s="6"/>
      <c r="AQ212">
        <v>28524.761999999999</v>
      </c>
      <c r="AR212" s="6">
        <v>0</v>
      </c>
      <c r="AS212" s="6">
        <v>25138.965</v>
      </c>
      <c r="AT212" s="6">
        <v>0</v>
      </c>
      <c r="AU212">
        <v>28582.918000000001</v>
      </c>
      <c r="AV212" s="6">
        <v>58.155999999999899</v>
      </c>
      <c r="AW212">
        <v>28465.076000000001</v>
      </c>
      <c r="AX212" s="6">
        <v>0</v>
      </c>
      <c r="AY212" s="6">
        <v>25282.286</v>
      </c>
      <c r="AZ212" s="6">
        <v>0</v>
      </c>
      <c r="BA212">
        <v>28532.38</v>
      </c>
      <c r="BB212" s="6">
        <v>67.304000000000002</v>
      </c>
      <c r="BC212">
        <v>29129.881000000001</v>
      </c>
      <c r="BD212" s="6">
        <v>0</v>
      </c>
      <c r="BE212" s="6">
        <v>26115.666000000001</v>
      </c>
      <c r="BF212" s="6">
        <v>0</v>
      </c>
      <c r="BG212">
        <v>29179.629000000001</v>
      </c>
      <c r="BH212" s="6">
        <v>49.747999999999898</v>
      </c>
    </row>
    <row r="213" spans="1:60" x14ac:dyDescent="0.25">
      <c r="A213" s="6"/>
      <c r="B213" s="6"/>
      <c r="F213" s="6"/>
      <c r="H213" s="6"/>
      <c r="I213" s="6"/>
      <c r="J213" s="6"/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/>
      <c r="AB213" s="6"/>
      <c r="AD213" s="6"/>
      <c r="AF213" s="6"/>
      <c r="AG213" s="6"/>
      <c r="AH213" s="6"/>
      <c r="AJ213" s="6"/>
      <c r="AL213" s="6"/>
      <c r="AM213" s="6"/>
      <c r="AN213" s="6"/>
      <c r="AP213" s="6"/>
      <c r="AQ213">
        <v>28647.996999999999</v>
      </c>
      <c r="AR213" s="6">
        <v>0</v>
      </c>
      <c r="AS213" s="6">
        <v>25234.672999999999</v>
      </c>
      <c r="AT213" s="6">
        <v>0</v>
      </c>
      <c r="AU213">
        <v>28750.092000000001</v>
      </c>
      <c r="AV213" s="6">
        <v>102.094999999999</v>
      </c>
      <c r="AW213">
        <v>28585.705999999998</v>
      </c>
      <c r="AX213" s="6">
        <v>0</v>
      </c>
      <c r="AY213" s="6">
        <v>25423.175999999999</v>
      </c>
      <c r="AZ213" s="6">
        <v>0</v>
      </c>
      <c r="BA213">
        <v>28732.503000000001</v>
      </c>
      <c r="BB213" s="6">
        <v>146.796999999999</v>
      </c>
      <c r="BC213">
        <v>29226.774000000001</v>
      </c>
      <c r="BD213" s="6">
        <v>0</v>
      </c>
      <c r="BE213" s="6">
        <v>26197.800999999999</v>
      </c>
      <c r="BF213" s="6">
        <v>1</v>
      </c>
      <c r="BG213">
        <v>29354.861000000001</v>
      </c>
      <c r="BH213" s="6">
        <v>128.08699999999899</v>
      </c>
    </row>
    <row r="214" spans="1:60" x14ac:dyDescent="0.25">
      <c r="A214" s="6"/>
      <c r="B214" s="6"/>
      <c r="F214" s="6"/>
      <c r="H214" s="6"/>
      <c r="I214" s="6"/>
      <c r="J214" s="6"/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/>
      <c r="AB214" s="6"/>
      <c r="AD214" s="6"/>
      <c r="AF214" s="6"/>
      <c r="AG214" s="6"/>
      <c r="AH214" s="6"/>
      <c r="AJ214" s="6"/>
      <c r="AL214" s="6"/>
      <c r="AM214" s="6"/>
      <c r="AN214" s="6"/>
      <c r="AP214" s="6"/>
      <c r="AQ214">
        <v>28775.839</v>
      </c>
      <c r="AR214" s="6">
        <v>0</v>
      </c>
      <c r="AS214" s="6">
        <v>25656.579000000002</v>
      </c>
      <c r="AT214" s="6">
        <v>0</v>
      </c>
      <c r="AU214">
        <v>28823.437999999998</v>
      </c>
      <c r="AV214" s="6">
        <v>47.598999999999897</v>
      </c>
      <c r="AW214">
        <v>28815.117999999999</v>
      </c>
      <c r="AX214" s="6">
        <v>0</v>
      </c>
      <c r="AY214" s="6">
        <v>25626.828000000001</v>
      </c>
      <c r="AZ214" s="6">
        <v>0</v>
      </c>
      <c r="BA214">
        <v>28923.920999999998</v>
      </c>
      <c r="BB214" s="6">
        <v>108.802999999999</v>
      </c>
      <c r="BC214">
        <v>29373.503000000001</v>
      </c>
      <c r="BD214" s="6">
        <v>0</v>
      </c>
      <c r="BE214" s="6">
        <v>26200.344000000001</v>
      </c>
      <c r="BF214" s="6">
        <v>0</v>
      </c>
      <c r="BG214">
        <v>29444.536</v>
      </c>
      <c r="BH214" s="6">
        <v>71.032999999999902</v>
      </c>
    </row>
    <row r="215" spans="1:60" x14ac:dyDescent="0.25">
      <c r="A215" s="6"/>
      <c r="B215" s="6"/>
      <c r="F215" s="6"/>
      <c r="H215" s="6"/>
      <c r="I215" s="6"/>
      <c r="J215" s="6"/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/>
      <c r="AB215" s="6"/>
      <c r="AD215" s="6"/>
      <c r="AF215" s="6"/>
      <c r="AG215" s="6"/>
      <c r="AH215" s="6"/>
      <c r="AJ215" s="6"/>
      <c r="AL215" s="6"/>
      <c r="AM215" s="6"/>
      <c r="AN215" s="6"/>
      <c r="AP215" s="6"/>
      <c r="AQ215">
        <v>28828.013999999999</v>
      </c>
      <c r="AR215" s="6">
        <v>0</v>
      </c>
      <c r="AS215" s="6">
        <v>25781.969000000001</v>
      </c>
      <c r="AT215" s="6">
        <v>0</v>
      </c>
      <c r="AU215">
        <v>28909.321</v>
      </c>
      <c r="AV215" s="6">
        <v>81.306999999999903</v>
      </c>
      <c r="AW215">
        <v>28965.291000000001</v>
      </c>
      <c r="AX215" s="6">
        <v>0</v>
      </c>
      <c r="AY215" s="6">
        <v>25888.005000000001</v>
      </c>
      <c r="AZ215" s="6">
        <v>0</v>
      </c>
      <c r="BA215">
        <v>29072.727999999999</v>
      </c>
      <c r="BB215" s="6">
        <v>107.436999999999</v>
      </c>
      <c r="BC215">
        <v>29449.776000000002</v>
      </c>
      <c r="BD215" s="6">
        <v>0</v>
      </c>
      <c r="BE215" s="6">
        <v>26361.054</v>
      </c>
      <c r="BF215" s="6">
        <v>0</v>
      </c>
      <c r="BG215">
        <v>29509.046999999999</v>
      </c>
      <c r="BH215" s="6">
        <v>59.271000000000001</v>
      </c>
    </row>
    <row r="216" spans="1:60" x14ac:dyDescent="0.25">
      <c r="A216" s="6"/>
      <c r="B216" s="6"/>
      <c r="F216" s="6"/>
      <c r="H216" s="6"/>
      <c r="I216" s="6"/>
      <c r="J216" s="6"/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/>
      <c r="AB216" s="6"/>
      <c r="AD216" s="6"/>
      <c r="AF216" s="6"/>
      <c r="AG216" s="6"/>
      <c r="AH216" s="6"/>
      <c r="AJ216" s="6"/>
      <c r="AL216" s="6"/>
      <c r="AM216" s="6"/>
      <c r="AN216" s="6"/>
      <c r="AP216" s="6"/>
      <c r="AQ216">
        <v>28932.536</v>
      </c>
      <c r="AR216" s="6">
        <v>0</v>
      </c>
      <c r="AS216" s="6">
        <v>25865.486000000001</v>
      </c>
      <c r="AT216" s="6">
        <v>0</v>
      </c>
      <c r="AU216">
        <v>29042.486000000001</v>
      </c>
      <c r="AV216" s="6">
        <v>109.94999999999899</v>
      </c>
      <c r="AW216">
        <v>29174.415000000001</v>
      </c>
      <c r="AX216" s="6">
        <v>0</v>
      </c>
      <c r="AY216" s="6">
        <v>25961.339</v>
      </c>
      <c r="AZ216" s="6">
        <v>0</v>
      </c>
      <c r="BA216">
        <v>29226.224999999999</v>
      </c>
      <c r="BB216" s="6">
        <v>51.81</v>
      </c>
      <c r="BC216">
        <v>29547.767</v>
      </c>
      <c r="BD216" s="6">
        <v>0</v>
      </c>
      <c r="BE216" s="6">
        <v>26383.941999999999</v>
      </c>
      <c r="BF216" s="6">
        <v>1</v>
      </c>
      <c r="BG216">
        <v>29724.637999999999</v>
      </c>
      <c r="BH216" s="6">
        <v>176.87099999999899</v>
      </c>
    </row>
    <row r="217" spans="1:60" x14ac:dyDescent="0.25">
      <c r="A217" s="6"/>
      <c r="B217" s="6"/>
      <c r="F217" s="6"/>
      <c r="H217" s="6"/>
      <c r="I217" s="6"/>
      <c r="J217" s="6"/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/>
      <c r="AB217" s="6"/>
      <c r="AD217" s="6"/>
      <c r="AF217" s="6"/>
      <c r="AG217" s="6"/>
      <c r="AH217" s="6"/>
      <c r="AJ217" s="6"/>
      <c r="AL217" s="6"/>
      <c r="AM217" s="6"/>
      <c r="AN217" s="6"/>
      <c r="AP217" s="6"/>
      <c r="AQ217">
        <v>29284.881000000001</v>
      </c>
      <c r="AR217" s="6">
        <v>0</v>
      </c>
      <c r="AS217" s="6">
        <v>26096.723999999998</v>
      </c>
      <c r="AT217" s="6">
        <v>0</v>
      </c>
      <c r="AU217">
        <v>29358.388999999999</v>
      </c>
      <c r="AV217" s="6">
        <v>73.507999999999896</v>
      </c>
      <c r="AW217">
        <v>29273.842000000001</v>
      </c>
      <c r="AX217" s="6">
        <v>0</v>
      </c>
      <c r="AY217" s="6">
        <v>26044.222000000002</v>
      </c>
      <c r="AZ217" s="6">
        <v>0</v>
      </c>
      <c r="BA217">
        <v>29339.010999999999</v>
      </c>
      <c r="BB217" s="6">
        <v>65.168999999999897</v>
      </c>
      <c r="BC217">
        <v>29732.191999999999</v>
      </c>
      <c r="BD217" s="6">
        <v>0</v>
      </c>
      <c r="BE217" s="6">
        <v>26411.493999999999</v>
      </c>
      <c r="BF217" s="6">
        <v>0</v>
      </c>
      <c r="BG217">
        <v>29808.699000000001</v>
      </c>
      <c r="BH217" s="6">
        <v>76.507000000000005</v>
      </c>
    </row>
    <row r="218" spans="1:60" x14ac:dyDescent="0.25">
      <c r="A218" s="6"/>
      <c r="B218" s="6"/>
      <c r="F218" s="6"/>
      <c r="H218" s="6"/>
      <c r="I218" s="6"/>
      <c r="J218" s="6"/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/>
      <c r="AB218" s="6"/>
      <c r="AD218" s="6"/>
      <c r="AF218" s="6"/>
      <c r="AG218" s="6"/>
      <c r="AH218" s="6"/>
      <c r="AJ218" s="6"/>
      <c r="AL218" s="6"/>
      <c r="AM218" s="6"/>
      <c r="AN218" s="6"/>
      <c r="AP218" s="6"/>
      <c r="AQ218">
        <v>29410.147000000001</v>
      </c>
      <c r="AR218" s="6">
        <v>0</v>
      </c>
      <c r="AS218" s="6">
        <v>26223.362000000001</v>
      </c>
      <c r="AT218" s="6">
        <v>0</v>
      </c>
      <c r="AU218">
        <v>29467.153999999999</v>
      </c>
      <c r="AV218" s="6">
        <v>57.006999999999898</v>
      </c>
      <c r="AW218">
        <v>29345.87</v>
      </c>
      <c r="AX218" s="6">
        <v>0</v>
      </c>
      <c r="AY218" s="6">
        <v>26173.152999999998</v>
      </c>
      <c r="AZ218" s="6">
        <v>0</v>
      </c>
      <c r="BA218">
        <v>29459.718000000001</v>
      </c>
      <c r="BB218" s="6">
        <v>113.847999999999</v>
      </c>
      <c r="BC218">
        <v>30320.035</v>
      </c>
      <c r="BD218" s="6">
        <v>0</v>
      </c>
      <c r="BE218" s="6">
        <v>26504.886999999999</v>
      </c>
      <c r="BF218" s="6">
        <v>0</v>
      </c>
      <c r="BG218">
        <v>30419.736000000001</v>
      </c>
      <c r="BH218" s="6">
        <v>99.700999999999894</v>
      </c>
    </row>
    <row r="219" spans="1:60" x14ac:dyDescent="0.25">
      <c r="A219" s="6"/>
      <c r="B219" s="6"/>
      <c r="F219" s="6"/>
      <c r="H219" s="6"/>
      <c r="I219" s="6"/>
      <c r="J219" s="6"/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/>
      <c r="AB219" s="6"/>
      <c r="AD219" s="6"/>
      <c r="AF219" s="6"/>
      <c r="AG219" s="6"/>
      <c r="AH219" s="6"/>
      <c r="AJ219" s="6"/>
      <c r="AL219" s="6"/>
      <c r="AM219" s="6"/>
      <c r="AN219" s="6"/>
      <c r="AP219" s="6"/>
      <c r="AQ219">
        <v>29572.083999999999</v>
      </c>
      <c r="AR219" s="6">
        <v>0</v>
      </c>
      <c r="AS219" s="6">
        <v>26270.214</v>
      </c>
      <c r="AT219" s="6">
        <v>0</v>
      </c>
      <c r="AU219">
        <v>29724.163</v>
      </c>
      <c r="AV219" s="6">
        <v>152.07900000000001</v>
      </c>
      <c r="AW219">
        <v>29475.076000000001</v>
      </c>
      <c r="AX219" s="6">
        <v>0</v>
      </c>
      <c r="AY219" s="6">
        <v>26338.222000000002</v>
      </c>
      <c r="AZ219" s="6">
        <v>0</v>
      </c>
      <c r="BA219">
        <v>29652.409</v>
      </c>
      <c r="BB219" s="6">
        <v>177.332999999999</v>
      </c>
      <c r="BC219">
        <v>30482.167000000001</v>
      </c>
      <c r="BD219" s="6">
        <v>0</v>
      </c>
      <c r="BE219" s="6">
        <v>26509.42</v>
      </c>
      <c r="BF219" s="6">
        <v>1</v>
      </c>
      <c r="BG219">
        <v>30527.771000000001</v>
      </c>
      <c r="BH219" s="6">
        <v>45.6039999999999</v>
      </c>
    </row>
    <row r="220" spans="1:60" x14ac:dyDescent="0.25">
      <c r="B220" s="6"/>
      <c r="F220" s="6"/>
      <c r="H220" s="6"/>
      <c r="I220" s="6"/>
      <c r="J220" s="6"/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/>
      <c r="AB220" s="6"/>
      <c r="AD220" s="6"/>
      <c r="AF220" s="6"/>
      <c r="AG220" s="6"/>
      <c r="AH220" s="6"/>
      <c r="AJ220" s="6"/>
      <c r="AL220" s="6"/>
      <c r="AM220" s="6"/>
      <c r="AN220" s="6"/>
      <c r="AP220" s="6"/>
      <c r="AQ220">
        <v>29724.163</v>
      </c>
      <c r="AR220" s="6">
        <v>107.137</v>
      </c>
      <c r="AS220" s="6">
        <v>26400.901000000002</v>
      </c>
      <c r="AT220" s="6">
        <v>0</v>
      </c>
      <c r="AU220">
        <v>29846.478999999999</v>
      </c>
      <c r="AV220" s="6">
        <v>122.316</v>
      </c>
      <c r="AW220">
        <v>29677.512999999999</v>
      </c>
      <c r="AX220" s="6">
        <v>0</v>
      </c>
      <c r="AY220" s="6">
        <v>26408.735000000001</v>
      </c>
      <c r="AZ220" s="6">
        <v>1</v>
      </c>
      <c r="BA220">
        <v>29724.552</v>
      </c>
      <c r="BB220" s="6">
        <v>47.039000000000001</v>
      </c>
      <c r="BC220">
        <v>30946.48</v>
      </c>
      <c r="BD220" s="6">
        <v>0</v>
      </c>
      <c r="BE220" s="6">
        <v>26573.778999999999</v>
      </c>
      <c r="BF220" s="6">
        <v>0</v>
      </c>
      <c r="BG220">
        <v>31006.322</v>
      </c>
      <c r="BH220" s="6">
        <v>59.841999999999899</v>
      </c>
    </row>
    <row r="221" spans="1:60" x14ac:dyDescent="0.25">
      <c r="A221" s="6"/>
      <c r="B221" s="6"/>
      <c r="I221" s="6"/>
      <c r="O221" s="6"/>
      <c r="U221" s="6"/>
      <c r="AA221" s="6"/>
      <c r="AG221" s="6"/>
      <c r="AM221" s="6"/>
      <c r="AQ221">
        <v>29865.746999999999</v>
      </c>
      <c r="AR221">
        <v>0</v>
      </c>
      <c r="AS221" s="6">
        <v>26488.039000000001</v>
      </c>
      <c r="AT221">
        <v>1</v>
      </c>
      <c r="AU221">
        <v>29962.04</v>
      </c>
      <c r="AV221">
        <v>96.293000000000006</v>
      </c>
      <c r="AW221">
        <v>29807.432000000001</v>
      </c>
      <c r="AX221">
        <v>0</v>
      </c>
      <c r="AY221" s="6">
        <v>26439.539000000001</v>
      </c>
      <c r="AZ221">
        <v>0</v>
      </c>
      <c r="BA221">
        <v>29949.749</v>
      </c>
      <c r="BB221">
        <v>142.31700000000001</v>
      </c>
      <c r="BC221">
        <v>31041.401000000002</v>
      </c>
      <c r="BD221">
        <v>0</v>
      </c>
      <c r="BE221" s="6">
        <v>26669.43</v>
      </c>
      <c r="BF221">
        <v>0</v>
      </c>
      <c r="BG221">
        <v>31147.621999999999</v>
      </c>
      <c r="BH221">
        <v>106.221</v>
      </c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/>
      <c r="AB222" s="6"/>
      <c r="AD222" s="6"/>
      <c r="AF222" s="6"/>
      <c r="AG222" s="6"/>
      <c r="AH222" s="6"/>
      <c r="AJ222" s="6"/>
      <c r="AL222" s="6"/>
      <c r="AM222" s="6"/>
      <c r="AN222" s="6"/>
      <c r="AP222" s="6"/>
      <c r="AQ222">
        <v>30011.605</v>
      </c>
      <c r="AR222" s="6">
        <v>0</v>
      </c>
      <c r="AS222" s="6">
        <v>26489.234</v>
      </c>
      <c r="AT222" s="6">
        <v>0</v>
      </c>
      <c r="AU222">
        <v>30044.881000000001</v>
      </c>
      <c r="AV222" s="6">
        <v>33.275999999999897</v>
      </c>
      <c r="AW222">
        <v>30215.86</v>
      </c>
      <c r="AX222" s="6">
        <v>0</v>
      </c>
      <c r="AY222" s="6">
        <v>26478.187000000002</v>
      </c>
      <c r="AZ222" s="6">
        <v>0</v>
      </c>
      <c r="BA222">
        <v>30327.366000000002</v>
      </c>
      <c r="BB222" s="6">
        <v>111.506</v>
      </c>
      <c r="BC222">
        <v>31152.638999999999</v>
      </c>
      <c r="BD222" s="6">
        <v>0</v>
      </c>
      <c r="BE222" s="6">
        <v>27007.401000000002</v>
      </c>
      <c r="BF222" s="6">
        <v>0</v>
      </c>
      <c r="BG222">
        <v>31204.462</v>
      </c>
      <c r="BH222" s="6">
        <v>51.822999999999901</v>
      </c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/>
      <c r="AB223" s="6"/>
      <c r="AD223" s="6"/>
      <c r="AF223" s="6"/>
      <c r="AG223" s="6"/>
      <c r="AH223" s="6"/>
      <c r="AJ223" s="6"/>
      <c r="AL223" s="6"/>
      <c r="AM223" s="6"/>
      <c r="AN223" s="6"/>
      <c r="AP223" s="6"/>
      <c r="AQ223">
        <v>30354.163</v>
      </c>
      <c r="AR223" s="6">
        <v>0</v>
      </c>
      <c r="AS223" s="6">
        <v>26736.526000000002</v>
      </c>
      <c r="AT223" s="6">
        <v>0</v>
      </c>
      <c r="AU223">
        <v>30426.177</v>
      </c>
      <c r="AV223" s="6">
        <v>72.013999999999896</v>
      </c>
      <c r="AW223">
        <v>30353.685000000001</v>
      </c>
      <c r="AX223" s="6">
        <v>0</v>
      </c>
      <c r="AY223" s="6">
        <v>26731.381000000001</v>
      </c>
      <c r="AZ223" s="6">
        <v>0</v>
      </c>
      <c r="BA223">
        <v>30419.137999999999</v>
      </c>
      <c r="BB223" s="6">
        <v>65.453000000000003</v>
      </c>
      <c r="BC223">
        <v>31267.452000000001</v>
      </c>
      <c r="BD223" s="6">
        <v>0</v>
      </c>
      <c r="BE223" s="6">
        <v>27285.041000000001</v>
      </c>
      <c r="BF223" s="6">
        <v>0</v>
      </c>
      <c r="BG223">
        <v>31337.647000000001</v>
      </c>
      <c r="BH223" s="6">
        <v>70.194999999999894</v>
      </c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/>
      <c r="AB224" s="6"/>
      <c r="AD224" s="6"/>
      <c r="AF224" s="6"/>
      <c r="AG224" s="6"/>
      <c r="AH224" s="6"/>
      <c r="AJ224" s="6"/>
      <c r="AL224" s="6"/>
      <c r="AM224" s="6"/>
      <c r="AN224" s="6"/>
      <c r="AP224" s="6"/>
      <c r="AQ224">
        <v>30468.739000000001</v>
      </c>
      <c r="AR224" s="6">
        <v>0</v>
      </c>
      <c r="AS224" s="6">
        <v>26816.902999999998</v>
      </c>
      <c r="AT224" s="6">
        <v>0</v>
      </c>
      <c r="AU224">
        <v>30534.137999999999</v>
      </c>
      <c r="AV224" s="6">
        <v>65.399000000000001</v>
      </c>
      <c r="AW224">
        <v>30420.296999999999</v>
      </c>
      <c r="AX224" s="6">
        <v>0</v>
      </c>
      <c r="AY224" s="6">
        <v>26773.23</v>
      </c>
      <c r="AZ224" s="6">
        <v>0</v>
      </c>
      <c r="BA224">
        <v>30569.006000000001</v>
      </c>
      <c r="BB224" s="6">
        <v>148.709</v>
      </c>
      <c r="BC224">
        <v>31505.413</v>
      </c>
      <c r="BD224" s="6">
        <v>0</v>
      </c>
      <c r="BE224" s="6">
        <v>27468.366999999998</v>
      </c>
      <c r="BF224" s="6">
        <v>0</v>
      </c>
      <c r="BG224">
        <v>31671.204000000002</v>
      </c>
      <c r="BH224" s="6">
        <v>165.790999999999</v>
      </c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/>
      <c r="AB225" s="6"/>
      <c r="AD225" s="6"/>
      <c r="AF225" s="6"/>
      <c r="AG225" s="6"/>
      <c r="AH225" s="6"/>
      <c r="AJ225" s="6"/>
      <c r="AL225" s="6"/>
      <c r="AM225" s="6"/>
      <c r="AN225" s="6"/>
      <c r="AP225" s="6"/>
      <c r="AQ225">
        <v>30593.544000000002</v>
      </c>
      <c r="AR225" s="6">
        <v>0</v>
      </c>
      <c r="AS225" s="6">
        <v>26951.444</v>
      </c>
      <c r="AT225" s="6">
        <v>0</v>
      </c>
      <c r="AU225">
        <v>30642.166000000001</v>
      </c>
      <c r="AV225" s="6">
        <v>48.6219999999999</v>
      </c>
      <c r="AW225">
        <v>30623.812000000002</v>
      </c>
      <c r="AX225" s="6">
        <v>0</v>
      </c>
      <c r="AY225" s="6">
        <v>27016.152999999998</v>
      </c>
      <c r="AZ225" s="6">
        <v>0</v>
      </c>
      <c r="BA225">
        <v>30700.595000000001</v>
      </c>
      <c r="BB225" s="6">
        <v>76.782999999999902</v>
      </c>
      <c r="BC225">
        <v>31834.499</v>
      </c>
      <c r="BD225" s="6">
        <v>0</v>
      </c>
      <c r="BE225" s="6">
        <v>27569.554</v>
      </c>
      <c r="BF225" s="6">
        <v>0</v>
      </c>
      <c r="BG225">
        <v>31950.343000000001</v>
      </c>
      <c r="BH225" s="6">
        <v>115.843999999999</v>
      </c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/>
      <c r="AB226" s="6"/>
      <c r="AD226" s="6"/>
      <c r="AF226" s="6"/>
      <c r="AG226" s="6"/>
      <c r="AH226" s="6"/>
      <c r="AJ226" s="6"/>
      <c r="AL226" s="6"/>
      <c r="AM226" s="6"/>
      <c r="AN226" s="6"/>
      <c r="AP226" s="6"/>
      <c r="AQ226">
        <v>30644.437000000002</v>
      </c>
      <c r="AR226" s="6">
        <v>0</v>
      </c>
      <c r="AS226" s="6">
        <v>27159.455000000002</v>
      </c>
      <c r="AT226" s="6">
        <v>0</v>
      </c>
      <c r="AU226">
        <v>30749.485000000001</v>
      </c>
      <c r="AV226" s="6">
        <v>105.048</v>
      </c>
      <c r="AW226">
        <v>30742.236000000001</v>
      </c>
      <c r="AX226" s="6">
        <v>0</v>
      </c>
      <c r="AY226" s="6">
        <v>27130.223000000002</v>
      </c>
      <c r="AZ226" s="6">
        <v>0</v>
      </c>
      <c r="BA226">
        <v>30813.723000000002</v>
      </c>
      <c r="BB226" s="6">
        <v>71.486999999999895</v>
      </c>
      <c r="BC226">
        <v>32107.935000000001</v>
      </c>
      <c r="BD226" s="6">
        <v>0</v>
      </c>
      <c r="BE226" s="6">
        <v>27717.666000000001</v>
      </c>
      <c r="BF226" s="6">
        <v>0</v>
      </c>
      <c r="BG226">
        <v>32210.326000000001</v>
      </c>
      <c r="BH226" s="6">
        <v>102.390999999999</v>
      </c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/>
      <c r="AB227" s="6"/>
      <c r="AD227" s="6"/>
      <c r="AF227" s="6"/>
      <c r="AG227" s="6"/>
      <c r="AH227" s="6"/>
      <c r="AJ227" s="6"/>
      <c r="AL227" s="6"/>
      <c r="AM227" s="6"/>
      <c r="AN227" s="6"/>
      <c r="AP227" s="6"/>
      <c r="AQ227">
        <v>30868.146000000001</v>
      </c>
      <c r="AR227" s="6">
        <v>0</v>
      </c>
      <c r="AS227" s="6">
        <v>27329.883000000002</v>
      </c>
      <c r="AT227" s="6">
        <v>0</v>
      </c>
      <c r="AU227">
        <v>30907.828000000001</v>
      </c>
      <c r="AV227" s="6">
        <v>39.682000000000002</v>
      </c>
      <c r="AW227">
        <v>31075.767</v>
      </c>
      <c r="AX227" s="6">
        <v>0</v>
      </c>
      <c r="AY227" s="6">
        <v>27295.422999999999</v>
      </c>
      <c r="AZ227" s="6">
        <v>0</v>
      </c>
      <c r="BA227">
        <v>31206.359</v>
      </c>
      <c r="BB227" s="6">
        <v>130.59199999999899</v>
      </c>
      <c r="BC227">
        <v>32241.223999999998</v>
      </c>
      <c r="BD227" s="6">
        <v>0</v>
      </c>
      <c r="BE227" s="6">
        <v>27925.599999999999</v>
      </c>
      <c r="BF227" s="6">
        <v>0</v>
      </c>
      <c r="BG227">
        <v>32379.844000000001</v>
      </c>
      <c r="BH227" s="6">
        <v>138.62</v>
      </c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/>
      <c r="AN228" s="6"/>
      <c r="AP228" s="6"/>
      <c r="AQ228">
        <v>30968.204000000002</v>
      </c>
      <c r="AR228" s="6">
        <v>0</v>
      </c>
      <c r="AS228" s="6">
        <v>27425.86</v>
      </c>
      <c r="AT228" s="6">
        <v>0</v>
      </c>
      <c r="AU228">
        <v>31002.865000000002</v>
      </c>
      <c r="AV228" s="6">
        <v>34.661000000000001</v>
      </c>
      <c r="AW228">
        <v>31266.93</v>
      </c>
      <c r="AX228" s="6">
        <v>0</v>
      </c>
      <c r="AY228" s="6">
        <v>27453.741999999998</v>
      </c>
      <c r="AZ228" s="6">
        <v>0</v>
      </c>
      <c r="BA228">
        <v>31300.273000000001</v>
      </c>
      <c r="BB228" s="6">
        <v>33.343000000000004</v>
      </c>
      <c r="BC228">
        <v>32432.585999999999</v>
      </c>
      <c r="BD228" s="6">
        <v>0</v>
      </c>
      <c r="BE228" s="6">
        <v>28024.821</v>
      </c>
      <c r="BF228" s="6">
        <v>0</v>
      </c>
      <c r="BG228">
        <v>32499.49</v>
      </c>
      <c r="BH228" s="6">
        <v>66.903999999999897</v>
      </c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/>
      <c r="AN229" s="6"/>
      <c r="AP229" s="6"/>
      <c r="AQ229">
        <v>31018.613000000001</v>
      </c>
      <c r="AR229" s="6">
        <v>0</v>
      </c>
      <c r="AS229" s="6">
        <v>27771.672999999999</v>
      </c>
      <c r="AT229" s="6">
        <v>0</v>
      </c>
      <c r="AU229">
        <v>31173.251</v>
      </c>
      <c r="AV229" s="6">
        <v>154.63799999999901</v>
      </c>
      <c r="AW229">
        <v>31316.511999999999</v>
      </c>
      <c r="AX229" s="6">
        <v>0</v>
      </c>
      <c r="AY229" s="6">
        <v>27502.964</v>
      </c>
      <c r="AZ229" s="6">
        <v>0</v>
      </c>
      <c r="BA229">
        <v>31405.822</v>
      </c>
      <c r="BB229" s="6">
        <v>89.31</v>
      </c>
      <c r="BC229">
        <v>32563.392</v>
      </c>
      <c r="BD229" s="6">
        <v>0</v>
      </c>
      <c r="BE229" s="6">
        <v>28132.253000000001</v>
      </c>
      <c r="BF229" s="6">
        <v>0</v>
      </c>
      <c r="BG229">
        <v>32603.787</v>
      </c>
      <c r="BH229" s="6">
        <v>40.394999999999897</v>
      </c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Q230">
        <v>31236.830999999998</v>
      </c>
      <c r="AR230" s="6">
        <v>0</v>
      </c>
      <c r="AS230" s="6">
        <v>27966.367999999999</v>
      </c>
      <c r="AT230" s="6">
        <v>0</v>
      </c>
      <c r="AU230">
        <v>31326.909</v>
      </c>
      <c r="AV230" s="6">
        <v>90.078000000000003</v>
      </c>
      <c r="AW230">
        <v>31451.683000000001</v>
      </c>
      <c r="AX230" s="6">
        <v>0</v>
      </c>
      <c r="AY230" s="6">
        <v>27632.994999999999</v>
      </c>
      <c r="AZ230" s="6">
        <v>0</v>
      </c>
      <c r="BA230">
        <v>31580.463</v>
      </c>
      <c r="BB230" s="6">
        <v>128.77999999999901</v>
      </c>
      <c r="BC230">
        <v>32603.787</v>
      </c>
      <c r="BD230" s="6">
        <v>20.795000000000002</v>
      </c>
      <c r="BE230" s="6">
        <v>28196.46</v>
      </c>
      <c r="BF230" s="6">
        <v>0</v>
      </c>
      <c r="BG230">
        <v>32727.882000000001</v>
      </c>
      <c r="BH230" s="6">
        <v>124.094999999999</v>
      </c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Q231">
        <v>31403.021000000001</v>
      </c>
      <c r="AR231" s="6">
        <v>0</v>
      </c>
      <c r="AS231" s="6">
        <v>28153.51</v>
      </c>
      <c r="AT231" s="6">
        <v>0</v>
      </c>
      <c r="AU231">
        <v>31541.881000000001</v>
      </c>
      <c r="AV231" s="6">
        <v>138.86000000000001</v>
      </c>
      <c r="AW231">
        <v>31602.175999999999</v>
      </c>
      <c r="AX231" s="6">
        <v>0</v>
      </c>
      <c r="AY231" s="6">
        <v>27767.061000000002</v>
      </c>
      <c r="AZ231" s="6">
        <v>0</v>
      </c>
      <c r="BA231">
        <v>31672.473000000002</v>
      </c>
      <c r="BB231" s="6">
        <v>70.296999999999898</v>
      </c>
      <c r="BC231">
        <v>32731.203000000001</v>
      </c>
      <c r="BD231" s="6">
        <v>0</v>
      </c>
      <c r="BE231" s="6">
        <v>28453.08</v>
      </c>
      <c r="BF231" s="6">
        <v>0</v>
      </c>
      <c r="BG231">
        <v>32828.466</v>
      </c>
      <c r="BH231" s="6">
        <v>97.263000000000005</v>
      </c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Q232">
        <v>31631.008999999998</v>
      </c>
      <c r="AR232" s="6">
        <v>0</v>
      </c>
      <c r="AS232" s="6">
        <v>28445.955999999998</v>
      </c>
      <c r="AT232" s="6">
        <v>0</v>
      </c>
      <c r="AU232">
        <v>31711.117999999999</v>
      </c>
      <c r="AV232" s="6">
        <v>80.108999999999895</v>
      </c>
      <c r="AW232">
        <v>31686.342000000001</v>
      </c>
      <c r="AX232" s="6">
        <v>0</v>
      </c>
      <c r="AY232" s="6">
        <v>27914.343000000001</v>
      </c>
      <c r="AZ232" s="6">
        <v>0</v>
      </c>
      <c r="BA232">
        <v>31778.171999999999</v>
      </c>
      <c r="BB232" s="6">
        <v>91.829999999999899</v>
      </c>
      <c r="BC232">
        <v>32828.466</v>
      </c>
      <c r="BD232" s="6">
        <v>84.31</v>
      </c>
      <c r="BE232" s="6">
        <v>28556.883999999998</v>
      </c>
      <c r="BF232" s="6">
        <v>0</v>
      </c>
      <c r="BG232">
        <v>32940.211000000003</v>
      </c>
      <c r="BH232" s="6">
        <v>111.745</v>
      </c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Q233">
        <v>31755.940999999999</v>
      </c>
      <c r="AR233" s="6">
        <v>0</v>
      </c>
      <c r="AS233" s="6">
        <v>28524.761999999999</v>
      </c>
      <c r="AT233" s="6">
        <v>0</v>
      </c>
      <c r="AU233">
        <v>31831.182000000001</v>
      </c>
      <c r="AV233" s="6">
        <v>75.2409999999999</v>
      </c>
      <c r="AW233">
        <v>32137.518</v>
      </c>
      <c r="AX233" s="6">
        <v>0</v>
      </c>
      <c r="AY233" s="6">
        <v>27988.534</v>
      </c>
      <c r="AZ233" s="6">
        <v>0</v>
      </c>
      <c r="BA233">
        <v>32254.919000000002</v>
      </c>
      <c r="BB233" s="6">
        <v>117.400999999999</v>
      </c>
      <c r="BC233">
        <v>33004.476000000002</v>
      </c>
      <c r="BD233" s="6">
        <v>0</v>
      </c>
      <c r="BE233" s="6">
        <v>28688.745999999999</v>
      </c>
      <c r="BF233" s="6">
        <v>0</v>
      </c>
      <c r="BG233">
        <v>33096.623</v>
      </c>
      <c r="BH233" s="6">
        <v>92.146999999999906</v>
      </c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Q234">
        <v>32010.317999999999</v>
      </c>
      <c r="AR234" s="6">
        <v>0</v>
      </c>
      <c r="AS234" s="6">
        <v>28647.996999999999</v>
      </c>
      <c r="AT234" s="6">
        <v>0</v>
      </c>
      <c r="AU234">
        <v>32189.944</v>
      </c>
      <c r="AV234" s="6">
        <v>179.62599999999901</v>
      </c>
      <c r="AW234">
        <v>32316.538</v>
      </c>
      <c r="AX234" s="6">
        <v>0</v>
      </c>
      <c r="AY234" s="6">
        <v>28181.624</v>
      </c>
      <c r="AZ234" s="6">
        <v>0</v>
      </c>
      <c r="BA234">
        <v>32395.891</v>
      </c>
      <c r="BB234" s="6">
        <v>79.352999999999895</v>
      </c>
      <c r="BC234">
        <v>33190.373</v>
      </c>
      <c r="BD234" s="6">
        <v>0</v>
      </c>
      <c r="BE234" s="6">
        <v>28772.683000000001</v>
      </c>
      <c r="BF234" s="6">
        <v>0</v>
      </c>
      <c r="BG234">
        <v>33316.334999999999</v>
      </c>
      <c r="BH234" s="6">
        <v>125.96199999999899</v>
      </c>
    </row>
    <row r="235" spans="1:60" x14ac:dyDescent="0.25">
      <c r="B235" s="6"/>
      <c r="I235" s="6"/>
      <c r="O235" s="6"/>
      <c r="U235" s="6"/>
      <c r="AA235" s="6"/>
      <c r="AG235" s="6"/>
      <c r="AM235" s="6"/>
      <c r="AQ235">
        <v>32258.080999999998</v>
      </c>
      <c r="AR235">
        <v>0</v>
      </c>
      <c r="AS235" s="6">
        <v>28775.839</v>
      </c>
      <c r="AT235">
        <v>0</v>
      </c>
      <c r="AU235">
        <v>32424.670999999998</v>
      </c>
      <c r="AV235">
        <v>166.58999999999901</v>
      </c>
      <c r="AW235">
        <v>32395.891</v>
      </c>
      <c r="AX235">
        <v>21.0519999999999</v>
      </c>
      <c r="AY235" s="6">
        <v>28322.83</v>
      </c>
      <c r="AZ235">
        <v>0</v>
      </c>
      <c r="BA235">
        <v>32476.969000000001</v>
      </c>
      <c r="BB235">
        <v>81.078000000000003</v>
      </c>
      <c r="BC235">
        <v>33394.535000000003</v>
      </c>
      <c r="BD235">
        <v>0</v>
      </c>
      <c r="BE235" s="6">
        <v>28864.857</v>
      </c>
      <c r="BF235">
        <v>0</v>
      </c>
      <c r="BG235">
        <v>33467.699999999997</v>
      </c>
      <c r="BH235">
        <v>73.164999999999907</v>
      </c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Q236">
        <v>32430.895</v>
      </c>
      <c r="AR236" s="6">
        <v>0</v>
      </c>
      <c r="AS236" s="6">
        <v>28828.013999999999</v>
      </c>
      <c r="AT236" s="6">
        <v>0</v>
      </c>
      <c r="AU236">
        <v>32514.092000000001</v>
      </c>
      <c r="AV236" s="6">
        <v>83.197000000000003</v>
      </c>
      <c r="AW236">
        <v>32484.074000000001</v>
      </c>
      <c r="AX236" s="6">
        <v>0</v>
      </c>
      <c r="AY236" s="6">
        <v>28465.076000000001</v>
      </c>
      <c r="AZ236" s="6">
        <v>0</v>
      </c>
      <c r="BA236">
        <v>32521.207999999999</v>
      </c>
      <c r="BB236" s="6">
        <v>37.134</v>
      </c>
      <c r="BC236">
        <v>33511.175999999999</v>
      </c>
      <c r="BD236" s="6">
        <v>0</v>
      </c>
      <c r="BE236" s="6">
        <v>28937.633000000002</v>
      </c>
      <c r="BF236" s="6">
        <v>0</v>
      </c>
      <c r="BG236">
        <v>33551.684000000001</v>
      </c>
      <c r="BH236" s="6">
        <v>40.507999999999903</v>
      </c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Q237">
        <v>32514.092000000001</v>
      </c>
      <c r="AR237" s="6">
        <v>55.84</v>
      </c>
      <c r="AS237" s="6">
        <v>28932.536</v>
      </c>
      <c r="AT237" s="6">
        <v>0</v>
      </c>
      <c r="AU237">
        <v>32668.57</v>
      </c>
      <c r="AV237" s="6">
        <v>154.47800000000001</v>
      </c>
      <c r="AW237">
        <v>32535.198</v>
      </c>
      <c r="AX237" s="6">
        <v>0</v>
      </c>
      <c r="AY237" s="6">
        <v>28585.705999999998</v>
      </c>
      <c r="AZ237" s="6">
        <v>0</v>
      </c>
      <c r="BA237">
        <v>32639.723000000002</v>
      </c>
      <c r="BB237" s="6">
        <v>104.52500000000001</v>
      </c>
      <c r="BC237">
        <v>33577.108</v>
      </c>
      <c r="BD237" s="6">
        <v>0</v>
      </c>
      <c r="BE237" s="6">
        <v>29129.881000000001</v>
      </c>
      <c r="BF237" s="6">
        <v>0</v>
      </c>
      <c r="BG237">
        <v>33699.762000000002</v>
      </c>
      <c r="BH237" s="6">
        <v>122.653999999999</v>
      </c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Q238">
        <v>32688.922999999999</v>
      </c>
      <c r="AR238" s="6">
        <v>0</v>
      </c>
      <c r="AS238" s="6">
        <v>29284.881000000001</v>
      </c>
      <c r="AT238" s="6">
        <v>0</v>
      </c>
      <c r="AU238">
        <v>32742.25</v>
      </c>
      <c r="AV238" s="6">
        <v>53.326999999999899</v>
      </c>
      <c r="AW238">
        <v>32639.723000000002</v>
      </c>
      <c r="AX238" s="6">
        <v>48.563999999999901</v>
      </c>
      <c r="AY238" s="6">
        <v>28815.117999999999</v>
      </c>
      <c r="AZ238" s="6">
        <v>0</v>
      </c>
      <c r="BA238">
        <v>32805.777999999998</v>
      </c>
      <c r="BB238" s="6">
        <v>166.05500000000001</v>
      </c>
      <c r="BC238">
        <v>33763.097000000002</v>
      </c>
      <c r="BD238" s="6">
        <v>0</v>
      </c>
      <c r="BE238" s="6">
        <v>29226.774000000001</v>
      </c>
      <c r="BF238" s="6">
        <v>0</v>
      </c>
      <c r="BG238">
        <v>33795.536</v>
      </c>
      <c r="BH238" s="6">
        <v>32.438999999999901</v>
      </c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Q239">
        <v>32742.25</v>
      </c>
      <c r="AR239" s="6">
        <v>44.929000000000002</v>
      </c>
      <c r="AS239" s="6">
        <v>29410.147000000001</v>
      </c>
      <c r="AT239" s="6">
        <v>0</v>
      </c>
      <c r="AU239">
        <v>32846.970999999998</v>
      </c>
      <c r="AV239" s="6">
        <v>104.721</v>
      </c>
      <c r="AW239">
        <v>33025.637000000002</v>
      </c>
      <c r="AX239" s="6">
        <v>0</v>
      </c>
      <c r="AY239" s="6">
        <v>28965.291000000001</v>
      </c>
      <c r="AZ239" s="6">
        <v>0</v>
      </c>
      <c r="BA239">
        <v>33092.373</v>
      </c>
      <c r="BB239" s="6">
        <v>66.735999999999905</v>
      </c>
      <c r="BC239">
        <v>33836.101000000002</v>
      </c>
      <c r="BD239" s="6">
        <v>0</v>
      </c>
      <c r="BE239" s="6">
        <v>29373.503000000001</v>
      </c>
      <c r="BF239" s="6">
        <v>0</v>
      </c>
      <c r="BG239">
        <v>33913.599000000002</v>
      </c>
      <c r="BH239" s="6">
        <v>77.497999999999905</v>
      </c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Q240">
        <v>32879.303999999996</v>
      </c>
      <c r="AR240" s="6">
        <v>0</v>
      </c>
      <c r="AS240" s="6">
        <v>29572.083999999999</v>
      </c>
      <c r="AT240" s="6">
        <v>0</v>
      </c>
      <c r="AU240">
        <v>32962.78</v>
      </c>
      <c r="AV240" s="6">
        <v>83.4759999999999</v>
      </c>
      <c r="AW240">
        <v>33094.413999999997</v>
      </c>
      <c r="AX240" s="6">
        <v>0</v>
      </c>
      <c r="AY240" s="6">
        <v>29174.415000000001</v>
      </c>
      <c r="AZ240" s="6">
        <v>0</v>
      </c>
      <c r="BA240">
        <v>33256.737999999998</v>
      </c>
      <c r="BB240" s="6">
        <v>162.32400000000001</v>
      </c>
      <c r="BC240">
        <v>33934.195</v>
      </c>
      <c r="BD240" s="6">
        <v>0</v>
      </c>
      <c r="BE240" s="6">
        <v>29449.776000000002</v>
      </c>
      <c r="BF240" s="6">
        <v>0</v>
      </c>
      <c r="BG240">
        <v>33990.811999999998</v>
      </c>
      <c r="BH240" s="6">
        <v>56.616999999999898</v>
      </c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Q241">
        <v>32969.805</v>
      </c>
      <c r="AR241" s="6">
        <v>0</v>
      </c>
      <c r="AS241" s="6">
        <v>29617.026000000002</v>
      </c>
      <c r="AT241" s="6">
        <v>1</v>
      </c>
      <c r="AU241">
        <v>33140.822999999997</v>
      </c>
      <c r="AV241" s="6">
        <v>171.01799999999901</v>
      </c>
      <c r="AW241">
        <v>33342.243999999999</v>
      </c>
      <c r="AX241" s="6">
        <v>0</v>
      </c>
      <c r="AY241" s="6">
        <v>29273.842000000001</v>
      </c>
      <c r="AZ241" s="6">
        <v>0</v>
      </c>
      <c r="BA241">
        <v>33389.646999999997</v>
      </c>
      <c r="BB241" s="6">
        <v>47.402999999999899</v>
      </c>
      <c r="BC241">
        <v>34025.375999999997</v>
      </c>
      <c r="BD241" s="6">
        <v>0</v>
      </c>
      <c r="BE241" s="6">
        <v>29547.767</v>
      </c>
      <c r="BF241" s="6">
        <v>0</v>
      </c>
      <c r="BG241">
        <v>34156.21</v>
      </c>
      <c r="BH241" s="6">
        <v>130.834</v>
      </c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Q242">
        <v>33162.455000000002</v>
      </c>
      <c r="AR242" s="6">
        <v>0</v>
      </c>
      <c r="AS242" s="6">
        <v>29724.163</v>
      </c>
      <c r="AT242" s="6">
        <v>0</v>
      </c>
      <c r="AU242">
        <v>33342.273000000001</v>
      </c>
      <c r="AV242" s="6">
        <v>179.81799999999899</v>
      </c>
      <c r="AW242">
        <v>33550.584000000003</v>
      </c>
      <c r="AX242" s="6">
        <v>0</v>
      </c>
      <c r="AY242" s="6">
        <v>29345.87</v>
      </c>
      <c r="AZ242" s="6">
        <v>0</v>
      </c>
      <c r="BA242">
        <v>33698.873</v>
      </c>
      <c r="BB242" s="6">
        <v>148.28899999999899</v>
      </c>
      <c r="BC242">
        <v>34156.21</v>
      </c>
      <c r="BD242" s="6">
        <v>87.715999999999894</v>
      </c>
      <c r="BE242" s="6">
        <v>29732.191999999999</v>
      </c>
      <c r="BF242" s="6">
        <v>0</v>
      </c>
      <c r="BG242">
        <v>34209.815999999999</v>
      </c>
      <c r="BH242" s="6">
        <v>53.605999999999902</v>
      </c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Q243">
        <v>33612.660000000003</v>
      </c>
      <c r="AR243" s="6">
        <v>0</v>
      </c>
      <c r="AS243" s="6">
        <v>29865.746999999999</v>
      </c>
      <c r="AT243" s="6">
        <v>0</v>
      </c>
      <c r="AU243">
        <v>33779.798000000003</v>
      </c>
      <c r="AV243" s="6">
        <v>167.13799999999901</v>
      </c>
      <c r="AW243">
        <v>33812.035000000003</v>
      </c>
      <c r="AX243" s="6">
        <v>0</v>
      </c>
      <c r="AY243" s="6">
        <v>29475.076000000001</v>
      </c>
      <c r="AZ243" s="6">
        <v>0</v>
      </c>
      <c r="BA243">
        <v>33874.866999999998</v>
      </c>
      <c r="BB243" s="6">
        <v>62.831999999999901</v>
      </c>
      <c r="BC243">
        <v>34215.197</v>
      </c>
      <c r="BD243" s="6">
        <v>0</v>
      </c>
      <c r="BE243" s="6">
        <v>30320.035</v>
      </c>
      <c r="BF243" s="6">
        <v>0</v>
      </c>
      <c r="BG243">
        <v>34361.993000000002</v>
      </c>
      <c r="BH243" s="6">
        <v>146.795999999999</v>
      </c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Q244">
        <v>33783.349000000002</v>
      </c>
      <c r="AR244" s="6">
        <v>0</v>
      </c>
      <c r="AS244" s="6">
        <v>30011.605</v>
      </c>
      <c r="AT244" s="6">
        <v>0</v>
      </c>
      <c r="AU244">
        <v>33929.285000000003</v>
      </c>
      <c r="AV244" s="6">
        <v>145.93599999999901</v>
      </c>
      <c r="AW244">
        <v>33879.695</v>
      </c>
      <c r="AX244" s="6">
        <v>0</v>
      </c>
      <c r="AY244" s="6">
        <v>29677.512999999999</v>
      </c>
      <c r="AZ244" s="6">
        <v>0</v>
      </c>
      <c r="BA244">
        <v>33939.896999999997</v>
      </c>
      <c r="BB244" s="6">
        <v>60.201999999999899</v>
      </c>
      <c r="BC244">
        <v>34361.993000000002</v>
      </c>
      <c r="BD244" s="6">
        <v>135.06</v>
      </c>
      <c r="BE244" s="6">
        <v>30482.167000000001</v>
      </c>
      <c r="BF244" s="6">
        <v>0</v>
      </c>
      <c r="BG244">
        <v>34427.339999999997</v>
      </c>
      <c r="BH244" s="6">
        <v>65.346999999999895</v>
      </c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Q245">
        <v>33934.120000000003</v>
      </c>
      <c r="AR245">
        <v>0</v>
      </c>
      <c r="AS245" s="6">
        <v>30354.163</v>
      </c>
      <c r="AT245">
        <v>0</v>
      </c>
      <c r="AU245">
        <v>34004.095999999998</v>
      </c>
      <c r="AV245">
        <v>69.9759999999999</v>
      </c>
      <c r="AW245">
        <v>33939.896999999997</v>
      </c>
      <c r="AX245">
        <v>28.143999999999899</v>
      </c>
      <c r="AY245" s="6">
        <v>29807.432000000001</v>
      </c>
      <c r="AZ245">
        <v>0</v>
      </c>
      <c r="BA245">
        <v>34074.362999999998</v>
      </c>
      <c r="BB245">
        <v>134.46600000000001</v>
      </c>
      <c r="BC245">
        <v>34458.345999999998</v>
      </c>
      <c r="BD245">
        <v>0</v>
      </c>
      <c r="BE245" s="6">
        <v>30946.48</v>
      </c>
      <c r="BF245">
        <v>0</v>
      </c>
      <c r="BG245">
        <v>34578.091999999997</v>
      </c>
      <c r="BH245">
        <v>119.745999999999</v>
      </c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Q246">
        <v>34007.976000000002</v>
      </c>
      <c r="AR246" s="6">
        <v>0</v>
      </c>
      <c r="AS246" s="6">
        <v>30468.739000000001</v>
      </c>
      <c r="AT246" s="6">
        <v>0</v>
      </c>
      <c r="AU246">
        <v>34069.184999999998</v>
      </c>
      <c r="AV246" s="6">
        <v>61.209000000000003</v>
      </c>
      <c r="AW246">
        <v>34074.362999999998</v>
      </c>
      <c r="AX246" s="6">
        <v>83.8509999999999</v>
      </c>
      <c r="AY246" s="6">
        <v>30215.86</v>
      </c>
      <c r="AZ246" s="6">
        <v>0</v>
      </c>
      <c r="BA246">
        <v>34119.591</v>
      </c>
      <c r="BB246" s="6">
        <v>45.227999999999902</v>
      </c>
      <c r="BC246">
        <v>34578.091999999997</v>
      </c>
      <c r="BD246" s="6">
        <v>58.956000000000003</v>
      </c>
      <c r="BE246" s="6">
        <v>31041.401000000002</v>
      </c>
      <c r="BF246" s="6">
        <v>0</v>
      </c>
      <c r="BG246">
        <v>34649.457000000002</v>
      </c>
      <c r="BH246" s="6">
        <v>71.364999999999895</v>
      </c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Q247">
        <v>34069.184999999998</v>
      </c>
      <c r="AR247" s="6">
        <v>30.3719999999999</v>
      </c>
      <c r="AS247" s="6">
        <v>30593.544000000002</v>
      </c>
      <c r="AT247" s="6">
        <v>0</v>
      </c>
      <c r="AU247">
        <v>34130.061999999998</v>
      </c>
      <c r="AV247" s="6">
        <v>60.876999999999903</v>
      </c>
      <c r="AW247">
        <v>34161.101000000002</v>
      </c>
      <c r="AX247" s="6">
        <v>0</v>
      </c>
      <c r="AY247" s="6">
        <v>30353.685000000001</v>
      </c>
      <c r="AZ247" s="6">
        <v>0</v>
      </c>
      <c r="BA247">
        <v>34326.601000000002</v>
      </c>
      <c r="BB247" s="6">
        <v>165.5</v>
      </c>
      <c r="BC247">
        <v>34649.457000000002</v>
      </c>
      <c r="BD247" s="6">
        <v>15.8879999999999</v>
      </c>
      <c r="BE247" s="6">
        <v>31152.638999999999</v>
      </c>
      <c r="BF247" s="6">
        <v>0</v>
      </c>
      <c r="BG247">
        <v>34694.495999999999</v>
      </c>
      <c r="BH247" s="6">
        <v>45.039000000000001</v>
      </c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Q248">
        <v>34155.334999999999</v>
      </c>
      <c r="AR248" s="6">
        <v>0</v>
      </c>
      <c r="AS248" s="6">
        <v>30644.437000000002</v>
      </c>
      <c r="AT248" s="6">
        <v>0</v>
      </c>
      <c r="AU248">
        <v>34261.425999999999</v>
      </c>
      <c r="AV248" s="6">
        <v>106.090999999999</v>
      </c>
      <c r="AW248">
        <v>34326.601000000002</v>
      </c>
      <c r="AX248" s="6">
        <v>125.046999999999</v>
      </c>
      <c r="AY248" s="6">
        <v>30420.296999999999</v>
      </c>
      <c r="AZ248" s="6">
        <v>0</v>
      </c>
      <c r="BA248">
        <v>34468.023999999998</v>
      </c>
      <c r="BB248" s="6">
        <v>141.423</v>
      </c>
      <c r="BC248">
        <v>34726.052000000003</v>
      </c>
      <c r="BD248" s="6">
        <v>0</v>
      </c>
      <c r="BE248" s="6">
        <v>31267.452000000001</v>
      </c>
      <c r="BF248" s="6">
        <v>0</v>
      </c>
      <c r="BG248">
        <v>34784.616000000002</v>
      </c>
      <c r="BH248" s="6">
        <v>58.563999999999901</v>
      </c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Q249">
        <v>34261.425999999999</v>
      </c>
      <c r="AR249" s="6">
        <v>57.977999999999902</v>
      </c>
      <c r="AS249" s="6">
        <v>30868.146000000001</v>
      </c>
      <c r="AT249" s="6">
        <v>0</v>
      </c>
      <c r="AU249">
        <v>34325.695</v>
      </c>
      <c r="AV249" s="6">
        <v>64.269000000000005</v>
      </c>
      <c r="AW249">
        <v>34474.711000000003</v>
      </c>
      <c r="AX249" s="6">
        <v>0</v>
      </c>
      <c r="AY249" s="6">
        <v>30623.812000000002</v>
      </c>
      <c r="AZ249" s="6">
        <v>0</v>
      </c>
      <c r="BA249">
        <v>34578.17</v>
      </c>
      <c r="BB249" s="6">
        <v>103.459</v>
      </c>
      <c r="BC249">
        <v>34784.616000000002</v>
      </c>
      <c r="BD249" s="6">
        <v>44.994999999999898</v>
      </c>
      <c r="BE249" s="6">
        <v>31505.413</v>
      </c>
      <c r="BF249" s="6">
        <v>0</v>
      </c>
      <c r="BG249">
        <v>34902.468999999997</v>
      </c>
      <c r="BH249" s="6">
        <v>117.852999999999</v>
      </c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Q250">
        <v>34344.944000000003</v>
      </c>
      <c r="AR250" s="6">
        <v>0</v>
      </c>
      <c r="AS250" s="6">
        <v>30968.204000000002</v>
      </c>
      <c r="AT250" s="6">
        <v>0</v>
      </c>
      <c r="AU250">
        <v>34483.716</v>
      </c>
      <c r="AV250" s="6">
        <v>138.771999999999</v>
      </c>
      <c r="AW250">
        <v>34612.28</v>
      </c>
      <c r="AX250" s="6">
        <v>0</v>
      </c>
      <c r="AY250" s="6">
        <v>30742.236000000001</v>
      </c>
      <c r="AZ250" s="6">
        <v>0</v>
      </c>
      <c r="BA250">
        <v>34675.601000000002</v>
      </c>
      <c r="BB250" s="6">
        <v>63.320999999999898</v>
      </c>
      <c r="BC250">
        <v>34951.159</v>
      </c>
      <c r="BD250" s="6">
        <v>0</v>
      </c>
      <c r="BE250" s="6">
        <v>31834.499</v>
      </c>
      <c r="BF250" s="6">
        <v>0</v>
      </c>
      <c r="BG250">
        <v>34994.544000000002</v>
      </c>
      <c r="BH250" s="6">
        <v>43.384999999999899</v>
      </c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Q251">
        <v>34509.728000000003</v>
      </c>
      <c r="AR251" s="6">
        <v>0</v>
      </c>
      <c r="AS251" s="6">
        <v>31018.613000000001</v>
      </c>
      <c r="AT251" s="6">
        <v>0</v>
      </c>
      <c r="AU251">
        <v>34555.807999999997</v>
      </c>
      <c r="AV251" s="6">
        <v>46.079999999999899</v>
      </c>
      <c r="AW251">
        <v>34686.411</v>
      </c>
      <c r="AX251" s="6">
        <v>0</v>
      </c>
      <c r="AY251" s="6">
        <v>31075.767</v>
      </c>
      <c r="AZ251" s="6">
        <v>0</v>
      </c>
      <c r="BA251">
        <v>34749.078999999998</v>
      </c>
      <c r="BB251" s="6">
        <v>62.6679999999999</v>
      </c>
      <c r="BC251">
        <v>35048.881999999998</v>
      </c>
      <c r="BD251" s="6">
        <v>0</v>
      </c>
      <c r="BE251" s="6">
        <v>32107.935000000001</v>
      </c>
      <c r="BF251" s="6">
        <v>0</v>
      </c>
      <c r="BG251">
        <v>35135.947</v>
      </c>
      <c r="BH251" s="6">
        <v>87.064999999999898</v>
      </c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Q252">
        <v>34555.807999999997</v>
      </c>
      <c r="AR252" s="6">
        <v>1.94599999999999</v>
      </c>
      <c r="AS252" s="6">
        <v>31236.830999999998</v>
      </c>
      <c r="AT252" s="6">
        <v>0</v>
      </c>
      <c r="AU252">
        <v>34634.131999999998</v>
      </c>
      <c r="AV252" s="6">
        <v>78.323999999999899</v>
      </c>
      <c r="AW252">
        <v>34830.345999999998</v>
      </c>
      <c r="AX252" s="6">
        <v>0</v>
      </c>
      <c r="AY252" s="6">
        <v>31266.93</v>
      </c>
      <c r="AZ252" s="6">
        <v>0</v>
      </c>
      <c r="BA252">
        <v>34899.065000000002</v>
      </c>
      <c r="BB252" s="6">
        <v>68.718999999999895</v>
      </c>
      <c r="BC252">
        <v>35135.947</v>
      </c>
      <c r="BD252" s="6">
        <v>71.911000000000001</v>
      </c>
      <c r="BE252" s="6">
        <v>32241.223999999998</v>
      </c>
      <c r="BF252" s="6">
        <v>0</v>
      </c>
      <c r="BG252">
        <v>35203.055</v>
      </c>
      <c r="BH252" s="6">
        <v>67.108000000000004</v>
      </c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Q253">
        <v>34699.695</v>
      </c>
      <c r="AR253">
        <v>0</v>
      </c>
      <c r="AS253" s="6">
        <v>31403.021000000001</v>
      </c>
      <c r="AT253">
        <v>0</v>
      </c>
      <c r="AU253">
        <v>34787.425000000003</v>
      </c>
      <c r="AV253">
        <v>87.729999999999905</v>
      </c>
      <c r="AW253">
        <v>34899.065000000002</v>
      </c>
      <c r="AX253">
        <v>30.268000000000001</v>
      </c>
      <c r="AY253" s="6">
        <v>31316.511999999999</v>
      </c>
      <c r="AZ253">
        <v>0</v>
      </c>
      <c r="BA253">
        <v>34929.881999999998</v>
      </c>
      <c r="BB253">
        <v>30.817</v>
      </c>
      <c r="BC253">
        <v>35273.578999999998</v>
      </c>
      <c r="BD253">
        <v>0</v>
      </c>
      <c r="BE253" s="6">
        <v>32432.585999999999</v>
      </c>
      <c r="BF253">
        <v>0</v>
      </c>
      <c r="BG253">
        <v>35365.550000000003</v>
      </c>
      <c r="BH253">
        <v>91.971000000000004</v>
      </c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Q254">
        <v>34842.129000000001</v>
      </c>
      <c r="AR254" s="6">
        <v>0</v>
      </c>
      <c r="AS254" s="6">
        <v>31631.008999999998</v>
      </c>
      <c r="AT254" s="6">
        <v>0</v>
      </c>
      <c r="AU254">
        <v>34927.595999999998</v>
      </c>
      <c r="AV254" s="6">
        <v>85.466999999999899</v>
      </c>
      <c r="AW254">
        <v>35059.707000000002</v>
      </c>
      <c r="AX254" s="6">
        <v>0</v>
      </c>
      <c r="AY254" s="6">
        <v>31451.683000000001</v>
      </c>
      <c r="AZ254" s="6">
        <v>0</v>
      </c>
      <c r="BA254">
        <v>35145.290999999997</v>
      </c>
      <c r="BB254" s="6">
        <v>85.584000000000003</v>
      </c>
      <c r="BC254">
        <v>35365.550000000003</v>
      </c>
      <c r="BD254" s="6">
        <v>34.506999999999898</v>
      </c>
      <c r="BE254" s="6">
        <v>32563.392</v>
      </c>
      <c r="BF254" s="6">
        <v>0</v>
      </c>
      <c r="BG254">
        <v>35405.968000000001</v>
      </c>
      <c r="BH254" s="6">
        <v>40.4179999999999</v>
      </c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Q255">
        <v>34927.595999999998</v>
      </c>
      <c r="AR255" s="6">
        <v>32.890999999999899</v>
      </c>
      <c r="AS255" s="6">
        <v>31755.940999999999</v>
      </c>
      <c r="AT255" s="6">
        <v>0</v>
      </c>
      <c r="AU255">
        <v>34970.862000000001</v>
      </c>
      <c r="AV255" s="6">
        <v>43.265999999999899</v>
      </c>
      <c r="AW255">
        <v>35166.432000000001</v>
      </c>
      <c r="AX255" s="6">
        <v>0</v>
      </c>
      <c r="AY255" s="6">
        <v>31602.175999999999</v>
      </c>
      <c r="AZ255" s="6">
        <v>0</v>
      </c>
      <c r="BA255">
        <v>35341.222999999998</v>
      </c>
      <c r="BB255" s="6">
        <v>174.790999999999</v>
      </c>
      <c r="BC255">
        <v>35515.239000000001</v>
      </c>
      <c r="BD255" s="6">
        <v>0</v>
      </c>
      <c r="BE255" s="6">
        <v>32582.991999999998</v>
      </c>
      <c r="BF255" s="6">
        <v>1</v>
      </c>
      <c r="BG255">
        <v>35571.701999999997</v>
      </c>
      <c r="BH255" s="6">
        <v>56.462999999999901</v>
      </c>
    </row>
    <row r="256" spans="1:60" x14ac:dyDescent="0.25">
      <c r="A256" s="6"/>
      <c r="F256" s="6"/>
      <c r="H256" s="6"/>
      <c r="I256" s="6"/>
      <c r="J256" s="6"/>
      <c r="L256" s="6"/>
      <c r="N256" s="6"/>
      <c r="O256" s="6"/>
      <c r="P256" s="6"/>
      <c r="R256" s="6"/>
      <c r="T256" s="6"/>
      <c r="U256" s="6"/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Q256">
        <v>34987.474999999999</v>
      </c>
      <c r="AR256" s="6">
        <v>0</v>
      </c>
      <c r="AS256" s="6">
        <v>32010.317999999999</v>
      </c>
      <c r="AT256" s="6">
        <v>0</v>
      </c>
      <c r="AU256">
        <v>35066.909</v>
      </c>
      <c r="AV256" s="6">
        <v>79.433999999999898</v>
      </c>
      <c r="AW256">
        <v>35373.129999999997</v>
      </c>
      <c r="AX256" s="6">
        <v>0</v>
      </c>
      <c r="AY256" s="6">
        <v>31686.342000000001</v>
      </c>
      <c r="AZ256" s="6">
        <v>0</v>
      </c>
      <c r="BA256">
        <v>35433.807000000001</v>
      </c>
      <c r="BB256" s="6">
        <v>60.6769999999999</v>
      </c>
      <c r="BC256">
        <v>35573.953999999998</v>
      </c>
      <c r="BD256" s="6">
        <v>0</v>
      </c>
      <c r="BE256" s="6">
        <v>32603.787</v>
      </c>
      <c r="BF256" s="6">
        <v>0</v>
      </c>
      <c r="BG256">
        <v>35648.114999999998</v>
      </c>
      <c r="BH256" s="6">
        <v>74.161000000000001</v>
      </c>
    </row>
    <row r="257" spans="1:60" x14ac:dyDescent="0.25">
      <c r="A257" s="6"/>
      <c r="B257" s="6"/>
      <c r="F257" s="6"/>
      <c r="H257" s="6"/>
      <c r="I257" s="6"/>
      <c r="J257" s="6"/>
      <c r="L257" s="6"/>
      <c r="N257" s="6"/>
      <c r="O257" s="6"/>
      <c r="P257" s="6"/>
      <c r="R257" s="6"/>
      <c r="T257" s="6"/>
      <c r="U257" s="6"/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Q257">
        <v>35071.502999999997</v>
      </c>
      <c r="AR257" s="6">
        <v>0</v>
      </c>
      <c r="AS257" s="6">
        <v>32258.080999999998</v>
      </c>
      <c r="AT257" s="6">
        <v>0</v>
      </c>
      <c r="AU257">
        <v>35168.019999999997</v>
      </c>
      <c r="AV257" s="6">
        <v>96.516999999999896</v>
      </c>
      <c r="AW257">
        <v>35526.267</v>
      </c>
      <c r="AX257" s="6">
        <v>0</v>
      </c>
      <c r="AY257" s="6">
        <v>32137.518</v>
      </c>
      <c r="AZ257" s="6">
        <v>0</v>
      </c>
      <c r="BA257">
        <v>35609.667000000001</v>
      </c>
      <c r="BB257" s="6">
        <v>83.4</v>
      </c>
      <c r="BC257">
        <v>35666.218999999997</v>
      </c>
      <c r="BD257" s="6">
        <v>0</v>
      </c>
      <c r="BE257" s="6">
        <v>32731.203000000001</v>
      </c>
      <c r="BF257" s="6">
        <v>0</v>
      </c>
      <c r="BG257">
        <v>35749.453000000001</v>
      </c>
      <c r="BH257" s="6">
        <v>83.233999999999895</v>
      </c>
    </row>
    <row r="258" spans="1:60" x14ac:dyDescent="0.25">
      <c r="A258" s="6"/>
      <c r="B258" s="6"/>
      <c r="F258" s="6"/>
      <c r="H258" s="6"/>
      <c r="I258" s="6"/>
      <c r="J258" s="6"/>
      <c r="L258" s="6"/>
      <c r="N258" s="6"/>
      <c r="O258" s="6"/>
      <c r="P258" s="6"/>
      <c r="R258" s="6"/>
      <c r="T258" s="6"/>
      <c r="U258" s="6"/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Q258">
        <v>35222.701000000001</v>
      </c>
      <c r="AR258" s="6">
        <v>0</v>
      </c>
      <c r="AS258" s="6">
        <v>32430.895</v>
      </c>
      <c r="AT258" s="6">
        <v>0</v>
      </c>
      <c r="AU258">
        <v>35390.127999999997</v>
      </c>
      <c r="AV258" s="6">
        <v>167.426999999999</v>
      </c>
      <c r="AW258">
        <v>35699.567999999999</v>
      </c>
      <c r="AX258" s="6">
        <v>0</v>
      </c>
      <c r="AY258" s="6">
        <v>32316.538</v>
      </c>
      <c r="AZ258" s="6">
        <v>0</v>
      </c>
      <c r="BA258">
        <v>35734.925999999999</v>
      </c>
      <c r="BB258" s="6">
        <v>35.357999999999898</v>
      </c>
      <c r="BC258">
        <v>35820.451999999997</v>
      </c>
      <c r="BD258" s="6">
        <v>0</v>
      </c>
      <c r="BE258" s="6">
        <v>32744.155999999999</v>
      </c>
      <c r="BF258" s="6">
        <v>1</v>
      </c>
      <c r="BG258">
        <v>35964.021000000001</v>
      </c>
      <c r="BH258" s="6">
        <v>143.56899999999899</v>
      </c>
    </row>
    <row r="259" spans="1:60" x14ac:dyDescent="0.25">
      <c r="A259" s="6"/>
      <c r="F259" s="6"/>
      <c r="H259" s="6"/>
      <c r="I259" s="6"/>
      <c r="J259" s="6"/>
      <c r="L259" s="6"/>
      <c r="N259" s="6"/>
      <c r="O259" s="6"/>
      <c r="P259" s="6"/>
      <c r="R259" s="6"/>
      <c r="T259" s="6"/>
      <c r="U259" s="6"/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Q259">
        <v>35485.822</v>
      </c>
      <c r="AR259" s="6">
        <v>0</v>
      </c>
      <c r="AS259" s="6">
        <v>32458.252</v>
      </c>
      <c r="AT259" s="6">
        <v>1</v>
      </c>
      <c r="AU259">
        <v>35552.396999999997</v>
      </c>
      <c r="AV259" s="6">
        <v>66.574999999999903</v>
      </c>
      <c r="AW259">
        <v>35800.284</v>
      </c>
      <c r="AX259" s="6">
        <v>0</v>
      </c>
      <c r="AY259" s="6">
        <v>32374.839</v>
      </c>
      <c r="AZ259" s="6">
        <v>1</v>
      </c>
      <c r="BA259">
        <v>35907.220999999998</v>
      </c>
      <c r="BB259" s="6">
        <v>106.936999999999</v>
      </c>
      <c r="BC259">
        <v>36022.822</v>
      </c>
      <c r="BD259" s="6">
        <v>0</v>
      </c>
      <c r="BE259" s="6">
        <v>32828.466</v>
      </c>
      <c r="BF259" s="6">
        <v>0</v>
      </c>
      <c r="BG259">
        <v>36088.864999999998</v>
      </c>
      <c r="BH259" s="6">
        <v>66.043000000000006</v>
      </c>
    </row>
    <row r="260" spans="1:60" x14ac:dyDescent="0.25">
      <c r="A260" s="6"/>
      <c r="B260" s="6"/>
      <c r="F260" s="6"/>
      <c r="H260" s="6"/>
      <c r="I260" s="6"/>
      <c r="J260" s="6"/>
      <c r="L260" s="6"/>
      <c r="N260" s="6"/>
      <c r="O260" s="6"/>
      <c r="P260" s="6"/>
      <c r="R260" s="6"/>
      <c r="T260" s="6"/>
      <c r="U260" s="6"/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Q260">
        <v>35564.485000000001</v>
      </c>
      <c r="AR260" s="6">
        <v>0</v>
      </c>
      <c r="AS260" s="6">
        <v>32514.092000000001</v>
      </c>
      <c r="AT260" s="6">
        <v>0</v>
      </c>
      <c r="AU260">
        <v>35631.796000000002</v>
      </c>
      <c r="AV260" s="6">
        <v>67.311000000000007</v>
      </c>
      <c r="AW260">
        <v>35911.370000000003</v>
      </c>
      <c r="AX260" s="6">
        <v>0</v>
      </c>
      <c r="AY260" s="6">
        <v>32395.891</v>
      </c>
      <c r="AZ260" s="6">
        <v>0</v>
      </c>
      <c r="BA260">
        <v>35979.828999999998</v>
      </c>
      <c r="BB260" s="6">
        <v>68.459000000000003</v>
      </c>
      <c r="BC260">
        <v>36109.898999999998</v>
      </c>
      <c r="BD260" s="6">
        <v>0</v>
      </c>
      <c r="BE260" s="6">
        <v>33004.476000000002</v>
      </c>
      <c r="BF260" s="6">
        <v>0</v>
      </c>
      <c r="BG260">
        <v>36204.228000000003</v>
      </c>
      <c r="BH260" s="6">
        <v>94.328999999999894</v>
      </c>
    </row>
    <row r="261" spans="1:60" x14ac:dyDescent="0.25">
      <c r="A261" s="6"/>
      <c r="B261" s="6"/>
      <c r="F261" s="6"/>
      <c r="H261" s="6"/>
      <c r="I261" s="6"/>
      <c r="J261" s="6"/>
      <c r="L261" s="6"/>
      <c r="N261" s="6"/>
      <c r="O261" s="6"/>
      <c r="P261" s="6"/>
      <c r="R261" s="6"/>
      <c r="T261" s="6"/>
      <c r="U261" s="6"/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Q261">
        <v>35639.228000000003</v>
      </c>
      <c r="AR261" s="6">
        <v>0</v>
      </c>
      <c r="AS261" s="6">
        <v>32688.922999999999</v>
      </c>
      <c r="AT261" s="6">
        <v>0</v>
      </c>
      <c r="AU261">
        <v>35737.650999999998</v>
      </c>
      <c r="AV261" s="6">
        <v>98.423000000000002</v>
      </c>
      <c r="AW261">
        <v>36098.027000000002</v>
      </c>
      <c r="AX261" s="6">
        <v>0</v>
      </c>
      <c r="AY261" s="6">
        <v>32484.074000000001</v>
      </c>
      <c r="AZ261" s="6">
        <v>0</v>
      </c>
      <c r="BA261">
        <v>36144.807000000001</v>
      </c>
      <c r="BB261" s="6">
        <v>46.78</v>
      </c>
      <c r="BC261">
        <v>36366.006000000001</v>
      </c>
      <c r="BD261" s="6">
        <v>0</v>
      </c>
      <c r="BE261" s="6">
        <v>33190.373</v>
      </c>
      <c r="BF261" s="6">
        <v>0</v>
      </c>
      <c r="BG261">
        <v>36435.256000000001</v>
      </c>
      <c r="BH261" s="6">
        <v>69.25</v>
      </c>
    </row>
    <row r="262" spans="1:60" x14ac:dyDescent="0.25">
      <c r="A262" s="6"/>
      <c r="B262" s="6"/>
      <c r="F262" s="6"/>
      <c r="H262" s="6"/>
      <c r="I262" s="6"/>
      <c r="J262" s="6"/>
      <c r="L262" s="6"/>
      <c r="N262" s="6"/>
      <c r="O262" s="6"/>
      <c r="P262" s="6"/>
      <c r="R262" s="6"/>
      <c r="T262" s="6"/>
      <c r="U262" s="6"/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Q262">
        <v>35786.802000000003</v>
      </c>
      <c r="AR262" s="6">
        <v>0</v>
      </c>
      <c r="AS262" s="6">
        <v>32697.321</v>
      </c>
      <c r="AT262" s="6">
        <v>1</v>
      </c>
      <c r="AU262">
        <v>35919.135000000002</v>
      </c>
      <c r="AV262" s="6">
        <v>132.332999999999</v>
      </c>
      <c r="AW262">
        <v>36160.453000000001</v>
      </c>
      <c r="AX262" s="6">
        <v>0</v>
      </c>
      <c r="AY262" s="6">
        <v>32535.198</v>
      </c>
      <c r="AZ262" s="6">
        <v>0</v>
      </c>
      <c r="BA262">
        <v>36224.112999999998</v>
      </c>
      <c r="BB262" s="6">
        <v>63.659999999999897</v>
      </c>
      <c r="BC262">
        <v>36542.313999999998</v>
      </c>
      <c r="BD262" s="6">
        <v>0</v>
      </c>
      <c r="BE262" s="6">
        <v>33394.535000000003</v>
      </c>
      <c r="BF262" s="6">
        <v>0</v>
      </c>
      <c r="BG262">
        <v>36634.517</v>
      </c>
      <c r="BH262" s="6">
        <v>92.203000000000003</v>
      </c>
    </row>
    <row r="263" spans="1:60" x14ac:dyDescent="0.25">
      <c r="A263" s="6"/>
      <c r="B263" s="6"/>
      <c r="I263" s="6"/>
      <c r="O263" s="6"/>
      <c r="U263" s="6"/>
      <c r="AA263" s="6"/>
      <c r="AG263" s="6"/>
      <c r="AM263" s="6"/>
      <c r="AQ263">
        <v>35944.928999999996</v>
      </c>
      <c r="AR263">
        <v>0</v>
      </c>
      <c r="AS263" s="6">
        <v>32742.25</v>
      </c>
      <c r="AT263">
        <v>0</v>
      </c>
      <c r="AU263">
        <v>36052.987999999998</v>
      </c>
      <c r="AV263">
        <v>108.058999999999</v>
      </c>
      <c r="AW263">
        <v>36239.002</v>
      </c>
      <c r="AX263">
        <v>0</v>
      </c>
      <c r="AY263" s="6">
        <v>32591.159</v>
      </c>
      <c r="AZ263">
        <v>1</v>
      </c>
      <c r="BA263">
        <v>36389.362000000001</v>
      </c>
      <c r="BB263">
        <v>150.36000000000001</v>
      </c>
      <c r="BC263">
        <v>36693.230000000003</v>
      </c>
      <c r="BD263">
        <v>0</v>
      </c>
      <c r="BE263" s="6">
        <v>33511.175999999999</v>
      </c>
      <c r="BF263">
        <v>0</v>
      </c>
      <c r="BG263">
        <v>36734.707999999999</v>
      </c>
      <c r="BH263">
        <v>41.477999999999902</v>
      </c>
    </row>
    <row r="264" spans="1:60" x14ac:dyDescent="0.25">
      <c r="A264" s="6"/>
      <c r="B264" s="6"/>
      <c r="F264" s="6"/>
      <c r="H264" s="6"/>
      <c r="I264" s="6"/>
      <c r="J264" s="6"/>
      <c r="L264" s="6"/>
      <c r="N264" s="6"/>
      <c r="O264" s="6"/>
      <c r="P264" s="6"/>
      <c r="R264" s="6"/>
      <c r="T264" s="6"/>
      <c r="U264" s="6"/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Q264">
        <v>36071.262999999999</v>
      </c>
      <c r="AR264" s="6">
        <v>0</v>
      </c>
      <c r="AS264" s="6">
        <v>32879.303999999996</v>
      </c>
      <c r="AT264" s="6">
        <v>0</v>
      </c>
      <c r="AU264">
        <v>36176.091999999997</v>
      </c>
      <c r="AV264" s="6">
        <v>104.828999999999</v>
      </c>
      <c r="AW264">
        <v>36419.915999999997</v>
      </c>
      <c r="AX264" s="6">
        <v>0</v>
      </c>
      <c r="AY264" s="6">
        <v>32639.723000000002</v>
      </c>
      <c r="AZ264" s="6">
        <v>0</v>
      </c>
      <c r="BA264">
        <v>36484.877</v>
      </c>
      <c r="BB264" s="6">
        <v>64.960999999999899</v>
      </c>
      <c r="BC264">
        <v>36759.587</v>
      </c>
      <c r="BD264" s="6">
        <v>0</v>
      </c>
      <c r="BE264" s="6">
        <v>33577.108</v>
      </c>
      <c r="BF264" s="6">
        <v>0</v>
      </c>
      <c r="BG264">
        <v>36803.338000000003</v>
      </c>
      <c r="BH264" s="6">
        <v>43.750999999999898</v>
      </c>
    </row>
    <row r="265" spans="1:60" x14ac:dyDescent="0.25">
      <c r="A265" s="6"/>
      <c r="B265" s="6"/>
      <c r="F265" s="6"/>
      <c r="H265" s="6"/>
      <c r="I265" s="6"/>
      <c r="J265" s="6"/>
      <c r="L265" s="6"/>
      <c r="N265" s="6"/>
      <c r="O265" s="6"/>
      <c r="P265" s="6"/>
      <c r="R265" s="6"/>
      <c r="T265" s="6"/>
      <c r="U265" s="6"/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Q265">
        <v>36179.069000000003</v>
      </c>
      <c r="AR265" s="6">
        <v>0</v>
      </c>
      <c r="AS265" s="6">
        <v>32969.805</v>
      </c>
      <c r="AT265" s="6">
        <v>0</v>
      </c>
      <c r="AU265">
        <v>36350.108</v>
      </c>
      <c r="AV265" s="6">
        <v>171.03899999999899</v>
      </c>
      <c r="AW265">
        <v>36502.94</v>
      </c>
      <c r="AX265" s="6">
        <v>0</v>
      </c>
      <c r="AY265" s="6">
        <v>33025.637000000002</v>
      </c>
      <c r="AZ265" s="6">
        <v>0</v>
      </c>
      <c r="BA265">
        <v>36621.714</v>
      </c>
      <c r="BB265" s="6">
        <v>118.774</v>
      </c>
      <c r="BC265">
        <v>36806.150999999998</v>
      </c>
      <c r="BD265" s="6">
        <v>0</v>
      </c>
      <c r="BE265" s="6">
        <v>33763.097000000002</v>
      </c>
      <c r="BF265" s="6">
        <v>0</v>
      </c>
      <c r="BG265">
        <v>36867.839999999997</v>
      </c>
      <c r="BH265" s="6">
        <v>61.688999999999901</v>
      </c>
    </row>
    <row r="266" spans="1:60" x14ac:dyDescent="0.25">
      <c r="A266" s="6"/>
      <c r="B266" s="6"/>
      <c r="F266" s="6"/>
      <c r="H266" s="6"/>
      <c r="I266" s="6"/>
      <c r="J266" s="6"/>
      <c r="L266" s="6"/>
      <c r="N266" s="6"/>
      <c r="O266" s="6"/>
      <c r="P266" s="6"/>
      <c r="R266" s="6"/>
      <c r="T266" s="6"/>
      <c r="U266" s="6"/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Q266">
        <v>36420.773999999998</v>
      </c>
      <c r="AR266" s="6">
        <v>0</v>
      </c>
      <c r="AS266" s="6">
        <v>33162.455000000002</v>
      </c>
      <c r="AT266" s="6">
        <v>0</v>
      </c>
      <c r="AU266">
        <v>36496.436000000002</v>
      </c>
      <c r="AV266" s="6">
        <v>75.662000000000006</v>
      </c>
      <c r="AW266">
        <v>36785.154999999999</v>
      </c>
      <c r="AX266" s="6">
        <v>0</v>
      </c>
      <c r="AY266" s="6">
        <v>33094.413999999997</v>
      </c>
      <c r="AZ266" s="6">
        <v>0</v>
      </c>
      <c r="BA266">
        <v>36824.307999999997</v>
      </c>
      <c r="BB266" s="6">
        <v>39.152999999999899</v>
      </c>
      <c r="BC266">
        <v>36910.813999999998</v>
      </c>
      <c r="BD266" s="6">
        <v>0</v>
      </c>
      <c r="BE266" s="6">
        <v>33836.101000000002</v>
      </c>
      <c r="BF266" s="6">
        <v>0</v>
      </c>
      <c r="BG266">
        <v>36950.885999999999</v>
      </c>
      <c r="BH266" s="6">
        <v>40.072000000000003</v>
      </c>
    </row>
    <row r="267" spans="1:60" x14ac:dyDescent="0.25">
      <c r="A267" s="6"/>
      <c r="B267" s="6"/>
      <c r="F267" s="6"/>
      <c r="H267" s="6"/>
      <c r="I267" s="6"/>
      <c r="J267" s="6"/>
      <c r="L267" s="6"/>
      <c r="N267" s="6"/>
      <c r="O267" s="6"/>
      <c r="P267" s="6"/>
      <c r="R267" s="6"/>
      <c r="T267" s="6"/>
      <c r="U267" s="6"/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Q267">
        <v>36502.682000000001</v>
      </c>
      <c r="AR267" s="6">
        <v>0</v>
      </c>
      <c r="AS267" s="6">
        <v>33612.660000000003</v>
      </c>
      <c r="AT267" s="6">
        <v>0</v>
      </c>
      <c r="AU267">
        <v>36543.661</v>
      </c>
      <c r="AV267" s="6">
        <v>40.9789999999999</v>
      </c>
      <c r="AW267">
        <v>36839.692000000003</v>
      </c>
      <c r="AX267" s="6">
        <v>0</v>
      </c>
      <c r="AY267" s="6">
        <v>33342.243999999999</v>
      </c>
      <c r="AZ267" s="6">
        <v>0</v>
      </c>
      <c r="BA267">
        <v>36907.735999999997</v>
      </c>
      <c r="BB267" s="6">
        <v>68.043999999999897</v>
      </c>
      <c r="BC267">
        <v>37086.832000000002</v>
      </c>
      <c r="BD267" s="6">
        <v>0</v>
      </c>
      <c r="BE267" s="6">
        <v>33934.195</v>
      </c>
      <c r="BF267" s="6">
        <v>0</v>
      </c>
      <c r="BG267">
        <v>37236.150999999998</v>
      </c>
      <c r="BH267" s="6">
        <v>149.31899999999899</v>
      </c>
    </row>
    <row r="268" spans="1:60" x14ac:dyDescent="0.25">
      <c r="A268" s="6"/>
      <c r="B268" s="6"/>
      <c r="F268" s="6"/>
      <c r="H268" s="6"/>
      <c r="I268" s="6"/>
      <c r="J268" s="6"/>
      <c r="L268" s="6"/>
      <c r="N268" s="6"/>
      <c r="O268" s="6"/>
      <c r="P268" s="6"/>
      <c r="R268" s="6"/>
      <c r="T268" s="6"/>
      <c r="U268" s="6"/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Q268">
        <v>36608.667000000001</v>
      </c>
      <c r="AR268" s="6">
        <v>0</v>
      </c>
      <c r="AS268" s="6">
        <v>33783.349000000002</v>
      </c>
      <c r="AT268" s="6">
        <v>0</v>
      </c>
      <c r="AU268">
        <v>36679.125</v>
      </c>
      <c r="AV268" s="6">
        <v>70.457999999999899</v>
      </c>
      <c r="AW268">
        <v>36940.851000000002</v>
      </c>
      <c r="AX268" s="6">
        <v>0</v>
      </c>
      <c r="AY268" s="6">
        <v>33550.584000000003</v>
      </c>
      <c r="AZ268" s="6">
        <v>0</v>
      </c>
      <c r="BA268">
        <v>37109.387999999999</v>
      </c>
      <c r="BB268" s="6">
        <v>168.53699999999901</v>
      </c>
      <c r="BC268">
        <v>37270.506999999998</v>
      </c>
      <c r="BD268" s="6">
        <v>0</v>
      </c>
      <c r="BE268" s="6">
        <v>34025.375999999997</v>
      </c>
      <c r="BF268" s="6">
        <v>0</v>
      </c>
      <c r="BG268">
        <v>37338.904999999999</v>
      </c>
      <c r="BH268" s="6">
        <v>68.397999999999897</v>
      </c>
    </row>
    <row r="269" spans="1:60" x14ac:dyDescent="0.25">
      <c r="A269" s="6"/>
      <c r="I269" s="6"/>
      <c r="O269" s="6"/>
      <c r="U269" s="6"/>
      <c r="AA269" s="6"/>
      <c r="AG269" s="6"/>
      <c r="AM269" s="6"/>
      <c r="AQ269">
        <v>36802.396999999997</v>
      </c>
      <c r="AR269">
        <v>0</v>
      </c>
      <c r="AS269" s="6">
        <v>33934.120000000003</v>
      </c>
      <c r="AT269">
        <v>0</v>
      </c>
      <c r="AU269">
        <v>36898.601000000002</v>
      </c>
      <c r="AV269">
        <v>96.203999999999894</v>
      </c>
      <c r="AW269">
        <v>37110.644</v>
      </c>
      <c r="AX269">
        <v>0</v>
      </c>
      <c r="AY269" s="6">
        <v>33812.035000000003</v>
      </c>
      <c r="AZ269">
        <v>0</v>
      </c>
      <c r="BA269">
        <v>37157.902000000002</v>
      </c>
      <c r="BB269">
        <v>47.257999999999903</v>
      </c>
      <c r="BC269">
        <v>37339.398000000001</v>
      </c>
      <c r="BD269">
        <v>0</v>
      </c>
      <c r="BE269" s="6">
        <v>34068.493999999999</v>
      </c>
      <c r="BF269">
        <v>1</v>
      </c>
      <c r="BG269">
        <v>37444.875999999997</v>
      </c>
      <c r="BH269">
        <v>105.477999999999</v>
      </c>
    </row>
    <row r="270" spans="1:60" x14ac:dyDescent="0.25">
      <c r="A270" s="6"/>
      <c r="B270" s="6"/>
      <c r="F270" s="6"/>
      <c r="H270" s="6"/>
      <c r="I270" s="6"/>
      <c r="J270" s="6"/>
      <c r="L270" s="6"/>
      <c r="N270" s="6"/>
      <c r="O270" s="6"/>
      <c r="P270" s="6"/>
      <c r="R270" s="6"/>
      <c r="T270" s="6"/>
      <c r="U270" s="6"/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Q270">
        <v>36898.601000000002</v>
      </c>
      <c r="AR270" s="6">
        <v>47.683999999999898</v>
      </c>
      <c r="AS270" s="6">
        <v>34007.976000000002</v>
      </c>
      <c r="AT270" s="6">
        <v>0</v>
      </c>
      <c r="AU270">
        <v>37016.985999999997</v>
      </c>
      <c r="AV270" s="6">
        <v>118.384999999999</v>
      </c>
      <c r="AW270">
        <v>37277.79</v>
      </c>
      <c r="AX270" s="6">
        <v>0</v>
      </c>
      <c r="AY270" s="6">
        <v>33879.695</v>
      </c>
      <c r="AZ270" s="6">
        <v>0</v>
      </c>
      <c r="BA270">
        <v>37355.290999999997</v>
      </c>
      <c r="BB270" s="6">
        <v>77.501000000000005</v>
      </c>
      <c r="BC270">
        <v>37594.294999999998</v>
      </c>
      <c r="BD270" s="6">
        <v>0</v>
      </c>
      <c r="BE270" s="6">
        <v>34156.21</v>
      </c>
      <c r="BF270" s="6">
        <v>0</v>
      </c>
      <c r="BG270">
        <v>37751.733999999997</v>
      </c>
      <c r="BH270" s="6">
        <v>157.438999999999</v>
      </c>
    </row>
    <row r="271" spans="1:60" x14ac:dyDescent="0.25">
      <c r="A271" s="6"/>
      <c r="F271" s="6"/>
      <c r="H271" s="6"/>
      <c r="I271" s="6"/>
      <c r="J271" s="6"/>
      <c r="L271" s="6"/>
      <c r="N271" s="6"/>
      <c r="O271" s="6"/>
      <c r="P271" s="6"/>
      <c r="R271" s="6"/>
      <c r="T271" s="6"/>
      <c r="U271" s="6"/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Q271">
        <v>37033.94</v>
      </c>
      <c r="AR271" s="6">
        <v>0</v>
      </c>
      <c r="AS271" s="6">
        <v>34038.813000000002</v>
      </c>
      <c r="AT271" s="6">
        <v>1</v>
      </c>
      <c r="AU271">
        <v>37070.406999999999</v>
      </c>
      <c r="AV271" s="6">
        <v>36.466999999999899</v>
      </c>
      <c r="AW271">
        <v>37395.908000000003</v>
      </c>
      <c r="AX271" s="6">
        <v>0</v>
      </c>
      <c r="AY271" s="6">
        <v>33911.752999999997</v>
      </c>
      <c r="AZ271" s="6">
        <v>1</v>
      </c>
      <c r="BA271">
        <v>37429.71</v>
      </c>
      <c r="BB271" s="6">
        <v>33.8019999999999</v>
      </c>
      <c r="BC271">
        <v>37775.307999999997</v>
      </c>
      <c r="BD271" s="6">
        <v>0</v>
      </c>
      <c r="BE271" s="6">
        <v>34215.197</v>
      </c>
      <c r="BF271" s="6">
        <v>0</v>
      </c>
      <c r="BG271">
        <v>37854.262000000002</v>
      </c>
      <c r="BH271" s="6">
        <v>78.953999999999894</v>
      </c>
    </row>
    <row r="272" spans="1:60" x14ac:dyDescent="0.25">
      <c r="A272" s="6"/>
      <c r="B272" s="6"/>
      <c r="F272" s="6"/>
      <c r="H272" s="6"/>
      <c r="I272" s="6"/>
      <c r="J272" s="6"/>
      <c r="L272" s="6"/>
      <c r="N272" s="6"/>
      <c r="O272" s="6"/>
      <c r="P272" s="6"/>
      <c r="R272" s="6"/>
      <c r="T272" s="6"/>
      <c r="U272" s="6"/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Q272">
        <v>37085.548000000003</v>
      </c>
      <c r="AR272" s="6">
        <v>0</v>
      </c>
      <c r="AS272" s="6">
        <v>34069.184999999998</v>
      </c>
      <c r="AT272" s="6">
        <v>0</v>
      </c>
      <c r="AU272">
        <v>37125.404000000002</v>
      </c>
      <c r="AV272" s="6">
        <v>39.855999999999902</v>
      </c>
      <c r="AW272">
        <v>37451.756000000001</v>
      </c>
      <c r="AX272" s="6">
        <v>0</v>
      </c>
      <c r="AY272" s="6">
        <v>33939.896999999997</v>
      </c>
      <c r="AZ272" s="6">
        <v>0</v>
      </c>
      <c r="BA272">
        <v>37545.519</v>
      </c>
      <c r="BB272" s="6">
        <v>93.763000000000005</v>
      </c>
      <c r="BC272">
        <v>37892.707999999999</v>
      </c>
      <c r="BD272" s="6">
        <v>0</v>
      </c>
      <c r="BE272" s="6">
        <v>34226.932999999997</v>
      </c>
      <c r="BF272" s="6">
        <v>1</v>
      </c>
      <c r="BG272">
        <v>37959.546999999999</v>
      </c>
      <c r="BH272" s="6">
        <v>66.838999999999899</v>
      </c>
    </row>
    <row r="273" spans="1:60" x14ac:dyDescent="0.25">
      <c r="A273" s="6"/>
      <c r="B273" s="6"/>
      <c r="F273" s="6"/>
      <c r="H273" s="6"/>
      <c r="I273" s="6"/>
      <c r="J273" s="6"/>
      <c r="L273" s="6"/>
      <c r="N273" s="6"/>
      <c r="O273" s="6"/>
      <c r="P273" s="6"/>
      <c r="R273" s="6"/>
      <c r="T273" s="6"/>
      <c r="U273" s="6"/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Q273">
        <v>37149.735999999997</v>
      </c>
      <c r="AR273" s="6">
        <v>0</v>
      </c>
      <c r="AS273" s="6">
        <v>34155.334999999999</v>
      </c>
      <c r="AT273" s="6">
        <v>0</v>
      </c>
      <c r="AU273">
        <v>37215.286999999997</v>
      </c>
      <c r="AV273" s="6">
        <v>65.550999999999902</v>
      </c>
      <c r="AW273">
        <v>37596.415000000001</v>
      </c>
      <c r="AX273" s="6">
        <v>0</v>
      </c>
      <c r="AY273" s="6">
        <v>33990.512000000002</v>
      </c>
      <c r="AZ273" s="6">
        <v>1</v>
      </c>
      <c r="BA273">
        <v>37656.728999999999</v>
      </c>
      <c r="BB273" s="6">
        <v>60.313999999999901</v>
      </c>
      <c r="BC273">
        <v>37959.546999999999</v>
      </c>
      <c r="BD273" s="6">
        <v>31.299999999999901</v>
      </c>
      <c r="BE273" s="6">
        <v>34361.993000000002</v>
      </c>
      <c r="BF273" s="6">
        <v>0</v>
      </c>
      <c r="BG273">
        <v>38054.220999999998</v>
      </c>
      <c r="BH273" s="6">
        <v>94.674000000000007</v>
      </c>
    </row>
    <row r="274" spans="1:60" x14ac:dyDescent="0.25">
      <c r="A274" s="6"/>
      <c r="F274" s="6"/>
      <c r="H274" s="6"/>
      <c r="I274" s="6"/>
      <c r="J274" s="6"/>
      <c r="L274" s="6"/>
      <c r="N274" s="6"/>
      <c r="O274" s="6"/>
      <c r="P274" s="6"/>
      <c r="R274" s="6"/>
      <c r="T274" s="6"/>
      <c r="U274" s="6"/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Q274">
        <v>37227.025999999998</v>
      </c>
      <c r="AR274" s="6">
        <v>0</v>
      </c>
      <c r="AS274" s="6">
        <v>34203.447999999997</v>
      </c>
      <c r="AT274" s="6">
        <v>1</v>
      </c>
      <c r="AU274">
        <v>37404.06</v>
      </c>
      <c r="AV274" s="6">
        <v>177.033999999999</v>
      </c>
      <c r="AW274">
        <v>37657.453999999998</v>
      </c>
      <c r="AX274" s="6">
        <v>0</v>
      </c>
      <c r="AY274" s="6">
        <v>34074.362999999998</v>
      </c>
      <c r="AZ274" s="6">
        <v>0</v>
      </c>
      <c r="BA274">
        <v>37752.381000000001</v>
      </c>
      <c r="BB274" s="6">
        <v>94.926999999999893</v>
      </c>
      <c r="BC274">
        <v>38054.220999999998</v>
      </c>
      <c r="BD274" s="6">
        <v>19.811999999999902</v>
      </c>
      <c r="BE274" s="6">
        <v>34458.345999999998</v>
      </c>
      <c r="BF274" s="6">
        <v>0</v>
      </c>
      <c r="BG274">
        <v>38124.883000000002</v>
      </c>
      <c r="BH274" s="6">
        <v>70.662000000000006</v>
      </c>
    </row>
    <row r="275" spans="1:60" x14ac:dyDescent="0.25">
      <c r="A275" s="6"/>
      <c r="F275" s="6"/>
      <c r="H275" s="6"/>
      <c r="I275" s="6"/>
      <c r="J275" s="6"/>
      <c r="L275" s="6"/>
      <c r="N275" s="6"/>
      <c r="O275" s="6"/>
      <c r="P275" s="6"/>
      <c r="R275" s="6"/>
      <c r="T275" s="6"/>
      <c r="U275" s="6"/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Q275">
        <v>37428.226999999999</v>
      </c>
      <c r="AR275" s="6">
        <v>0</v>
      </c>
      <c r="AS275" s="6">
        <v>34261.425999999999</v>
      </c>
      <c r="AT275" s="6">
        <v>0</v>
      </c>
      <c r="AU275">
        <v>37498.425999999999</v>
      </c>
      <c r="AV275" s="6">
        <v>70.198999999999899</v>
      </c>
      <c r="AW275">
        <v>37809.417999999998</v>
      </c>
      <c r="AX275" s="6">
        <v>0</v>
      </c>
      <c r="AY275" s="6">
        <v>34161.101000000002</v>
      </c>
      <c r="AZ275" s="6">
        <v>0</v>
      </c>
      <c r="BA275">
        <v>37930.112999999998</v>
      </c>
      <c r="BB275" s="6">
        <v>120.694999999999</v>
      </c>
      <c r="BC275">
        <v>38211.779000000002</v>
      </c>
      <c r="BD275" s="6">
        <v>0</v>
      </c>
      <c r="BE275" s="6">
        <v>34519.135999999999</v>
      </c>
      <c r="BF275" s="6">
        <v>1</v>
      </c>
      <c r="BG275">
        <v>38278.671000000002</v>
      </c>
      <c r="BH275" s="6">
        <v>66.891999999999896</v>
      </c>
    </row>
    <row r="276" spans="1:60" x14ac:dyDescent="0.25">
      <c r="A276" s="6"/>
      <c r="B276" s="6"/>
      <c r="F276" s="6"/>
      <c r="H276" s="6"/>
      <c r="I276" s="6"/>
      <c r="J276" s="6"/>
      <c r="L276" s="6"/>
      <c r="N276" s="6"/>
      <c r="O276" s="6"/>
      <c r="P276" s="6"/>
      <c r="R276" s="6"/>
      <c r="T276" s="6"/>
      <c r="U276" s="6"/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Q276">
        <v>37555.353999999999</v>
      </c>
      <c r="AR276" s="6">
        <v>0</v>
      </c>
      <c r="AS276" s="6">
        <v>34344.944000000003</v>
      </c>
      <c r="AT276" s="6">
        <v>0</v>
      </c>
      <c r="AU276">
        <v>37641.25</v>
      </c>
      <c r="AV276" s="6">
        <v>85.895999999999901</v>
      </c>
      <c r="AW276">
        <v>37943.303999999996</v>
      </c>
      <c r="AX276" s="6">
        <v>0</v>
      </c>
      <c r="AY276" s="6">
        <v>34201.553999999996</v>
      </c>
      <c r="AZ276" s="6">
        <v>1</v>
      </c>
      <c r="BA276">
        <v>38067.697999999997</v>
      </c>
      <c r="BB276" s="6">
        <v>124.39400000000001</v>
      </c>
      <c r="BC276">
        <v>38319.828999999998</v>
      </c>
      <c r="BD276" s="6">
        <v>0</v>
      </c>
      <c r="BE276" s="6">
        <v>34578.091999999997</v>
      </c>
      <c r="BF276" s="6">
        <v>0</v>
      </c>
      <c r="BG276">
        <v>38428.800999999999</v>
      </c>
      <c r="BH276" s="6">
        <v>108.971999999999</v>
      </c>
    </row>
    <row r="277" spans="1:60" x14ac:dyDescent="0.25">
      <c r="A277" s="6"/>
      <c r="B277" s="6"/>
      <c r="F277" s="6"/>
      <c r="H277" s="6"/>
      <c r="I277" s="6"/>
      <c r="J277" s="6"/>
      <c r="L277" s="6"/>
      <c r="N277" s="6"/>
      <c r="O277" s="6"/>
      <c r="P277" s="6"/>
      <c r="R277" s="6"/>
      <c r="T277" s="6"/>
      <c r="U277" s="6"/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Q277">
        <v>37649.629999999997</v>
      </c>
      <c r="AR277" s="6">
        <v>0</v>
      </c>
      <c r="AS277" s="6">
        <v>34509.728000000003</v>
      </c>
      <c r="AT277" s="6">
        <v>0</v>
      </c>
      <c r="AU277">
        <v>37709.756000000001</v>
      </c>
      <c r="AV277" s="6">
        <v>60.125999999999898</v>
      </c>
      <c r="AW277">
        <v>38172.531000000003</v>
      </c>
      <c r="AX277" s="6">
        <v>0</v>
      </c>
      <c r="AY277" s="6">
        <v>34326.601000000002</v>
      </c>
      <c r="AZ277" s="6">
        <v>0</v>
      </c>
      <c r="BA277">
        <v>38245.582999999999</v>
      </c>
      <c r="BB277" s="6">
        <v>73.051999999999893</v>
      </c>
      <c r="BC277">
        <v>38456.307000000001</v>
      </c>
      <c r="BD277" s="6">
        <v>0</v>
      </c>
      <c r="BE277" s="6">
        <v>34633.569000000003</v>
      </c>
      <c r="BF277" s="6">
        <v>1</v>
      </c>
      <c r="BG277">
        <v>38516.313000000002</v>
      </c>
      <c r="BH277" s="6">
        <v>60.006</v>
      </c>
    </row>
    <row r="278" spans="1:60" x14ac:dyDescent="0.25">
      <c r="A278" s="6"/>
      <c r="B278" s="6"/>
      <c r="F278" s="6"/>
      <c r="H278" s="6"/>
      <c r="I278" s="6"/>
      <c r="J278" s="6"/>
      <c r="L278" s="6"/>
      <c r="N278" s="6"/>
      <c r="O278" s="6"/>
      <c r="P278" s="6"/>
      <c r="R278" s="6"/>
      <c r="T278" s="6"/>
      <c r="U278" s="6"/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Q278">
        <v>37754.421999999999</v>
      </c>
      <c r="AR278" s="6">
        <v>0</v>
      </c>
      <c r="AS278" s="6">
        <v>34553.862000000001</v>
      </c>
      <c r="AT278" s="6">
        <v>1</v>
      </c>
      <c r="AU278">
        <v>37866.589999999997</v>
      </c>
      <c r="AV278" s="6">
        <v>112.16800000000001</v>
      </c>
      <c r="AW278">
        <v>38280.491999999998</v>
      </c>
      <c r="AX278" s="6">
        <v>0</v>
      </c>
      <c r="AY278" s="6">
        <v>34474.711000000003</v>
      </c>
      <c r="AZ278" s="6">
        <v>0</v>
      </c>
      <c r="BA278">
        <v>38432.773999999998</v>
      </c>
      <c r="BB278" s="6">
        <v>152.28199999999899</v>
      </c>
      <c r="BC278">
        <v>38541.745000000003</v>
      </c>
      <c r="BD278" s="6">
        <v>0</v>
      </c>
      <c r="BE278" s="6">
        <v>34649.457000000002</v>
      </c>
      <c r="BF278" s="6">
        <v>0</v>
      </c>
      <c r="BG278">
        <v>38677.294000000002</v>
      </c>
      <c r="BH278" s="6">
        <v>135.54899999999901</v>
      </c>
    </row>
    <row r="279" spans="1:60" x14ac:dyDescent="0.25">
      <c r="A279" s="6"/>
      <c r="B279" s="6"/>
      <c r="F279" s="6"/>
      <c r="H279" s="6"/>
      <c r="I279" s="6"/>
      <c r="J279" s="6"/>
      <c r="L279" s="6"/>
      <c r="N279" s="6"/>
      <c r="O279" s="6"/>
      <c r="P279" s="6"/>
      <c r="R279" s="6"/>
      <c r="T279" s="6"/>
      <c r="U279" s="6"/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Q279">
        <v>37876.379999999997</v>
      </c>
      <c r="AR279" s="6">
        <v>0</v>
      </c>
      <c r="AS279" s="6">
        <v>34555.807999999997</v>
      </c>
      <c r="AT279" s="6">
        <v>0</v>
      </c>
      <c r="AU279">
        <v>37948.44</v>
      </c>
      <c r="AV279" s="6">
        <v>72.06</v>
      </c>
      <c r="AW279">
        <v>38578.678999999996</v>
      </c>
      <c r="AX279" s="6">
        <v>0</v>
      </c>
      <c r="AY279" s="6">
        <v>34612.28</v>
      </c>
      <c r="AZ279" s="6">
        <v>0</v>
      </c>
      <c r="BA279">
        <v>38659.048999999999</v>
      </c>
      <c r="BB279" s="6">
        <v>80.37</v>
      </c>
      <c r="BC279">
        <v>38723.186999999998</v>
      </c>
      <c r="BD279" s="6">
        <v>0</v>
      </c>
      <c r="BE279" s="6">
        <v>34726.052000000003</v>
      </c>
      <c r="BF279" s="6">
        <v>0</v>
      </c>
      <c r="BG279">
        <v>38869.813999999998</v>
      </c>
      <c r="BH279" s="6">
        <v>146.62700000000001</v>
      </c>
    </row>
    <row r="280" spans="1:60" x14ac:dyDescent="0.25">
      <c r="A280" s="6"/>
      <c r="B280" s="6"/>
      <c r="F280" s="6"/>
      <c r="H280" s="6"/>
      <c r="I280" s="6"/>
      <c r="J280" s="6"/>
      <c r="L280" s="6"/>
      <c r="N280" s="6"/>
      <c r="O280" s="6"/>
      <c r="P280" s="6"/>
      <c r="R280" s="6"/>
      <c r="T280" s="6"/>
      <c r="U280" s="6"/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Q280">
        <v>37990.152999999998</v>
      </c>
      <c r="AR280" s="6">
        <v>0</v>
      </c>
      <c r="AS280" s="6">
        <v>34699.695</v>
      </c>
      <c r="AT280" s="6">
        <v>0</v>
      </c>
      <c r="AU280">
        <v>38142.794999999998</v>
      </c>
      <c r="AV280" s="6">
        <v>152.641999999999</v>
      </c>
      <c r="AW280">
        <v>38718.561999999998</v>
      </c>
      <c r="AX280" s="6">
        <v>0</v>
      </c>
      <c r="AY280" s="6">
        <v>34686.411</v>
      </c>
      <c r="AZ280" s="6">
        <v>0</v>
      </c>
      <c r="BA280">
        <v>38794.669000000002</v>
      </c>
      <c r="BB280" s="6">
        <v>76.1069999999999</v>
      </c>
      <c r="BC280">
        <v>38869.813999999998</v>
      </c>
      <c r="BD280" s="6">
        <v>2.6970000000000001</v>
      </c>
      <c r="BE280" s="6">
        <v>34739.620999999999</v>
      </c>
      <c r="BF280" s="6">
        <v>1</v>
      </c>
      <c r="BG280">
        <v>38936.158000000003</v>
      </c>
      <c r="BH280" s="6">
        <v>66.343999999999895</v>
      </c>
    </row>
    <row r="281" spans="1:60" x14ac:dyDescent="0.25">
      <c r="A281" s="6"/>
      <c r="B281" s="6"/>
      <c r="F281" s="6"/>
      <c r="H281" s="6"/>
      <c r="I281" s="6"/>
      <c r="J281" s="6"/>
      <c r="L281" s="6"/>
      <c r="N281" s="6"/>
      <c r="O281" s="6"/>
      <c r="P281" s="6"/>
      <c r="R281" s="6"/>
      <c r="T281" s="6"/>
      <c r="U281" s="6"/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Q281">
        <v>38334.076000000001</v>
      </c>
      <c r="AR281" s="6">
        <v>0</v>
      </c>
      <c r="AS281" s="6">
        <v>34842.129000000001</v>
      </c>
      <c r="AT281" s="6">
        <v>0</v>
      </c>
      <c r="AU281">
        <v>38432.584000000003</v>
      </c>
      <c r="AV281" s="6">
        <v>98.507999999999896</v>
      </c>
      <c r="AW281">
        <v>38796.142999999996</v>
      </c>
      <c r="AX281" s="6">
        <v>0</v>
      </c>
      <c r="AY281" s="6">
        <v>34830.345999999998</v>
      </c>
      <c r="AZ281" s="6">
        <v>0</v>
      </c>
      <c r="BA281">
        <v>38881.658000000003</v>
      </c>
      <c r="BB281" s="6">
        <v>85.514999999999901</v>
      </c>
      <c r="BC281">
        <v>38938.796999999999</v>
      </c>
      <c r="BD281" s="6">
        <v>0</v>
      </c>
      <c r="BE281" s="6">
        <v>34784.616000000002</v>
      </c>
      <c r="BF281" s="6">
        <v>0</v>
      </c>
      <c r="BG281">
        <v>38990.489000000001</v>
      </c>
      <c r="BH281" s="6">
        <v>51.691999999999901</v>
      </c>
    </row>
    <row r="282" spans="1:60" x14ac:dyDescent="0.25">
      <c r="A282" s="6"/>
      <c r="F282" s="6"/>
      <c r="H282" s="6"/>
      <c r="I282" s="6"/>
      <c r="J282" s="6"/>
      <c r="L282" s="6"/>
      <c r="N282" s="6"/>
      <c r="O282" s="6"/>
      <c r="P282" s="6"/>
      <c r="R282" s="6"/>
      <c r="T282" s="6"/>
      <c r="U282" s="6"/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Q282">
        <v>38551.769</v>
      </c>
      <c r="AR282" s="6">
        <v>0</v>
      </c>
      <c r="AS282" s="6">
        <v>34894.705000000002</v>
      </c>
      <c r="AT282" s="6">
        <v>1</v>
      </c>
      <c r="AU282">
        <v>38628.322999999997</v>
      </c>
      <c r="AV282" s="6">
        <v>76.554000000000002</v>
      </c>
      <c r="AW282">
        <v>38908.94</v>
      </c>
      <c r="AX282" s="6">
        <v>0</v>
      </c>
      <c r="AY282" s="6">
        <v>34868.796999999999</v>
      </c>
      <c r="AZ282" s="6">
        <v>1</v>
      </c>
      <c r="BA282">
        <v>38974.745999999999</v>
      </c>
      <c r="BB282" s="6">
        <v>65.805999999999898</v>
      </c>
      <c r="BC282">
        <v>38990.489000000001</v>
      </c>
      <c r="BD282" s="6">
        <v>26.735999999999901</v>
      </c>
      <c r="BE282" s="6">
        <v>34951.159</v>
      </c>
      <c r="BF282" s="6">
        <v>0</v>
      </c>
      <c r="BG282">
        <v>39088.805999999997</v>
      </c>
      <c r="BH282" s="6">
        <v>98.316999999999894</v>
      </c>
    </row>
    <row r="283" spans="1:60" x14ac:dyDescent="0.25">
      <c r="A283" s="6"/>
      <c r="B283" s="6"/>
      <c r="F283" s="6"/>
      <c r="H283" s="6"/>
      <c r="I283" s="6"/>
      <c r="J283" s="6"/>
      <c r="L283" s="6"/>
      <c r="N283" s="6"/>
      <c r="O283" s="6"/>
      <c r="P283" s="6"/>
      <c r="R283" s="6"/>
      <c r="T283" s="6"/>
      <c r="U283" s="6"/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Q283">
        <v>38635.677000000003</v>
      </c>
      <c r="AR283" s="6">
        <v>0</v>
      </c>
      <c r="AS283" s="6">
        <v>34927.595999999998</v>
      </c>
      <c r="AT283" s="6">
        <v>0</v>
      </c>
      <c r="AU283">
        <v>38775.266000000003</v>
      </c>
      <c r="AV283" s="6">
        <v>139.588999999999</v>
      </c>
      <c r="AW283">
        <v>38984.762999999999</v>
      </c>
      <c r="AX283" s="6">
        <v>0</v>
      </c>
      <c r="AY283" s="6">
        <v>34899.065000000002</v>
      </c>
      <c r="AZ283" s="6">
        <v>0</v>
      </c>
      <c r="BA283">
        <v>39050.997000000003</v>
      </c>
      <c r="BB283" s="6">
        <v>66.233999999999895</v>
      </c>
      <c r="BC283">
        <v>39093.101999999999</v>
      </c>
      <c r="BD283" s="6">
        <v>0</v>
      </c>
      <c r="BE283" s="6">
        <v>35048.881999999998</v>
      </c>
      <c r="BF283" s="6">
        <v>0</v>
      </c>
      <c r="BG283">
        <v>39143.478000000003</v>
      </c>
      <c r="BH283" s="6">
        <v>50.375999999999898</v>
      </c>
    </row>
    <row r="284" spans="1:60" x14ac:dyDescent="0.25">
      <c r="A284" s="6"/>
      <c r="B284" s="6"/>
      <c r="F284" s="6"/>
      <c r="H284" s="6"/>
      <c r="I284" s="6"/>
      <c r="J284" s="6"/>
      <c r="L284" s="6"/>
      <c r="N284" s="6"/>
      <c r="O284" s="6"/>
      <c r="P284" s="6"/>
      <c r="R284" s="6"/>
      <c r="T284" s="6"/>
      <c r="U284" s="6"/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Q284">
        <v>38786.279000000002</v>
      </c>
      <c r="AR284" s="6">
        <v>0</v>
      </c>
      <c r="AS284" s="6">
        <v>34987.474999999999</v>
      </c>
      <c r="AT284" s="6">
        <v>0</v>
      </c>
      <c r="AU284">
        <v>38939.523000000001</v>
      </c>
      <c r="AV284" s="6">
        <v>153.24399999999901</v>
      </c>
      <c r="AW284">
        <v>39062.021999999997</v>
      </c>
      <c r="AX284" s="6">
        <v>0</v>
      </c>
      <c r="AY284" s="6">
        <v>35059.707000000002</v>
      </c>
      <c r="AZ284" s="6">
        <v>0</v>
      </c>
      <c r="BA284">
        <v>39146.504999999997</v>
      </c>
      <c r="BB284" s="6">
        <v>84.483000000000004</v>
      </c>
      <c r="BC284">
        <v>39243.411999999997</v>
      </c>
      <c r="BD284" s="6">
        <v>0</v>
      </c>
      <c r="BE284" s="6">
        <v>35064.036</v>
      </c>
      <c r="BF284" s="6">
        <v>1</v>
      </c>
      <c r="BG284">
        <v>39277.705999999998</v>
      </c>
      <c r="BH284" s="6">
        <v>34.293999999999897</v>
      </c>
    </row>
    <row r="285" spans="1:60" x14ac:dyDescent="0.25">
      <c r="A285" s="6"/>
      <c r="B285" s="6"/>
      <c r="F285" s="6"/>
      <c r="H285" s="6"/>
      <c r="I285" s="6"/>
      <c r="J285" s="6"/>
      <c r="L285" s="6"/>
      <c r="N285" s="6"/>
      <c r="O285" s="6"/>
      <c r="P285" s="6"/>
      <c r="R285" s="6"/>
      <c r="T285" s="6"/>
      <c r="U285" s="6"/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Q285">
        <v>38939.523000000001</v>
      </c>
      <c r="AR285" s="6">
        <v>70.846999999999895</v>
      </c>
      <c r="AS285" s="6">
        <v>35071.502999999997</v>
      </c>
      <c r="AT285" s="6">
        <v>0</v>
      </c>
      <c r="AU285">
        <v>39032.873</v>
      </c>
      <c r="AV285" s="6">
        <v>93.349999999999895</v>
      </c>
      <c r="AW285">
        <v>39183.065000000002</v>
      </c>
      <c r="AX285" s="6">
        <v>0</v>
      </c>
      <c r="AY285" s="6">
        <v>35166.432000000001</v>
      </c>
      <c r="AZ285" s="6">
        <v>0</v>
      </c>
      <c r="BA285">
        <v>39261.629000000001</v>
      </c>
      <c r="BB285" s="6">
        <v>78.563999999999893</v>
      </c>
      <c r="BC285">
        <v>39306.112999999998</v>
      </c>
      <c r="BD285" s="6">
        <v>0</v>
      </c>
      <c r="BE285" s="6">
        <v>35135.947</v>
      </c>
      <c r="BF285" s="6">
        <v>0</v>
      </c>
      <c r="BG285">
        <v>39426.362000000001</v>
      </c>
      <c r="BH285" s="6">
        <v>120.248999999999</v>
      </c>
    </row>
    <row r="286" spans="1:60" x14ac:dyDescent="0.25">
      <c r="A286" s="6"/>
      <c r="B286" s="6"/>
      <c r="F286" s="6"/>
      <c r="H286" s="6"/>
      <c r="I286" s="6"/>
      <c r="J286" s="6"/>
      <c r="L286" s="6"/>
      <c r="N286" s="6"/>
      <c r="O286" s="6"/>
      <c r="P286" s="6"/>
      <c r="R286" s="6"/>
      <c r="T286" s="6"/>
      <c r="U286" s="6"/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Q286">
        <v>39032.873</v>
      </c>
      <c r="AR286" s="6">
        <v>35.444000000000003</v>
      </c>
      <c r="AS286" s="6">
        <v>35222.701000000001</v>
      </c>
      <c r="AT286" s="6">
        <v>0</v>
      </c>
      <c r="AU286">
        <v>39125.451000000001</v>
      </c>
      <c r="AV286" s="6">
        <v>92.578000000000003</v>
      </c>
      <c r="AW286">
        <v>39298.957999999999</v>
      </c>
      <c r="AX286" s="6">
        <v>0</v>
      </c>
      <c r="AY286" s="6">
        <v>35373.129999999997</v>
      </c>
      <c r="AZ286" s="6">
        <v>0</v>
      </c>
      <c r="BA286">
        <v>39386.216999999997</v>
      </c>
      <c r="BB286" s="6">
        <v>87.258999999999901</v>
      </c>
      <c r="BC286">
        <v>39426.362000000001</v>
      </c>
      <c r="BD286" s="6">
        <v>89.526999999999902</v>
      </c>
      <c r="BE286" s="6">
        <v>35273.578999999998</v>
      </c>
      <c r="BF286" s="6">
        <v>0</v>
      </c>
      <c r="BG286">
        <v>39485.716999999997</v>
      </c>
      <c r="BH286" s="6">
        <v>59.354999999999897</v>
      </c>
    </row>
    <row r="287" spans="1:60" x14ac:dyDescent="0.25">
      <c r="A287" s="6"/>
      <c r="B287" s="6"/>
      <c r="F287" s="6"/>
      <c r="H287" s="6"/>
      <c r="I287" s="6"/>
      <c r="J287" s="6"/>
      <c r="L287" s="6"/>
      <c r="N287" s="6"/>
      <c r="O287" s="6"/>
      <c r="P287" s="6"/>
      <c r="R287" s="6"/>
      <c r="T287" s="6"/>
      <c r="U287" s="6"/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Q287">
        <v>39161.220999999998</v>
      </c>
      <c r="AR287" s="6">
        <v>0</v>
      </c>
      <c r="AS287" s="6">
        <v>35485.822</v>
      </c>
      <c r="AT287" s="6">
        <v>0</v>
      </c>
      <c r="AU287">
        <v>39227.392999999996</v>
      </c>
      <c r="AV287" s="6">
        <v>66.171999999999898</v>
      </c>
      <c r="AW287">
        <v>39386.216999999997</v>
      </c>
      <c r="AX287" s="6">
        <v>30.829000000000001</v>
      </c>
      <c r="AY287" s="6">
        <v>35526.267</v>
      </c>
      <c r="AZ287" s="6">
        <v>0</v>
      </c>
      <c r="BA287">
        <v>39481.843000000001</v>
      </c>
      <c r="BB287" s="6">
        <v>95.626000000000005</v>
      </c>
      <c r="BC287">
        <v>39520.14</v>
      </c>
      <c r="BD287" s="6">
        <v>0</v>
      </c>
      <c r="BE287" s="6">
        <v>35331.042999999998</v>
      </c>
      <c r="BF287" s="6">
        <v>1</v>
      </c>
      <c r="BG287">
        <v>39670.241999999998</v>
      </c>
      <c r="BH287" s="6">
        <v>150.10199999999901</v>
      </c>
    </row>
    <row r="288" spans="1:60" x14ac:dyDescent="0.25">
      <c r="A288" s="6"/>
      <c r="B288" s="6"/>
      <c r="F288" s="6"/>
      <c r="H288" s="6"/>
      <c r="I288" s="6"/>
      <c r="J288" s="6"/>
      <c r="L288" s="6"/>
      <c r="N288" s="6"/>
      <c r="O288" s="6"/>
      <c r="P288" s="6"/>
      <c r="R288" s="6"/>
      <c r="T288" s="6"/>
      <c r="U288" s="6"/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Q288">
        <v>39317.374000000003</v>
      </c>
      <c r="AR288" s="6">
        <v>0</v>
      </c>
      <c r="AS288" s="6">
        <v>35564.485000000001</v>
      </c>
      <c r="AT288" s="6">
        <v>0</v>
      </c>
      <c r="AU288">
        <v>39363.639000000003</v>
      </c>
      <c r="AV288" s="6">
        <v>46.265000000000001</v>
      </c>
      <c r="AW288">
        <v>39488.309000000001</v>
      </c>
      <c r="AX288" s="6">
        <v>0</v>
      </c>
      <c r="AY288" s="6">
        <v>35699.567999999999</v>
      </c>
      <c r="AZ288" s="6">
        <v>0</v>
      </c>
      <c r="BA288">
        <v>39559.250999999997</v>
      </c>
      <c r="BB288" s="6">
        <v>70.941999999999894</v>
      </c>
      <c r="BC288">
        <v>39704.105000000003</v>
      </c>
      <c r="BD288" s="6">
        <v>0</v>
      </c>
      <c r="BE288" s="6">
        <v>35365.550000000003</v>
      </c>
      <c r="BF288" s="6">
        <v>0</v>
      </c>
      <c r="BG288">
        <v>39829.040999999997</v>
      </c>
      <c r="BH288" s="6">
        <v>124.93600000000001</v>
      </c>
    </row>
    <row r="289" spans="1:60" x14ac:dyDescent="0.25">
      <c r="A289" s="6"/>
      <c r="B289" s="6"/>
      <c r="F289" s="6"/>
      <c r="H289" s="6"/>
      <c r="I289" s="6"/>
      <c r="J289" s="6"/>
      <c r="L289" s="6"/>
      <c r="N289" s="6"/>
      <c r="O289" s="6"/>
      <c r="P289" s="6"/>
      <c r="R289" s="6"/>
      <c r="T289" s="6"/>
      <c r="U289" s="6"/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Q289">
        <v>39363.639000000003</v>
      </c>
      <c r="AR289" s="6">
        <v>30.9329999999999</v>
      </c>
      <c r="AS289" s="6">
        <v>35639.228000000003</v>
      </c>
      <c r="AT289" s="6">
        <v>0</v>
      </c>
      <c r="AU289">
        <v>39509.79</v>
      </c>
      <c r="AV289" s="6">
        <v>146.15100000000001</v>
      </c>
      <c r="AW289">
        <v>39581.212</v>
      </c>
      <c r="AX289" s="6">
        <v>0</v>
      </c>
      <c r="AY289" s="6">
        <v>35800.284</v>
      </c>
      <c r="AZ289" s="6">
        <v>0</v>
      </c>
      <c r="BA289">
        <v>39729.533000000003</v>
      </c>
      <c r="BB289" s="6">
        <v>148.320999999999</v>
      </c>
      <c r="BC289">
        <v>39842.873</v>
      </c>
      <c r="BD289" s="6">
        <v>0</v>
      </c>
      <c r="BE289" s="6">
        <v>35515.239000000001</v>
      </c>
      <c r="BF289" s="6">
        <v>0</v>
      </c>
      <c r="BG289">
        <v>39985.78</v>
      </c>
      <c r="BH289" s="6">
        <v>142.90699999999899</v>
      </c>
    </row>
    <row r="290" spans="1:60" x14ac:dyDescent="0.25">
      <c r="A290" s="6"/>
      <c r="B290" s="6"/>
      <c r="I290" s="6"/>
      <c r="O290" s="6"/>
      <c r="U290" s="6"/>
      <c r="AA290" s="6"/>
      <c r="AG290" s="6"/>
      <c r="AM290" s="6"/>
      <c r="AQ290">
        <v>39532.946000000004</v>
      </c>
      <c r="AR290">
        <v>0</v>
      </c>
      <c r="AS290" s="6">
        <v>35786.802000000003</v>
      </c>
      <c r="AT290">
        <v>0</v>
      </c>
      <c r="AU290">
        <v>39699.078999999998</v>
      </c>
      <c r="AV290">
        <v>166.13299999999899</v>
      </c>
      <c r="AW290">
        <v>39791.417999999998</v>
      </c>
      <c r="AX290">
        <v>0</v>
      </c>
      <c r="AY290" s="6">
        <v>35911.370000000003</v>
      </c>
      <c r="AZ290">
        <v>0</v>
      </c>
      <c r="BA290">
        <v>39944.910000000003</v>
      </c>
      <c r="BB290">
        <v>153.491999999999</v>
      </c>
      <c r="BC290">
        <v>40014.228999999999</v>
      </c>
      <c r="BD290">
        <v>0</v>
      </c>
      <c r="BE290" s="6">
        <v>35573.953999999998</v>
      </c>
      <c r="BF290">
        <v>0</v>
      </c>
      <c r="BG290">
        <v>40122.587</v>
      </c>
      <c r="BH290">
        <v>108.358</v>
      </c>
    </row>
    <row r="291" spans="1:60" x14ac:dyDescent="0.25">
      <c r="A291" s="6"/>
      <c r="B291" s="6"/>
      <c r="F291" s="6"/>
      <c r="H291" s="6"/>
      <c r="I291" s="6"/>
      <c r="J291" s="6"/>
      <c r="L291" s="6"/>
      <c r="N291" s="6"/>
      <c r="O291" s="6"/>
      <c r="P291" s="6"/>
      <c r="R291" s="6"/>
      <c r="T291" s="6"/>
      <c r="U291" s="6"/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Q291">
        <v>39699.078999999998</v>
      </c>
      <c r="AR291" s="6">
        <v>143.700999999999</v>
      </c>
      <c r="AS291" s="6">
        <v>35944.928999999996</v>
      </c>
      <c r="AT291" s="6">
        <v>0</v>
      </c>
      <c r="AU291">
        <v>39764.476999999999</v>
      </c>
      <c r="AV291" s="6">
        <v>65.397999999999897</v>
      </c>
      <c r="AW291">
        <v>40004.171999999999</v>
      </c>
      <c r="AX291" s="6">
        <v>0</v>
      </c>
      <c r="AY291" s="6">
        <v>36098.027000000002</v>
      </c>
      <c r="AZ291" s="6">
        <v>0</v>
      </c>
      <c r="BA291">
        <v>40073.315000000002</v>
      </c>
      <c r="BB291" s="6">
        <v>69.143000000000001</v>
      </c>
      <c r="BC291">
        <v>40132.080000000002</v>
      </c>
      <c r="BD291" s="6">
        <v>0</v>
      </c>
      <c r="BE291" s="6">
        <v>35666.218999999997</v>
      </c>
      <c r="BF291" s="6">
        <v>0</v>
      </c>
      <c r="BG291">
        <v>40243.224999999999</v>
      </c>
      <c r="BH291" s="6">
        <v>111.144999999999</v>
      </c>
    </row>
    <row r="292" spans="1:60" x14ac:dyDescent="0.25">
      <c r="A292" s="6"/>
      <c r="B292" s="6"/>
      <c r="I292" s="6"/>
      <c r="O292" s="6"/>
      <c r="U292" s="6"/>
      <c r="AA292" s="6"/>
      <c r="AG292" s="6"/>
      <c r="AM292" s="6"/>
      <c r="AQ292">
        <v>39780.457999999999</v>
      </c>
      <c r="AR292">
        <v>0</v>
      </c>
      <c r="AS292" s="6">
        <v>36071.262999999999</v>
      </c>
      <c r="AT292">
        <v>0</v>
      </c>
      <c r="AU292">
        <v>39892.762999999999</v>
      </c>
      <c r="AV292">
        <v>112.30500000000001</v>
      </c>
      <c r="AW292">
        <v>40075.004999999997</v>
      </c>
      <c r="AX292">
        <v>0</v>
      </c>
      <c r="AY292" s="6">
        <v>36160.453000000001</v>
      </c>
      <c r="AZ292">
        <v>0</v>
      </c>
      <c r="BA292">
        <v>40109.303999999996</v>
      </c>
      <c r="BB292">
        <v>34.2989999999999</v>
      </c>
      <c r="BC292">
        <v>40472.841</v>
      </c>
      <c r="BD292">
        <v>0</v>
      </c>
      <c r="BE292" s="6">
        <v>35820.451999999997</v>
      </c>
      <c r="BF292">
        <v>0</v>
      </c>
      <c r="BG292">
        <v>40571.398000000001</v>
      </c>
      <c r="BH292">
        <v>98.556999999999903</v>
      </c>
    </row>
    <row r="293" spans="1:60" x14ac:dyDescent="0.25">
      <c r="A293" s="6"/>
      <c r="B293" s="6"/>
      <c r="F293" s="6"/>
      <c r="H293" s="6"/>
      <c r="I293" s="6"/>
      <c r="J293" s="6"/>
      <c r="L293" s="6"/>
      <c r="N293" s="6"/>
      <c r="O293" s="6"/>
      <c r="P293" s="6"/>
      <c r="R293" s="6"/>
      <c r="T293" s="6"/>
      <c r="U293" s="6"/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Q293">
        <v>39982.392999999996</v>
      </c>
      <c r="AR293" s="6">
        <v>0</v>
      </c>
      <c r="AS293" s="6">
        <v>36179.069000000003</v>
      </c>
      <c r="AT293" s="6">
        <v>0</v>
      </c>
      <c r="AU293">
        <v>40079.750999999997</v>
      </c>
      <c r="AV293" s="6">
        <v>97.358000000000004</v>
      </c>
      <c r="AW293">
        <v>40113.31</v>
      </c>
      <c r="AX293" s="6">
        <v>0</v>
      </c>
      <c r="AY293" s="6">
        <v>36239.002</v>
      </c>
      <c r="AZ293" s="6">
        <v>0</v>
      </c>
      <c r="BA293">
        <v>40272.803999999996</v>
      </c>
      <c r="BB293" s="6">
        <v>159.49399999999901</v>
      </c>
      <c r="BC293">
        <v>40610.589</v>
      </c>
      <c r="BD293" s="6">
        <v>0</v>
      </c>
      <c r="BE293" s="6">
        <v>36022.822</v>
      </c>
      <c r="BF293" s="6">
        <v>0</v>
      </c>
      <c r="BG293">
        <v>40705.396000000001</v>
      </c>
      <c r="BH293" s="6">
        <v>94.806999999999903</v>
      </c>
    </row>
    <row r="294" spans="1:60" x14ac:dyDescent="0.25">
      <c r="A294" s="6"/>
      <c r="B294" s="6"/>
      <c r="F294" s="6"/>
      <c r="H294" s="6"/>
      <c r="I294" s="6"/>
      <c r="J294" s="6"/>
      <c r="L294" s="6"/>
      <c r="N294" s="6"/>
      <c r="O294" s="6"/>
      <c r="P294" s="6"/>
      <c r="R294" s="6"/>
      <c r="T294" s="6"/>
      <c r="U294" s="6"/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Q294">
        <v>40079.750999999997</v>
      </c>
      <c r="AR294" s="6">
        <v>4.4209999999999896</v>
      </c>
      <c r="AS294" s="6">
        <v>36420.773999999998</v>
      </c>
      <c r="AT294" s="6">
        <v>0</v>
      </c>
      <c r="AU294">
        <v>40179.050999999999</v>
      </c>
      <c r="AV294" s="6">
        <v>99.299999999999898</v>
      </c>
      <c r="AW294">
        <v>40532.671999999999</v>
      </c>
      <c r="AX294" s="6">
        <v>0</v>
      </c>
      <c r="AY294" s="6">
        <v>36419.915999999997</v>
      </c>
      <c r="AZ294" s="6">
        <v>0</v>
      </c>
      <c r="BA294">
        <v>40614.627999999997</v>
      </c>
      <c r="BB294" s="6">
        <v>81.955999999999904</v>
      </c>
      <c r="BC294">
        <v>40705.396000000001</v>
      </c>
      <c r="BD294" s="6">
        <v>26.39</v>
      </c>
      <c r="BE294" s="6">
        <v>36109.898999999998</v>
      </c>
      <c r="BF294" s="6">
        <v>0</v>
      </c>
      <c r="BG294">
        <v>40858.303</v>
      </c>
      <c r="BH294" s="6">
        <v>152.90699999999899</v>
      </c>
    </row>
    <row r="295" spans="1:60" x14ac:dyDescent="0.25">
      <c r="A295" s="6"/>
      <c r="B295" s="6"/>
      <c r="F295" s="6"/>
      <c r="H295" s="6"/>
      <c r="I295" s="6"/>
      <c r="J295" s="6"/>
      <c r="L295" s="6"/>
      <c r="N295" s="6"/>
      <c r="O295" s="6"/>
      <c r="P295" s="6"/>
      <c r="R295" s="6"/>
      <c r="T295" s="6"/>
      <c r="U295" s="6"/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Q295">
        <v>40215.453000000001</v>
      </c>
      <c r="AR295" s="6">
        <v>0</v>
      </c>
      <c r="AS295" s="6">
        <v>36502.682000000001</v>
      </c>
      <c r="AT295" s="6">
        <v>0</v>
      </c>
      <c r="AU295">
        <v>40313.913999999997</v>
      </c>
      <c r="AV295" s="6">
        <v>98.460999999999899</v>
      </c>
      <c r="AW295">
        <v>40617.949000000001</v>
      </c>
      <c r="AX295" s="6">
        <v>0</v>
      </c>
      <c r="AY295" s="6">
        <v>36502.94</v>
      </c>
      <c r="AZ295" s="6">
        <v>0</v>
      </c>
      <c r="BA295">
        <v>40684.445</v>
      </c>
      <c r="BB295" s="6">
        <v>66.495999999999896</v>
      </c>
      <c r="BC295">
        <v>40858.303</v>
      </c>
      <c r="BD295" s="6">
        <v>144.87200000000001</v>
      </c>
      <c r="BE295" s="6">
        <v>36366.006000000001</v>
      </c>
      <c r="BF295" s="6">
        <v>0</v>
      </c>
      <c r="BG295">
        <v>40910.410000000003</v>
      </c>
      <c r="BH295" s="6">
        <v>52.1069999999999</v>
      </c>
    </row>
    <row r="296" spans="1:60" x14ac:dyDescent="0.25">
      <c r="A296" s="6"/>
      <c r="B296" s="6"/>
      <c r="F296" s="6"/>
      <c r="H296" s="6"/>
      <c r="I296" s="6"/>
      <c r="J296" s="6"/>
      <c r="L296" s="6"/>
      <c r="N296" s="6"/>
      <c r="O296" s="6"/>
      <c r="P296" s="6"/>
      <c r="R296" s="6"/>
      <c r="T296" s="6"/>
      <c r="U296" s="6"/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Q296">
        <v>40323.883000000002</v>
      </c>
      <c r="AR296" s="6">
        <v>0</v>
      </c>
      <c r="AS296" s="6">
        <v>36608.667000000001</v>
      </c>
      <c r="AT296" s="6">
        <v>0</v>
      </c>
      <c r="AU296">
        <v>40393.232000000004</v>
      </c>
      <c r="AV296" s="6">
        <v>69.348999999999904</v>
      </c>
      <c r="AW296">
        <v>40694.995000000003</v>
      </c>
      <c r="AX296" s="6">
        <v>0</v>
      </c>
      <c r="AY296" s="6">
        <v>36785.154999999999</v>
      </c>
      <c r="AZ296" s="6">
        <v>0</v>
      </c>
      <c r="BA296">
        <v>40861.701000000001</v>
      </c>
      <c r="BB296" s="6">
        <v>166.70599999999899</v>
      </c>
      <c r="BC296">
        <v>40967.108</v>
      </c>
      <c r="BD296" s="6">
        <v>0</v>
      </c>
      <c r="BE296" s="6">
        <v>36542.313999999998</v>
      </c>
      <c r="BF296" s="6">
        <v>0</v>
      </c>
      <c r="BG296">
        <v>41010.978000000003</v>
      </c>
      <c r="BH296" s="6">
        <v>43.869999999999898</v>
      </c>
    </row>
    <row r="297" spans="1:60" x14ac:dyDescent="0.25">
      <c r="A297" s="6"/>
      <c r="B297" s="6"/>
      <c r="F297" s="6"/>
      <c r="H297" s="6"/>
      <c r="I297" s="6"/>
      <c r="J297" s="6"/>
      <c r="L297" s="6"/>
      <c r="N297" s="6"/>
      <c r="O297" s="6"/>
      <c r="P297" s="6"/>
      <c r="R297" s="6"/>
      <c r="T297" s="6"/>
      <c r="U297" s="6"/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Q297">
        <v>40436.226000000002</v>
      </c>
      <c r="AR297" s="6">
        <v>0</v>
      </c>
      <c r="AS297" s="6">
        <v>36802.396999999997</v>
      </c>
      <c r="AT297" s="6">
        <v>0</v>
      </c>
      <c r="AU297">
        <v>40487.811999999998</v>
      </c>
      <c r="AV297" s="6">
        <v>51.585999999999899</v>
      </c>
      <c r="AW297">
        <v>40995.343999999997</v>
      </c>
      <c r="AX297" s="6">
        <v>0</v>
      </c>
      <c r="AY297" s="6">
        <v>36839.692000000003</v>
      </c>
      <c r="AZ297" s="6">
        <v>0</v>
      </c>
      <c r="BA297">
        <v>41058.105000000003</v>
      </c>
      <c r="BB297" s="6">
        <v>62.760999999999903</v>
      </c>
      <c r="BC297">
        <v>41015.275000000001</v>
      </c>
      <c r="BD297" s="6">
        <v>0</v>
      </c>
      <c r="BE297" s="6">
        <v>36693.230000000003</v>
      </c>
      <c r="BF297" s="6">
        <v>0</v>
      </c>
      <c r="BG297">
        <v>41111.758999999998</v>
      </c>
      <c r="BH297" s="6">
        <v>96.483999999999895</v>
      </c>
    </row>
    <row r="298" spans="1:60" x14ac:dyDescent="0.25">
      <c r="A298" s="6"/>
      <c r="B298" s="6"/>
      <c r="F298" s="6"/>
      <c r="H298" s="6"/>
      <c r="I298" s="6"/>
      <c r="J298" s="6"/>
      <c r="L298" s="6"/>
      <c r="N298" s="6"/>
      <c r="O298" s="6"/>
      <c r="P298" s="6"/>
      <c r="R298" s="6"/>
      <c r="T298" s="6"/>
      <c r="U298" s="6"/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Q298">
        <v>40535.315000000002</v>
      </c>
      <c r="AR298" s="6">
        <v>0</v>
      </c>
      <c r="AS298" s="6">
        <v>36850.917000000001</v>
      </c>
      <c r="AT298" s="6">
        <v>1</v>
      </c>
      <c r="AU298">
        <v>40604.792999999998</v>
      </c>
      <c r="AV298" s="6">
        <v>69.477999999999895</v>
      </c>
      <c r="AW298">
        <v>41081.400999999998</v>
      </c>
      <c r="AX298" s="6">
        <v>0</v>
      </c>
      <c r="AY298" s="6">
        <v>36940.851000000002</v>
      </c>
      <c r="AZ298" s="6">
        <v>0</v>
      </c>
      <c r="BA298">
        <v>41147.06</v>
      </c>
      <c r="BB298" s="6">
        <v>65.658999999999907</v>
      </c>
      <c r="BC298">
        <v>41121.048999999999</v>
      </c>
      <c r="BD298" s="6">
        <v>0</v>
      </c>
      <c r="BE298" s="6">
        <v>36759.587</v>
      </c>
      <c r="BF298" s="6">
        <v>0</v>
      </c>
      <c r="BG298">
        <v>41184.682000000001</v>
      </c>
      <c r="BH298" s="6">
        <v>63.632999999999903</v>
      </c>
    </row>
    <row r="299" spans="1:60" x14ac:dyDescent="0.25">
      <c r="A299" s="6"/>
      <c r="B299" s="6"/>
      <c r="F299" s="6"/>
      <c r="H299" s="6"/>
      <c r="I299" s="6"/>
      <c r="J299" s="6"/>
      <c r="L299" s="6"/>
      <c r="N299" s="6"/>
      <c r="O299" s="6"/>
      <c r="P299" s="6"/>
      <c r="R299" s="6"/>
      <c r="T299" s="6"/>
      <c r="U299" s="6"/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Q299">
        <v>40611.834999999999</v>
      </c>
      <c r="AR299" s="6">
        <v>0</v>
      </c>
      <c r="AS299" s="6">
        <v>36898.601000000002</v>
      </c>
      <c r="AT299" s="6">
        <v>0</v>
      </c>
      <c r="AU299">
        <v>40774.478000000003</v>
      </c>
      <c r="AV299" s="6">
        <v>162.64299999999901</v>
      </c>
      <c r="AW299">
        <v>41230.980000000003</v>
      </c>
      <c r="AX299" s="6">
        <v>0</v>
      </c>
      <c r="AY299" s="6">
        <v>37110.644</v>
      </c>
      <c r="AZ299" s="6">
        <v>0</v>
      </c>
      <c r="BA299">
        <v>41297.385000000002</v>
      </c>
      <c r="BB299" s="6">
        <v>66.405000000000001</v>
      </c>
      <c r="BC299">
        <v>41398.892</v>
      </c>
      <c r="BD299" s="6">
        <v>0</v>
      </c>
      <c r="BE299" s="6">
        <v>36806.150999999998</v>
      </c>
      <c r="BF299" s="6">
        <v>0</v>
      </c>
      <c r="BG299">
        <v>41484.582000000002</v>
      </c>
      <c r="BH299" s="6">
        <v>85.689999999999898</v>
      </c>
    </row>
    <row r="300" spans="1:60" x14ac:dyDescent="0.25">
      <c r="A300" s="6"/>
      <c r="B300" s="6"/>
      <c r="F300" s="6"/>
      <c r="H300" s="6"/>
      <c r="I300" s="6"/>
      <c r="J300" s="6"/>
      <c r="L300" s="6"/>
      <c r="N300" s="6"/>
      <c r="O300" s="6"/>
      <c r="P300" s="6"/>
      <c r="R300" s="6"/>
      <c r="T300" s="6"/>
      <c r="U300" s="6"/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Q300">
        <v>40774.478000000003</v>
      </c>
      <c r="AR300" s="6">
        <v>94.471999999999895</v>
      </c>
      <c r="AS300" s="6">
        <v>37033.94</v>
      </c>
      <c r="AT300" s="6">
        <v>0</v>
      </c>
      <c r="AU300">
        <v>40832.377</v>
      </c>
      <c r="AV300" s="6">
        <v>57.899000000000001</v>
      </c>
      <c r="AW300">
        <v>41355.858999999997</v>
      </c>
      <c r="AX300" s="6">
        <v>0</v>
      </c>
      <c r="AY300" s="6">
        <v>37277.79</v>
      </c>
      <c r="AZ300" s="6">
        <v>0</v>
      </c>
      <c r="BA300">
        <v>41414.154000000002</v>
      </c>
      <c r="BB300" s="6">
        <v>58.295000000000002</v>
      </c>
      <c r="BC300">
        <v>41484.582000000002</v>
      </c>
      <c r="BD300" s="6">
        <v>9.6619999999999902</v>
      </c>
      <c r="BE300" s="6">
        <v>36910.813999999998</v>
      </c>
      <c r="BF300" s="6">
        <v>0</v>
      </c>
      <c r="BG300">
        <v>41605.686000000002</v>
      </c>
      <c r="BH300" s="6">
        <v>121.103999999999</v>
      </c>
    </row>
    <row r="301" spans="1:60" x14ac:dyDescent="0.25">
      <c r="A301" s="6"/>
      <c r="B301" s="6"/>
      <c r="F301" s="6"/>
      <c r="H301" s="6"/>
      <c r="I301" s="6"/>
      <c r="J301" s="6"/>
      <c r="L301" s="6"/>
      <c r="N301" s="6"/>
      <c r="O301" s="6"/>
      <c r="P301" s="6"/>
      <c r="R301" s="6"/>
      <c r="T301" s="6"/>
      <c r="U301" s="6"/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Q301">
        <v>40964.466</v>
      </c>
      <c r="AR301" s="6">
        <v>0</v>
      </c>
      <c r="AS301" s="6">
        <v>37085.548000000003</v>
      </c>
      <c r="AT301" s="6">
        <v>0</v>
      </c>
      <c r="AU301">
        <v>41032.731</v>
      </c>
      <c r="AV301" s="6">
        <v>68.264999999999901</v>
      </c>
      <c r="AW301">
        <v>41448.506000000001</v>
      </c>
      <c r="AX301" s="6">
        <v>0</v>
      </c>
      <c r="AY301" s="6">
        <v>37395.908000000003</v>
      </c>
      <c r="AZ301" s="6">
        <v>0</v>
      </c>
      <c r="BA301">
        <v>41480.483999999997</v>
      </c>
      <c r="BB301" s="6">
        <v>31.978000000000002</v>
      </c>
      <c r="BC301">
        <v>41605.686000000002</v>
      </c>
      <c r="BD301" s="6">
        <v>61.34</v>
      </c>
      <c r="BE301" s="6">
        <v>37086.832000000002</v>
      </c>
      <c r="BF301" s="6">
        <v>0</v>
      </c>
      <c r="BG301">
        <v>41744.495999999999</v>
      </c>
      <c r="BH301" s="6">
        <v>138.81</v>
      </c>
    </row>
    <row r="302" spans="1:60" x14ac:dyDescent="0.25">
      <c r="A302" s="6"/>
      <c r="B302" s="6"/>
      <c r="I302" s="6"/>
      <c r="O302" s="6"/>
      <c r="U302" s="6"/>
      <c r="AA302" s="6"/>
      <c r="AG302" s="6"/>
      <c r="AM302" s="6"/>
      <c r="AQ302">
        <v>41192.921999999999</v>
      </c>
      <c r="AR302">
        <v>0</v>
      </c>
      <c r="AS302" s="6">
        <v>37149.735999999997</v>
      </c>
      <c r="AT302">
        <v>0</v>
      </c>
      <c r="AU302">
        <v>41265.487999999998</v>
      </c>
      <c r="AV302">
        <v>72.566000000000003</v>
      </c>
      <c r="AW302">
        <v>41499.400999999998</v>
      </c>
      <c r="AX302">
        <v>0</v>
      </c>
      <c r="AY302" s="6">
        <v>37451.756000000001</v>
      </c>
      <c r="AZ302">
        <v>0</v>
      </c>
      <c r="BA302">
        <v>41669.328000000001</v>
      </c>
      <c r="BB302">
        <v>169.926999999999</v>
      </c>
      <c r="BC302">
        <v>41744.495999999999</v>
      </c>
      <c r="BD302">
        <v>101.489</v>
      </c>
      <c r="BE302" s="6">
        <v>37270.506999999998</v>
      </c>
      <c r="BF302">
        <v>0</v>
      </c>
      <c r="BG302">
        <v>41776.514000000003</v>
      </c>
      <c r="BH302">
        <v>32.018000000000001</v>
      </c>
    </row>
    <row r="303" spans="1:60" x14ac:dyDescent="0.25">
      <c r="A303" s="6"/>
      <c r="F303" s="6"/>
      <c r="H303" s="6"/>
      <c r="I303" s="6"/>
      <c r="J303" s="6"/>
      <c r="L303" s="6"/>
      <c r="N303" s="6"/>
      <c r="O303" s="6"/>
      <c r="P303" s="6"/>
      <c r="R303" s="6"/>
      <c r="T303" s="6"/>
      <c r="U303" s="6"/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Q303">
        <v>41435.781000000003</v>
      </c>
      <c r="AR303" s="6">
        <v>0</v>
      </c>
      <c r="AS303" s="6">
        <v>37227.025999999998</v>
      </c>
      <c r="AT303" s="6">
        <v>0</v>
      </c>
      <c r="AU303">
        <v>41573.89</v>
      </c>
      <c r="AV303" s="6">
        <v>138.10899999999901</v>
      </c>
      <c r="AW303">
        <v>41669.328000000001</v>
      </c>
      <c r="AX303" s="6">
        <v>122.616999999999</v>
      </c>
      <c r="AY303" s="6">
        <v>37596.415000000001</v>
      </c>
      <c r="AZ303" s="6">
        <v>0</v>
      </c>
      <c r="BA303">
        <v>41753.56</v>
      </c>
      <c r="BB303" s="6">
        <v>84.2319999999999</v>
      </c>
      <c r="BC303">
        <v>41848.311999999998</v>
      </c>
      <c r="BD303" s="6">
        <v>0</v>
      </c>
      <c r="BE303" s="6">
        <v>37339.398000000001</v>
      </c>
      <c r="BF303" s="6">
        <v>0</v>
      </c>
      <c r="BG303">
        <v>41945.99</v>
      </c>
      <c r="BH303" s="6">
        <v>97.677999999999898</v>
      </c>
    </row>
    <row r="304" spans="1:60" x14ac:dyDescent="0.25">
      <c r="A304" s="6"/>
      <c r="F304" s="6"/>
      <c r="H304" s="6"/>
      <c r="I304" s="6"/>
      <c r="J304" s="6"/>
      <c r="L304" s="6"/>
      <c r="N304" s="6"/>
      <c r="O304" s="6"/>
      <c r="P304" s="6"/>
      <c r="R304" s="6"/>
      <c r="T304" s="6"/>
      <c r="U304" s="6"/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Q304">
        <v>41573.89</v>
      </c>
      <c r="AR304" s="6">
        <v>50.313999999999901</v>
      </c>
      <c r="AS304" s="6">
        <v>37428.226999999999</v>
      </c>
      <c r="AT304" s="6">
        <v>0</v>
      </c>
      <c r="AU304">
        <v>41613.023000000001</v>
      </c>
      <c r="AV304" s="6">
        <v>39.132999999999903</v>
      </c>
      <c r="AW304">
        <v>41808.478999999999</v>
      </c>
      <c r="AX304" s="6">
        <v>0</v>
      </c>
      <c r="AY304" s="6">
        <v>37657.453999999998</v>
      </c>
      <c r="AZ304" s="6">
        <v>0</v>
      </c>
      <c r="BA304">
        <v>41870.421999999999</v>
      </c>
      <c r="BB304" s="6">
        <v>61.942999999999898</v>
      </c>
      <c r="BC304">
        <v>41962.644999999997</v>
      </c>
      <c r="BD304" s="6">
        <v>0</v>
      </c>
      <c r="BE304" s="6">
        <v>37594.294999999998</v>
      </c>
      <c r="BF304" s="6">
        <v>0</v>
      </c>
      <c r="BG304">
        <v>42053.095999999998</v>
      </c>
      <c r="BH304" s="6">
        <v>90.450999999999894</v>
      </c>
    </row>
    <row r="305" spans="1:60" x14ac:dyDescent="0.25">
      <c r="A305" s="6"/>
      <c r="F305" s="6"/>
      <c r="H305" s="6"/>
      <c r="I305" s="6"/>
      <c r="J305" s="6"/>
      <c r="L305" s="6"/>
      <c r="N305" s="6"/>
      <c r="O305" s="6"/>
      <c r="P305" s="6"/>
      <c r="R305" s="6"/>
      <c r="T305" s="6"/>
      <c r="U305" s="6"/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Q305">
        <v>41630.334000000003</v>
      </c>
      <c r="AR305" s="6">
        <v>0</v>
      </c>
      <c r="AS305" s="6">
        <v>37555.353999999999</v>
      </c>
      <c r="AT305" s="6">
        <v>0</v>
      </c>
      <c r="AU305">
        <v>41778.521000000001</v>
      </c>
      <c r="AV305" s="6">
        <v>148.18700000000001</v>
      </c>
      <c r="AW305">
        <v>42109.279000000002</v>
      </c>
      <c r="AX305" s="6">
        <v>0</v>
      </c>
      <c r="AY305" s="6">
        <v>37809.417999999998</v>
      </c>
      <c r="AZ305" s="6">
        <v>0</v>
      </c>
      <c r="BA305">
        <v>42287.675000000003</v>
      </c>
      <c r="BB305" s="6">
        <v>178.39599999999899</v>
      </c>
      <c r="BC305">
        <v>42079.692999999999</v>
      </c>
      <c r="BD305" s="6">
        <v>0</v>
      </c>
      <c r="BE305" s="6">
        <v>37775.307999999997</v>
      </c>
      <c r="BF305" s="6">
        <v>0</v>
      </c>
      <c r="BG305">
        <v>42135.644</v>
      </c>
      <c r="BH305" s="6">
        <v>55.950999999999901</v>
      </c>
    </row>
    <row r="306" spans="1:60" x14ac:dyDescent="0.25">
      <c r="A306" s="6"/>
      <c r="B306" s="6"/>
      <c r="F306" s="6"/>
      <c r="H306" s="6"/>
      <c r="I306" s="6"/>
      <c r="J306" s="6"/>
      <c r="L306" s="6"/>
      <c r="N306" s="6"/>
      <c r="O306" s="6"/>
      <c r="P306" s="6"/>
      <c r="R306" s="6"/>
      <c r="T306" s="6"/>
      <c r="U306" s="6"/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Q306">
        <v>41814.972000000002</v>
      </c>
      <c r="AR306" s="6">
        <v>0</v>
      </c>
      <c r="AS306" s="6">
        <v>37649.629999999997</v>
      </c>
      <c r="AT306" s="6">
        <v>0</v>
      </c>
      <c r="AU306">
        <v>41868.534</v>
      </c>
      <c r="AV306" s="6">
        <v>53.561999999999898</v>
      </c>
      <c r="AW306">
        <v>42329.281999999999</v>
      </c>
      <c r="AX306" s="6">
        <v>0</v>
      </c>
      <c r="AY306" s="6">
        <v>37943.303999999996</v>
      </c>
      <c r="AZ306" s="6">
        <v>0</v>
      </c>
      <c r="BA306">
        <v>42507.438000000002</v>
      </c>
      <c r="BB306" s="6">
        <v>178.15600000000001</v>
      </c>
      <c r="BC306">
        <v>42135.644</v>
      </c>
      <c r="BD306" s="6">
        <v>14.585999999999901</v>
      </c>
      <c r="BE306" s="6">
        <v>37892.707999999999</v>
      </c>
      <c r="BF306" s="6">
        <v>0</v>
      </c>
      <c r="BG306">
        <v>42287.12</v>
      </c>
      <c r="BH306" s="6">
        <v>151.475999999999</v>
      </c>
    </row>
    <row r="307" spans="1:60" x14ac:dyDescent="0.25">
      <c r="A307" s="6"/>
      <c r="B307" s="6"/>
      <c r="I307" s="6"/>
      <c r="O307" s="6"/>
      <c r="U307" s="6"/>
      <c r="AA307" s="6"/>
      <c r="AG307" s="6"/>
      <c r="AM307" s="6"/>
      <c r="AQ307">
        <v>42101.771999999997</v>
      </c>
      <c r="AR307">
        <v>0</v>
      </c>
      <c r="AS307" s="6">
        <v>37754.421999999999</v>
      </c>
      <c r="AT307">
        <v>0</v>
      </c>
      <c r="AU307">
        <v>42137.273000000001</v>
      </c>
      <c r="AV307">
        <v>35.500999999999898</v>
      </c>
      <c r="AW307">
        <v>42522</v>
      </c>
      <c r="AX307">
        <v>0</v>
      </c>
      <c r="AY307" s="6">
        <v>38172.531000000003</v>
      </c>
      <c r="AZ307">
        <v>0</v>
      </c>
      <c r="BA307">
        <v>42661.892999999996</v>
      </c>
      <c r="BB307">
        <v>139.89299999999901</v>
      </c>
      <c r="BC307">
        <v>42584.159</v>
      </c>
      <c r="BD307">
        <v>0</v>
      </c>
      <c r="BE307" s="6">
        <v>37928.247000000003</v>
      </c>
      <c r="BF307">
        <v>1</v>
      </c>
      <c r="BG307">
        <v>42652.563000000002</v>
      </c>
      <c r="BH307">
        <v>68.403999999999897</v>
      </c>
    </row>
    <row r="308" spans="1:60" x14ac:dyDescent="0.25">
      <c r="A308" s="6"/>
      <c r="B308" s="6"/>
      <c r="F308" s="6"/>
      <c r="H308" s="6"/>
      <c r="I308" s="6"/>
      <c r="J308" s="6"/>
      <c r="L308" s="6"/>
      <c r="N308" s="6"/>
      <c r="O308" s="6"/>
      <c r="P308" s="6"/>
      <c r="R308" s="6"/>
      <c r="T308" s="6"/>
      <c r="U308" s="6"/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Q308">
        <v>42157.5</v>
      </c>
      <c r="AR308" s="6">
        <v>0</v>
      </c>
      <c r="AS308" s="6">
        <v>37876.379999999997</v>
      </c>
      <c r="AT308" s="6">
        <v>0</v>
      </c>
      <c r="AU308">
        <v>42228.847000000002</v>
      </c>
      <c r="AV308" s="6">
        <v>71.346999999999895</v>
      </c>
      <c r="AW308">
        <v>42791.347000000002</v>
      </c>
      <c r="AX308" s="6">
        <v>0</v>
      </c>
      <c r="AY308" s="6">
        <v>38280.491999999998</v>
      </c>
      <c r="AZ308" s="6">
        <v>0</v>
      </c>
      <c r="BA308">
        <v>42904.654999999999</v>
      </c>
      <c r="BB308" s="6">
        <v>113.307999999999</v>
      </c>
      <c r="BC308">
        <v>42687.968000000001</v>
      </c>
      <c r="BD308" s="6">
        <v>0</v>
      </c>
      <c r="BE308" s="6">
        <v>37959.546999999999</v>
      </c>
      <c r="BF308" s="6">
        <v>0</v>
      </c>
      <c r="BG308">
        <v>42752.108</v>
      </c>
      <c r="BH308" s="6">
        <v>64.139999999999901</v>
      </c>
    </row>
    <row r="309" spans="1:60" x14ac:dyDescent="0.25">
      <c r="A309" s="6"/>
      <c r="B309" s="6"/>
      <c r="I309" s="6"/>
      <c r="O309" s="6"/>
      <c r="U309" s="6"/>
      <c r="AA309" s="6"/>
      <c r="AG309" s="6"/>
      <c r="AM309" s="6"/>
      <c r="AQ309">
        <v>42280.995000000003</v>
      </c>
      <c r="AR309">
        <v>0</v>
      </c>
      <c r="AS309" s="6">
        <v>37990.152999999998</v>
      </c>
      <c r="AT309">
        <v>0</v>
      </c>
      <c r="AU309">
        <v>42354.589</v>
      </c>
      <c r="AV309">
        <v>73.593999999999895</v>
      </c>
      <c r="AW309">
        <v>42945.298000000003</v>
      </c>
      <c r="AX309">
        <v>0</v>
      </c>
      <c r="AY309" s="6">
        <v>38578.678999999996</v>
      </c>
      <c r="AZ309">
        <v>0</v>
      </c>
      <c r="BA309">
        <v>43113.673999999999</v>
      </c>
      <c r="BB309">
        <v>168.37599999999901</v>
      </c>
      <c r="BC309">
        <v>43002.894999999997</v>
      </c>
      <c r="BD309">
        <v>0</v>
      </c>
      <c r="BE309" s="6">
        <v>38034.409</v>
      </c>
      <c r="BF309">
        <v>1</v>
      </c>
      <c r="BG309">
        <v>43104.442999999999</v>
      </c>
      <c r="BH309">
        <v>101.548</v>
      </c>
    </row>
    <row r="310" spans="1:60" x14ac:dyDescent="0.25">
      <c r="A310" s="6"/>
      <c r="B310" s="6"/>
      <c r="F310" s="6"/>
      <c r="H310" s="6"/>
      <c r="I310" s="6"/>
      <c r="J310" s="6"/>
      <c r="L310" s="6"/>
      <c r="N310" s="6"/>
      <c r="O310" s="6"/>
      <c r="P310" s="6"/>
      <c r="R310" s="6"/>
      <c r="T310" s="6"/>
      <c r="U310" s="6"/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Q310">
        <v>42427.239000000001</v>
      </c>
      <c r="AR310" s="6">
        <v>0</v>
      </c>
      <c r="AS310" s="6">
        <v>38334.076000000001</v>
      </c>
      <c r="AT310" s="6">
        <v>0</v>
      </c>
      <c r="AU310">
        <v>42480.035000000003</v>
      </c>
      <c r="AV310" s="6">
        <v>52.7959999999999</v>
      </c>
      <c r="AW310">
        <v>43122.372000000003</v>
      </c>
      <c r="AX310" s="6">
        <v>0</v>
      </c>
      <c r="AY310" s="6">
        <v>38718.561999999998</v>
      </c>
      <c r="AZ310" s="6">
        <v>0</v>
      </c>
      <c r="BB310" s="6"/>
      <c r="BD310" s="6"/>
      <c r="BE310" s="6">
        <v>38054.220999999998</v>
      </c>
      <c r="BF310" s="6">
        <v>0</v>
      </c>
      <c r="BH310" s="6"/>
    </row>
    <row r="311" spans="1:60" x14ac:dyDescent="0.25">
      <c r="A311" s="6"/>
      <c r="B311" s="6"/>
      <c r="F311" s="6"/>
      <c r="H311" s="6"/>
      <c r="I311" s="6"/>
      <c r="J311" s="6"/>
      <c r="L311" s="6"/>
      <c r="N311" s="6"/>
      <c r="O311" s="6"/>
      <c r="P311" s="6"/>
      <c r="R311" s="6"/>
      <c r="T311" s="6"/>
      <c r="U311" s="6"/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Q311">
        <v>42536.014999999999</v>
      </c>
      <c r="AR311" s="6">
        <v>0</v>
      </c>
      <c r="AS311" s="6">
        <v>38551.769</v>
      </c>
      <c r="AT311" s="6">
        <v>0</v>
      </c>
      <c r="AU311">
        <v>42603.538999999997</v>
      </c>
      <c r="AV311" s="6">
        <v>67.524000000000001</v>
      </c>
      <c r="AX311" s="6"/>
      <c r="AY311" s="6">
        <v>38796.142999999996</v>
      </c>
      <c r="AZ311" s="6">
        <v>0</v>
      </c>
      <c r="BB311" s="6"/>
      <c r="BD311" s="6"/>
      <c r="BE311" s="6">
        <v>38211.779000000002</v>
      </c>
      <c r="BF311" s="6">
        <v>0</v>
      </c>
      <c r="BH311" s="6"/>
    </row>
    <row r="312" spans="1:60" x14ac:dyDescent="0.25">
      <c r="A312" s="6"/>
      <c r="B312" s="6"/>
      <c r="F312" s="6"/>
      <c r="H312" s="6"/>
      <c r="I312" s="6"/>
      <c r="J312" s="6"/>
      <c r="L312" s="6"/>
      <c r="N312" s="6"/>
      <c r="O312" s="6"/>
      <c r="P312" s="6"/>
      <c r="R312" s="6"/>
      <c r="T312" s="6"/>
      <c r="U312" s="6"/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Q312">
        <v>42649.269</v>
      </c>
      <c r="AR312" s="6">
        <v>0</v>
      </c>
      <c r="AS312" s="6">
        <v>38635.677000000003</v>
      </c>
      <c r="AT312" s="6">
        <v>0</v>
      </c>
      <c r="AU312">
        <v>42755.017999999996</v>
      </c>
      <c r="AV312" s="6">
        <v>105.748999999999</v>
      </c>
      <c r="AX312" s="6"/>
      <c r="AY312" s="6">
        <v>38908.94</v>
      </c>
      <c r="AZ312" s="6">
        <v>0</v>
      </c>
      <c r="BB312" s="6"/>
      <c r="BD312" s="6"/>
      <c r="BE312" s="6">
        <v>38319.828999999998</v>
      </c>
      <c r="BF312" s="6">
        <v>0</v>
      </c>
      <c r="BH312" s="6"/>
    </row>
    <row r="313" spans="1:60" x14ac:dyDescent="0.25">
      <c r="A313" s="6"/>
      <c r="B313" s="6"/>
      <c r="F313" s="6"/>
      <c r="H313" s="6"/>
      <c r="I313" s="6"/>
      <c r="J313" s="6"/>
      <c r="L313" s="6"/>
      <c r="N313" s="6"/>
      <c r="O313" s="6"/>
      <c r="P313" s="6"/>
      <c r="R313" s="6"/>
      <c r="T313" s="6"/>
      <c r="U313" s="6"/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Q313">
        <v>42762.934000000001</v>
      </c>
      <c r="AR313" s="6">
        <v>0</v>
      </c>
      <c r="AS313" s="6">
        <v>38786.279000000002</v>
      </c>
      <c r="AT313" s="6">
        <v>0</v>
      </c>
      <c r="AU313">
        <v>42825.875</v>
      </c>
      <c r="AV313" s="6">
        <v>62.941000000000003</v>
      </c>
      <c r="AX313" s="6"/>
      <c r="AY313" s="6">
        <v>38984.762999999999</v>
      </c>
      <c r="AZ313" s="6">
        <v>0</v>
      </c>
      <c r="BB313" s="6"/>
      <c r="BD313" s="6"/>
      <c r="BE313" s="6">
        <v>38456.307000000001</v>
      </c>
      <c r="BF313" s="6">
        <v>0</v>
      </c>
      <c r="BH313" s="6"/>
    </row>
    <row r="314" spans="1:60" x14ac:dyDescent="0.25">
      <c r="A314" s="6"/>
      <c r="B314" s="6"/>
      <c r="F314" s="6"/>
      <c r="H314" s="6"/>
      <c r="I314" s="6"/>
      <c r="J314" s="6"/>
      <c r="L314" s="6"/>
      <c r="N314" s="6"/>
      <c r="O314" s="6"/>
      <c r="P314" s="6"/>
      <c r="R314" s="6"/>
      <c r="T314" s="6"/>
      <c r="U314" s="6"/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Q314">
        <v>43018.417999999998</v>
      </c>
      <c r="AR314" s="6">
        <v>0</v>
      </c>
      <c r="AS314" s="6">
        <v>38868.675999999999</v>
      </c>
      <c r="AT314" s="6">
        <v>1</v>
      </c>
      <c r="AU314">
        <v>43089.406999999999</v>
      </c>
      <c r="AV314" s="6">
        <v>70.989000000000004</v>
      </c>
      <c r="AX314" s="6"/>
      <c r="AY314" s="6">
        <v>39062.021999999997</v>
      </c>
      <c r="AZ314" s="6">
        <v>0</v>
      </c>
      <c r="BB314" s="6"/>
      <c r="BD314" s="6"/>
      <c r="BE314" s="6">
        <v>38541.745000000003</v>
      </c>
      <c r="BF314" s="6">
        <v>0</v>
      </c>
      <c r="BH314" s="6"/>
    </row>
    <row r="315" spans="1:60" x14ac:dyDescent="0.25">
      <c r="A315" s="6"/>
      <c r="F315" s="6"/>
      <c r="H315" s="6"/>
      <c r="I315" s="6"/>
      <c r="J315" s="6"/>
      <c r="L315" s="6"/>
      <c r="N315" s="6"/>
      <c r="O315" s="6"/>
      <c r="P315" s="6"/>
      <c r="R315" s="6"/>
      <c r="T315" s="6"/>
      <c r="U315" s="6"/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>
        <v>38939.523000000001</v>
      </c>
      <c r="AT315" s="6">
        <v>0</v>
      </c>
      <c r="AV315" s="6"/>
      <c r="AX315" s="6"/>
      <c r="AY315" s="6">
        <v>39183.065000000002</v>
      </c>
      <c r="AZ315" s="6">
        <v>0</v>
      </c>
      <c r="BB315" s="6"/>
      <c r="BD315" s="6"/>
      <c r="BE315" s="6">
        <v>38723.186999999998</v>
      </c>
      <c r="BF315" s="6">
        <v>0</v>
      </c>
      <c r="BH315" s="6"/>
    </row>
    <row r="316" spans="1:60" x14ac:dyDescent="0.25">
      <c r="A316" s="6"/>
      <c r="B316" s="6"/>
      <c r="F316" s="6"/>
      <c r="H316" s="6"/>
      <c r="I316" s="6"/>
      <c r="J316" s="6"/>
      <c r="L316" s="6"/>
      <c r="N316" s="6"/>
      <c r="O316" s="6"/>
      <c r="P316" s="6"/>
      <c r="R316" s="6"/>
      <c r="T316" s="6"/>
      <c r="U316" s="6"/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>
        <v>38997.428999999996</v>
      </c>
      <c r="AT316" s="6">
        <v>1</v>
      </c>
      <c r="AV316" s="6"/>
      <c r="AX316" s="6"/>
      <c r="AY316" s="6">
        <v>39298.957999999999</v>
      </c>
      <c r="AZ316" s="6">
        <v>0</v>
      </c>
      <c r="BB316" s="6"/>
      <c r="BD316" s="6"/>
      <c r="BE316" s="6">
        <v>38867.116999999998</v>
      </c>
      <c r="BF316" s="6">
        <v>1</v>
      </c>
      <c r="BH316" s="6"/>
    </row>
    <row r="317" spans="1:60" x14ac:dyDescent="0.25">
      <c r="A317" s="6"/>
      <c r="B317" s="6"/>
      <c r="F317" s="6"/>
      <c r="H317" s="6"/>
      <c r="I317" s="6"/>
      <c r="J317" s="6"/>
      <c r="L317" s="6"/>
      <c r="N317" s="6"/>
      <c r="O317" s="6"/>
      <c r="P317" s="6"/>
      <c r="R317" s="6"/>
      <c r="T317" s="6"/>
      <c r="U317" s="6"/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>
        <v>39032.873</v>
      </c>
      <c r="AT317" s="6">
        <v>0</v>
      </c>
      <c r="AV317" s="6"/>
      <c r="AX317" s="6"/>
      <c r="AY317" s="6">
        <v>39355.387999999999</v>
      </c>
      <c r="AZ317" s="6">
        <v>1</v>
      </c>
      <c r="BB317" s="6"/>
      <c r="BD317" s="6"/>
      <c r="BE317" s="6">
        <v>38869.813999999998</v>
      </c>
      <c r="BF317" s="6">
        <v>0</v>
      </c>
      <c r="BH317" s="6"/>
    </row>
    <row r="318" spans="1:60" x14ac:dyDescent="0.25">
      <c r="A318" s="6"/>
      <c r="B318" s="6"/>
      <c r="I318" s="6"/>
      <c r="O318" s="6"/>
      <c r="U318" s="6"/>
      <c r="AA318" s="6"/>
      <c r="AG318" s="6"/>
      <c r="AM318" s="6"/>
      <c r="AS318" s="6">
        <v>39161.220999999998</v>
      </c>
      <c r="AT318">
        <v>0</v>
      </c>
      <c r="AY318" s="6">
        <v>39386.216999999997</v>
      </c>
      <c r="AZ318">
        <v>0</v>
      </c>
      <c r="BE318" s="6">
        <v>38938.796999999999</v>
      </c>
      <c r="BF318">
        <v>0</v>
      </c>
    </row>
    <row r="319" spans="1:60" x14ac:dyDescent="0.25">
      <c r="A319" s="6"/>
      <c r="B319" s="6"/>
      <c r="F319" s="6"/>
      <c r="H319" s="6"/>
      <c r="I319" s="6"/>
      <c r="J319" s="6"/>
      <c r="L319" s="6"/>
      <c r="N319" s="6"/>
      <c r="O319" s="6"/>
      <c r="P319" s="6"/>
      <c r="R319" s="6"/>
      <c r="T319" s="6"/>
      <c r="U319" s="6"/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>
        <v>39317.374000000003</v>
      </c>
      <c r="AT319" s="6">
        <v>0</v>
      </c>
      <c r="AV319" s="6"/>
      <c r="AX319" s="6"/>
      <c r="AY319" s="6">
        <v>39488.309000000001</v>
      </c>
      <c r="AZ319" s="6">
        <v>0</v>
      </c>
      <c r="BB319" s="6"/>
      <c r="BD319" s="6"/>
      <c r="BE319" s="6">
        <v>38963.752999999997</v>
      </c>
      <c r="BF319" s="6">
        <v>1</v>
      </c>
      <c r="BH319" s="6"/>
    </row>
    <row r="320" spans="1:60" x14ac:dyDescent="0.25">
      <c r="A320" s="6"/>
      <c r="B320" s="6"/>
      <c r="F320" s="6"/>
      <c r="H320" s="6"/>
      <c r="I320" s="6"/>
      <c r="J320" s="6"/>
      <c r="L320" s="6"/>
      <c r="N320" s="6"/>
      <c r="O320" s="6"/>
      <c r="P320" s="6"/>
      <c r="R320" s="6"/>
      <c r="T320" s="6"/>
      <c r="U320" s="6"/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>
        <v>39332.705999999998</v>
      </c>
      <c r="AT320" s="6">
        <v>1</v>
      </c>
      <c r="AV320" s="6"/>
      <c r="AX320" s="6"/>
      <c r="AY320" s="6">
        <v>39581.212</v>
      </c>
      <c r="AZ320" s="6">
        <v>0</v>
      </c>
      <c r="BB320" s="6"/>
      <c r="BD320" s="6"/>
      <c r="BE320" s="6">
        <v>38990.489000000001</v>
      </c>
      <c r="BF320" s="6">
        <v>0</v>
      </c>
      <c r="BH320" s="6"/>
    </row>
    <row r="321" spans="1:60" x14ac:dyDescent="0.25">
      <c r="A321" s="6"/>
      <c r="B321" s="6"/>
      <c r="F321" s="6"/>
      <c r="H321" s="6"/>
      <c r="I321" s="6"/>
      <c r="J321" s="6"/>
      <c r="L321" s="6"/>
      <c r="N321" s="6"/>
      <c r="O321" s="6"/>
      <c r="P321" s="6"/>
      <c r="R321" s="6"/>
      <c r="T321" s="6"/>
      <c r="U321" s="6"/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>
        <v>39363.639000000003</v>
      </c>
      <c r="AT321" s="6">
        <v>0</v>
      </c>
      <c r="AV321" s="6"/>
      <c r="AX321" s="6"/>
      <c r="AY321" s="6">
        <v>39791.417999999998</v>
      </c>
      <c r="AZ321" s="6">
        <v>0</v>
      </c>
      <c r="BB321" s="6"/>
      <c r="BD321" s="6"/>
      <c r="BE321" s="6">
        <v>39093.101999999999</v>
      </c>
      <c r="BF321" s="6">
        <v>0</v>
      </c>
      <c r="BH321" s="6"/>
    </row>
    <row r="322" spans="1:60" x14ac:dyDescent="0.25">
      <c r="A322" s="6"/>
      <c r="B322" s="6"/>
      <c r="F322" s="6"/>
      <c r="H322" s="6"/>
      <c r="I322" s="6"/>
      <c r="J322" s="6"/>
      <c r="L322" s="6"/>
      <c r="N322" s="6"/>
      <c r="O322" s="6"/>
      <c r="P322" s="6"/>
      <c r="R322" s="6"/>
      <c r="T322" s="6"/>
      <c r="U322" s="6"/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>
        <v>39532.946000000004</v>
      </c>
      <c r="AT322" s="6">
        <v>0</v>
      </c>
      <c r="AV322" s="6"/>
      <c r="AX322" s="6"/>
      <c r="AY322" s="6">
        <v>40004.171999999999</v>
      </c>
      <c r="AZ322" s="6">
        <v>0</v>
      </c>
      <c r="BB322" s="6"/>
      <c r="BD322" s="6"/>
      <c r="BE322" s="6">
        <v>39243.411999999997</v>
      </c>
      <c r="BF322" s="6">
        <v>0</v>
      </c>
      <c r="BH322" s="6"/>
    </row>
    <row r="323" spans="1:60" x14ac:dyDescent="0.25">
      <c r="A323" s="6"/>
      <c r="F323" s="6"/>
      <c r="H323" s="6"/>
      <c r="I323" s="6"/>
      <c r="J323" s="6"/>
      <c r="L323" s="6"/>
      <c r="N323" s="6"/>
      <c r="O323" s="6"/>
      <c r="P323" s="6"/>
      <c r="R323" s="6"/>
      <c r="T323" s="6"/>
      <c r="U323" s="6"/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>
        <v>39555.377999999997</v>
      </c>
      <c r="AT323" s="6">
        <v>1</v>
      </c>
      <c r="AV323" s="6"/>
      <c r="AX323" s="6"/>
      <c r="AY323" s="6">
        <v>40075.004999999997</v>
      </c>
      <c r="AZ323" s="6">
        <v>0</v>
      </c>
      <c r="BB323" s="6"/>
      <c r="BD323" s="6"/>
      <c r="BE323" s="6">
        <v>39306.112999999998</v>
      </c>
      <c r="BF323" s="6">
        <v>0</v>
      </c>
      <c r="BH323" s="6"/>
    </row>
    <row r="324" spans="1:60" x14ac:dyDescent="0.25">
      <c r="A324" s="6"/>
      <c r="B324" s="6"/>
      <c r="F324" s="6"/>
      <c r="H324" s="6"/>
      <c r="I324" s="6"/>
      <c r="J324" s="6"/>
      <c r="L324" s="6"/>
      <c r="N324" s="6"/>
      <c r="O324" s="6"/>
      <c r="P324" s="6"/>
      <c r="R324" s="6"/>
      <c r="T324" s="6"/>
      <c r="U324" s="6"/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>
        <v>39699.078999999998</v>
      </c>
      <c r="AT324" s="6">
        <v>0</v>
      </c>
      <c r="AV324" s="6"/>
      <c r="AX324" s="6"/>
      <c r="AY324" s="6">
        <v>40113.31</v>
      </c>
      <c r="AZ324" s="6">
        <v>0</v>
      </c>
      <c r="BB324" s="6"/>
      <c r="BD324" s="6"/>
      <c r="BE324" s="6">
        <v>39336.834999999999</v>
      </c>
      <c r="BF324" s="6">
        <v>1</v>
      </c>
      <c r="BH324" s="6"/>
    </row>
    <row r="325" spans="1:60" x14ac:dyDescent="0.25">
      <c r="A325" s="6"/>
      <c r="B325" s="6"/>
      <c r="F325" s="6"/>
      <c r="H325" s="6"/>
      <c r="I325" s="6"/>
      <c r="J325" s="6"/>
      <c r="L325" s="6"/>
      <c r="N325" s="6"/>
      <c r="O325" s="6"/>
      <c r="P325" s="6"/>
      <c r="R325" s="6"/>
      <c r="T325" s="6"/>
      <c r="U325" s="6"/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>
        <v>39780.457999999999</v>
      </c>
      <c r="AT325" s="6">
        <v>0</v>
      </c>
      <c r="AV325" s="6"/>
      <c r="AX325" s="6"/>
      <c r="AY325" s="6">
        <v>40532.671999999999</v>
      </c>
      <c r="AZ325" s="6">
        <v>0</v>
      </c>
      <c r="BB325" s="6"/>
      <c r="BD325" s="6"/>
      <c r="BE325" s="6">
        <v>39426.362000000001</v>
      </c>
      <c r="BF325" s="6">
        <v>0</v>
      </c>
      <c r="BH325" s="6"/>
    </row>
    <row r="326" spans="1:60" x14ac:dyDescent="0.25">
      <c r="A326" s="6"/>
      <c r="B326" s="6"/>
      <c r="F326" s="6"/>
      <c r="H326" s="6"/>
      <c r="I326" s="6"/>
      <c r="J326" s="6"/>
      <c r="L326" s="6"/>
      <c r="N326" s="6"/>
      <c r="O326" s="6"/>
      <c r="P326" s="6"/>
      <c r="R326" s="6"/>
      <c r="T326" s="6"/>
      <c r="U326" s="6"/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>
        <v>39982.392999999996</v>
      </c>
      <c r="AT326" s="6">
        <v>0</v>
      </c>
      <c r="AV326" s="6"/>
      <c r="AX326" s="6"/>
      <c r="AY326" s="6">
        <v>40617.949000000001</v>
      </c>
      <c r="AZ326" s="6">
        <v>0</v>
      </c>
      <c r="BB326" s="6"/>
      <c r="BD326" s="6"/>
      <c r="BE326" s="6">
        <v>39520.14</v>
      </c>
      <c r="BF326" s="6">
        <v>0</v>
      </c>
      <c r="BH326" s="6"/>
    </row>
    <row r="327" spans="1:60" x14ac:dyDescent="0.25">
      <c r="A327" s="6"/>
      <c r="B327" s="6"/>
      <c r="F327" s="6"/>
      <c r="H327" s="6"/>
      <c r="I327" s="6"/>
      <c r="J327" s="6"/>
      <c r="L327" s="6"/>
      <c r="N327" s="6"/>
      <c r="O327" s="6"/>
      <c r="P327" s="6"/>
      <c r="R327" s="6"/>
      <c r="T327" s="6"/>
      <c r="U327" s="6"/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>
        <v>40075.33</v>
      </c>
      <c r="AT327" s="6">
        <v>1</v>
      </c>
      <c r="AV327" s="6"/>
      <c r="AX327" s="6"/>
      <c r="AY327" s="6">
        <v>40694.995000000003</v>
      </c>
      <c r="AZ327" s="6">
        <v>0</v>
      </c>
      <c r="BB327" s="6"/>
      <c r="BD327" s="6"/>
      <c r="BE327" s="6">
        <v>39704.105000000003</v>
      </c>
      <c r="BF327" s="6">
        <v>0</v>
      </c>
      <c r="BH327" s="6"/>
    </row>
    <row r="328" spans="1:60" x14ac:dyDescent="0.25">
      <c r="A328" s="6"/>
      <c r="B328" s="6"/>
      <c r="F328" s="6"/>
      <c r="H328" s="6"/>
      <c r="I328" s="6"/>
      <c r="J328" s="6"/>
      <c r="L328" s="6"/>
      <c r="N328" s="6"/>
      <c r="O328" s="6"/>
      <c r="P328" s="6"/>
      <c r="R328" s="6"/>
      <c r="T328" s="6"/>
      <c r="U328" s="6"/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>
        <v>40079.750999999997</v>
      </c>
      <c r="AT328" s="6">
        <v>0</v>
      </c>
      <c r="AV328" s="6"/>
      <c r="AX328" s="6"/>
      <c r="AY328" s="6">
        <v>40995.343999999997</v>
      </c>
      <c r="AZ328" s="6">
        <v>0</v>
      </c>
      <c r="BB328" s="6"/>
      <c r="BD328" s="6"/>
      <c r="BE328" s="6">
        <v>39842.873</v>
      </c>
      <c r="BF328" s="6">
        <v>0</v>
      </c>
      <c r="BH328" s="6"/>
    </row>
    <row r="329" spans="1:60" x14ac:dyDescent="0.25">
      <c r="A329" s="6"/>
      <c r="B329" s="6"/>
      <c r="F329" s="6"/>
      <c r="H329" s="6"/>
      <c r="I329" s="6"/>
      <c r="J329" s="6"/>
      <c r="L329" s="6"/>
      <c r="N329" s="6"/>
      <c r="O329" s="6"/>
      <c r="P329" s="6"/>
      <c r="R329" s="6"/>
      <c r="T329" s="6"/>
      <c r="U329" s="6"/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>
        <v>40215.453000000001</v>
      </c>
      <c r="AT329" s="6">
        <v>0</v>
      </c>
      <c r="AV329" s="6"/>
      <c r="AX329" s="6"/>
      <c r="AY329" s="6">
        <v>41081.400999999998</v>
      </c>
      <c r="AZ329" s="6">
        <v>0</v>
      </c>
      <c r="BB329" s="6"/>
      <c r="BD329" s="6"/>
      <c r="BE329" s="6">
        <v>40014.228999999999</v>
      </c>
      <c r="BF329" s="6">
        <v>0</v>
      </c>
      <c r="BH329" s="6"/>
    </row>
    <row r="330" spans="1:60" x14ac:dyDescent="0.25">
      <c r="A330" s="6"/>
      <c r="I330" s="6"/>
      <c r="O330" s="6"/>
      <c r="U330" s="6"/>
      <c r="AA330" s="6"/>
      <c r="AG330" s="6"/>
      <c r="AM330" s="6"/>
      <c r="AS330" s="6">
        <v>40323.883000000002</v>
      </c>
      <c r="AT330">
        <v>0</v>
      </c>
      <c r="AY330" s="6">
        <v>41230.980000000003</v>
      </c>
      <c r="AZ330">
        <v>0</v>
      </c>
      <c r="BE330" s="6">
        <v>40132.080000000002</v>
      </c>
      <c r="BF330">
        <v>0</v>
      </c>
    </row>
    <row r="331" spans="1:60" x14ac:dyDescent="0.25">
      <c r="A331" s="6"/>
      <c r="B331" s="6"/>
      <c r="F331" s="6"/>
      <c r="H331" s="6"/>
      <c r="I331" s="6"/>
      <c r="J331" s="6"/>
      <c r="L331" s="6"/>
      <c r="N331" s="6"/>
      <c r="O331" s="6"/>
      <c r="P331" s="6"/>
      <c r="R331" s="6"/>
      <c r="T331" s="6"/>
      <c r="U331" s="6"/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>
        <v>40436.226000000002</v>
      </c>
      <c r="AT331" s="6">
        <v>0</v>
      </c>
      <c r="AV331" s="6"/>
      <c r="AX331" s="6"/>
      <c r="AY331" s="6">
        <v>41355.858999999997</v>
      </c>
      <c r="AZ331" s="6">
        <v>0</v>
      </c>
      <c r="BB331" s="6"/>
      <c r="BD331" s="6"/>
      <c r="BE331" s="6">
        <v>40472.841</v>
      </c>
      <c r="BF331" s="6">
        <v>0</v>
      </c>
      <c r="BH331" s="6"/>
    </row>
    <row r="332" spans="1:60" x14ac:dyDescent="0.25">
      <c r="A332" s="6"/>
      <c r="F332" s="6"/>
      <c r="H332" s="6"/>
      <c r="I332" s="6"/>
      <c r="J332" s="6"/>
      <c r="L332" s="6"/>
      <c r="N332" s="6"/>
      <c r="O332" s="6"/>
      <c r="P332" s="6"/>
      <c r="R332" s="6"/>
      <c r="T332" s="6"/>
      <c r="U332" s="6"/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>
        <v>40535.315000000002</v>
      </c>
      <c r="AT332" s="6">
        <v>0</v>
      </c>
      <c r="AV332" s="6"/>
      <c r="AX332" s="6"/>
      <c r="AY332" s="6">
        <v>41448.506000000001</v>
      </c>
      <c r="AZ332" s="6">
        <v>0</v>
      </c>
      <c r="BB332" s="6"/>
      <c r="BD332" s="6"/>
      <c r="BE332" s="6">
        <v>40610.589</v>
      </c>
      <c r="BF332" s="6">
        <v>0</v>
      </c>
      <c r="BH332" s="6"/>
    </row>
    <row r="333" spans="1:60" x14ac:dyDescent="0.25">
      <c r="A333" s="6"/>
      <c r="B333" s="6"/>
      <c r="I333" s="6"/>
      <c r="O333" s="6"/>
      <c r="U333" s="6"/>
      <c r="AA333" s="6"/>
      <c r="AG333" s="6"/>
      <c r="AM333" s="6"/>
      <c r="AS333" s="6">
        <v>40611.834999999999</v>
      </c>
      <c r="AT333">
        <v>0</v>
      </c>
      <c r="AY333" s="6">
        <v>41499.400999999998</v>
      </c>
      <c r="AZ333">
        <v>0</v>
      </c>
      <c r="BE333" s="6">
        <v>40679.006000000001</v>
      </c>
      <c r="BF333">
        <v>1</v>
      </c>
    </row>
    <row r="334" spans="1:60" x14ac:dyDescent="0.25">
      <c r="A334" s="6"/>
      <c r="B334" s="6"/>
      <c r="F334" s="6"/>
      <c r="H334" s="6"/>
      <c r="I334" s="6"/>
      <c r="J334" s="6"/>
      <c r="L334" s="6"/>
      <c r="N334" s="6"/>
      <c r="O334" s="6"/>
      <c r="P334" s="6"/>
      <c r="R334" s="6"/>
      <c r="T334" s="6"/>
      <c r="U334" s="6"/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>
        <v>40680.006000000001</v>
      </c>
      <c r="AT334" s="6">
        <v>1</v>
      </c>
      <c r="AV334" s="6"/>
      <c r="AX334" s="6"/>
      <c r="AY334" s="6">
        <v>41546.711000000003</v>
      </c>
      <c r="AZ334" s="6">
        <v>1</v>
      </c>
      <c r="BB334" s="6"/>
      <c r="BD334" s="6"/>
      <c r="BE334" s="6">
        <v>40705.396000000001</v>
      </c>
      <c r="BF334" s="6">
        <v>0</v>
      </c>
      <c r="BH334" s="6"/>
    </row>
    <row r="335" spans="1:60" x14ac:dyDescent="0.25">
      <c r="A335" s="6"/>
      <c r="B335" s="6"/>
      <c r="F335" s="6"/>
      <c r="H335" s="6"/>
      <c r="I335" s="6"/>
      <c r="J335" s="6"/>
      <c r="L335" s="6"/>
      <c r="N335" s="6"/>
      <c r="O335" s="6"/>
      <c r="P335" s="6"/>
      <c r="R335" s="6"/>
      <c r="T335" s="6"/>
      <c r="U335" s="6"/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>
        <v>40774.478000000003</v>
      </c>
      <c r="AT335" s="6">
        <v>0</v>
      </c>
      <c r="AV335" s="6"/>
      <c r="AX335" s="6"/>
      <c r="AY335" s="6">
        <v>41669.328000000001</v>
      </c>
      <c r="AZ335" s="6">
        <v>0</v>
      </c>
      <c r="BB335" s="6"/>
      <c r="BD335" s="6"/>
      <c r="BE335" s="6">
        <v>40713.430999999997</v>
      </c>
      <c r="BF335" s="6">
        <v>1</v>
      </c>
      <c r="BH335" s="6"/>
    </row>
    <row r="336" spans="1:60" x14ac:dyDescent="0.25">
      <c r="A336" s="6"/>
      <c r="B336" s="6"/>
      <c r="F336" s="6"/>
      <c r="H336" s="6"/>
      <c r="I336" s="6"/>
      <c r="J336" s="6"/>
      <c r="L336" s="6"/>
      <c r="N336" s="6"/>
      <c r="O336" s="6"/>
      <c r="P336" s="6"/>
      <c r="R336" s="6"/>
      <c r="T336" s="6"/>
      <c r="U336" s="6"/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>
        <v>40964.466</v>
      </c>
      <c r="AT336" s="6">
        <v>0</v>
      </c>
      <c r="AV336" s="6"/>
      <c r="AX336" s="6"/>
      <c r="AY336" s="6">
        <v>41808.478999999999</v>
      </c>
      <c r="AZ336" s="6">
        <v>0</v>
      </c>
      <c r="BB336" s="6"/>
      <c r="BD336" s="6"/>
      <c r="BE336" s="6">
        <v>40858.303</v>
      </c>
      <c r="BF336" s="6">
        <v>0</v>
      </c>
      <c r="BH336" s="6"/>
    </row>
    <row r="337" spans="1:60" x14ac:dyDescent="0.25">
      <c r="A337" s="6"/>
      <c r="B337" s="6"/>
      <c r="F337" s="6"/>
      <c r="H337" s="6"/>
      <c r="I337" s="6"/>
      <c r="J337" s="6"/>
      <c r="L337" s="6"/>
      <c r="N337" s="6"/>
      <c r="O337" s="6"/>
      <c r="P337" s="6"/>
      <c r="R337" s="6"/>
      <c r="T337" s="6"/>
      <c r="U337" s="6"/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>
        <v>41192.921999999999</v>
      </c>
      <c r="AT337" s="6">
        <v>0</v>
      </c>
      <c r="AV337" s="6"/>
      <c r="AX337" s="6"/>
      <c r="AY337" s="6">
        <v>42109.279000000002</v>
      </c>
      <c r="AZ337" s="6">
        <v>0</v>
      </c>
      <c r="BB337" s="6"/>
      <c r="BD337" s="6"/>
      <c r="BE337" s="6">
        <v>40967.108</v>
      </c>
      <c r="BF337" s="6">
        <v>0</v>
      </c>
      <c r="BH337" s="6"/>
    </row>
    <row r="338" spans="1:60" x14ac:dyDescent="0.25">
      <c r="A338" s="6"/>
      <c r="F338" s="6"/>
      <c r="H338" s="6"/>
      <c r="I338" s="6"/>
      <c r="J338" s="6"/>
      <c r="L338" s="6"/>
      <c r="N338" s="6"/>
      <c r="O338" s="6"/>
      <c r="P338" s="6"/>
      <c r="R338" s="6"/>
      <c r="T338" s="6"/>
      <c r="U338" s="6"/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>
        <v>41435.781000000003</v>
      </c>
      <c r="AT338" s="6">
        <v>0</v>
      </c>
      <c r="AV338" s="6"/>
      <c r="AX338" s="6"/>
      <c r="AY338" s="6">
        <v>42329.281999999999</v>
      </c>
      <c r="AZ338" s="6">
        <v>0</v>
      </c>
      <c r="BB338" s="6"/>
      <c r="BD338" s="6"/>
      <c r="BE338" s="6">
        <v>41015.275000000001</v>
      </c>
      <c r="BF338" s="6">
        <v>0</v>
      </c>
      <c r="BH338" s="6"/>
    </row>
    <row r="339" spans="1:60" x14ac:dyDescent="0.25">
      <c r="A339" s="6"/>
      <c r="B339" s="6"/>
      <c r="F339" s="6"/>
      <c r="H339" s="6"/>
      <c r="I339" s="6"/>
      <c r="J339" s="6"/>
      <c r="L339" s="6"/>
      <c r="N339" s="6"/>
      <c r="O339" s="6"/>
      <c r="P339" s="6"/>
      <c r="R339" s="6"/>
      <c r="T339" s="6"/>
      <c r="U339" s="6"/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>
        <v>41523.576000000001</v>
      </c>
      <c r="AT339" s="6">
        <v>1</v>
      </c>
      <c r="AV339" s="6"/>
      <c r="AX339" s="6"/>
      <c r="AY339" s="6">
        <v>42522</v>
      </c>
      <c r="AZ339" s="6">
        <v>0</v>
      </c>
      <c r="BB339" s="6"/>
      <c r="BD339" s="6"/>
      <c r="BE339" s="6">
        <v>41121.048999999999</v>
      </c>
      <c r="BF339" s="6">
        <v>0</v>
      </c>
      <c r="BH339" s="6"/>
    </row>
    <row r="340" spans="1:60" x14ac:dyDescent="0.25">
      <c r="A340" s="6"/>
      <c r="B340" s="6"/>
      <c r="F340" s="6"/>
      <c r="H340" s="6"/>
      <c r="I340" s="6"/>
      <c r="J340" s="6"/>
      <c r="L340" s="6"/>
      <c r="N340" s="6"/>
      <c r="O340" s="6"/>
      <c r="P340" s="6"/>
      <c r="R340" s="6"/>
      <c r="T340" s="6"/>
      <c r="U340" s="6"/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>
        <v>41573.89</v>
      </c>
      <c r="AT340" s="6">
        <v>0</v>
      </c>
      <c r="AV340" s="6"/>
      <c r="AX340" s="6"/>
      <c r="AY340" s="6">
        <v>42791.347000000002</v>
      </c>
      <c r="AZ340" s="6">
        <v>0</v>
      </c>
      <c r="BB340" s="6"/>
      <c r="BD340" s="6"/>
      <c r="BE340" s="6">
        <v>41398.892</v>
      </c>
      <c r="BF340" s="6">
        <v>0</v>
      </c>
      <c r="BH340" s="6"/>
    </row>
    <row r="341" spans="1:60" x14ac:dyDescent="0.25">
      <c r="A341" s="6"/>
      <c r="B341" s="6"/>
      <c r="F341" s="6"/>
      <c r="H341" s="6"/>
      <c r="I341" s="6"/>
      <c r="J341" s="6"/>
      <c r="L341" s="6"/>
      <c r="N341" s="6"/>
      <c r="O341" s="6"/>
      <c r="P341" s="6"/>
      <c r="R341" s="6"/>
      <c r="T341" s="6"/>
      <c r="U341" s="6"/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>
        <v>41630.334000000003</v>
      </c>
      <c r="AT341" s="6">
        <v>0</v>
      </c>
      <c r="AV341" s="6"/>
      <c r="AX341" s="6"/>
      <c r="AY341" s="6">
        <v>42945.298000000003</v>
      </c>
      <c r="AZ341" s="6">
        <v>0</v>
      </c>
      <c r="BB341" s="6"/>
      <c r="BD341" s="6"/>
      <c r="BE341" s="6">
        <v>41474.92</v>
      </c>
      <c r="BF341" s="6">
        <v>1</v>
      </c>
      <c r="BH341" s="6"/>
    </row>
    <row r="342" spans="1:60" x14ac:dyDescent="0.25">
      <c r="A342" s="6"/>
      <c r="B342" s="6"/>
      <c r="F342" s="6"/>
      <c r="H342" s="6"/>
      <c r="I342" s="6"/>
      <c r="J342" s="6"/>
      <c r="L342" s="6"/>
      <c r="N342" s="6"/>
      <c r="O342" s="6"/>
      <c r="P342" s="6"/>
      <c r="R342" s="6"/>
      <c r="T342" s="6"/>
      <c r="U342" s="6"/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>
        <v>41814.972000000002</v>
      </c>
      <c r="AT342" s="6">
        <v>0</v>
      </c>
      <c r="AV342" s="6"/>
      <c r="AX342" s="6"/>
      <c r="AY342" s="6">
        <v>43122.372000000003</v>
      </c>
      <c r="AZ342" s="6">
        <v>0</v>
      </c>
      <c r="BB342" s="6"/>
      <c r="BD342" s="6"/>
      <c r="BE342" s="6">
        <v>41484.582000000002</v>
      </c>
      <c r="BF342" s="6">
        <v>0</v>
      </c>
      <c r="BH342" s="6"/>
    </row>
    <row r="343" spans="1:60" x14ac:dyDescent="0.25">
      <c r="A343" s="6"/>
      <c r="B343" s="6"/>
      <c r="F343" s="6"/>
      <c r="H343" s="6"/>
      <c r="I343" s="6"/>
      <c r="J343" s="6"/>
      <c r="L343" s="6"/>
      <c r="N343" s="6"/>
      <c r="O343" s="6"/>
      <c r="P343" s="6"/>
      <c r="R343" s="6"/>
      <c r="T343" s="6"/>
      <c r="U343" s="6"/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>
        <v>42101.771999999997</v>
      </c>
      <c r="AT343" s="6">
        <v>0</v>
      </c>
      <c r="AV343" s="6"/>
      <c r="AX343" s="6"/>
      <c r="AY343" s="6"/>
      <c r="AZ343" s="6"/>
      <c r="BB343" s="6"/>
      <c r="BD343" s="6"/>
      <c r="BE343" s="6">
        <v>41544.345999999998</v>
      </c>
      <c r="BF343" s="6">
        <v>1</v>
      </c>
      <c r="BH343" s="6"/>
    </row>
    <row r="344" spans="1:60" x14ac:dyDescent="0.25">
      <c r="A344" s="6"/>
      <c r="B344" s="6"/>
      <c r="F344" s="6"/>
      <c r="H344" s="6"/>
      <c r="I344" s="6"/>
      <c r="J344" s="6"/>
      <c r="L344" s="6"/>
      <c r="N344" s="6"/>
      <c r="O344" s="6"/>
      <c r="P344" s="6"/>
      <c r="R344" s="6"/>
      <c r="T344" s="6"/>
      <c r="U344" s="6"/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>
        <v>42157.5</v>
      </c>
      <c r="AT344" s="6">
        <v>0</v>
      </c>
      <c r="AV344" s="6"/>
      <c r="AX344" s="6"/>
      <c r="AY344" s="6"/>
      <c r="AZ344" s="6"/>
      <c r="BB344" s="6"/>
      <c r="BD344" s="6"/>
      <c r="BE344" s="6">
        <v>41605.686000000002</v>
      </c>
      <c r="BF344" s="6">
        <v>0</v>
      </c>
      <c r="BH344" s="6"/>
    </row>
    <row r="345" spans="1:60" x14ac:dyDescent="0.25">
      <c r="A345" s="6"/>
      <c r="B345" s="6"/>
      <c r="F345" s="6"/>
      <c r="H345" s="6"/>
      <c r="I345" s="6"/>
      <c r="J345" s="6"/>
      <c r="L345" s="6"/>
      <c r="N345" s="6"/>
      <c r="O345" s="6"/>
      <c r="P345" s="6"/>
      <c r="R345" s="6"/>
      <c r="T345" s="6"/>
      <c r="U345" s="6"/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>
        <v>42280.995000000003</v>
      </c>
      <c r="AT345" s="6">
        <v>0</v>
      </c>
      <c r="AV345" s="6"/>
      <c r="AX345" s="6"/>
      <c r="AY345" s="6"/>
      <c r="AZ345" s="6"/>
      <c r="BB345" s="6"/>
      <c r="BD345" s="6"/>
      <c r="BE345" s="6">
        <v>41643.006999999998</v>
      </c>
      <c r="BF345" s="6">
        <v>1</v>
      </c>
      <c r="BH345" s="6"/>
    </row>
    <row r="346" spans="1:60" x14ac:dyDescent="0.25">
      <c r="A346" s="6"/>
      <c r="F346" s="6"/>
      <c r="H346" s="6"/>
      <c r="I346" s="6"/>
      <c r="J346" s="6"/>
      <c r="L346" s="6"/>
      <c r="N346" s="6"/>
      <c r="O346" s="6"/>
      <c r="P346" s="6"/>
      <c r="R346" s="6"/>
      <c r="T346" s="6"/>
      <c r="U346" s="6"/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>
        <v>42427.239000000001</v>
      </c>
      <c r="AT346" s="6">
        <v>0</v>
      </c>
      <c r="AV346" s="6"/>
      <c r="AX346" s="6"/>
      <c r="AY346" s="6"/>
      <c r="AZ346" s="6"/>
      <c r="BB346" s="6"/>
      <c r="BD346" s="6"/>
      <c r="BE346" s="6">
        <v>41744.495999999999</v>
      </c>
      <c r="BF346" s="6">
        <v>0</v>
      </c>
      <c r="BH346" s="6"/>
    </row>
    <row r="347" spans="1:60" x14ac:dyDescent="0.25">
      <c r="A347" s="6"/>
      <c r="B347" s="6"/>
      <c r="I347" s="6"/>
      <c r="O347" s="6"/>
      <c r="U347" s="6"/>
      <c r="AA347" s="6"/>
      <c r="AG347" s="6"/>
      <c r="AM347" s="6"/>
      <c r="AS347" s="6">
        <v>42536.014999999999</v>
      </c>
      <c r="AT347">
        <v>0</v>
      </c>
      <c r="AY347" s="6"/>
      <c r="BE347" s="6">
        <v>41848.311999999998</v>
      </c>
      <c r="BF347">
        <v>0</v>
      </c>
    </row>
    <row r="348" spans="1:60" x14ac:dyDescent="0.25">
      <c r="A348" s="6"/>
      <c r="B348" s="6"/>
      <c r="F348" s="6"/>
      <c r="H348" s="6"/>
      <c r="I348" s="6"/>
      <c r="J348" s="6"/>
      <c r="L348" s="6"/>
      <c r="N348" s="6"/>
      <c r="O348" s="6"/>
      <c r="P348" s="6"/>
      <c r="R348" s="6"/>
      <c r="T348" s="6"/>
      <c r="U348" s="6"/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>
        <v>42649.269</v>
      </c>
      <c r="AT348" s="6">
        <v>0</v>
      </c>
      <c r="AV348" s="6"/>
      <c r="AX348" s="6"/>
      <c r="AY348" s="6"/>
      <c r="AZ348" s="6"/>
      <c r="BB348" s="6"/>
      <c r="BD348" s="6"/>
      <c r="BE348" s="6">
        <v>41962.644999999997</v>
      </c>
      <c r="BF348" s="6">
        <v>0</v>
      </c>
      <c r="BH348" s="6"/>
    </row>
    <row r="349" spans="1:60" x14ac:dyDescent="0.25">
      <c r="A349" s="6"/>
      <c r="B349" s="6"/>
      <c r="F349" s="6"/>
      <c r="H349" s="6"/>
      <c r="I349" s="6"/>
      <c r="J349" s="6"/>
      <c r="L349" s="6"/>
      <c r="N349" s="6"/>
      <c r="O349" s="6"/>
      <c r="P349" s="6"/>
      <c r="R349" s="6"/>
      <c r="T349" s="6"/>
      <c r="U349" s="6"/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>
        <v>42762.934000000001</v>
      </c>
      <c r="AT349" s="6">
        <v>0</v>
      </c>
      <c r="AV349" s="6"/>
      <c r="AX349" s="6"/>
      <c r="AY349" s="6"/>
      <c r="AZ349" s="6"/>
      <c r="BB349" s="6"/>
      <c r="BD349" s="6"/>
      <c r="BE349" s="6">
        <v>42079.692999999999</v>
      </c>
      <c r="BF349" s="6">
        <v>0</v>
      </c>
      <c r="BH349" s="6"/>
    </row>
    <row r="350" spans="1:60" x14ac:dyDescent="0.25">
      <c r="A350" s="6"/>
      <c r="B350" s="6"/>
      <c r="F350" s="6"/>
      <c r="H350" s="6"/>
      <c r="I350" s="6"/>
      <c r="J350" s="6"/>
      <c r="L350" s="6"/>
      <c r="N350" s="6"/>
      <c r="O350" s="6"/>
      <c r="P350" s="6"/>
      <c r="R350" s="6"/>
      <c r="T350" s="6"/>
      <c r="U350" s="6"/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>
        <v>43018.417999999998</v>
      </c>
      <c r="AT350" s="6">
        <v>0</v>
      </c>
      <c r="AV350" s="6"/>
      <c r="AX350" s="6"/>
      <c r="AY350" s="6"/>
      <c r="AZ350" s="6"/>
      <c r="BB350" s="6"/>
      <c r="BD350" s="6"/>
      <c r="BE350" s="6">
        <v>42121.057999999997</v>
      </c>
      <c r="BF350" s="6">
        <v>1</v>
      </c>
      <c r="BH350" s="6"/>
    </row>
    <row r="351" spans="1:60" x14ac:dyDescent="0.25">
      <c r="A351" s="6"/>
      <c r="B351" s="6"/>
      <c r="F351" s="6"/>
      <c r="H351" s="6"/>
      <c r="I351" s="6"/>
      <c r="J351" s="6"/>
      <c r="L351" s="6"/>
      <c r="N351" s="6"/>
      <c r="O351" s="6"/>
      <c r="P351" s="6"/>
      <c r="R351" s="6"/>
      <c r="T351" s="6"/>
      <c r="U351" s="6"/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>
        <v>42135.644</v>
      </c>
      <c r="BF351" s="6">
        <v>0</v>
      </c>
      <c r="BH351" s="6"/>
    </row>
    <row r="352" spans="1:60" x14ac:dyDescent="0.25">
      <c r="A352" s="6"/>
      <c r="B352" s="6"/>
      <c r="F352" s="6"/>
      <c r="H352" s="6"/>
      <c r="I352" s="6"/>
      <c r="J352" s="6"/>
      <c r="L352" s="6"/>
      <c r="N352" s="6"/>
      <c r="O352" s="6"/>
      <c r="P352" s="6"/>
      <c r="R352" s="6"/>
      <c r="T352" s="6"/>
      <c r="U352" s="6"/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>
        <v>42584.159</v>
      </c>
      <c r="BF352" s="6">
        <v>0</v>
      </c>
      <c r="BH352" s="6"/>
    </row>
    <row r="353" spans="1:60" x14ac:dyDescent="0.25">
      <c r="A353" s="6"/>
      <c r="B353" s="6"/>
      <c r="F353" s="6"/>
      <c r="H353" s="6"/>
      <c r="I353" s="6"/>
      <c r="J353" s="6"/>
      <c r="L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>
        <v>42687.968000000001</v>
      </c>
      <c r="BF353" s="6">
        <v>0</v>
      </c>
      <c r="BH353" s="6"/>
    </row>
    <row r="354" spans="1:60" x14ac:dyDescent="0.25">
      <c r="A354" s="6"/>
      <c r="B354" s="6"/>
      <c r="F354" s="6"/>
      <c r="H354" s="6"/>
      <c r="I354" s="6"/>
      <c r="J354" s="6"/>
      <c r="L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>
        <v>43002.894999999997</v>
      </c>
      <c r="BF354" s="6">
        <v>0</v>
      </c>
      <c r="BH354" s="6"/>
    </row>
    <row r="355" spans="1:60" x14ac:dyDescent="0.25">
      <c r="A355" s="6"/>
      <c r="B355" s="6"/>
      <c r="F355" s="6"/>
      <c r="H355" s="6"/>
      <c r="I355" s="6"/>
      <c r="J355" s="6"/>
      <c r="L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I356" s="6"/>
      <c r="J356" s="6"/>
      <c r="L356" s="6"/>
      <c r="N356" s="6"/>
      <c r="O356" s="6"/>
      <c r="P356" s="6"/>
      <c r="R356" s="6"/>
      <c r="T356" s="6"/>
      <c r="U356" s="6"/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/>
      <c r="J357" s="6"/>
      <c r="L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/>
      <c r="J358" s="6"/>
      <c r="L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/>
      <c r="J359" s="6"/>
      <c r="L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/>
      <c r="J360" s="6"/>
      <c r="L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I361" s="6"/>
      <c r="J361" s="6"/>
      <c r="L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/>
      <c r="J362" s="6"/>
      <c r="L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/>
      <c r="J363" s="6"/>
      <c r="L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I364" s="6"/>
      <c r="J364" s="6"/>
      <c r="L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/>
      <c r="J366" s="6"/>
      <c r="L366" s="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/>
      <c r="J367" s="6"/>
      <c r="L367" s="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L368" s="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I369" s="6"/>
      <c r="J369" s="6"/>
      <c r="L369" s="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L370" s="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L371" s="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I372" s="6"/>
      <c r="J372" s="6"/>
      <c r="L372" s="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L373" s="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I374" s="6"/>
      <c r="J374" s="6"/>
      <c r="L374" s="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I375" s="6"/>
      <c r="J375" s="6"/>
      <c r="L375" s="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L376" s="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O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I378" s="6"/>
      <c r="J378" s="6"/>
      <c r="L378" s="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L379" s="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L380" s="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I381" s="6"/>
      <c r="J381" s="6"/>
      <c r="L381" s="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L382" s="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L383" s="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I384" s="6"/>
      <c r="O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L385" s="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L386" s="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I387" s="6"/>
      <c r="J387" s="6"/>
      <c r="L387" s="6"/>
      <c r="N387" s="6"/>
      <c r="O387" s="6"/>
      <c r="P387" s="6"/>
      <c r="R387" s="6"/>
      <c r="T387" s="6"/>
      <c r="U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J388" s="6"/>
      <c r="L388" s="6"/>
      <c r="N388" s="6"/>
      <c r="O388" s="6"/>
      <c r="P388" s="6"/>
      <c r="R388" s="6"/>
      <c r="T388" s="6"/>
      <c r="U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L389" s="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L390" s="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L391" s="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I392" s="6"/>
      <c r="J392" s="6"/>
      <c r="L392" s="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J393" s="6"/>
      <c r="L393" s="6"/>
      <c r="N393" s="6"/>
      <c r="O393" s="6"/>
      <c r="P393" s="6"/>
      <c r="R393" s="6"/>
      <c r="T393" s="6"/>
      <c r="U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L394" s="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I395" s="6"/>
      <c r="J395" s="6"/>
      <c r="L395" s="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I396" s="6"/>
      <c r="O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J397" s="6"/>
      <c r="L397" s="6"/>
      <c r="N397" s="6"/>
      <c r="O397" s="6"/>
      <c r="P397" s="6"/>
      <c r="R397" s="6"/>
      <c r="T397" s="6"/>
      <c r="U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L398" s="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I399" s="6"/>
      <c r="J399" s="6"/>
      <c r="L399" s="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I400" s="6"/>
      <c r="J400" s="6"/>
      <c r="L400" s="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I401" s="6"/>
      <c r="J401" s="6"/>
      <c r="L401" s="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L402" s="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L403" s="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I404" s="6"/>
      <c r="J404" s="6"/>
      <c r="L404" s="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I405" s="6"/>
      <c r="J405" s="6"/>
      <c r="L405" s="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I406" s="6"/>
      <c r="J406" s="6"/>
      <c r="L406" s="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L407" s="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L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L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I410" s="6"/>
      <c r="J410" s="6"/>
      <c r="L410" s="6"/>
      <c r="N410" s="6"/>
      <c r="O410" s="6"/>
      <c r="P410" s="6"/>
      <c r="R410" s="6"/>
      <c r="T410" s="6"/>
      <c r="U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J411" s="6"/>
      <c r="L411" s="6"/>
      <c r="N411" s="6"/>
      <c r="O411" s="6"/>
      <c r="P411" s="6"/>
      <c r="R411" s="6"/>
      <c r="T411" s="6"/>
      <c r="U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L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L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I414" s="6"/>
      <c r="J414" s="6"/>
      <c r="L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L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L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J417" s="6"/>
      <c r="L417" s="6"/>
      <c r="N417" s="6"/>
      <c r="O417" s="6"/>
      <c r="P417" s="6"/>
      <c r="R417" s="6"/>
      <c r="T417" s="6"/>
      <c r="U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L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L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I420" s="6"/>
      <c r="J420" s="6"/>
      <c r="L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L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I422" s="6"/>
      <c r="J422" s="6"/>
      <c r="L422" s="6"/>
      <c r="N422" s="6"/>
      <c r="O422" s="6"/>
      <c r="P422" s="6"/>
      <c r="R422" s="6"/>
      <c r="T422" s="6"/>
      <c r="U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I423" s="6"/>
      <c r="J423" s="6"/>
      <c r="L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I424" s="6"/>
      <c r="J424" s="6"/>
      <c r="L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L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I426" s="6"/>
      <c r="O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J427" s="6"/>
      <c r="L427" s="6"/>
      <c r="N427" s="6"/>
      <c r="O427" s="6"/>
      <c r="P427" s="6"/>
      <c r="R427" s="6"/>
      <c r="T427" s="6"/>
      <c r="U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I428" s="6"/>
      <c r="J428" s="6"/>
      <c r="L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L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L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I431" s="6"/>
      <c r="J431" s="6"/>
      <c r="L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L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L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L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I435" s="6"/>
      <c r="J435" s="6"/>
      <c r="L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J436" s="6"/>
      <c r="L436" s="6"/>
      <c r="N436" s="6"/>
      <c r="O436" s="6"/>
      <c r="P436" s="6"/>
      <c r="R436" s="6"/>
      <c r="T436" s="6"/>
      <c r="U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I437" s="6"/>
      <c r="J437" s="6"/>
      <c r="L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L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I439" s="6"/>
      <c r="J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I446" s="6"/>
      <c r="J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J447" s="6"/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I449" s="6"/>
      <c r="J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I450" s="6"/>
      <c r="J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J452" s="6"/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I453" s="6"/>
      <c r="J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I458" s="6"/>
      <c r="J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I459" s="6"/>
      <c r="J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I460" s="6"/>
      <c r="J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I463" s="6"/>
      <c r="J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I465" s="6"/>
      <c r="J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22B15-801A-4E45-8280-BEBEFF3D159D}">
  <dimension ref="A1:BH4960"/>
  <sheetViews>
    <sheetView topLeftCell="D106" zoomScale="55" zoomScaleNormal="55" workbookViewId="0">
      <selection activeCell="X150" sqref="X150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AVERAGE(B5:K5)</f>
        <v>13.85316864635794</v>
      </c>
      <c r="C3" s="22">
        <f>MAX(B6:K6)</f>
        <v>1212.52799999999</v>
      </c>
      <c r="D3" s="22">
        <f>AVERAGE(B7:K7)</f>
        <v>287.19778496790121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21.74747999999995</v>
      </c>
      <c r="C5" s="40">
        <f>AVERAGEIF(H11:H10002, "&lt;&gt;")</f>
        <v>13.268147368421019</v>
      </c>
      <c r="D5" s="40">
        <f>AVERAGEIF(N11:N10002, "&lt;&gt;")</f>
        <v>13.850810526315735</v>
      </c>
      <c r="E5" s="40">
        <f>AVERAGEIF(T11:T10002, "&lt;&gt;")</f>
        <v>8.6211595744680629</v>
      </c>
      <c r="F5" s="40">
        <f>AVERAGEIF(Z11:Z10002, "&lt;&gt;")</f>
        <v>11.11551648351646</v>
      </c>
      <c r="G5" s="40">
        <f>AVERAGEIF(AF11:AF10002, "&lt;&gt;")</f>
        <v>14.051304761904705</v>
      </c>
      <c r="H5" s="40">
        <f t="shared" ref="H5" si="0">AVERAGEIF(H11:H10002, "&lt;&gt;")</f>
        <v>13.268147368421019</v>
      </c>
      <c r="I5" s="40">
        <f>AVERAGEIF(AR11:AR10002, "&lt;&gt;")</f>
        <v>6.885475728155301</v>
      </c>
      <c r="J5" s="40">
        <f>AVERAGEIF(AX11:AX10002, "&lt;&gt;")</f>
        <v>18.158633663366295</v>
      </c>
      <c r="K5" s="40">
        <f>AVERAGEIF(BD11:BD10002, "&lt;&gt;")</f>
        <v>17.565010989010855</v>
      </c>
    </row>
    <row r="6" spans="1:60" ht="15" customHeight="1" x14ac:dyDescent="0.25">
      <c r="A6" s="1" t="s">
        <v>26</v>
      </c>
      <c r="B6" s="42">
        <f>MAX(B11:B10002)</f>
        <v>800.50800000000004</v>
      </c>
      <c r="C6" s="42">
        <f>MAX(H11:H10002)</f>
        <v>387.43700000000001</v>
      </c>
      <c r="D6" s="42">
        <f>MAX(N11:N10002)</f>
        <v>395.99599999999901</v>
      </c>
      <c r="E6" s="42">
        <f>MAX(T11:T10002)</f>
        <v>505.68200000000002</v>
      </c>
      <c r="F6" s="42">
        <f>MAX(Z11:Z10002)</f>
        <v>521.11999999999898</v>
      </c>
      <c r="G6" s="42">
        <f>MAX(AF11:AF10002)</f>
        <v>498.82999999999902</v>
      </c>
      <c r="H6" s="42">
        <f t="shared" ref="H6" si="1">MAX(H11:H10002)</f>
        <v>387.43700000000001</v>
      </c>
      <c r="I6" s="42">
        <f>MAX(AR11:AR10002)</f>
        <v>260.58999999999901</v>
      </c>
      <c r="J6" s="42">
        <f>MAX(AX11:AX10002)</f>
        <v>562.67599999999902</v>
      </c>
      <c r="K6" s="42">
        <f>MAX(BD11:BD10002)</f>
        <v>1212.52799999999</v>
      </c>
    </row>
    <row r="7" spans="1:60" ht="15" customHeight="1" x14ac:dyDescent="0.25">
      <c r="A7" s="1" t="s">
        <v>33</v>
      </c>
      <c r="B7" s="40">
        <f>(AVERAGEIF(F11:F10004, "&lt;&gt;")+B5)</f>
        <v>289.27710626262547</v>
      </c>
      <c r="C7" s="40">
        <f>(AVERAGEIF(L11:L10004, "&lt;&gt;")+C5)</f>
        <v>309.61405263157798</v>
      </c>
      <c r="D7" s="40">
        <f>(AVERAGEIF(R11:R10004, "&lt;&gt;")+D5)</f>
        <v>300.06749137737859</v>
      </c>
      <c r="E7" s="40">
        <f>(AVERAGEIF(X11:X10004, "&lt;&gt;")+E5)</f>
        <v>308.26926710134904</v>
      </c>
      <c r="F7" s="40">
        <f>(AVERAGEIF(AD11:AD10004, "&lt;&gt;")+F5)</f>
        <v>300.56508791208705</v>
      </c>
      <c r="G7" s="40">
        <f>(AVERAGEIF(AJ11:AJ10004, "&lt;&gt;")+G5)</f>
        <v>248.45169523809454</v>
      </c>
      <c r="H7" s="40">
        <f t="shared" ref="H7" si="2">(AVERAGEIF(L11:L10004, "&lt;&gt;")+H5)</f>
        <v>309.61405263157798</v>
      </c>
      <c r="I7" s="40">
        <f>(AVERAGEIF(AV11:AV10004, "&lt;&gt;")+I5)</f>
        <v>250.10627964972332</v>
      </c>
      <c r="J7" s="40">
        <f>(AVERAGEIF(BB11:BB10004, "&lt;&gt;")+J5)</f>
        <v>265.29378366336545</v>
      </c>
      <c r="K7" s="40">
        <f>(AVERAGEIF(BH11:BH10004, "&lt;&gt;")+K5)</f>
        <v>290.7190332112321</v>
      </c>
    </row>
    <row r="8" spans="1:60" ht="13.5" customHeight="1" thickBot="1" x14ac:dyDescent="0.3"/>
    <row r="9" spans="1:60" ht="15.75" thickBot="1" x14ac:dyDescent="0.3">
      <c r="A9" s="32" t="s">
        <v>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</row>
    <row r="10" spans="1:60" s="31" customFormat="1" ht="27" customHeight="1" x14ac:dyDescent="0.25">
      <c r="A10" s="35" t="s">
        <v>60</v>
      </c>
      <c r="B10" s="30"/>
      <c r="C10" s="38" t="s">
        <v>61</v>
      </c>
      <c r="D10" s="30"/>
      <c r="E10" s="38" t="s">
        <v>67</v>
      </c>
      <c r="F10" s="30"/>
      <c r="G10" s="39" t="s">
        <v>55</v>
      </c>
      <c r="H10" s="30"/>
      <c r="I10" s="39" t="s">
        <v>56</v>
      </c>
      <c r="J10" s="30"/>
      <c r="K10" s="39" t="s">
        <v>59</v>
      </c>
      <c r="L10" s="30"/>
      <c r="M10" s="38" t="s">
        <v>47</v>
      </c>
      <c r="N10" s="30"/>
      <c r="O10" s="38" t="s">
        <v>48</v>
      </c>
      <c r="P10" s="30"/>
      <c r="Q10" s="38" t="s">
        <v>68</v>
      </c>
      <c r="R10" s="30"/>
      <c r="S10" s="39" t="s">
        <v>49</v>
      </c>
      <c r="T10" s="30"/>
      <c r="U10" s="39" t="s">
        <v>50</v>
      </c>
      <c r="V10" s="30"/>
      <c r="W10" s="39" t="s">
        <v>69</v>
      </c>
      <c r="X10" s="30"/>
      <c r="Y10" s="38" t="s">
        <v>51</v>
      </c>
      <c r="Z10" s="30"/>
      <c r="AA10" s="38" t="s">
        <v>52</v>
      </c>
      <c r="AB10" s="30"/>
      <c r="AC10" s="38" t="s">
        <v>72</v>
      </c>
      <c r="AD10" s="30"/>
      <c r="AE10" s="39" t="s">
        <v>57</v>
      </c>
      <c r="AF10" s="30"/>
      <c r="AG10" s="39" t="s">
        <v>58</v>
      </c>
      <c r="AH10" s="30"/>
      <c r="AI10" s="39" t="s">
        <v>66</v>
      </c>
      <c r="AJ10" s="30"/>
      <c r="AK10" s="38" t="s">
        <v>64</v>
      </c>
      <c r="AL10" s="30"/>
      <c r="AM10" s="38" t="s">
        <v>65</v>
      </c>
      <c r="AN10" s="30"/>
      <c r="AO10" s="38" t="s">
        <v>73</v>
      </c>
      <c r="AP10" s="30"/>
      <c r="AQ10" s="39" t="s">
        <v>74</v>
      </c>
      <c r="AR10" s="30"/>
      <c r="AS10" s="39" t="s">
        <v>75</v>
      </c>
      <c r="AT10" s="30"/>
      <c r="AU10" s="39" t="s">
        <v>76</v>
      </c>
      <c r="AV10" s="30"/>
      <c r="AW10" s="38" t="s">
        <v>62</v>
      </c>
      <c r="AX10" s="30"/>
      <c r="AY10" s="38" t="s">
        <v>63</v>
      </c>
      <c r="AZ10" s="30"/>
      <c r="BA10" s="38" t="s">
        <v>71</v>
      </c>
      <c r="BB10" s="30"/>
      <c r="BC10" s="39" t="s">
        <v>53</v>
      </c>
      <c r="BD10" s="30"/>
      <c r="BE10" s="39" t="s">
        <v>54</v>
      </c>
      <c r="BF10" s="30"/>
      <c r="BG10" s="39" t="s">
        <v>70</v>
      </c>
      <c r="BH10" s="30"/>
    </row>
    <row r="11" spans="1:60" s="34" customFormat="1" x14ac:dyDescent="0.25">
      <c r="A11" s="36">
        <v>302.762</v>
      </c>
      <c r="B11">
        <v>0</v>
      </c>
      <c r="C11" s="36">
        <v>302.762</v>
      </c>
      <c r="D11">
        <v>0</v>
      </c>
      <c r="E11" s="36">
        <v>471.30700000000002</v>
      </c>
      <c r="F11">
        <v>168.54499999999899</v>
      </c>
      <c r="G11" s="28">
        <v>72.397000000000006</v>
      </c>
      <c r="H11">
        <v>0</v>
      </c>
      <c r="I11" s="28">
        <v>72.397000000000006</v>
      </c>
      <c r="J11">
        <v>0</v>
      </c>
      <c r="K11" s="28">
        <v>379.51100000000002</v>
      </c>
      <c r="L11">
        <v>307.11399999999901</v>
      </c>
      <c r="M11" s="36">
        <v>0</v>
      </c>
      <c r="N11">
        <v>0</v>
      </c>
      <c r="O11" s="36">
        <v>0</v>
      </c>
      <c r="P11">
        <v>0</v>
      </c>
      <c r="Q11" s="36">
        <v>334.78500000000003</v>
      </c>
      <c r="R11">
        <v>334.784999999999</v>
      </c>
      <c r="S11" s="28">
        <v>11.577999999999999</v>
      </c>
      <c r="T11">
        <v>0</v>
      </c>
      <c r="U11" s="28">
        <v>11.577999999999999</v>
      </c>
      <c r="V11">
        <v>0</v>
      </c>
      <c r="W11" s="28">
        <v>346.63499999999999</v>
      </c>
      <c r="X11">
        <v>335.05700000000002</v>
      </c>
      <c r="Y11" s="36">
        <v>47.643000000000001</v>
      </c>
      <c r="Z11">
        <v>0</v>
      </c>
      <c r="AA11" s="36">
        <v>47.643000000000001</v>
      </c>
      <c r="AB11">
        <v>0</v>
      </c>
      <c r="AC11" s="36">
        <v>204.65100000000001</v>
      </c>
      <c r="AD11">
        <v>157.00799999999899</v>
      </c>
      <c r="AE11" s="28">
        <v>279.69799999999998</v>
      </c>
      <c r="AF11">
        <v>0</v>
      </c>
      <c r="AG11" s="28">
        <v>279.69799999999998</v>
      </c>
      <c r="AH11">
        <v>0</v>
      </c>
      <c r="AI11" s="28">
        <v>403.72699999999998</v>
      </c>
      <c r="AJ11">
        <v>124.028999999999</v>
      </c>
      <c r="AK11" s="36">
        <v>685.26499999999999</v>
      </c>
      <c r="AL11">
        <v>0</v>
      </c>
      <c r="AM11" s="36">
        <v>685.26499999999999</v>
      </c>
      <c r="AN11">
        <v>0</v>
      </c>
      <c r="AO11" s="36">
        <v>844.84799999999996</v>
      </c>
      <c r="AP11">
        <v>159.582999999999</v>
      </c>
      <c r="AQ11" s="28">
        <v>1014.607</v>
      </c>
      <c r="AR11">
        <v>0</v>
      </c>
      <c r="AS11" s="28">
        <v>1014.607</v>
      </c>
      <c r="AT11">
        <v>0</v>
      </c>
      <c r="AU11" s="28">
        <v>1074.095</v>
      </c>
      <c r="AV11">
        <v>59.4879999999999</v>
      </c>
      <c r="AW11" s="36">
        <v>475.19600000000003</v>
      </c>
      <c r="AX11">
        <v>0</v>
      </c>
      <c r="AY11" s="36">
        <v>475.19600000000003</v>
      </c>
      <c r="AZ11">
        <v>0</v>
      </c>
      <c r="BA11" s="36">
        <v>687.19500000000005</v>
      </c>
      <c r="BB11">
        <v>211.998999999999</v>
      </c>
      <c r="BC11" s="28">
        <v>361.524</v>
      </c>
      <c r="BD11">
        <v>0</v>
      </c>
      <c r="BE11" s="28">
        <v>361.524</v>
      </c>
      <c r="BF11">
        <v>0</v>
      </c>
      <c r="BG11" s="28">
        <v>513.34100000000001</v>
      </c>
      <c r="BH11">
        <v>151.81700000000001</v>
      </c>
    </row>
    <row r="12" spans="1:60" s="34" customFormat="1" x14ac:dyDescent="0.25">
      <c r="A12" s="36">
        <v>862.96400000000006</v>
      </c>
      <c r="B12">
        <v>0</v>
      </c>
      <c r="C12" s="36">
        <v>862.96400000000006</v>
      </c>
      <c r="D12">
        <v>0</v>
      </c>
      <c r="E12" s="36">
        <v>1026.3409999999999</v>
      </c>
      <c r="F12">
        <v>163.37700000000001</v>
      </c>
      <c r="G12" s="28">
        <v>414.923</v>
      </c>
      <c r="H12">
        <v>0</v>
      </c>
      <c r="I12" s="28">
        <v>414.923</v>
      </c>
      <c r="J12">
        <v>0</v>
      </c>
      <c r="K12" s="28">
        <v>684.70899999999995</v>
      </c>
      <c r="L12">
        <v>269.78599999999898</v>
      </c>
      <c r="M12" s="36">
        <v>624.59500000000003</v>
      </c>
      <c r="N12">
        <v>0</v>
      </c>
      <c r="O12" s="36">
        <v>624.59500000000003</v>
      </c>
      <c r="P12">
        <v>0</v>
      </c>
      <c r="Q12" s="36">
        <v>881.21199999999999</v>
      </c>
      <c r="R12">
        <v>256.616999999999</v>
      </c>
      <c r="S12" s="28">
        <v>501.30900000000003</v>
      </c>
      <c r="T12">
        <v>0</v>
      </c>
      <c r="U12" s="28">
        <v>501.30900000000003</v>
      </c>
      <c r="V12">
        <v>0</v>
      </c>
      <c r="W12" s="28">
        <v>665.32</v>
      </c>
      <c r="X12">
        <v>164.010999999999</v>
      </c>
      <c r="Y12" s="36">
        <v>250.191</v>
      </c>
      <c r="Z12">
        <v>0</v>
      </c>
      <c r="AA12" s="36">
        <v>250.191</v>
      </c>
      <c r="AB12">
        <v>0</v>
      </c>
      <c r="AC12" s="36">
        <v>381.07299999999998</v>
      </c>
      <c r="AD12">
        <v>130.88200000000001</v>
      </c>
      <c r="AE12" s="28">
        <v>864.24099999999999</v>
      </c>
      <c r="AF12">
        <v>0</v>
      </c>
      <c r="AG12" s="28">
        <v>864.24099999999999</v>
      </c>
      <c r="AH12">
        <v>0</v>
      </c>
      <c r="AI12" s="28">
        <v>1227.3150000000001</v>
      </c>
      <c r="AJ12">
        <v>363.07399999999899</v>
      </c>
      <c r="AK12" s="36">
        <v>872.83799999999997</v>
      </c>
      <c r="AL12">
        <v>0</v>
      </c>
      <c r="AM12" s="36">
        <v>872.83799999999997</v>
      </c>
      <c r="AN12">
        <v>0</v>
      </c>
      <c r="AO12" s="36">
        <v>1440.095</v>
      </c>
      <c r="AP12">
        <v>567.25699999999904</v>
      </c>
      <c r="AQ12" s="28">
        <v>1100.548</v>
      </c>
      <c r="AR12">
        <v>0</v>
      </c>
      <c r="AS12" s="28">
        <v>1100.548</v>
      </c>
      <c r="AT12">
        <v>0</v>
      </c>
      <c r="AU12" s="28">
        <v>1727.018</v>
      </c>
      <c r="AV12">
        <v>626.47</v>
      </c>
      <c r="AW12" s="36">
        <v>818.10400000000004</v>
      </c>
      <c r="AX12">
        <v>0</v>
      </c>
      <c r="AY12" s="36">
        <v>818.10400000000004</v>
      </c>
      <c r="AZ12">
        <v>0</v>
      </c>
      <c r="BA12" s="36">
        <v>1208.249</v>
      </c>
      <c r="BB12">
        <v>390.14499999999902</v>
      </c>
      <c r="BC12" s="28">
        <v>539.39499999999998</v>
      </c>
      <c r="BD12">
        <v>0</v>
      </c>
      <c r="BE12" s="28">
        <v>539.39499999999998</v>
      </c>
      <c r="BF12">
        <v>0</v>
      </c>
      <c r="BG12" s="28">
        <v>731.98099999999999</v>
      </c>
      <c r="BH12">
        <v>192.58600000000001</v>
      </c>
    </row>
    <row r="13" spans="1:60" s="34" customFormat="1" x14ac:dyDescent="0.25">
      <c r="A13" s="36">
        <v>1052.422</v>
      </c>
      <c r="B13">
        <v>0</v>
      </c>
      <c r="C13" s="36">
        <v>1052.422</v>
      </c>
      <c r="D13">
        <v>0</v>
      </c>
      <c r="E13" s="36">
        <v>1211.0250000000001</v>
      </c>
      <c r="F13">
        <v>158.60300000000001</v>
      </c>
      <c r="G13" s="28">
        <v>742.94299999999998</v>
      </c>
      <c r="H13">
        <v>0</v>
      </c>
      <c r="I13" s="28">
        <v>742.94299999999998</v>
      </c>
      <c r="J13">
        <v>0</v>
      </c>
      <c r="K13" s="28">
        <v>880.72400000000005</v>
      </c>
      <c r="L13">
        <v>137.78100000000001</v>
      </c>
      <c r="M13" s="36">
        <v>983.25</v>
      </c>
      <c r="N13">
        <v>0</v>
      </c>
      <c r="O13" s="36">
        <v>983.25</v>
      </c>
      <c r="P13">
        <v>0</v>
      </c>
      <c r="Q13" s="36">
        <v>1163.039</v>
      </c>
      <c r="R13">
        <v>179.78899999999899</v>
      </c>
      <c r="S13" s="28">
        <v>1069.598</v>
      </c>
      <c r="T13">
        <v>0</v>
      </c>
      <c r="U13" s="28">
        <v>1069.598</v>
      </c>
      <c r="V13">
        <v>0</v>
      </c>
      <c r="W13" s="28">
        <v>1375.5219999999999</v>
      </c>
      <c r="X13">
        <v>305.92399999999901</v>
      </c>
      <c r="Y13" s="36">
        <v>505.24400000000003</v>
      </c>
      <c r="Z13">
        <v>0</v>
      </c>
      <c r="AA13" s="36">
        <v>505.24400000000003</v>
      </c>
      <c r="AB13">
        <v>0</v>
      </c>
      <c r="AC13" s="36">
        <v>776.73599999999999</v>
      </c>
      <c r="AD13">
        <v>271.491999999999</v>
      </c>
      <c r="AE13" s="28">
        <v>1315.578</v>
      </c>
      <c r="AF13">
        <v>0</v>
      </c>
      <c r="AG13" s="28">
        <v>1315.578</v>
      </c>
      <c r="AH13">
        <v>0</v>
      </c>
      <c r="AI13" s="28">
        <v>1567.3309999999999</v>
      </c>
      <c r="AJ13">
        <v>251.75299999999899</v>
      </c>
      <c r="AK13" s="36">
        <v>1494.7270000000001</v>
      </c>
      <c r="AL13">
        <v>0</v>
      </c>
      <c r="AM13" s="36">
        <v>1494.7270000000001</v>
      </c>
      <c r="AN13">
        <v>0</v>
      </c>
      <c r="AO13" s="36">
        <v>1671.171</v>
      </c>
      <c r="AP13">
        <v>176.44399999999899</v>
      </c>
      <c r="AQ13" s="28">
        <v>1761.115</v>
      </c>
      <c r="AR13">
        <v>0</v>
      </c>
      <c r="AS13" s="28">
        <v>1761.115</v>
      </c>
      <c r="AT13">
        <v>0</v>
      </c>
      <c r="AU13" s="28">
        <v>1848.3879999999999</v>
      </c>
      <c r="AV13">
        <v>87.272999999999897</v>
      </c>
      <c r="AW13" s="36">
        <v>1387.4939999999999</v>
      </c>
      <c r="AX13">
        <v>0</v>
      </c>
      <c r="AY13" s="36">
        <v>1387.4939999999999</v>
      </c>
      <c r="AZ13">
        <v>0</v>
      </c>
      <c r="BA13" s="36">
        <v>1553.846</v>
      </c>
      <c r="BB13">
        <v>166.35199999999901</v>
      </c>
      <c r="BC13" s="28">
        <v>790.79600000000005</v>
      </c>
      <c r="BD13">
        <v>0</v>
      </c>
      <c r="BE13" s="28">
        <v>790.79600000000005</v>
      </c>
      <c r="BF13">
        <v>0</v>
      </c>
      <c r="BG13" s="28">
        <v>1169.376</v>
      </c>
      <c r="BH13">
        <v>378.57999999999902</v>
      </c>
    </row>
    <row r="14" spans="1:60" s="34" customFormat="1" x14ac:dyDescent="0.25">
      <c r="A14" s="36">
        <v>1252.9159999999999</v>
      </c>
      <c r="B14">
        <v>0</v>
      </c>
      <c r="C14" s="36">
        <v>1252.9159999999999</v>
      </c>
      <c r="D14">
        <v>0</v>
      </c>
      <c r="E14" s="36">
        <v>1440.27</v>
      </c>
      <c r="F14">
        <v>187.35399999999899</v>
      </c>
      <c r="G14" s="28">
        <v>883.97799999999995</v>
      </c>
      <c r="H14">
        <v>0</v>
      </c>
      <c r="I14" s="28">
        <v>883.97799999999995</v>
      </c>
      <c r="J14">
        <v>0</v>
      </c>
      <c r="K14" s="28">
        <v>1606.442</v>
      </c>
      <c r="L14">
        <v>722.46399999999903</v>
      </c>
      <c r="M14" s="36">
        <v>1227.076</v>
      </c>
      <c r="N14">
        <v>0</v>
      </c>
      <c r="O14" s="36">
        <v>1227.076</v>
      </c>
      <c r="P14">
        <v>0</v>
      </c>
      <c r="Q14" s="36">
        <v>1287.9280000000001</v>
      </c>
      <c r="R14">
        <v>60.851999999999897</v>
      </c>
      <c r="S14" s="28">
        <v>1422.9359999999999</v>
      </c>
      <c r="T14">
        <v>0</v>
      </c>
      <c r="U14" s="28">
        <v>1422.9359999999999</v>
      </c>
      <c r="V14">
        <v>0</v>
      </c>
      <c r="W14" s="28">
        <v>1727.3779999999999</v>
      </c>
      <c r="X14">
        <v>304.44200000000001</v>
      </c>
      <c r="Y14" s="36">
        <v>802.45600000000002</v>
      </c>
      <c r="Z14">
        <v>0</v>
      </c>
      <c r="AA14" s="36">
        <v>802.45600000000002</v>
      </c>
      <c r="AB14">
        <v>0</v>
      </c>
      <c r="AC14" s="36">
        <v>855.64599999999996</v>
      </c>
      <c r="AD14">
        <v>53.189999999999898</v>
      </c>
      <c r="AE14" s="28">
        <v>1692.29</v>
      </c>
      <c r="AF14">
        <v>0</v>
      </c>
      <c r="AG14" s="28">
        <v>1692.29</v>
      </c>
      <c r="AH14">
        <v>0</v>
      </c>
      <c r="AI14" s="28">
        <v>2254.4679999999998</v>
      </c>
      <c r="AJ14">
        <v>562.17799999999897</v>
      </c>
      <c r="AK14" s="36">
        <v>1809.07</v>
      </c>
      <c r="AL14">
        <v>0</v>
      </c>
      <c r="AM14" s="36">
        <v>1809.07</v>
      </c>
      <c r="AN14">
        <v>0</v>
      </c>
      <c r="AO14" s="36">
        <v>1880.943</v>
      </c>
      <c r="AP14">
        <v>71.872999999999905</v>
      </c>
      <c r="AQ14" s="28">
        <v>1906.5250000000001</v>
      </c>
      <c r="AR14">
        <v>0</v>
      </c>
      <c r="AS14" s="28">
        <v>1906.5250000000001</v>
      </c>
      <c r="AT14">
        <v>0</v>
      </c>
      <c r="AU14" s="28">
        <v>2244.9830000000002</v>
      </c>
      <c r="AV14">
        <v>338.457999999999</v>
      </c>
      <c r="AW14" s="36">
        <v>1576.663</v>
      </c>
      <c r="AX14">
        <v>0</v>
      </c>
      <c r="AY14" s="36">
        <v>1576.663</v>
      </c>
      <c r="AZ14">
        <v>0</v>
      </c>
      <c r="BA14" s="36">
        <v>1842</v>
      </c>
      <c r="BB14">
        <v>265.33699999999902</v>
      </c>
      <c r="BC14" s="28">
        <v>1191.098</v>
      </c>
      <c r="BD14">
        <v>0</v>
      </c>
      <c r="BE14" s="28">
        <v>1191.098</v>
      </c>
      <c r="BF14">
        <v>0</v>
      </c>
      <c r="BG14" s="28">
        <v>2238.1550000000002</v>
      </c>
      <c r="BH14">
        <v>1047.05699999999</v>
      </c>
    </row>
    <row r="15" spans="1:60" s="34" customFormat="1" x14ac:dyDescent="0.25">
      <c r="A15" s="36">
        <v>1526.867</v>
      </c>
      <c r="B15">
        <v>0</v>
      </c>
      <c r="C15" s="36">
        <v>1526.867</v>
      </c>
      <c r="D15">
        <v>0</v>
      </c>
      <c r="E15" s="36">
        <v>1631.8330000000001</v>
      </c>
      <c r="F15">
        <v>104.965999999999</v>
      </c>
      <c r="G15" s="28">
        <v>1696.1990000000001</v>
      </c>
      <c r="H15">
        <v>0</v>
      </c>
      <c r="I15" s="28">
        <v>1696.1990000000001</v>
      </c>
      <c r="J15">
        <v>0</v>
      </c>
      <c r="K15" s="28">
        <v>1793.2239999999999</v>
      </c>
      <c r="L15">
        <v>97.025000000000006</v>
      </c>
      <c r="M15" s="36">
        <v>1423.377</v>
      </c>
      <c r="N15">
        <v>0</v>
      </c>
      <c r="O15" s="36">
        <v>1423.377</v>
      </c>
      <c r="P15">
        <v>0</v>
      </c>
      <c r="Q15" s="36">
        <v>1941.8679999999999</v>
      </c>
      <c r="R15">
        <v>518.49099999999896</v>
      </c>
      <c r="S15" s="28">
        <v>1770.8330000000001</v>
      </c>
      <c r="T15">
        <v>0</v>
      </c>
      <c r="U15" s="28">
        <v>1770.8330000000001</v>
      </c>
      <c r="V15">
        <v>0</v>
      </c>
      <c r="W15" s="28">
        <v>1824.979</v>
      </c>
      <c r="X15">
        <v>54.146000000000001</v>
      </c>
      <c r="Y15" s="36">
        <v>880.36800000000005</v>
      </c>
      <c r="Z15">
        <v>0</v>
      </c>
      <c r="AA15" s="36">
        <v>880.36800000000005</v>
      </c>
      <c r="AB15">
        <v>0</v>
      </c>
      <c r="AC15" s="36">
        <v>1194.1010000000001</v>
      </c>
      <c r="AD15">
        <v>313.73299999999898</v>
      </c>
      <c r="AE15" s="28">
        <v>2281.3119999999999</v>
      </c>
      <c r="AF15">
        <v>0</v>
      </c>
      <c r="AG15" s="28">
        <v>2281.3119999999999</v>
      </c>
      <c r="AH15">
        <v>0</v>
      </c>
      <c r="AI15" s="28">
        <v>2321.8670000000002</v>
      </c>
      <c r="AJ15">
        <v>40.5549999999999</v>
      </c>
      <c r="AK15" s="36">
        <v>2106.3449999999998</v>
      </c>
      <c r="AL15">
        <v>0</v>
      </c>
      <c r="AM15" s="36">
        <v>2106.3449999999998</v>
      </c>
      <c r="AN15">
        <v>0</v>
      </c>
      <c r="AO15" s="36">
        <v>2758.433</v>
      </c>
      <c r="AP15">
        <v>652.08799999999906</v>
      </c>
      <c r="AQ15" s="28">
        <v>2303.7809999999999</v>
      </c>
      <c r="AR15">
        <v>0</v>
      </c>
      <c r="AS15" s="28">
        <v>2303.7809999999999</v>
      </c>
      <c r="AT15">
        <v>0</v>
      </c>
      <c r="AU15" s="28">
        <v>2832.9450000000002</v>
      </c>
      <c r="AV15">
        <v>529.16399999999896</v>
      </c>
      <c r="AW15" s="36">
        <v>2074.0920000000001</v>
      </c>
      <c r="AX15">
        <v>0</v>
      </c>
      <c r="AY15" s="36">
        <v>2074.0920000000001</v>
      </c>
      <c r="AZ15">
        <v>0</v>
      </c>
      <c r="BA15" s="36">
        <v>2681.3850000000002</v>
      </c>
      <c r="BB15">
        <v>607.29299999999898</v>
      </c>
      <c r="BC15" s="28">
        <v>2244.7020000000002</v>
      </c>
      <c r="BD15">
        <v>0</v>
      </c>
      <c r="BE15" s="28">
        <v>2244.7020000000002</v>
      </c>
      <c r="BF15">
        <v>0</v>
      </c>
      <c r="BG15" s="28">
        <v>3564.154</v>
      </c>
      <c r="BH15">
        <v>1319.45199999999</v>
      </c>
    </row>
    <row r="16" spans="1:60" s="34" customFormat="1" x14ac:dyDescent="0.25">
      <c r="A16" s="36">
        <v>1658.308</v>
      </c>
      <c r="B16">
        <v>0</v>
      </c>
      <c r="C16" s="36">
        <v>1658.308</v>
      </c>
      <c r="D16">
        <v>0</v>
      </c>
      <c r="E16" s="36">
        <v>2131.6669999999999</v>
      </c>
      <c r="F16">
        <v>473.35899999999901</v>
      </c>
      <c r="G16" s="28">
        <v>2020.3869999999999</v>
      </c>
      <c r="H16">
        <v>0</v>
      </c>
      <c r="I16" s="28">
        <v>2020.3869999999999</v>
      </c>
      <c r="J16">
        <v>0</v>
      </c>
      <c r="K16" s="28">
        <v>2129.4929999999999</v>
      </c>
      <c r="L16">
        <v>109.105999999999</v>
      </c>
      <c r="M16" s="36">
        <v>2019.655</v>
      </c>
      <c r="N16">
        <v>0</v>
      </c>
      <c r="O16" s="36">
        <v>2019.655</v>
      </c>
      <c r="P16">
        <v>0</v>
      </c>
      <c r="Q16" s="36">
        <v>2091.203</v>
      </c>
      <c r="R16">
        <v>71.548000000000002</v>
      </c>
      <c r="S16" s="28">
        <v>2037.077</v>
      </c>
      <c r="T16">
        <v>0</v>
      </c>
      <c r="U16" s="28">
        <v>2037.077</v>
      </c>
      <c r="V16">
        <v>0</v>
      </c>
      <c r="W16" s="28">
        <v>2106.9499999999998</v>
      </c>
      <c r="X16">
        <v>69.872999999999905</v>
      </c>
      <c r="Y16" s="36">
        <v>1196.288</v>
      </c>
      <c r="Z16">
        <v>0</v>
      </c>
      <c r="AA16" s="36">
        <v>1196.288</v>
      </c>
      <c r="AB16">
        <v>0</v>
      </c>
      <c r="AC16" s="36">
        <v>1289.9010000000001</v>
      </c>
      <c r="AD16">
        <v>93.6129999999999</v>
      </c>
      <c r="AE16" s="28">
        <v>2344.2530000000002</v>
      </c>
      <c r="AF16">
        <v>0</v>
      </c>
      <c r="AG16" s="28">
        <v>2344.2530000000002</v>
      </c>
      <c r="AH16">
        <v>0</v>
      </c>
      <c r="AI16" s="28">
        <v>2719.5450000000001</v>
      </c>
      <c r="AJ16">
        <v>375.29199999999901</v>
      </c>
      <c r="AK16" s="36">
        <v>2758.433</v>
      </c>
      <c r="AL16">
        <v>308.44999999999902</v>
      </c>
      <c r="AM16" s="36">
        <v>2449.9830000000002</v>
      </c>
      <c r="AN16">
        <v>1</v>
      </c>
      <c r="AO16" s="36">
        <v>2996.9949999999999</v>
      </c>
      <c r="AP16">
        <v>238.56200000000001</v>
      </c>
      <c r="AQ16" s="28">
        <v>2927.0929999999998</v>
      </c>
      <c r="AR16">
        <v>0</v>
      </c>
      <c r="AS16" s="28">
        <v>2927.0929999999998</v>
      </c>
      <c r="AT16">
        <v>0</v>
      </c>
      <c r="AU16" s="28">
        <v>3100.1610000000001</v>
      </c>
      <c r="AV16">
        <v>173.06799999999899</v>
      </c>
      <c r="AW16" s="36">
        <v>2681.3850000000002</v>
      </c>
      <c r="AX16">
        <v>286.21699999999902</v>
      </c>
      <c r="AY16" s="36">
        <v>2395.1680000000001</v>
      </c>
      <c r="AZ16">
        <v>1</v>
      </c>
      <c r="BA16" s="36">
        <v>2725.9639999999999</v>
      </c>
      <c r="BB16">
        <v>44.578999999999901</v>
      </c>
      <c r="BC16" s="28">
        <v>3564.154</v>
      </c>
      <c r="BD16">
        <v>1212.52799999999</v>
      </c>
      <c r="BE16" s="28">
        <v>2351.6260000000002</v>
      </c>
      <c r="BF16">
        <v>1</v>
      </c>
      <c r="BG16" s="28">
        <v>3709.4690000000001</v>
      </c>
      <c r="BH16">
        <v>145.314999999999</v>
      </c>
    </row>
    <row r="17" spans="1:60" s="34" customFormat="1" x14ac:dyDescent="0.25">
      <c r="A17" s="36">
        <v>2193.6550000000002</v>
      </c>
      <c r="B17">
        <v>0</v>
      </c>
      <c r="C17" s="36">
        <v>2193.6550000000002</v>
      </c>
      <c r="D17">
        <v>0</v>
      </c>
      <c r="E17" s="36">
        <v>2414.85</v>
      </c>
      <c r="F17">
        <v>221.194999999999</v>
      </c>
      <c r="G17" s="28">
        <v>2137.7339999999999</v>
      </c>
      <c r="H17">
        <v>0</v>
      </c>
      <c r="I17" s="28">
        <v>2137.7339999999999</v>
      </c>
      <c r="J17">
        <v>0</v>
      </c>
      <c r="K17" s="28">
        <v>2287.5259999999998</v>
      </c>
      <c r="L17">
        <v>149.79199999999901</v>
      </c>
      <c r="M17" s="36">
        <v>2205.4929999999999</v>
      </c>
      <c r="N17">
        <v>0</v>
      </c>
      <c r="O17" s="36">
        <v>2205.4929999999999</v>
      </c>
      <c r="P17">
        <v>0</v>
      </c>
      <c r="Q17" s="36">
        <v>2528.4470000000001</v>
      </c>
      <c r="R17">
        <v>322.95399999999898</v>
      </c>
      <c r="S17" s="28">
        <v>2117.4319999999998</v>
      </c>
      <c r="T17">
        <v>0</v>
      </c>
      <c r="U17" s="28">
        <v>2117.4319999999998</v>
      </c>
      <c r="V17">
        <v>0</v>
      </c>
      <c r="W17" s="28">
        <v>2253.567</v>
      </c>
      <c r="X17">
        <v>136.134999999999</v>
      </c>
      <c r="Y17" s="36">
        <v>1442.1289999999999</v>
      </c>
      <c r="Z17">
        <v>0</v>
      </c>
      <c r="AA17" s="36">
        <v>1442.1289999999999</v>
      </c>
      <c r="AB17">
        <v>0</v>
      </c>
      <c r="AC17" s="36">
        <v>1972.0740000000001</v>
      </c>
      <c r="AD17">
        <v>529.94499999999903</v>
      </c>
      <c r="AE17" s="28">
        <v>2719.5450000000001</v>
      </c>
      <c r="AF17">
        <v>206.15699999999899</v>
      </c>
      <c r="AG17" s="28">
        <v>2513.3879999999999</v>
      </c>
      <c r="AH17">
        <v>1</v>
      </c>
      <c r="AI17" s="28">
        <v>2848.7860000000001</v>
      </c>
      <c r="AJ17">
        <v>129.24099999999899</v>
      </c>
      <c r="AK17" s="36">
        <v>3010.96</v>
      </c>
      <c r="AL17">
        <v>0</v>
      </c>
      <c r="AM17" s="36">
        <v>2758.433</v>
      </c>
      <c r="AN17">
        <v>0</v>
      </c>
      <c r="AO17" s="36">
        <v>3342.3850000000002</v>
      </c>
      <c r="AP17">
        <v>331.42499999999899</v>
      </c>
      <c r="AQ17" s="28">
        <v>3224.453</v>
      </c>
      <c r="AR17">
        <v>0</v>
      </c>
      <c r="AS17" s="28">
        <v>3224.453</v>
      </c>
      <c r="AT17">
        <v>0</v>
      </c>
      <c r="AU17" s="28">
        <v>3398.212</v>
      </c>
      <c r="AV17">
        <v>173.75899999999899</v>
      </c>
      <c r="AW17" s="36">
        <v>2794.047</v>
      </c>
      <c r="AX17">
        <v>0</v>
      </c>
      <c r="AY17" s="36">
        <v>2681.3850000000002</v>
      </c>
      <c r="AZ17">
        <v>0</v>
      </c>
      <c r="BA17" s="36">
        <v>3892.54</v>
      </c>
      <c r="BB17">
        <v>1098.4929999999899</v>
      </c>
      <c r="BC17" s="28">
        <v>3712.0790000000002</v>
      </c>
      <c r="BD17">
        <v>0</v>
      </c>
      <c r="BE17" s="28">
        <v>3564.154</v>
      </c>
      <c r="BF17">
        <v>0</v>
      </c>
      <c r="BG17" s="28">
        <v>4920.027</v>
      </c>
      <c r="BH17">
        <v>1207.9479999999901</v>
      </c>
    </row>
    <row r="18" spans="1:60" s="34" customFormat="1" x14ac:dyDescent="0.25">
      <c r="A18" s="36">
        <v>2431.306</v>
      </c>
      <c r="B18">
        <v>0</v>
      </c>
      <c r="C18" s="36">
        <v>2431.306</v>
      </c>
      <c r="D18">
        <v>0</v>
      </c>
      <c r="E18" s="36">
        <v>2609.297</v>
      </c>
      <c r="F18">
        <v>177.99099999999899</v>
      </c>
      <c r="G18" s="28">
        <v>2301.1089999999999</v>
      </c>
      <c r="H18">
        <v>0</v>
      </c>
      <c r="I18" s="28">
        <v>2301.1089999999999</v>
      </c>
      <c r="J18">
        <v>0</v>
      </c>
      <c r="K18" s="28">
        <v>2613.5140000000001</v>
      </c>
      <c r="L18">
        <v>312.40499999999901</v>
      </c>
      <c r="M18" s="36">
        <v>2528.4470000000001</v>
      </c>
      <c r="N18">
        <v>60.977999999999902</v>
      </c>
      <c r="O18" s="36">
        <v>2467.4690000000001</v>
      </c>
      <c r="P18">
        <v>1</v>
      </c>
      <c r="Q18" s="36">
        <v>2755.203</v>
      </c>
      <c r="R18">
        <v>226.75599999999901</v>
      </c>
      <c r="S18" s="28">
        <v>2253.567</v>
      </c>
      <c r="T18">
        <v>31.716000000000001</v>
      </c>
      <c r="U18" s="28">
        <v>2221.8510000000001</v>
      </c>
      <c r="V18">
        <v>1</v>
      </c>
      <c r="W18" s="28">
        <v>2527.4490000000001</v>
      </c>
      <c r="X18">
        <v>273.88199999999898</v>
      </c>
      <c r="Y18" s="36">
        <v>2068.922</v>
      </c>
      <c r="Z18">
        <v>0</v>
      </c>
      <c r="AA18" s="36">
        <v>2068.922</v>
      </c>
      <c r="AB18">
        <v>0</v>
      </c>
      <c r="AC18" s="36">
        <v>2381.5360000000001</v>
      </c>
      <c r="AD18">
        <v>312.61399999999901</v>
      </c>
      <c r="AE18" s="28">
        <v>2907.76</v>
      </c>
      <c r="AF18">
        <v>0</v>
      </c>
      <c r="AG18" s="28">
        <v>2719.5450000000001</v>
      </c>
      <c r="AH18">
        <v>0</v>
      </c>
      <c r="AI18" s="28">
        <v>3020.8009999999999</v>
      </c>
      <c r="AJ18">
        <v>113.040999999999</v>
      </c>
      <c r="AK18" s="36">
        <v>3353.0549999999998</v>
      </c>
      <c r="AL18">
        <v>0</v>
      </c>
      <c r="AM18" s="36">
        <v>3010.96</v>
      </c>
      <c r="AN18">
        <v>0</v>
      </c>
      <c r="AO18" s="36">
        <v>3585.0520000000001</v>
      </c>
      <c r="AP18">
        <v>231.99700000000001</v>
      </c>
      <c r="AQ18" s="28">
        <v>3561.73</v>
      </c>
      <c r="AR18">
        <v>0</v>
      </c>
      <c r="AS18" s="28">
        <v>3561.73</v>
      </c>
      <c r="AT18">
        <v>0</v>
      </c>
      <c r="AU18" s="28">
        <v>3662.6509999999998</v>
      </c>
      <c r="AV18">
        <v>100.920999999999</v>
      </c>
      <c r="AW18" s="36">
        <v>3910.0079999999998</v>
      </c>
      <c r="AX18">
        <v>0</v>
      </c>
      <c r="AY18" s="36">
        <v>2794.047</v>
      </c>
      <c r="AZ18">
        <v>0</v>
      </c>
      <c r="BA18" s="36">
        <v>4140.1409999999996</v>
      </c>
      <c r="BB18">
        <v>230.13299999999899</v>
      </c>
      <c r="BC18" s="28">
        <v>5050.5510000000004</v>
      </c>
      <c r="BD18">
        <v>0</v>
      </c>
      <c r="BE18" s="28">
        <v>3712.0790000000002</v>
      </c>
      <c r="BF18">
        <v>0</v>
      </c>
      <c r="BG18" s="28">
        <v>5130.9960000000001</v>
      </c>
      <c r="BH18">
        <v>80.444999999999894</v>
      </c>
    </row>
    <row r="19" spans="1:60" s="34" customFormat="1" x14ac:dyDescent="0.25">
      <c r="A19" s="36">
        <v>2621.9780000000001</v>
      </c>
      <c r="B19">
        <v>0</v>
      </c>
      <c r="C19" s="36">
        <v>2621.9780000000001</v>
      </c>
      <c r="D19">
        <v>0</v>
      </c>
      <c r="E19" s="36">
        <v>2756.9459999999999</v>
      </c>
      <c r="F19">
        <v>134.96799999999899</v>
      </c>
      <c r="G19" s="28">
        <v>2613.5140000000001</v>
      </c>
      <c r="H19">
        <v>136.385999999999</v>
      </c>
      <c r="I19" s="28">
        <v>2477.1280000000002</v>
      </c>
      <c r="J19">
        <v>1</v>
      </c>
      <c r="K19" s="28">
        <v>3040.989</v>
      </c>
      <c r="L19">
        <v>427.47500000000002</v>
      </c>
      <c r="M19" s="36">
        <v>2794.1680000000001</v>
      </c>
      <c r="N19">
        <v>0</v>
      </c>
      <c r="O19" s="36">
        <v>2528.4470000000001</v>
      </c>
      <c r="P19">
        <v>0</v>
      </c>
      <c r="Q19" s="36">
        <v>3079.82</v>
      </c>
      <c r="R19">
        <v>285.65199999999902</v>
      </c>
      <c r="S19" s="28">
        <v>2600.114</v>
      </c>
      <c r="T19">
        <v>0</v>
      </c>
      <c r="U19" s="28">
        <v>2253.567</v>
      </c>
      <c r="V19">
        <v>0</v>
      </c>
      <c r="W19" s="28">
        <v>2721.5419999999999</v>
      </c>
      <c r="X19">
        <v>121.427999999999</v>
      </c>
      <c r="Y19" s="36">
        <v>2381.5360000000001</v>
      </c>
      <c r="Z19">
        <v>7.0069999999999899</v>
      </c>
      <c r="AA19" s="36">
        <v>2374.529</v>
      </c>
      <c r="AB19">
        <v>1</v>
      </c>
      <c r="AC19" s="36">
        <v>2438.4029999999998</v>
      </c>
      <c r="AD19">
        <v>56.866999999999898</v>
      </c>
      <c r="AE19" s="28">
        <v>3081.0680000000002</v>
      </c>
      <c r="AF19">
        <v>0</v>
      </c>
      <c r="AG19" s="28">
        <v>2907.76</v>
      </c>
      <c r="AH19">
        <v>0</v>
      </c>
      <c r="AI19" s="28">
        <v>3426.2640000000001</v>
      </c>
      <c r="AJ19">
        <v>345.19600000000003</v>
      </c>
      <c r="AK19" s="36">
        <v>3588.2359999999999</v>
      </c>
      <c r="AL19">
        <v>0</v>
      </c>
      <c r="AM19" s="36">
        <v>3353.0549999999998</v>
      </c>
      <c r="AN19">
        <v>0</v>
      </c>
      <c r="AO19" s="36">
        <v>3661.7829999999999</v>
      </c>
      <c r="AP19">
        <v>73.546999999999898</v>
      </c>
      <c r="AQ19" s="28">
        <v>3727.2719999999999</v>
      </c>
      <c r="AR19">
        <v>0</v>
      </c>
      <c r="AS19" s="28">
        <v>3727.2719999999999</v>
      </c>
      <c r="AT19">
        <v>0</v>
      </c>
      <c r="AU19" s="28">
        <v>3785.616</v>
      </c>
      <c r="AV19">
        <v>58.343999999999902</v>
      </c>
      <c r="AW19" s="36">
        <v>4379.9160000000002</v>
      </c>
      <c r="AX19">
        <v>0</v>
      </c>
      <c r="AY19" s="36">
        <v>3910.0079999999998</v>
      </c>
      <c r="AZ19">
        <v>0</v>
      </c>
      <c r="BA19" s="36">
        <v>5022.5630000000001</v>
      </c>
      <c r="BB19">
        <v>642.64699999999903</v>
      </c>
      <c r="BC19" s="28">
        <v>5283.625</v>
      </c>
      <c r="BD19">
        <v>0</v>
      </c>
      <c r="BE19" s="28">
        <v>5050.5510000000004</v>
      </c>
      <c r="BF19">
        <v>0</v>
      </c>
      <c r="BG19" s="28">
        <v>5341.366</v>
      </c>
      <c r="BH19">
        <v>57.7409999999999</v>
      </c>
    </row>
    <row r="20" spans="1:60" s="34" customFormat="1" x14ac:dyDescent="0.25">
      <c r="A20" s="36">
        <v>2756.9459999999999</v>
      </c>
      <c r="B20">
        <v>75.539999999999907</v>
      </c>
      <c r="C20" s="36">
        <v>2681.4059999999999</v>
      </c>
      <c r="D20">
        <v>1</v>
      </c>
      <c r="E20" s="36">
        <v>2994.32</v>
      </c>
      <c r="F20">
        <v>237.373999999999</v>
      </c>
      <c r="G20" s="28">
        <v>3040.989</v>
      </c>
      <c r="H20">
        <v>368.02699999999902</v>
      </c>
      <c r="I20" s="28">
        <v>2613.5140000000001</v>
      </c>
      <c r="J20">
        <v>0</v>
      </c>
      <c r="K20" s="28">
        <v>3465.7660000000001</v>
      </c>
      <c r="L20">
        <v>424.77699999999902</v>
      </c>
      <c r="M20" s="36">
        <v>3224.6950000000002</v>
      </c>
      <c r="N20">
        <v>0</v>
      </c>
      <c r="O20" s="36">
        <v>2794.1680000000001</v>
      </c>
      <c r="P20">
        <v>0</v>
      </c>
      <c r="Q20" s="36">
        <v>3836.143</v>
      </c>
      <c r="R20">
        <v>611.44799999999896</v>
      </c>
      <c r="S20" s="28">
        <v>2760.91</v>
      </c>
      <c r="T20">
        <v>0</v>
      </c>
      <c r="U20" s="28">
        <v>2600.114</v>
      </c>
      <c r="V20">
        <v>0</v>
      </c>
      <c r="W20" s="28">
        <v>2967.83</v>
      </c>
      <c r="X20">
        <v>206.91999999999899</v>
      </c>
      <c r="Y20" s="36">
        <v>2443.67</v>
      </c>
      <c r="Z20">
        <v>0</v>
      </c>
      <c r="AA20" s="36">
        <v>2381.5360000000001</v>
      </c>
      <c r="AB20">
        <v>0</v>
      </c>
      <c r="AC20" s="36">
        <v>2923.453</v>
      </c>
      <c r="AD20">
        <v>479.78300000000002</v>
      </c>
      <c r="AE20" s="28">
        <v>3471.1950000000002</v>
      </c>
      <c r="AF20">
        <v>0</v>
      </c>
      <c r="AG20" s="28">
        <v>3081.0680000000002</v>
      </c>
      <c r="AH20">
        <v>0</v>
      </c>
      <c r="AI20" s="28">
        <v>3655.326</v>
      </c>
      <c r="AJ20">
        <v>184.13099999999901</v>
      </c>
      <c r="AK20" s="36">
        <v>3743.74</v>
      </c>
      <c r="AL20">
        <v>0</v>
      </c>
      <c r="AM20" s="36">
        <v>3588.2359999999999</v>
      </c>
      <c r="AN20">
        <v>0</v>
      </c>
      <c r="AO20" s="36">
        <v>4036.1190000000001</v>
      </c>
      <c r="AP20">
        <v>292.37900000000002</v>
      </c>
      <c r="AQ20" s="28">
        <v>3884.0590000000002</v>
      </c>
      <c r="AR20">
        <v>0</v>
      </c>
      <c r="AS20" s="28">
        <v>3884.0590000000002</v>
      </c>
      <c r="AT20">
        <v>0</v>
      </c>
      <c r="AU20" s="28">
        <v>4136.8</v>
      </c>
      <c r="AV20">
        <v>252.74099999999899</v>
      </c>
      <c r="AW20" s="36">
        <v>5310.3779999999997</v>
      </c>
      <c r="AX20">
        <v>0</v>
      </c>
      <c r="AY20" s="36">
        <v>4379.9160000000002</v>
      </c>
      <c r="AZ20">
        <v>0</v>
      </c>
      <c r="BA20" s="36">
        <v>5385.7749999999996</v>
      </c>
      <c r="BB20">
        <v>75.396999999999906</v>
      </c>
      <c r="BC20" s="28">
        <v>5346.83</v>
      </c>
      <c r="BD20">
        <v>0</v>
      </c>
      <c r="BE20" s="28">
        <v>5283.625</v>
      </c>
      <c r="BF20">
        <v>0</v>
      </c>
      <c r="BG20" s="28">
        <v>5557.9459999999999</v>
      </c>
      <c r="BH20">
        <v>211.11599999999899</v>
      </c>
    </row>
    <row r="21" spans="1:60" s="34" customFormat="1" x14ac:dyDescent="0.25">
      <c r="A21" s="36">
        <v>3048.2620000000002</v>
      </c>
      <c r="B21">
        <v>0</v>
      </c>
      <c r="C21" s="36">
        <v>2756.9459999999999</v>
      </c>
      <c r="D21">
        <v>0</v>
      </c>
      <c r="E21" s="36">
        <v>3182.4050000000002</v>
      </c>
      <c r="F21">
        <v>134.14299999999901</v>
      </c>
      <c r="G21" s="28">
        <v>3498.7080000000001</v>
      </c>
      <c r="H21">
        <v>0</v>
      </c>
      <c r="I21" s="28">
        <v>2672.962</v>
      </c>
      <c r="J21">
        <v>1</v>
      </c>
      <c r="K21" s="28">
        <v>3853.7310000000002</v>
      </c>
      <c r="L21">
        <v>355.02300000000002</v>
      </c>
      <c r="M21" s="36">
        <v>3836.143</v>
      </c>
      <c r="N21">
        <v>59.533000000000001</v>
      </c>
      <c r="O21" s="36">
        <v>3224.6950000000002</v>
      </c>
      <c r="P21">
        <v>0</v>
      </c>
      <c r="Q21" s="36">
        <v>3990.087</v>
      </c>
      <c r="R21">
        <v>153.94399999999899</v>
      </c>
      <c r="S21" s="28">
        <v>2995.174</v>
      </c>
      <c r="T21">
        <v>0</v>
      </c>
      <c r="U21" s="28">
        <v>2760.91</v>
      </c>
      <c r="V21">
        <v>0</v>
      </c>
      <c r="W21" s="28">
        <v>3096.643</v>
      </c>
      <c r="X21">
        <v>101.468999999999</v>
      </c>
      <c r="Y21" s="36">
        <v>2962.1439999999998</v>
      </c>
      <c r="Z21">
        <v>0</v>
      </c>
      <c r="AA21" s="36">
        <v>2443.67</v>
      </c>
      <c r="AB21">
        <v>0</v>
      </c>
      <c r="AC21" s="36">
        <v>3071.76</v>
      </c>
      <c r="AD21">
        <v>109.615999999999</v>
      </c>
      <c r="AE21" s="28">
        <v>3767.1179999999999</v>
      </c>
      <c r="AF21">
        <v>0</v>
      </c>
      <c r="AG21" s="28">
        <v>3471.1950000000002</v>
      </c>
      <c r="AH21">
        <v>0</v>
      </c>
      <c r="AI21" s="28">
        <v>4083.1379999999999</v>
      </c>
      <c r="AJ21">
        <v>316.01999999999902</v>
      </c>
      <c r="AK21" s="36">
        <v>4112.7809999999999</v>
      </c>
      <c r="AL21">
        <v>0</v>
      </c>
      <c r="AM21" s="36">
        <v>3743.74</v>
      </c>
      <c r="AN21">
        <v>0</v>
      </c>
      <c r="AO21" s="36">
        <v>4347.6130000000003</v>
      </c>
      <c r="AP21">
        <v>234.831999999999</v>
      </c>
      <c r="AQ21" s="28">
        <v>4237.973</v>
      </c>
      <c r="AR21">
        <v>0</v>
      </c>
      <c r="AS21" s="28">
        <v>4237.973</v>
      </c>
      <c r="AT21">
        <v>0</v>
      </c>
      <c r="AU21" s="28">
        <v>4323.2950000000001</v>
      </c>
      <c r="AV21">
        <v>85.322000000000003</v>
      </c>
      <c r="AW21" s="36">
        <v>5474.2250000000004</v>
      </c>
      <c r="AX21">
        <v>0</v>
      </c>
      <c r="AY21" s="36">
        <v>5310.3779999999997</v>
      </c>
      <c r="AZ21">
        <v>0</v>
      </c>
      <c r="BA21" s="36">
        <v>5515.8639999999996</v>
      </c>
      <c r="BB21">
        <v>41.638999999999903</v>
      </c>
      <c r="BC21" s="28">
        <v>5580.64</v>
      </c>
      <c r="BD21">
        <v>0</v>
      </c>
      <c r="BE21" s="28">
        <v>5346.83</v>
      </c>
      <c r="BF21">
        <v>0</v>
      </c>
      <c r="BG21" s="28">
        <v>5621.2439999999997</v>
      </c>
      <c r="BH21">
        <v>40.6039999999999</v>
      </c>
    </row>
    <row r="22" spans="1:60" s="34" customFormat="1" x14ac:dyDescent="0.25">
      <c r="A22" s="36">
        <v>3332.797</v>
      </c>
      <c r="B22">
        <v>0</v>
      </c>
      <c r="C22" s="36">
        <v>3048.2620000000002</v>
      </c>
      <c r="D22">
        <v>0</v>
      </c>
      <c r="E22" s="36">
        <v>3429.24</v>
      </c>
      <c r="F22">
        <v>96.442999999999898</v>
      </c>
      <c r="G22" s="28">
        <v>3875.069</v>
      </c>
      <c r="H22">
        <v>0</v>
      </c>
      <c r="I22" s="28">
        <v>3040.989</v>
      </c>
      <c r="J22">
        <v>0</v>
      </c>
      <c r="K22" s="28">
        <v>3916.8820000000001</v>
      </c>
      <c r="L22">
        <v>41.813000000000002</v>
      </c>
      <c r="M22" s="36">
        <v>4175.2929999999997</v>
      </c>
      <c r="N22">
        <v>0</v>
      </c>
      <c r="O22" s="36">
        <v>3776.61</v>
      </c>
      <c r="P22">
        <v>1</v>
      </c>
      <c r="Q22" s="36">
        <v>4225.0829999999996</v>
      </c>
      <c r="R22">
        <v>49.7899999999999</v>
      </c>
      <c r="S22" s="28">
        <v>3134.0520000000001</v>
      </c>
      <c r="T22">
        <v>0</v>
      </c>
      <c r="U22" s="28">
        <v>2995.174</v>
      </c>
      <c r="V22">
        <v>0</v>
      </c>
      <c r="W22" s="28">
        <v>4149.4210000000003</v>
      </c>
      <c r="X22">
        <v>1015.36899999999</v>
      </c>
      <c r="Y22" s="36">
        <v>3126.1489999999999</v>
      </c>
      <c r="Z22">
        <v>0</v>
      </c>
      <c r="AA22" s="36">
        <v>2962.1439999999998</v>
      </c>
      <c r="AB22">
        <v>0</v>
      </c>
      <c r="AC22" s="36">
        <v>3259.3209999999999</v>
      </c>
      <c r="AD22">
        <v>133.171999999999</v>
      </c>
      <c r="AE22" s="28">
        <v>4104.3140000000003</v>
      </c>
      <c r="AF22">
        <v>0</v>
      </c>
      <c r="AG22" s="28">
        <v>3767.1179999999999</v>
      </c>
      <c r="AH22">
        <v>0</v>
      </c>
      <c r="AI22" s="28">
        <v>4175.3130000000001</v>
      </c>
      <c r="AJ22">
        <v>70.998999999999896</v>
      </c>
      <c r="AK22" s="36">
        <v>4369.3729999999996</v>
      </c>
      <c r="AL22">
        <v>0</v>
      </c>
      <c r="AM22" s="36">
        <v>4112.7809999999999</v>
      </c>
      <c r="AN22">
        <v>0</v>
      </c>
      <c r="AO22" s="36">
        <v>4510.5370000000003</v>
      </c>
      <c r="AP22">
        <v>141.16399999999899</v>
      </c>
      <c r="AQ22" s="28">
        <v>4395.9030000000002</v>
      </c>
      <c r="AR22">
        <v>0</v>
      </c>
      <c r="AS22" s="28">
        <v>4395.9030000000002</v>
      </c>
      <c r="AT22">
        <v>0</v>
      </c>
      <c r="AU22" s="28">
        <v>4867.6480000000001</v>
      </c>
      <c r="AV22">
        <v>471.745</v>
      </c>
      <c r="AW22" s="36">
        <v>5568.3940000000002</v>
      </c>
      <c r="AX22">
        <v>0</v>
      </c>
      <c r="AY22" s="36">
        <v>5474.2250000000004</v>
      </c>
      <c r="AZ22">
        <v>0</v>
      </c>
      <c r="BA22" s="36">
        <v>5724.7780000000002</v>
      </c>
      <c r="BB22">
        <v>156.38399999999899</v>
      </c>
      <c r="BC22" s="28">
        <v>5654.8530000000001</v>
      </c>
      <c r="BD22">
        <v>0</v>
      </c>
      <c r="BE22" s="28">
        <v>5580.64</v>
      </c>
      <c r="BF22">
        <v>0</v>
      </c>
      <c r="BG22" s="28">
        <v>6086.6970000000001</v>
      </c>
      <c r="BH22">
        <v>431.84399999999903</v>
      </c>
    </row>
    <row r="23" spans="1:60" s="34" customFormat="1" x14ac:dyDescent="0.25">
      <c r="A23" s="36">
        <v>3563.971</v>
      </c>
      <c r="B23">
        <v>0</v>
      </c>
      <c r="C23" s="36">
        <v>3332.797</v>
      </c>
      <c r="D23">
        <v>0</v>
      </c>
      <c r="E23" s="36">
        <v>4032.6579999999999</v>
      </c>
      <c r="F23">
        <v>468.68700000000001</v>
      </c>
      <c r="G23" s="28">
        <v>3975.194</v>
      </c>
      <c r="H23">
        <v>0</v>
      </c>
      <c r="I23" s="28">
        <v>3498.7080000000001</v>
      </c>
      <c r="J23">
        <v>0</v>
      </c>
      <c r="K23" s="28">
        <v>4214.9250000000002</v>
      </c>
      <c r="L23">
        <v>239.730999999999</v>
      </c>
      <c r="M23" s="36">
        <v>4385.7830000000004</v>
      </c>
      <c r="N23">
        <v>0</v>
      </c>
      <c r="O23" s="36">
        <v>3836.143</v>
      </c>
      <c r="P23">
        <v>0</v>
      </c>
      <c r="Q23" s="36">
        <v>4811.768</v>
      </c>
      <c r="R23">
        <v>425.98500000000001</v>
      </c>
      <c r="S23" s="28">
        <v>4149.4210000000003</v>
      </c>
      <c r="T23">
        <v>505.68200000000002</v>
      </c>
      <c r="U23" s="28">
        <v>3134.0520000000001</v>
      </c>
      <c r="V23">
        <v>0</v>
      </c>
      <c r="W23" s="28">
        <v>4318.8530000000001</v>
      </c>
      <c r="X23">
        <v>169.43199999999899</v>
      </c>
      <c r="Y23" s="36">
        <v>3322.7890000000002</v>
      </c>
      <c r="Z23">
        <v>0</v>
      </c>
      <c r="AA23" s="36">
        <v>3126.1489999999999</v>
      </c>
      <c r="AB23">
        <v>0</v>
      </c>
      <c r="AC23" s="36">
        <v>3760.8130000000001</v>
      </c>
      <c r="AD23">
        <v>438.024</v>
      </c>
      <c r="AE23" s="28">
        <v>4639.9110000000001</v>
      </c>
      <c r="AF23">
        <v>0</v>
      </c>
      <c r="AG23" s="28">
        <v>4104.3140000000003</v>
      </c>
      <c r="AH23">
        <v>0</v>
      </c>
      <c r="AI23" s="28">
        <v>4751.5050000000001</v>
      </c>
      <c r="AJ23">
        <v>111.593999999999</v>
      </c>
      <c r="AK23" s="36">
        <v>4518.9849999999997</v>
      </c>
      <c r="AL23">
        <v>0</v>
      </c>
      <c r="AM23" s="36">
        <v>4369.3729999999996</v>
      </c>
      <c r="AN23">
        <v>0</v>
      </c>
      <c r="AO23" s="36">
        <v>4748.7690000000002</v>
      </c>
      <c r="AP23">
        <v>229.783999999999</v>
      </c>
      <c r="AQ23" s="28">
        <v>4867.6480000000001</v>
      </c>
      <c r="AR23">
        <v>192.53299999999899</v>
      </c>
      <c r="AS23" s="28">
        <v>4675.1149999999998</v>
      </c>
      <c r="AT23">
        <v>1</v>
      </c>
      <c r="AU23" s="28">
        <v>4920.4170000000004</v>
      </c>
      <c r="AV23">
        <v>52.768999999999899</v>
      </c>
      <c r="AW23" s="36">
        <v>5848.3990000000003</v>
      </c>
      <c r="AX23">
        <v>0</v>
      </c>
      <c r="AY23" s="36">
        <v>5568.3940000000002</v>
      </c>
      <c r="AZ23">
        <v>0</v>
      </c>
      <c r="BA23" s="36">
        <v>6072.0910000000003</v>
      </c>
      <c r="BB23">
        <v>223.69200000000001</v>
      </c>
      <c r="BC23" s="28">
        <v>6086.6970000000001</v>
      </c>
      <c r="BD23">
        <v>47.110999999999898</v>
      </c>
      <c r="BE23" s="28">
        <v>5654.8530000000001</v>
      </c>
      <c r="BF23">
        <v>0</v>
      </c>
      <c r="BG23" s="28">
        <v>6167.5690000000004</v>
      </c>
      <c r="BH23">
        <v>80.8719999999999</v>
      </c>
    </row>
    <row r="24" spans="1:60" s="34" customFormat="1" x14ac:dyDescent="0.25">
      <c r="A24" s="37">
        <v>4075.107</v>
      </c>
      <c r="B24">
        <v>0</v>
      </c>
      <c r="C24" s="36">
        <v>3563.971</v>
      </c>
      <c r="D24">
        <v>0</v>
      </c>
      <c r="E24" s="36">
        <v>4735.1610000000001</v>
      </c>
      <c r="F24">
        <v>660.05399999999895</v>
      </c>
      <c r="G24" s="28">
        <v>4373.2120000000004</v>
      </c>
      <c r="H24">
        <v>0</v>
      </c>
      <c r="I24" s="28">
        <v>3875.069</v>
      </c>
      <c r="J24">
        <v>0</v>
      </c>
      <c r="K24" s="28">
        <v>4554.6729999999998</v>
      </c>
      <c r="L24">
        <v>181.46100000000001</v>
      </c>
      <c r="M24" s="36">
        <v>4811.768</v>
      </c>
      <c r="N24">
        <v>122.860999999999</v>
      </c>
      <c r="O24" s="36">
        <v>4175.2929999999997</v>
      </c>
      <c r="P24">
        <v>0</v>
      </c>
      <c r="Q24" s="36">
        <v>4995.4620000000004</v>
      </c>
      <c r="R24">
        <v>183.69399999999899</v>
      </c>
      <c r="S24" s="28">
        <v>4471.027</v>
      </c>
      <c r="T24">
        <v>0</v>
      </c>
      <c r="U24" s="28">
        <v>3643.739</v>
      </c>
      <c r="V24">
        <v>1</v>
      </c>
      <c r="W24" s="28">
        <v>4693.5200000000004</v>
      </c>
      <c r="X24">
        <v>222.492999999999</v>
      </c>
      <c r="Y24" s="36">
        <v>3760.8130000000001</v>
      </c>
      <c r="Z24">
        <v>423.606999999999</v>
      </c>
      <c r="AA24" s="36">
        <v>3322.7890000000002</v>
      </c>
      <c r="AB24">
        <v>0</v>
      </c>
      <c r="AC24" s="36">
        <v>3958.308</v>
      </c>
      <c r="AD24">
        <v>197.495</v>
      </c>
      <c r="AE24" s="28">
        <v>4783.442</v>
      </c>
      <c r="AF24">
        <v>0</v>
      </c>
      <c r="AG24" s="28">
        <v>4639.9110000000001</v>
      </c>
      <c r="AH24">
        <v>0</v>
      </c>
      <c r="AI24" s="28">
        <v>5141.1940000000004</v>
      </c>
      <c r="AJ24">
        <v>357.75199999999899</v>
      </c>
      <c r="AK24" s="36">
        <v>4833.8339999999998</v>
      </c>
      <c r="AL24">
        <v>0</v>
      </c>
      <c r="AM24" s="36">
        <v>4518.9849999999997</v>
      </c>
      <c r="AN24">
        <v>0</v>
      </c>
      <c r="AO24" s="36">
        <v>5051.58</v>
      </c>
      <c r="AP24">
        <v>217.74599999999899</v>
      </c>
      <c r="AQ24" s="28">
        <v>5066.857</v>
      </c>
      <c r="AR24">
        <v>0</v>
      </c>
      <c r="AS24" s="28">
        <v>4867.6480000000001</v>
      </c>
      <c r="AT24">
        <v>0</v>
      </c>
      <c r="AU24" s="28">
        <v>5184.259</v>
      </c>
      <c r="AV24">
        <v>117.40199999999901</v>
      </c>
      <c r="AW24" s="36">
        <v>6097.69</v>
      </c>
      <c r="AX24">
        <v>0</v>
      </c>
      <c r="AY24" s="36">
        <v>5848.3990000000003</v>
      </c>
      <c r="AZ24">
        <v>0</v>
      </c>
      <c r="BA24" s="36">
        <v>6950.0119999999997</v>
      </c>
      <c r="BB24">
        <v>852.32199999999898</v>
      </c>
      <c r="BC24" s="28">
        <v>6213.6629999999996</v>
      </c>
      <c r="BD24">
        <v>0</v>
      </c>
      <c r="BE24" s="28">
        <v>6039.5860000000002</v>
      </c>
      <c r="BF24">
        <v>1</v>
      </c>
      <c r="BG24" s="28">
        <v>6256.2910000000002</v>
      </c>
      <c r="BH24">
        <v>42.628</v>
      </c>
    </row>
    <row r="25" spans="1:60" s="34" customFormat="1" x14ac:dyDescent="0.25">
      <c r="A25" s="37">
        <v>4743.0569999999998</v>
      </c>
      <c r="B25">
        <v>0</v>
      </c>
      <c r="C25" s="36">
        <v>4075.107</v>
      </c>
      <c r="D25">
        <v>0</v>
      </c>
      <c r="E25" s="36">
        <v>4923.8580000000002</v>
      </c>
      <c r="F25">
        <v>180.80099999999899</v>
      </c>
      <c r="G25" s="28">
        <v>4664.7290000000003</v>
      </c>
      <c r="H25">
        <v>0</v>
      </c>
      <c r="I25" s="28">
        <v>3975.194</v>
      </c>
      <c r="J25">
        <v>0</v>
      </c>
      <c r="K25" s="28">
        <v>4959.6360000000004</v>
      </c>
      <c r="L25">
        <v>294.90699999999902</v>
      </c>
      <c r="M25" s="36">
        <v>5007.951</v>
      </c>
      <c r="N25">
        <v>0</v>
      </c>
      <c r="O25" s="36">
        <v>4385.7830000000004</v>
      </c>
      <c r="P25">
        <v>0</v>
      </c>
      <c r="Q25" s="36">
        <v>6368.3379999999997</v>
      </c>
      <c r="R25">
        <v>1360.3869999999899</v>
      </c>
      <c r="S25" s="28">
        <v>4741.7179999999998</v>
      </c>
      <c r="T25">
        <v>0</v>
      </c>
      <c r="U25" s="28">
        <v>4149.4210000000003</v>
      </c>
      <c r="V25">
        <v>0</v>
      </c>
      <c r="W25" s="28">
        <v>5014.1970000000001</v>
      </c>
      <c r="X25">
        <v>272.47899999999902</v>
      </c>
      <c r="Y25" s="36">
        <v>3979.1869999999999</v>
      </c>
      <c r="Z25">
        <v>0</v>
      </c>
      <c r="AA25" s="36">
        <v>3337.2060000000001</v>
      </c>
      <c r="AB25">
        <v>1</v>
      </c>
      <c r="AC25" s="36">
        <v>4219.71</v>
      </c>
      <c r="AD25">
        <v>240.522999999999</v>
      </c>
      <c r="AE25" s="28">
        <v>5398.6689999999999</v>
      </c>
      <c r="AF25">
        <v>0</v>
      </c>
      <c r="AG25" s="28">
        <v>4783.442</v>
      </c>
      <c r="AH25">
        <v>0</v>
      </c>
      <c r="AI25" s="28">
        <v>5578.183</v>
      </c>
      <c r="AJ25">
        <v>179.51400000000001</v>
      </c>
      <c r="AK25" s="36">
        <v>5051.58</v>
      </c>
      <c r="AL25">
        <v>195.39299999999901</v>
      </c>
      <c r="AM25" s="36">
        <v>4833.8339999999998</v>
      </c>
      <c r="AN25">
        <v>0</v>
      </c>
      <c r="AO25" s="36">
        <v>5257.0919999999996</v>
      </c>
      <c r="AP25">
        <v>205.512</v>
      </c>
      <c r="AQ25" s="28">
        <v>5209.6890000000003</v>
      </c>
      <c r="AR25">
        <v>0</v>
      </c>
      <c r="AS25" s="28">
        <v>5066.857</v>
      </c>
      <c r="AT25">
        <v>0</v>
      </c>
      <c r="AU25" s="28">
        <v>5287.7939999999999</v>
      </c>
      <c r="AV25">
        <v>78.104999999999905</v>
      </c>
      <c r="AW25" s="36">
        <v>7166.7129999999997</v>
      </c>
      <c r="AX25">
        <v>0</v>
      </c>
      <c r="AY25" s="36">
        <v>6097.69</v>
      </c>
      <c r="AZ25">
        <v>0</v>
      </c>
      <c r="BA25" s="36">
        <v>7689.4930000000004</v>
      </c>
      <c r="BB25">
        <v>522.77999999999895</v>
      </c>
      <c r="BC25" s="28">
        <v>6345.201</v>
      </c>
      <c r="BD25">
        <v>0</v>
      </c>
      <c r="BE25" s="28">
        <v>6086.6970000000001</v>
      </c>
      <c r="BF25">
        <v>0</v>
      </c>
      <c r="BG25" s="28">
        <v>6439.951</v>
      </c>
      <c r="BH25">
        <v>94.75</v>
      </c>
    </row>
    <row r="26" spans="1:60" s="34" customFormat="1" x14ac:dyDescent="0.25">
      <c r="A26" s="37">
        <v>5010.6459999999997</v>
      </c>
      <c r="B26">
        <v>0</v>
      </c>
      <c r="C26" s="36">
        <v>4743.0569999999998</v>
      </c>
      <c r="D26">
        <v>0</v>
      </c>
      <c r="E26" s="36">
        <v>5374.4859999999999</v>
      </c>
      <c r="F26">
        <v>363.83999999999901</v>
      </c>
      <c r="G26" s="28">
        <v>5301.067</v>
      </c>
      <c r="H26">
        <v>0</v>
      </c>
      <c r="I26" s="28">
        <v>4373.2120000000004</v>
      </c>
      <c r="J26">
        <v>0</v>
      </c>
      <c r="K26" s="28">
        <v>6414.1869999999999</v>
      </c>
      <c r="L26">
        <v>1113.1199999999899</v>
      </c>
      <c r="M26" s="36">
        <v>6368.3379999999997</v>
      </c>
      <c r="N26">
        <v>19.994999999999902</v>
      </c>
      <c r="O26" s="36">
        <v>4688.9070000000002</v>
      </c>
      <c r="P26">
        <v>1</v>
      </c>
      <c r="Q26" s="36">
        <v>6603.7740000000003</v>
      </c>
      <c r="R26">
        <v>235.43599999999901</v>
      </c>
      <c r="S26" s="28">
        <v>5069.1220000000003</v>
      </c>
      <c r="T26">
        <v>0</v>
      </c>
      <c r="U26" s="28">
        <v>4471.027</v>
      </c>
      <c r="V26">
        <v>0</v>
      </c>
      <c r="W26" s="28">
        <v>5232.2969999999996</v>
      </c>
      <c r="X26">
        <v>163.17500000000001</v>
      </c>
      <c r="Y26" s="36">
        <v>4326.2520000000004</v>
      </c>
      <c r="Z26">
        <v>0</v>
      </c>
      <c r="AA26" s="36">
        <v>3760.8130000000001</v>
      </c>
      <c r="AB26">
        <v>0</v>
      </c>
      <c r="AC26" s="36">
        <v>4933.817</v>
      </c>
      <c r="AD26">
        <v>607.56500000000005</v>
      </c>
      <c r="AE26" s="28">
        <v>5671.0290000000005</v>
      </c>
      <c r="AF26">
        <v>0</v>
      </c>
      <c r="AG26" s="28">
        <v>5398.6689999999999</v>
      </c>
      <c r="AH26">
        <v>0</v>
      </c>
      <c r="AI26" s="28">
        <v>5887.1379999999999</v>
      </c>
      <c r="AJ26">
        <v>216.10899999999901</v>
      </c>
      <c r="AK26" s="36">
        <v>5551.4260000000004</v>
      </c>
      <c r="AL26">
        <v>0</v>
      </c>
      <c r="AM26" s="36">
        <v>4856.1869999999999</v>
      </c>
      <c r="AN26">
        <v>1</v>
      </c>
      <c r="AO26" s="36">
        <v>5667.2049999999999</v>
      </c>
      <c r="AP26">
        <v>115.778999999999</v>
      </c>
      <c r="AQ26" s="28">
        <v>5442.8329999999996</v>
      </c>
      <c r="AR26">
        <v>0</v>
      </c>
      <c r="AS26" s="28">
        <v>5209.6890000000003</v>
      </c>
      <c r="AT26">
        <v>0</v>
      </c>
      <c r="AU26" s="28">
        <v>5635.1480000000001</v>
      </c>
      <c r="AV26">
        <v>192.314999999999</v>
      </c>
      <c r="AW26" s="36">
        <v>7968.732</v>
      </c>
      <c r="AX26">
        <v>0</v>
      </c>
      <c r="AY26" s="36">
        <v>7166.7129999999997</v>
      </c>
      <c r="AZ26">
        <v>0</v>
      </c>
      <c r="BA26" s="36">
        <v>8002.6989999999996</v>
      </c>
      <c r="BB26">
        <v>33.966999999999899</v>
      </c>
      <c r="BC26" s="28">
        <v>6571.84</v>
      </c>
      <c r="BD26">
        <v>0</v>
      </c>
      <c r="BE26" s="28">
        <v>6213.6629999999996</v>
      </c>
      <c r="BF26">
        <v>0</v>
      </c>
      <c r="BG26" s="28">
        <v>6687.6509999999998</v>
      </c>
      <c r="BH26">
        <v>115.81100000000001</v>
      </c>
    </row>
    <row r="27" spans="1:60" s="34" customFormat="1" x14ac:dyDescent="0.25">
      <c r="A27" s="36">
        <v>5563.8760000000002</v>
      </c>
      <c r="B27">
        <v>0</v>
      </c>
      <c r="C27" s="36">
        <v>5010.6459999999997</v>
      </c>
      <c r="D27">
        <v>0</v>
      </c>
      <c r="E27" s="36">
        <v>6134.7370000000001</v>
      </c>
      <c r="F27">
        <v>570.86099999999897</v>
      </c>
      <c r="G27" s="28">
        <v>6414.1869999999999</v>
      </c>
      <c r="H27">
        <v>387.43700000000001</v>
      </c>
      <c r="I27" s="28">
        <v>4664.7290000000003</v>
      </c>
      <c r="J27">
        <v>0</v>
      </c>
      <c r="K27" s="28">
        <v>6556.7160000000003</v>
      </c>
      <c r="L27">
        <v>142.528999999999</v>
      </c>
      <c r="M27" s="36">
        <v>6644.3059999999996</v>
      </c>
      <c r="N27">
        <v>0</v>
      </c>
      <c r="O27" s="36">
        <v>4811.768</v>
      </c>
      <c r="P27">
        <v>0</v>
      </c>
      <c r="Q27" s="36">
        <v>6782.27</v>
      </c>
      <c r="R27">
        <v>137.963999999999</v>
      </c>
      <c r="S27" s="28">
        <v>5334.6809999999996</v>
      </c>
      <c r="T27">
        <v>0</v>
      </c>
      <c r="U27" s="28">
        <v>4741.7179999999998</v>
      </c>
      <c r="V27">
        <v>0</v>
      </c>
      <c r="W27" s="28">
        <v>5966.0959999999995</v>
      </c>
      <c r="X27">
        <v>631.41499999999905</v>
      </c>
      <c r="Y27" s="36">
        <v>5139.8469999999998</v>
      </c>
      <c r="Z27">
        <v>0</v>
      </c>
      <c r="AA27" s="36">
        <v>3979.1869999999999</v>
      </c>
      <c r="AB27">
        <v>0</v>
      </c>
      <c r="AC27" s="36">
        <v>5442.9589999999998</v>
      </c>
      <c r="AD27">
        <v>303.111999999999</v>
      </c>
      <c r="AE27" s="28">
        <v>5967.3919999999998</v>
      </c>
      <c r="AF27">
        <v>0</v>
      </c>
      <c r="AG27" s="28">
        <v>5671.0290000000005</v>
      </c>
      <c r="AH27">
        <v>0</v>
      </c>
      <c r="AI27" s="28">
        <v>6174.0510000000004</v>
      </c>
      <c r="AJ27">
        <v>206.658999999999</v>
      </c>
      <c r="AK27" s="36">
        <v>5980.0389999999998</v>
      </c>
      <c r="AL27">
        <v>0</v>
      </c>
      <c r="AM27" s="36">
        <v>5051.58</v>
      </c>
      <c r="AN27">
        <v>0</v>
      </c>
      <c r="AO27" s="36">
        <v>6100.33</v>
      </c>
      <c r="AP27">
        <v>120.290999999999</v>
      </c>
      <c r="AQ27" s="28">
        <v>5898.3040000000001</v>
      </c>
      <c r="AR27">
        <v>0</v>
      </c>
      <c r="AS27" s="28">
        <v>5442.8329999999996</v>
      </c>
      <c r="AT27">
        <v>0</v>
      </c>
      <c r="AU27" s="28">
        <v>6065.1509999999998</v>
      </c>
      <c r="AV27">
        <v>166.84699999999901</v>
      </c>
      <c r="AW27" s="36">
        <v>8319.6229999999996</v>
      </c>
      <c r="AX27">
        <v>0</v>
      </c>
      <c r="AY27" s="36">
        <v>7968.732</v>
      </c>
      <c r="AZ27">
        <v>0</v>
      </c>
      <c r="BA27" s="36">
        <v>8562.1440000000002</v>
      </c>
      <c r="BB27">
        <v>242.52099999999899</v>
      </c>
      <c r="BC27" s="28">
        <v>6687.6509999999998</v>
      </c>
      <c r="BD27">
        <v>5.40899999999999</v>
      </c>
      <c r="BE27" s="28">
        <v>6345.201</v>
      </c>
      <c r="BF27">
        <v>0</v>
      </c>
      <c r="BG27" s="28">
        <v>6761.826</v>
      </c>
      <c r="BH27">
        <v>74.174999999999898</v>
      </c>
    </row>
    <row r="28" spans="1:60" s="34" customFormat="1" x14ac:dyDescent="0.25">
      <c r="A28" s="36">
        <v>6134.7370000000001</v>
      </c>
      <c r="B28">
        <v>126.81</v>
      </c>
      <c r="C28" s="36">
        <v>5563.8760000000002</v>
      </c>
      <c r="D28">
        <v>0</v>
      </c>
      <c r="E28" s="36">
        <v>6646.1509999999998</v>
      </c>
      <c r="F28">
        <v>511.41399999999902</v>
      </c>
      <c r="G28" s="28">
        <v>6587.6909999999998</v>
      </c>
      <c r="H28">
        <v>0</v>
      </c>
      <c r="I28" s="28">
        <v>5301.067</v>
      </c>
      <c r="J28">
        <v>0</v>
      </c>
      <c r="K28" s="28">
        <v>6859.21</v>
      </c>
      <c r="L28">
        <v>271.51900000000001</v>
      </c>
      <c r="M28" s="36">
        <v>6864.1149999999998</v>
      </c>
      <c r="N28">
        <v>0</v>
      </c>
      <c r="O28" s="36">
        <v>5007.951</v>
      </c>
      <c r="P28">
        <v>0</v>
      </c>
      <c r="Q28" s="36">
        <v>7112.49</v>
      </c>
      <c r="R28">
        <v>248.375</v>
      </c>
      <c r="S28" s="28">
        <v>5971.009</v>
      </c>
      <c r="T28">
        <v>0</v>
      </c>
      <c r="U28" s="28">
        <v>5069.1220000000003</v>
      </c>
      <c r="V28">
        <v>0</v>
      </c>
      <c r="W28" s="28">
        <v>6792.2790000000005</v>
      </c>
      <c r="X28">
        <v>821.26999999999896</v>
      </c>
      <c r="Y28" s="36">
        <v>5892.6940000000004</v>
      </c>
      <c r="Z28">
        <v>0</v>
      </c>
      <c r="AA28" s="36">
        <v>4326.2520000000004</v>
      </c>
      <c r="AB28">
        <v>0</v>
      </c>
      <c r="AC28" s="36">
        <v>6990.84</v>
      </c>
      <c r="AD28">
        <v>1098.14599999999</v>
      </c>
      <c r="AE28" s="28">
        <v>6212.5129999999999</v>
      </c>
      <c r="AF28">
        <v>0</v>
      </c>
      <c r="AG28" s="28">
        <v>5967.3919999999998</v>
      </c>
      <c r="AH28">
        <v>0</v>
      </c>
      <c r="AI28" s="28">
        <v>6317.0280000000002</v>
      </c>
      <c r="AJ28">
        <v>104.51499999999901</v>
      </c>
      <c r="AK28" s="36">
        <v>6121.473</v>
      </c>
      <c r="AL28">
        <v>0</v>
      </c>
      <c r="AM28" s="36">
        <v>5551.4260000000004</v>
      </c>
      <c r="AN28">
        <v>0</v>
      </c>
      <c r="AO28" s="36">
        <v>6450.634</v>
      </c>
      <c r="AP28">
        <v>329.16099999999898</v>
      </c>
      <c r="AQ28" s="28">
        <v>6081.31</v>
      </c>
      <c r="AR28">
        <v>0</v>
      </c>
      <c r="AS28" s="28">
        <v>5898.3040000000001</v>
      </c>
      <c r="AT28">
        <v>0</v>
      </c>
      <c r="AU28" s="28">
        <v>6657.5479999999998</v>
      </c>
      <c r="AV28">
        <v>576.23800000000006</v>
      </c>
      <c r="AW28" s="36">
        <v>8624.4380000000001</v>
      </c>
      <c r="AX28">
        <v>0</v>
      </c>
      <c r="AY28" s="36">
        <v>8319.6229999999996</v>
      </c>
      <c r="AZ28">
        <v>0</v>
      </c>
      <c r="BA28" s="36">
        <v>8766.241</v>
      </c>
      <c r="BB28">
        <v>141.802999999999</v>
      </c>
      <c r="BC28" s="28">
        <v>7071.7139999999999</v>
      </c>
      <c r="BD28">
        <v>0</v>
      </c>
      <c r="BE28" s="28">
        <v>6571.84</v>
      </c>
      <c r="BF28">
        <v>0</v>
      </c>
      <c r="BG28" s="28">
        <v>7478.8059999999996</v>
      </c>
      <c r="BH28">
        <v>407.09199999999902</v>
      </c>
    </row>
    <row r="29" spans="1:60" s="34" customFormat="1" x14ac:dyDescent="0.25">
      <c r="A29" s="36">
        <v>6646.1509999999998</v>
      </c>
      <c r="B29">
        <v>485.42399999999901</v>
      </c>
      <c r="C29" s="36">
        <v>6007.9269999999997</v>
      </c>
      <c r="D29">
        <v>1</v>
      </c>
      <c r="E29" s="36">
        <v>7024.1970000000001</v>
      </c>
      <c r="F29">
        <v>378.04599999999903</v>
      </c>
      <c r="G29" s="28">
        <v>6893.076</v>
      </c>
      <c r="H29">
        <v>0</v>
      </c>
      <c r="I29" s="28">
        <v>6026.75</v>
      </c>
      <c r="J29">
        <v>1</v>
      </c>
      <c r="K29" s="28">
        <v>7060.57</v>
      </c>
      <c r="L29">
        <v>167.49399999999901</v>
      </c>
      <c r="M29" s="36">
        <v>7264.8630000000003</v>
      </c>
      <c r="N29">
        <v>0</v>
      </c>
      <c r="O29" s="36">
        <v>6348.3429999999998</v>
      </c>
      <c r="P29">
        <v>1</v>
      </c>
      <c r="Q29" s="36">
        <v>7564.7790000000005</v>
      </c>
      <c r="R29">
        <v>299.91599999999897</v>
      </c>
      <c r="S29" s="28">
        <v>6944.7439999999997</v>
      </c>
      <c r="T29">
        <v>0</v>
      </c>
      <c r="U29" s="28">
        <v>5334.6809999999996</v>
      </c>
      <c r="V29">
        <v>0</v>
      </c>
      <c r="W29" s="28">
        <v>7227.83</v>
      </c>
      <c r="X29">
        <v>283.08600000000001</v>
      </c>
      <c r="Y29" s="36">
        <v>7429.5010000000002</v>
      </c>
      <c r="Z29">
        <v>0</v>
      </c>
      <c r="AA29" s="36">
        <v>5139.8469999999998</v>
      </c>
      <c r="AB29">
        <v>0</v>
      </c>
      <c r="AC29" s="36">
        <v>7565.0990000000002</v>
      </c>
      <c r="AD29">
        <v>135.59800000000001</v>
      </c>
      <c r="AE29" s="28">
        <v>6323.6660000000002</v>
      </c>
      <c r="AF29">
        <v>0</v>
      </c>
      <c r="AG29" s="28">
        <v>6212.5129999999999</v>
      </c>
      <c r="AH29">
        <v>0</v>
      </c>
      <c r="AI29" s="28">
        <v>6387.8</v>
      </c>
      <c r="AJ29">
        <v>64.133999999999901</v>
      </c>
      <c r="AK29" s="36">
        <v>6599.598</v>
      </c>
      <c r="AL29">
        <v>0</v>
      </c>
      <c r="AM29" s="36">
        <v>5980.0389999999998</v>
      </c>
      <c r="AN29">
        <v>0</v>
      </c>
      <c r="AO29" s="36">
        <v>6957.2079999999996</v>
      </c>
      <c r="AP29">
        <v>357.61</v>
      </c>
      <c r="AQ29" s="28">
        <v>6659.1660000000002</v>
      </c>
      <c r="AR29">
        <v>0</v>
      </c>
      <c r="AS29" s="28">
        <v>6081.31</v>
      </c>
      <c r="AT29">
        <v>0</v>
      </c>
      <c r="AU29" s="28">
        <v>6798.4290000000001</v>
      </c>
      <c r="AV29">
        <v>139.26299999999901</v>
      </c>
      <c r="AW29" s="36">
        <v>9850.8700000000008</v>
      </c>
      <c r="AX29">
        <v>0</v>
      </c>
      <c r="AY29" s="36">
        <v>8624.4380000000001</v>
      </c>
      <c r="AZ29">
        <v>0</v>
      </c>
      <c r="BA29" s="36">
        <v>9931.8389999999999</v>
      </c>
      <c r="BB29">
        <v>80.968999999999895</v>
      </c>
      <c r="BC29" s="28">
        <v>7483.5870000000004</v>
      </c>
      <c r="BD29">
        <v>0</v>
      </c>
      <c r="BE29" s="28">
        <v>6682.2420000000002</v>
      </c>
      <c r="BF29">
        <v>1</v>
      </c>
      <c r="BG29" s="28">
        <v>7530.9359999999997</v>
      </c>
      <c r="BH29">
        <v>47.348999999999897</v>
      </c>
    </row>
    <row r="30" spans="1:60" s="34" customFormat="1" x14ac:dyDescent="0.25">
      <c r="A30" s="36">
        <v>7065.6040000000003</v>
      </c>
      <c r="B30">
        <v>0</v>
      </c>
      <c r="C30" s="36">
        <v>6134.7370000000001</v>
      </c>
      <c r="D30">
        <v>0</v>
      </c>
      <c r="E30" s="36">
        <v>7106.88</v>
      </c>
      <c r="F30">
        <v>41.275999999999897</v>
      </c>
      <c r="G30" s="28">
        <v>7882.3149999999996</v>
      </c>
      <c r="H30">
        <v>0</v>
      </c>
      <c r="I30" s="28">
        <v>6414.1869999999999</v>
      </c>
      <c r="J30">
        <v>0</v>
      </c>
      <c r="K30" s="28">
        <v>7929.2560000000003</v>
      </c>
      <c r="L30">
        <v>46.941000000000003</v>
      </c>
      <c r="M30" s="36">
        <v>7603.1019999999999</v>
      </c>
      <c r="N30">
        <v>0</v>
      </c>
      <c r="O30" s="36">
        <v>6368.3379999999997</v>
      </c>
      <c r="P30">
        <v>0</v>
      </c>
      <c r="Q30" s="36">
        <v>8308.4369999999999</v>
      </c>
      <c r="R30">
        <v>705.33500000000004</v>
      </c>
      <c r="S30" s="28">
        <v>8116.143</v>
      </c>
      <c r="T30">
        <v>0</v>
      </c>
      <c r="U30" s="28">
        <v>5971.009</v>
      </c>
      <c r="V30">
        <v>0</v>
      </c>
      <c r="W30" s="28">
        <v>8254.5969999999998</v>
      </c>
      <c r="X30">
        <v>138.45400000000001</v>
      </c>
      <c r="Y30" s="36">
        <v>7962.7780000000002</v>
      </c>
      <c r="Z30">
        <v>0</v>
      </c>
      <c r="AA30" s="36">
        <v>5892.6940000000004</v>
      </c>
      <c r="AB30">
        <v>0</v>
      </c>
      <c r="AC30" s="36">
        <v>8070.6859999999997</v>
      </c>
      <c r="AD30">
        <v>107.90799999999901</v>
      </c>
      <c r="AE30" s="28">
        <v>6582.6769999999997</v>
      </c>
      <c r="AF30">
        <v>0</v>
      </c>
      <c r="AG30" s="28">
        <v>6323.6660000000002</v>
      </c>
      <c r="AH30">
        <v>0</v>
      </c>
      <c r="AI30" s="28">
        <v>6735.68</v>
      </c>
      <c r="AJ30">
        <v>153.00299999999899</v>
      </c>
      <c r="AK30" s="36">
        <v>9203.34</v>
      </c>
      <c r="AL30">
        <v>0</v>
      </c>
      <c r="AM30" s="36">
        <v>6121.473</v>
      </c>
      <c r="AN30">
        <v>0</v>
      </c>
      <c r="AO30" s="36">
        <v>9259.6929999999993</v>
      </c>
      <c r="AP30">
        <v>56.352999999999902</v>
      </c>
      <c r="AQ30" s="28">
        <v>8277.7880000000005</v>
      </c>
      <c r="AR30">
        <v>0</v>
      </c>
      <c r="AS30" s="28">
        <v>6659.1660000000002</v>
      </c>
      <c r="AT30">
        <v>0</v>
      </c>
      <c r="AU30" s="28">
        <v>8567.375</v>
      </c>
      <c r="AV30">
        <v>289.58699999999902</v>
      </c>
      <c r="AW30" s="36">
        <v>10226.529</v>
      </c>
      <c r="AX30">
        <v>0</v>
      </c>
      <c r="AY30" s="36">
        <v>9850.8700000000008</v>
      </c>
      <c r="AZ30">
        <v>0</v>
      </c>
      <c r="BA30" s="36">
        <v>10321.599</v>
      </c>
      <c r="BB30">
        <v>95.069999999999894</v>
      </c>
      <c r="BC30" s="28">
        <v>8104.6440000000002</v>
      </c>
      <c r="BD30">
        <v>0</v>
      </c>
      <c r="BE30" s="28">
        <v>6687.6509999999998</v>
      </c>
      <c r="BF30">
        <v>0</v>
      </c>
      <c r="BG30" s="28">
        <v>8389.0300000000007</v>
      </c>
      <c r="BH30">
        <v>284.385999999999</v>
      </c>
    </row>
    <row r="31" spans="1:60" s="34" customFormat="1" x14ac:dyDescent="0.25">
      <c r="A31" s="37">
        <v>7245.27</v>
      </c>
      <c r="B31">
        <v>0</v>
      </c>
      <c r="C31" s="36">
        <v>6160.7269999999999</v>
      </c>
      <c r="D31">
        <v>1</v>
      </c>
      <c r="E31" s="36">
        <v>7410.1</v>
      </c>
      <c r="F31">
        <v>164.82999999999899</v>
      </c>
      <c r="G31" s="28">
        <v>8009.5720000000001</v>
      </c>
      <c r="H31">
        <v>0</v>
      </c>
      <c r="I31" s="28">
        <v>6587.6909999999998</v>
      </c>
      <c r="J31">
        <v>0</v>
      </c>
      <c r="K31" s="28">
        <v>8059.6970000000001</v>
      </c>
      <c r="L31">
        <v>50.125</v>
      </c>
      <c r="M31" s="36">
        <v>8891.7990000000009</v>
      </c>
      <c r="N31">
        <v>0</v>
      </c>
      <c r="O31" s="36">
        <v>6644.3059999999996</v>
      </c>
      <c r="P31">
        <v>0</v>
      </c>
      <c r="Q31" s="36">
        <v>8931.3970000000008</v>
      </c>
      <c r="R31">
        <v>39.5979999999999</v>
      </c>
      <c r="S31" s="28">
        <v>8266.2909999999993</v>
      </c>
      <c r="T31">
        <v>0</v>
      </c>
      <c r="U31" s="28">
        <v>6944.7439999999997</v>
      </c>
      <c r="V31">
        <v>0</v>
      </c>
      <c r="W31" s="28">
        <v>8375.6049999999996</v>
      </c>
      <c r="X31">
        <v>109.313999999999</v>
      </c>
      <c r="Y31" s="36">
        <v>8346.7790000000005</v>
      </c>
      <c r="Z31">
        <v>0</v>
      </c>
      <c r="AA31" s="36">
        <v>7429.5010000000002</v>
      </c>
      <c r="AB31">
        <v>0</v>
      </c>
      <c r="AC31" s="36">
        <v>8376.9959999999992</v>
      </c>
      <c r="AD31">
        <v>30.216999999999899</v>
      </c>
      <c r="AE31" s="28">
        <v>6928.9030000000002</v>
      </c>
      <c r="AF31">
        <v>0</v>
      </c>
      <c r="AG31" s="28">
        <v>6582.6769999999997</v>
      </c>
      <c r="AH31">
        <v>0</v>
      </c>
      <c r="AI31" s="28">
        <v>6965.2740000000003</v>
      </c>
      <c r="AJ31">
        <v>36.370999999999903</v>
      </c>
      <c r="AK31" s="36">
        <v>9266.2690000000002</v>
      </c>
      <c r="AL31">
        <v>0</v>
      </c>
      <c r="AM31" s="36">
        <v>6599.598</v>
      </c>
      <c r="AN31">
        <v>0</v>
      </c>
      <c r="AO31" s="36">
        <v>9373.0660000000007</v>
      </c>
      <c r="AP31">
        <v>106.796999999999</v>
      </c>
      <c r="AQ31" s="28">
        <v>9161.7510000000002</v>
      </c>
      <c r="AR31">
        <v>0</v>
      </c>
      <c r="AS31" s="28">
        <v>8277.7880000000005</v>
      </c>
      <c r="AT31">
        <v>0</v>
      </c>
      <c r="AU31" s="28">
        <v>9314.5139999999992</v>
      </c>
      <c r="AV31">
        <v>152.76299999999901</v>
      </c>
      <c r="AW31" s="36">
        <v>10413.538</v>
      </c>
      <c r="AX31">
        <v>0</v>
      </c>
      <c r="AY31" s="36">
        <v>10226.529</v>
      </c>
      <c r="AZ31">
        <v>0</v>
      </c>
      <c r="BA31" s="36">
        <v>10596.221</v>
      </c>
      <c r="BB31">
        <v>182.682999999999</v>
      </c>
      <c r="BC31" s="28">
        <v>8724.4639999999999</v>
      </c>
      <c r="BD31">
        <v>0</v>
      </c>
      <c r="BE31" s="28">
        <v>7071.7139999999999</v>
      </c>
      <c r="BF31">
        <v>0</v>
      </c>
      <c r="BG31" s="28">
        <v>8760.9369999999999</v>
      </c>
      <c r="BH31">
        <v>36.4729999999999</v>
      </c>
    </row>
    <row r="32" spans="1:60" s="34" customFormat="1" x14ac:dyDescent="0.25">
      <c r="A32" s="36">
        <v>8067.0460000000003</v>
      </c>
      <c r="B32">
        <v>0</v>
      </c>
      <c r="C32" s="36">
        <v>6646.1509999999998</v>
      </c>
      <c r="D32">
        <v>0</v>
      </c>
      <c r="E32" s="36">
        <v>8118.3190000000004</v>
      </c>
      <c r="F32">
        <v>51.272999999999897</v>
      </c>
      <c r="G32" s="28">
        <v>8209.7630000000008</v>
      </c>
      <c r="H32">
        <v>0</v>
      </c>
      <c r="I32" s="28">
        <v>6893.076</v>
      </c>
      <c r="J32">
        <v>0</v>
      </c>
      <c r="K32" s="28">
        <v>8441.259</v>
      </c>
      <c r="L32">
        <v>231.49599999999899</v>
      </c>
      <c r="M32" s="36">
        <v>9238.0439999999999</v>
      </c>
      <c r="N32">
        <v>0</v>
      </c>
      <c r="O32" s="36">
        <v>6864.1149999999998</v>
      </c>
      <c r="P32">
        <v>0</v>
      </c>
      <c r="Q32" s="36">
        <v>9352.857</v>
      </c>
      <c r="R32">
        <v>114.81299999999899</v>
      </c>
      <c r="S32" s="28">
        <v>8628.8960000000006</v>
      </c>
      <c r="T32">
        <v>0</v>
      </c>
      <c r="U32" s="28">
        <v>8116.143</v>
      </c>
      <c r="V32">
        <v>0</v>
      </c>
      <c r="W32" s="28">
        <v>8845.5439999999999</v>
      </c>
      <c r="X32">
        <v>216.647999999999</v>
      </c>
      <c r="Y32" s="36">
        <v>8507.4529999999995</v>
      </c>
      <c r="Z32">
        <v>0</v>
      </c>
      <c r="AA32" s="36">
        <v>7962.7780000000002</v>
      </c>
      <c r="AB32">
        <v>0</v>
      </c>
      <c r="AC32" s="36">
        <v>9167.1049999999996</v>
      </c>
      <c r="AD32">
        <v>659.65200000000004</v>
      </c>
      <c r="AE32" s="28">
        <v>6967.2510000000002</v>
      </c>
      <c r="AF32">
        <v>0</v>
      </c>
      <c r="AG32" s="28">
        <v>6928.9030000000002</v>
      </c>
      <c r="AH32">
        <v>0</v>
      </c>
      <c r="AI32" s="28">
        <v>7001.1509999999998</v>
      </c>
      <c r="AJ32">
        <v>33.899999999999899</v>
      </c>
      <c r="AK32" s="36">
        <v>9502.9429999999993</v>
      </c>
      <c r="AL32">
        <v>0</v>
      </c>
      <c r="AM32" s="36">
        <v>9203.34</v>
      </c>
      <c r="AN32">
        <v>0</v>
      </c>
      <c r="AO32" s="36">
        <v>9700.2109999999993</v>
      </c>
      <c r="AP32">
        <v>197.26799999999901</v>
      </c>
      <c r="AQ32" s="28">
        <v>9425.1970000000001</v>
      </c>
      <c r="AR32">
        <v>0</v>
      </c>
      <c r="AS32" s="28">
        <v>9161.7510000000002</v>
      </c>
      <c r="AT32">
        <v>0</v>
      </c>
      <c r="AU32" s="28">
        <v>9751.9750000000004</v>
      </c>
      <c r="AV32">
        <v>326.77800000000002</v>
      </c>
      <c r="AW32" s="36">
        <v>10603.989</v>
      </c>
      <c r="AX32">
        <v>0</v>
      </c>
      <c r="AY32" s="36">
        <v>10413.538</v>
      </c>
      <c r="AZ32">
        <v>0</v>
      </c>
      <c r="BA32" s="36">
        <v>10741.257</v>
      </c>
      <c r="BB32">
        <v>137.26799999999901</v>
      </c>
      <c r="BC32" s="28">
        <v>9037.9629999999997</v>
      </c>
      <c r="BD32">
        <v>0</v>
      </c>
      <c r="BE32" s="28">
        <v>7483.5870000000004</v>
      </c>
      <c r="BF32">
        <v>0</v>
      </c>
      <c r="BG32" s="28">
        <v>9275.8760000000002</v>
      </c>
      <c r="BH32">
        <v>237.91300000000001</v>
      </c>
    </row>
    <row r="33" spans="1:60" s="34" customFormat="1" x14ac:dyDescent="0.25">
      <c r="A33" s="36">
        <v>8377.2099999999991</v>
      </c>
      <c r="B33">
        <v>0</v>
      </c>
      <c r="C33" s="36">
        <v>7065.6040000000003</v>
      </c>
      <c r="D33">
        <v>0</v>
      </c>
      <c r="E33" s="36">
        <v>8602.0920000000006</v>
      </c>
      <c r="F33">
        <v>224.88200000000001</v>
      </c>
      <c r="G33" s="28">
        <v>8525.5220000000008</v>
      </c>
      <c r="H33">
        <v>0</v>
      </c>
      <c r="I33" s="28">
        <v>7882.3149999999996</v>
      </c>
      <c r="J33">
        <v>0</v>
      </c>
      <c r="K33" s="28">
        <v>8869.16</v>
      </c>
      <c r="L33">
        <v>343.63799999999901</v>
      </c>
      <c r="M33" s="36">
        <v>9939.1260000000002</v>
      </c>
      <c r="N33">
        <v>0</v>
      </c>
      <c r="O33" s="36">
        <v>7264.8630000000003</v>
      </c>
      <c r="P33">
        <v>0</v>
      </c>
      <c r="Q33" s="36">
        <v>10166.018</v>
      </c>
      <c r="R33">
        <v>226.891999999999</v>
      </c>
      <c r="S33" s="28">
        <v>9005.5409999999993</v>
      </c>
      <c r="T33">
        <v>0</v>
      </c>
      <c r="U33" s="28">
        <v>8266.2909999999993</v>
      </c>
      <c r="V33">
        <v>0</v>
      </c>
      <c r="W33" s="28">
        <v>9598.5239999999994</v>
      </c>
      <c r="X33">
        <v>592.98299999999904</v>
      </c>
      <c r="Y33" s="36">
        <v>9181.1059999999998</v>
      </c>
      <c r="Z33">
        <v>0</v>
      </c>
      <c r="AA33" s="36">
        <v>8346.7790000000005</v>
      </c>
      <c r="AB33">
        <v>0</v>
      </c>
      <c r="AC33" s="36">
        <v>9321.7250000000004</v>
      </c>
      <c r="AD33">
        <v>140.61899999999901</v>
      </c>
      <c r="AE33" s="28">
        <v>7180.59</v>
      </c>
      <c r="AF33">
        <v>0</v>
      </c>
      <c r="AG33" s="28">
        <v>6967.2510000000002</v>
      </c>
      <c r="AH33">
        <v>0</v>
      </c>
      <c r="AI33" s="28">
        <v>7625.8180000000002</v>
      </c>
      <c r="AJ33">
        <v>445.22799999999899</v>
      </c>
      <c r="AK33" s="36">
        <v>9733.9449999999997</v>
      </c>
      <c r="AL33">
        <v>0</v>
      </c>
      <c r="AM33" s="36">
        <v>9266.2690000000002</v>
      </c>
      <c r="AN33">
        <v>0</v>
      </c>
      <c r="AO33" s="36">
        <v>9861.6090000000004</v>
      </c>
      <c r="AP33">
        <v>127.66399999999901</v>
      </c>
      <c r="AQ33" s="28">
        <v>9888.2839999999997</v>
      </c>
      <c r="AR33">
        <v>0</v>
      </c>
      <c r="AS33" s="28">
        <v>9425.1970000000001</v>
      </c>
      <c r="AT33">
        <v>0</v>
      </c>
      <c r="AU33" s="28">
        <v>10111.252</v>
      </c>
      <c r="AV33">
        <v>222.96799999999899</v>
      </c>
      <c r="AW33" s="36">
        <v>10761.212</v>
      </c>
      <c r="AX33">
        <v>0</v>
      </c>
      <c r="AY33" s="36">
        <v>10603.989</v>
      </c>
      <c r="AZ33">
        <v>0</v>
      </c>
      <c r="BA33" s="36">
        <v>10801.865</v>
      </c>
      <c r="BB33">
        <v>40.652999999999899</v>
      </c>
      <c r="BC33" s="28">
        <v>9285.5709999999999</v>
      </c>
      <c r="BD33">
        <v>0</v>
      </c>
      <c r="BE33" s="28">
        <v>8104.6440000000002</v>
      </c>
      <c r="BF33">
        <v>0</v>
      </c>
      <c r="BG33" s="28">
        <v>9471.8549999999996</v>
      </c>
      <c r="BH33">
        <v>186.283999999999</v>
      </c>
    </row>
    <row r="34" spans="1:60" s="34" customFormat="1" x14ac:dyDescent="0.25">
      <c r="A34" s="36">
        <v>9080.0509999999995</v>
      </c>
      <c r="B34">
        <v>0</v>
      </c>
      <c r="C34" s="36">
        <v>7245.27</v>
      </c>
      <c r="D34">
        <v>0</v>
      </c>
      <c r="E34" s="36">
        <v>9208.16</v>
      </c>
      <c r="F34">
        <v>128.10899999999901</v>
      </c>
      <c r="G34" s="28">
        <v>9400.7970000000005</v>
      </c>
      <c r="H34">
        <v>0</v>
      </c>
      <c r="I34" s="28">
        <v>8009.5720000000001</v>
      </c>
      <c r="J34">
        <v>0</v>
      </c>
      <c r="K34" s="28">
        <v>9752.2109999999993</v>
      </c>
      <c r="L34">
        <v>351.41399999999902</v>
      </c>
      <c r="M34" s="36">
        <v>10201.974</v>
      </c>
      <c r="N34">
        <v>0</v>
      </c>
      <c r="O34" s="36">
        <v>7603.1019999999999</v>
      </c>
      <c r="P34">
        <v>0</v>
      </c>
      <c r="Q34" s="36">
        <v>10570.242</v>
      </c>
      <c r="R34">
        <v>368.26799999999901</v>
      </c>
      <c r="S34" s="28">
        <v>9728.3250000000007</v>
      </c>
      <c r="T34">
        <v>0</v>
      </c>
      <c r="U34" s="28">
        <v>8628.8960000000006</v>
      </c>
      <c r="V34">
        <v>0</v>
      </c>
      <c r="W34" s="28">
        <v>9795.9959999999992</v>
      </c>
      <c r="X34">
        <v>67.670999999999907</v>
      </c>
      <c r="Y34" s="36">
        <v>9385.866</v>
      </c>
      <c r="Z34">
        <v>0</v>
      </c>
      <c r="AA34" s="36">
        <v>8507.4529999999995</v>
      </c>
      <c r="AB34">
        <v>0</v>
      </c>
      <c r="AC34" s="36">
        <v>9510.9439999999995</v>
      </c>
      <c r="AD34">
        <v>125.078</v>
      </c>
      <c r="AE34" s="28">
        <v>8315.9920000000002</v>
      </c>
      <c r="AF34">
        <v>0</v>
      </c>
      <c r="AG34" s="28">
        <v>7180.59</v>
      </c>
      <c r="AH34">
        <v>0</v>
      </c>
      <c r="AI34" s="28">
        <v>8354.4290000000001</v>
      </c>
      <c r="AJ34">
        <v>38.436999999999898</v>
      </c>
      <c r="AK34" s="36">
        <v>10039.834000000001</v>
      </c>
      <c r="AL34">
        <v>0</v>
      </c>
      <c r="AM34" s="36">
        <v>9502.9429999999993</v>
      </c>
      <c r="AN34">
        <v>0</v>
      </c>
      <c r="AO34" s="36">
        <v>11015.38</v>
      </c>
      <c r="AP34">
        <v>975.54600000000005</v>
      </c>
      <c r="AQ34" s="28">
        <v>10294.617</v>
      </c>
      <c r="AR34">
        <v>0</v>
      </c>
      <c r="AS34" s="28">
        <v>9888.2839999999997</v>
      </c>
      <c r="AT34">
        <v>0</v>
      </c>
      <c r="AU34" s="28">
        <v>10522.921</v>
      </c>
      <c r="AV34">
        <v>228.30399999999901</v>
      </c>
      <c r="AW34" s="36">
        <v>10990.945</v>
      </c>
      <c r="AX34">
        <v>0</v>
      </c>
      <c r="AY34" s="36">
        <v>10761.212</v>
      </c>
      <c r="AZ34">
        <v>0</v>
      </c>
      <c r="BA34" s="36">
        <v>11251.691999999999</v>
      </c>
      <c r="BB34">
        <v>260.74699999999899</v>
      </c>
      <c r="BC34" s="28">
        <v>10192.906000000001</v>
      </c>
      <c r="BD34">
        <v>0</v>
      </c>
      <c r="BE34" s="28">
        <v>8724.4639999999999</v>
      </c>
      <c r="BF34">
        <v>0</v>
      </c>
      <c r="BG34" s="28">
        <v>10372.994000000001</v>
      </c>
      <c r="BH34">
        <v>180.087999999999</v>
      </c>
    </row>
    <row r="35" spans="1:60" s="34" customFormat="1" x14ac:dyDescent="0.25">
      <c r="A35" s="36">
        <v>9225.5630000000001</v>
      </c>
      <c r="B35">
        <v>0</v>
      </c>
      <c r="C35" s="36">
        <v>8067.0460000000003</v>
      </c>
      <c r="D35">
        <v>0</v>
      </c>
      <c r="E35" s="36">
        <v>9828.2240000000002</v>
      </c>
      <c r="F35">
        <v>602.66099999999904</v>
      </c>
      <c r="G35" s="28">
        <v>9830.4920000000002</v>
      </c>
      <c r="H35">
        <v>0</v>
      </c>
      <c r="I35" s="28">
        <v>8209.7630000000008</v>
      </c>
      <c r="J35">
        <v>0</v>
      </c>
      <c r="K35" s="28">
        <v>10133.534</v>
      </c>
      <c r="L35">
        <v>303.04199999999901</v>
      </c>
      <c r="M35" s="36">
        <v>10681.563</v>
      </c>
      <c r="N35">
        <v>0</v>
      </c>
      <c r="O35" s="36">
        <v>8891.7990000000009</v>
      </c>
      <c r="P35">
        <v>0</v>
      </c>
      <c r="Q35" s="36">
        <v>11160.17</v>
      </c>
      <c r="R35">
        <v>478.606999999999</v>
      </c>
      <c r="S35" s="28">
        <v>9943.0110000000004</v>
      </c>
      <c r="T35">
        <v>0</v>
      </c>
      <c r="U35" s="28">
        <v>9005.5409999999993</v>
      </c>
      <c r="V35">
        <v>0</v>
      </c>
      <c r="W35" s="28">
        <v>10210.941000000001</v>
      </c>
      <c r="X35">
        <v>267.92999999999898</v>
      </c>
      <c r="Y35" s="36">
        <v>9795.3549999999996</v>
      </c>
      <c r="Z35">
        <v>0</v>
      </c>
      <c r="AA35" s="36">
        <v>9181.1059999999998</v>
      </c>
      <c r="AB35">
        <v>0</v>
      </c>
      <c r="AC35" s="36">
        <v>10047.031000000001</v>
      </c>
      <c r="AD35">
        <v>251.67599999999899</v>
      </c>
      <c r="AE35" s="28">
        <v>8476.2109999999993</v>
      </c>
      <c r="AF35">
        <v>0</v>
      </c>
      <c r="AG35" s="28">
        <v>8315.9920000000002</v>
      </c>
      <c r="AH35">
        <v>0</v>
      </c>
      <c r="AI35" s="28">
        <v>8745.3629999999994</v>
      </c>
      <c r="AJ35">
        <v>269.15199999999902</v>
      </c>
      <c r="AK35" s="36">
        <v>11124.019</v>
      </c>
      <c r="AL35">
        <v>0</v>
      </c>
      <c r="AM35" s="36">
        <v>9733.9449999999997</v>
      </c>
      <c r="AN35">
        <v>0</v>
      </c>
      <c r="AO35" s="36">
        <v>11261.81</v>
      </c>
      <c r="AP35">
        <v>137.790999999999</v>
      </c>
      <c r="AQ35" s="28">
        <v>10723.511</v>
      </c>
      <c r="AR35">
        <v>0</v>
      </c>
      <c r="AS35" s="28">
        <v>10294.617</v>
      </c>
      <c r="AT35">
        <v>0</v>
      </c>
      <c r="AU35" s="28">
        <v>11401.858</v>
      </c>
      <c r="AV35">
        <v>678.34699999999896</v>
      </c>
      <c r="AW35" s="36">
        <v>11892.76</v>
      </c>
      <c r="AX35">
        <v>0</v>
      </c>
      <c r="AY35" s="36">
        <v>10990.945</v>
      </c>
      <c r="AZ35">
        <v>0</v>
      </c>
      <c r="BA35" s="36">
        <v>12262.029</v>
      </c>
      <c r="BB35">
        <v>369.26900000000001</v>
      </c>
      <c r="BC35" s="28">
        <v>10520.929</v>
      </c>
      <c r="BD35">
        <v>0</v>
      </c>
      <c r="BE35" s="28">
        <v>9037.9629999999997</v>
      </c>
      <c r="BF35">
        <v>0</v>
      </c>
      <c r="BG35" s="28">
        <v>10653.136</v>
      </c>
      <c r="BH35">
        <v>132.206999999999</v>
      </c>
    </row>
    <row r="36" spans="1:60" s="34" customFormat="1" x14ac:dyDescent="0.25">
      <c r="A36" s="36">
        <v>9982.1139999999996</v>
      </c>
      <c r="B36">
        <v>0</v>
      </c>
      <c r="C36" s="36">
        <v>8377.2099999999991</v>
      </c>
      <c r="D36">
        <v>0</v>
      </c>
      <c r="E36" s="36">
        <v>10296.303</v>
      </c>
      <c r="F36">
        <v>314.188999999999</v>
      </c>
      <c r="G36" s="28">
        <v>10149.27</v>
      </c>
      <c r="H36">
        <v>0</v>
      </c>
      <c r="I36" s="28">
        <v>8525.5220000000008</v>
      </c>
      <c r="J36">
        <v>0</v>
      </c>
      <c r="K36" s="28">
        <v>10540.239</v>
      </c>
      <c r="L36">
        <v>390.96899999999903</v>
      </c>
      <c r="M36" s="36">
        <v>11301.57</v>
      </c>
      <c r="N36">
        <v>0</v>
      </c>
      <c r="O36" s="36">
        <v>9238.0439999999999</v>
      </c>
      <c r="P36">
        <v>0</v>
      </c>
      <c r="Q36" s="36">
        <v>11725.323</v>
      </c>
      <c r="R36">
        <v>423.75299999999902</v>
      </c>
      <c r="S36" s="28">
        <v>10529.027</v>
      </c>
      <c r="T36">
        <v>0</v>
      </c>
      <c r="U36" s="28">
        <v>9728.3250000000007</v>
      </c>
      <c r="V36">
        <v>0</v>
      </c>
      <c r="W36" s="28">
        <v>11252.376</v>
      </c>
      <c r="X36">
        <v>723.34899999999902</v>
      </c>
      <c r="Y36" s="36">
        <v>10312.812</v>
      </c>
      <c r="Z36">
        <v>0</v>
      </c>
      <c r="AA36" s="36">
        <v>9385.866</v>
      </c>
      <c r="AB36">
        <v>0</v>
      </c>
      <c r="AC36" s="36">
        <v>10698.556</v>
      </c>
      <c r="AD36">
        <v>385.74400000000003</v>
      </c>
      <c r="AE36" s="28">
        <v>9647.0619999999999</v>
      </c>
      <c r="AF36">
        <v>0</v>
      </c>
      <c r="AG36" s="28">
        <v>8476.2109999999993</v>
      </c>
      <c r="AH36">
        <v>0</v>
      </c>
      <c r="AI36" s="28">
        <v>9744.5220000000008</v>
      </c>
      <c r="AJ36">
        <v>97.459999999999894</v>
      </c>
      <c r="AK36" s="36">
        <v>11359.921</v>
      </c>
      <c r="AL36">
        <v>0</v>
      </c>
      <c r="AM36" s="36">
        <v>10039.834000000001</v>
      </c>
      <c r="AN36">
        <v>0</v>
      </c>
      <c r="AO36" s="36">
        <v>11645.975</v>
      </c>
      <c r="AP36">
        <v>286.05399999999901</v>
      </c>
      <c r="AQ36" s="28">
        <v>11462.279</v>
      </c>
      <c r="AR36">
        <v>0</v>
      </c>
      <c r="AS36" s="28">
        <v>10723.511</v>
      </c>
      <c r="AT36">
        <v>0</v>
      </c>
      <c r="AU36" s="28">
        <v>11568.297</v>
      </c>
      <c r="AV36">
        <v>106.018</v>
      </c>
      <c r="AW36" s="36">
        <v>12389.589</v>
      </c>
      <c r="AX36">
        <v>0</v>
      </c>
      <c r="AY36" s="36">
        <v>11892.76</v>
      </c>
      <c r="AZ36">
        <v>0</v>
      </c>
      <c r="BA36" s="36">
        <v>12483.246999999999</v>
      </c>
      <c r="BB36">
        <v>93.657999999999902</v>
      </c>
      <c r="BC36" s="28">
        <v>10964.513000000001</v>
      </c>
      <c r="BD36">
        <v>0</v>
      </c>
      <c r="BE36" s="28">
        <v>9285.5709999999999</v>
      </c>
      <c r="BF36">
        <v>0</v>
      </c>
      <c r="BG36" s="28">
        <v>11145.004999999999</v>
      </c>
      <c r="BH36">
        <v>180.491999999999</v>
      </c>
    </row>
    <row r="37" spans="1:60" s="34" customFormat="1" x14ac:dyDescent="0.25">
      <c r="A37" s="36">
        <v>10446.441000000001</v>
      </c>
      <c r="B37">
        <v>0</v>
      </c>
      <c r="C37" s="36">
        <v>9080.0509999999995</v>
      </c>
      <c r="D37">
        <v>0</v>
      </c>
      <c r="E37" s="36">
        <v>10483.617</v>
      </c>
      <c r="F37">
        <v>37.176000000000002</v>
      </c>
      <c r="G37" s="28">
        <v>10670.918</v>
      </c>
      <c r="H37">
        <v>0</v>
      </c>
      <c r="I37" s="28">
        <v>9400.7970000000005</v>
      </c>
      <c r="J37">
        <v>0</v>
      </c>
      <c r="K37" s="28">
        <v>10995.397999999999</v>
      </c>
      <c r="L37">
        <v>324.48</v>
      </c>
      <c r="M37" s="36">
        <v>11963.638999999999</v>
      </c>
      <c r="N37">
        <v>0</v>
      </c>
      <c r="O37" s="36">
        <v>9939.1260000000002</v>
      </c>
      <c r="P37">
        <v>0</v>
      </c>
      <c r="Q37" s="36">
        <v>12429.688</v>
      </c>
      <c r="R37">
        <v>466.04899999999901</v>
      </c>
      <c r="S37" s="28">
        <v>11269.349</v>
      </c>
      <c r="T37">
        <v>0</v>
      </c>
      <c r="U37" s="28">
        <v>9943.0110000000004</v>
      </c>
      <c r="V37">
        <v>0</v>
      </c>
      <c r="W37" s="28">
        <v>11920.715</v>
      </c>
      <c r="X37">
        <v>651.36599999999896</v>
      </c>
      <c r="Y37" s="36">
        <v>10706.169</v>
      </c>
      <c r="Z37">
        <v>0</v>
      </c>
      <c r="AA37" s="36">
        <v>9795.3549999999996</v>
      </c>
      <c r="AB37">
        <v>0</v>
      </c>
      <c r="AC37" s="36">
        <v>10777.031999999999</v>
      </c>
      <c r="AD37">
        <v>70.8629999999999</v>
      </c>
      <c r="AE37" s="28">
        <v>10161.189</v>
      </c>
      <c r="AF37">
        <v>0</v>
      </c>
      <c r="AG37" s="28">
        <v>9647.0619999999999</v>
      </c>
      <c r="AH37">
        <v>0</v>
      </c>
      <c r="AI37" s="28">
        <v>10332.491</v>
      </c>
      <c r="AJ37">
        <v>171.301999999999</v>
      </c>
      <c r="AK37" s="36">
        <v>11719.733</v>
      </c>
      <c r="AL37">
        <v>0</v>
      </c>
      <c r="AM37" s="36">
        <v>11124.019</v>
      </c>
      <c r="AN37">
        <v>0</v>
      </c>
      <c r="AO37" s="36">
        <v>11889.618</v>
      </c>
      <c r="AP37">
        <v>169.884999999999</v>
      </c>
      <c r="AQ37" s="28">
        <v>11832.172</v>
      </c>
      <c r="AR37">
        <v>0</v>
      </c>
      <c r="AS37" s="28">
        <v>11462.279</v>
      </c>
      <c r="AT37">
        <v>0</v>
      </c>
      <c r="AU37" s="28">
        <v>11941.172</v>
      </c>
      <c r="AV37">
        <v>109</v>
      </c>
      <c r="AW37" s="36">
        <v>12498.913</v>
      </c>
      <c r="AX37">
        <v>0</v>
      </c>
      <c r="AY37" s="36">
        <v>12389.589</v>
      </c>
      <c r="AZ37">
        <v>0</v>
      </c>
      <c r="BA37" s="36">
        <v>12594.394</v>
      </c>
      <c r="BB37">
        <v>95.480999999999895</v>
      </c>
      <c r="BC37" s="28">
        <v>11285.718000000001</v>
      </c>
      <c r="BD37">
        <v>0</v>
      </c>
      <c r="BE37" s="28">
        <v>10192.906000000001</v>
      </c>
      <c r="BF37">
        <v>0</v>
      </c>
      <c r="BG37" s="28">
        <v>11409.329</v>
      </c>
      <c r="BH37">
        <v>123.610999999999</v>
      </c>
    </row>
    <row r="38" spans="1:60" s="34" customFormat="1" x14ac:dyDescent="0.25">
      <c r="A38" s="36">
        <v>10523.425999999999</v>
      </c>
      <c r="B38">
        <v>0</v>
      </c>
      <c r="C38" s="36">
        <v>9225.5630000000001</v>
      </c>
      <c r="D38">
        <v>0</v>
      </c>
      <c r="E38" s="36">
        <v>10688.107</v>
      </c>
      <c r="F38">
        <v>164.68099999999899</v>
      </c>
      <c r="G38" s="28">
        <v>11011.021000000001</v>
      </c>
      <c r="H38">
        <v>0</v>
      </c>
      <c r="I38" s="28">
        <v>9830.4920000000002</v>
      </c>
      <c r="J38">
        <v>0</v>
      </c>
      <c r="K38" s="28">
        <v>11151.481</v>
      </c>
      <c r="L38">
        <v>140.45999999999901</v>
      </c>
      <c r="M38" s="36">
        <v>12504.611999999999</v>
      </c>
      <c r="N38">
        <v>0</v>
      </c>
      <c r="O38" s="36">
        <v>10201.974</v>
      </c>
      <c r="P38">
        <v>0</v>
      </c>
      <c r="Q38" s="36">
        <v>12605.766</v>
      </c>
      <c r="R38">
        <v>101.153999999999</v>
      </c>
      <c r="S38" s="28">
        <v>12154.326999999999</v>
      </c>
      <c r="T38">
        <v>0</v>
      </c>
      <c r="U38" s="28">
        <v>10529.027</v>
      </c>
      <c r="V38">
        <v>0</v>
      </c>
      <c r="W38" s="28">
        <v>12480.909</v>
      </c>
      <c r="X38">
        <v>326.58199999999903</v>
      </c>
      <c r="Y38" s="36">
        <v>10778.195</v>
      </c>
      <c r="Z38">
        <v>0</v>
      </c>
      <c r="AA38" s="36">
        <v>10312.812</v>
      </c>
      <c r="AB38">
        <v>0</v>
      </c>
      <c r="AC38" s="36">
        <v>10986.42</v>
      </c>
      <c r="AD38">
        <v>208.224999999999</v>
      </c>
      <c r="AE38" s="28">
        <v>10361.07</v>
      </c>
      <c r="AF38">
        <v>0</v>
      </c>
      <c r="AG38" s="28">
        <v>10161.189</v>
      </c>
      <c r="AH38">
        <v>0</v>
      </c>
      <c r="AI38" s="28">
        <v>10498.391</v>
      </c>
      <c r="AJ38">
        <v>137.320999999999</v>
      </c>
      <c r="AK38" s="36">
        <v>12141.076999999999</v>
      </c>
      <c r="AL38">
        <v>0</v>
      </c>
      <c r="AM38" s="36">
        <v>11359.921</v>
      </c>
      <c r="AN38">
        <v>0</v>
      </c>
      <c r="AO38" s="36">
        <v>12176.944</v>
      </c>
      <c r="AP38">
        <v>35.866999999999898</v>
      </c>
      <c r="AQ38" s="28">
        <v>12068.539000000001</v>
      </c>
      <c r="AR38">
        <v>0</v>
      </c>
      <c r="AS38" s="28">
        <v>11832.172</v>
      </c>
      <c r="AT38">
        <v>0</v>
      </c>
      <c r="AU38" s="28">
        <v>12322.06</v>
      </c>
      <c r="AV38">
        <v>253.52099999999899</v>
      </c>
      <c r="AW38" s="36">
        <v>12914.742</v>
      </c>
      <c r="AX38">
        <v>0</v>
      </c>
      <c r="AY38" s="36">
        <v>12498.913</v>
      </c>
      <c r="AZ38">
        <v>0</v>
      </c>
      <c r="BA38" s="36">
        <v>12945.290999999999</v>
      </c>
      <c r="BB38">
        <v>30.5489999999999</v>
      </c>
      <c r="BC38" s="28">
        <v>11414.772000000001</v>
      </c>
      <c r="BD38">
        <v>0</v>
      </c>
      <c r="BE38" s="28">
        <v>10520.929</v>
      </c>
      <c r="BF38">
        <v>0</v>
      </c>
      <c r="BG38" s="28">
        <v>11516.179</v>
      </c>
      <c r="BH38">
        <v>101.406999999999</v>
      </c>
    </row>
    <row r="39" spans="1:60" s="34" customFormat="1" x14ac:dyDescent="0.25">
      <c r="A39" s="36">
        <v>10750.93</v>
      </c>
      <c r="B39">
        <v>0</v>
      </c>
      <c r="C39" s="36">
        <v>9982.1139999999996</v>
      </c>
      <c r="D39">
        <v>0</v>
      </c>
      <c r="E39" s="36">
        <v>10797.766</v>
      </c>
      <c r="F39">
        <v>46.835999999999899</v>
      </c>
      <c r="G39" s="28">
        <v>11152.534</v>
      </c>
      <c r="H39">
        <v>0</v>
      </c>
      <c r="I39" s="28">
        <v>10149.27</v>
      </c>
      <c r="J39">
        <v>0</v>
      </c>
      <c r="K39" s="28">
        <v>11278.932000000001</v>
      </c>
      <c r="L39">
        <v>126.397999999999</v>
      </c>
      <c r="M39" s="36">
        <v>12828.137000000001</v>
      </c>
      <c r="N39">
        <v>0</v>
      </c>
      <c r="O39" s="36">
        <v>10681.563</v>
      </c>
      <c r="P39">
        <v>0</v>
      </c>
      <c r="Q39" s="36">
        <v>13257.361999999999</v>
      </c>
      <c r="R39">
        <v>429.22500000000002</v>
      </c>
      <c r="S39" s="28">
        <v>12714.745000000001</v>
      </c>
      <c r="T39">
        <v>0</v>
      </c>
      <c r="U39" s="28">
        <v>11269.349</v>
      </c>
      <c r="V39">
        <v>0</v>
      </c>
      <c r="W39" s="28">
        <v>12967.646000000001</v>
      </c>
      <c r="X39">
        <v>252.90100000000001</v>
      </c>
      <c r="Y39" s="36">
        <v>11308.624</v>
      </c>
      <c r="Z39">
        <v>0</v>
      </c>
      <c r="AA39" s="36">
        <v>10706.169</v>
      </c>
      <c r="AB39">
        <v>0</v>
      </c>
      <c r="AC39" s="36">
        <v>12197.6</v>
      </c>
      <c r="AD39">
        <v>888.97599999999898</v>
      </c>
      <c r="AE39" s="28">
        <v>10573.583000000001</v>
      </c>
      <c r="AF39">
        <v>0</v>
      </c>
      <c r="AG39" s="28">
        <v>10361.07</v>
      </c>
      <c r="AH39">
        <v>0</v>
      </c>
      <c r="AI39" s="28">
        <v>10715.094999999999</v>
      </c>
      <c r="AJ39">
        <v>141.512</v>
      </c>
      <c r="AK39" s="36">
        <v>12202.441999999999</v>
      </c>
      <c r="AL39">
        <v>0</v>
      </c>
      <c r="AM39" s="36">
        <v>11719.733</v>
      </c>
      <c r="AN39">
        <v>0</v>
      </c>
      <c r="AO39" s="36">
        <v>12353.087</v>
      </c>
      <c r="AP39">
        <v>150.64499999999899</v>
      </c>
      <c r="AQ39" s="28">
        <v>12692.054</v>
      </c>
      <c r="AR39">
        <v>0</v>
      </c>
      <c r="AS39" s="28">
        <v>12068.539000000001</v>
      </c>
      <c r="AT39">
        <v>0</v>
      </c>
      <c r="AU39" s="28">
        <v>12800.038</v>
      </c>
      <c r="AV39">
        <v>107.983999999999</v>
      </c>
      <c r="AW39" s="36">
        <v>13254.866</v>
      </c>
      <c r="AX39">
        <v>0</v>
      </c>
      <c r="AY39" s="36">
        <v>12914.742</v>
      </c>
      <c r="AZ39">
        <v>0</v>
      </c>
      <c r="BA39" s="36">
        <v>13317.630999999999</v>
      </c>
      <c r="BB39">
        <v>62.765000000000001</v>
      </c>
      <c r="BC39" s="28">
        <v>11888.200999999999</v>
      </c>
      <c r="BD39">
        <v>0</v>
      </c>
      <c r="BE39" s="28">
        <v>10964.513000000001</v>
      </c>
      <c r="BF39">
        <v>0</v>
      </c>
      <c r="BG39" s="28">
        <v>12397.874</v>
      </c>
      <c r="BH39">
        <v>509.673</v>
      </c>
    </row>
    <row r="40" spans="1:60" s="34" customFormat="1" x14ac:dyDescent="0.25">
      <c r="A40" s="37">
        <v>10992.814</v>
      </c>
      <c r="B40">
        <v>0</v>
      </c>
      <c r="C40" s="36">
        <v>10446.441000000001</v>
      </c>
      <c r="D40">
        <v>0</v>
      </c>
      <c r="E40" s="36">
        <v>11414.99</v>
      </c>
      <c r="F40">
        <v>422.17599999999902</v>
      </c>
      <c r="G40" s="28">
        <v>11364.120999999999</v>
      </c>
      <c r="H40">
        <v>0</v>
      </c>
      <c r="I40" s="28">
        <v>10670.918</v>
      </c>
      <c r="J40">
        <v>0</v>
      </c>
      <c r="K40" s="28">
        <v>11621.589</v>
      </c>
      <c r="L40">
        <v>257.46799999999899</v>
      </c>
      <c r="M40" s="36">
        <v>13277.28</v>
      </c>
      <c r="N40">
        <v>0</v>
      </c>
      <c r="O40" s="36">
        <v>11301.57</v>
      </c>
      <c r="P40">
        <v>0</v>
      </c>
      <c r="Q40" s="36">
        <v>13693.029</v>
      </c>
      <c r="R40">
        <v>415.74900000000002</v>
      </c>
      <c r="S40" s="28">
        <v>13028.779</v>
      </c>
      <c r="T40">
        <v>0</v>
      </c>
      <c r="U40" s="28">
        <v>12154.326999999999</v>
      </c>
      <c r="V40">
        <v>0</v>
      </c>
      <c r="W40" s="28">
        <v>13573.13</v>
      </c>
      <c r="X40">
        <v>544.35099999999898</v>
      </c>
      <c r="Y40" s="36">
        <v>12760.776</v>
      </c>
      <c r="Z40">
        <v>0</v>
      </c>
      <c r="AA40" s="36">
        <v>10778.195</v>
      </c>
      <c r="AB40">
        <v>0</v>
      </c>
      <c r="AC40" s="36">
        <v>12800.248</v>
      </c>
      <c r="AD40">
        <v>39.471999999999902</v>
      </c>
      <c r="AE40" s="28">
        <v>10886.41</v>
      </c>
      <c r="AF40">
        <v>0</v>
      </c>
      <c r="AG40" s="28">
        <v>10573.583000000001</v>
      </c>
      <c r="AH40">
        <v>0</v>
      </c>
      <c r="AI40" s="28">
        <v>11075.154</v>
      </c>
      <c r="AJ40">
        <v>188.74399999999901</v>
      </c>
      <c r="AK40" s="36">
        <v>12431.871999999999</v>
      </c>
      <c r="AL40">
        <v>0</v>
      </c>
      <c r="AM40" s="36">
        <v>12141.076999999999</v>
      </c>
      <c r="AN40">
        <v>0</v>
      </c>
      <c r="AO40" s="36">
        <v>12496.571</v>
      </c>
      <c r="AP40">
        <v>64.698999999999899</v>
      </c>
      <c r="AQ40" s="28">
        <v>12817.790999999999</v>
      </c>
      <c r="AR40">
        <v>0</v>
      </c>
      <c r="AS40" s="28">
        <v>12692.054</v>
      </c>
      <c r="AT40">
        <v>0</v>
      </c>
      <c r="AU40" s="28">
        <v>12916.286</v>
      </c>
      <c r="AV40">
        <v>98.495000000000005</v>
      </c>
      <c r="AW40" s="36">
        <v>13368.779</v>
      </c>
      <c r="AX40">
        <v>0</v>
      </c>
      <c r="AY40" s="36">
        <v>13254.866</v>
      </c>
      <c r="AZ40">
        <v>0</v>
      </c>
      <c r="BA40" s="36">
        <v>13486.325000000001</v>
      </c>
      <c r="BB40">
        <v>117.545999999999</v>
      </c>
      <c r="BC40" s="28">
        <v>12419.112999999999</v>
      </c>
      <c r="BD40">
        <v>0</v>
      </c>
      <c r="BE40" s="28">
        <v>11285.718000000001</v>
      </c>
      <c r="BF40">
        <v>0</v>
      </c>
      <c r="BG40" s="28">
        <v>12504.029</v>
      </c>
      <c r="BH40">
        <v>84.915999999999897</v>
      </c>
    </row>
    <row r="41" spans="1:60" s="34" customFormat="1" x14ac:dyDescent="0.25">
      <c r="A41" s="37">
        <v>11543.675999999999</v>
      </c>
      <c r="B41">
        <v>0</v>
      </c>
      <c r="C41" s="36">
        <v>10523.425999999999</v>
      </c>
      <c r="D41">
        <v>0</v>
      </c>
      <c r="E41" s="36">
        <v>11622.739</v>
      </c>
      <c r="F41">
        <v>79.062999999999903</v>
      </c>
      <c r="G41" s="28">
        <v>11848.263000000001</v>
      </c>
      <c r="H41">
        <v>0</v>
      </c>
      <c r="I41" s="28">
        <v>11011.021000000001</v>
      </c>
      <c r="J41">
        <v>0</v>
      </c>
      <c r="K41" s="28">
        <v>11903.207</v>
      </c>
      <c r="L41">
        <v>54.944000000000003</v>
      </c>
      <c r="M41" s="36">
        <v>13882.808000000001</v>
      </c>
      <c r="N41">
        <v>0</v>
      </c>
      <c r="O41" s="36">
        <v>11963.638999999999</v>
      </c>
      <c r="P41">
        <v>0</v>
      </c>
      <c r="Q41" s="36">
        <v>14068.727000000001</v>
      </c>
      <c r="R41">
        <v>185.91899999999899</v>
      </c>
      <c r="S41" s="28">
        <v>13899.504999999999</v>
      </c>
      <c r="T41">
        <v>0</v>
      </c>
      <c r="U41" s="28">
        <v>12714.745000000001</v>
      </c>
      <c r="V41">
        <v>0</v>
      </c>
      <c r="W41" s="28">
        <v>13966.036</v>
      </c>
      <c r="X41">
        <v>66.531000000000006</v>
      </c>
      <c r="Y41" s="36">
        <v>12872.117</v>
      </c>
      <c r="Z41">
        <v>0</v>
      </c>
      <c r="AA41" s="36">
        <v>11308.624</v>
      </c>
      <c r="AB41">
        <v>0</v>
      </c>
      <c r="AC41" s="36">
        <v>13967.939</v>
      </c>
      <c r="AD41">
        <v>1095.8219999999901</v>
      </c>
      <c r="AE41" s="28">
        <v>11081.418</v>
      </c>
      <c r="AF41">
        <v>0</v>
      </c>
      <c r="AG41" s="28">
        <v>10886.41</v>
      </c>
      <c r="AH41">
        <v>0</v>
      </c>
      <c r="AI41" s="28">
        <v>11464.262000000001</v>
      </c>
      <c r="AJ41">
        <v>382.84399999999903</v>
      </c>
      <c r="AK41" s="36">
        <v>12762.642</v>
      </c>
      <c r="AL41">
        <v>0</v>
      </c>
      <c r="AM41" s="36">
        <v>12202.441999999999</v>
      </c>
      <c r="AN41">
        <v>0</v>
      </c>
      <c r="AO41" s="36">
        <v>12905.398999999999</v>
      </c>
      <c r="AP41">
        <v>142.75700000000001</v>
      </c>
      <c r="AQ41" s="28">
        <v>13621.118</v>
      </c>
      <c r="AR41">
        <v>0</v>
      </c>
      <c r="AS41" s="28">
        <v>12817.790999999999</v>
      </c>
      <c r="AT41">
        <v>0</v>
      </c>
      <c r="AU41" s="28">
        <v>13737.882</v>
      </c>
      <c r="AV41">
        <v>116.763999999999</v>
      </c>
      <c r="AW41" s="36">
        <v>13547.778</v>
      </c>
      <c r="AX41">
        <v>0</v>
      </c>
      <c r="AY41" s="36">
        <v>13368.779</v>
      </c>
      <c r="AZ41">
        <v>0</v>
      </c>
      <c r="BA41" s="36">
        <v>13704.333000000001</v>
      </c>
      <c r="BB41">
        <v>156.55500000000001</v>
      </c>
      <c r="BC41" s="28">
        <v>12810.495999999999</v>
      </c>
      <c r="BD41">
        <v>0</v>
      </c>
      <c r="BE41" s="28">
        <v>11414.772000000001</v>
      </c>
      <c r="BF41">
        <v>0</v>
      </c>
      <c r="BG41" s="28">
        <v>13595.162</v>
      </c>
      <c r="BH41">
        <v>784.66599999999903</v>
      </c>
    </row>
    <row r="42" spans="1:60" s="34" customFormat="1" x14ac:dyDescent="0.25">
      <c r="A42" s="37">
        <v>11748.537</v>
      </c>
      <c r="B42">
        <v>0</v>
      </c>
      <c r="C42" s="36">
        <v>10750.93</v>
      </c>
      <c r="D42">
        <v>0</v>
      </c>
      <c r="E42" s="36">
        <v>12302.034</v>
      </c>
      <c r="F42">
        <v>553.49699999999905</v>
      </c>
      <c r="G42" s="28">
        <v>12092.303</v>
      </c>
      <c r="H42">
        <v>0</v>
      </c>
      <c r="I42" s="28">
        <v>11152.534</v>
      </c>
      <c r="J42">
        <v>0</v>
      </c>
      <c r="K42" s="28">
        <v>12810.678</v>
      </c>
      <c r="L42">
        <v>718.375</v>
      </c>
      <c r="M42" s="36">
        <v>15213.703</v>
      </c>
      <c r="N42">
        <v>0</v>
      </c>
      <c r="O42" s="36">
        <v>12504.611999999999</v>
      </c>
      <c r="P42">
        <v>0</v>
      </c>
      <c r="Q42" s="36">
        <v>15523.311</v>
      </c>
      <c r="R42">
        <v>309.60799999999898</v>
      </c>
      <c r="S42" s="28">
        <v>14217.821</v>
      </c>
      <c r="T42">
        <v>0</v>
      </c>
      <c r="U42" s="28">
        <v>13028.779</v>
      </c>
      <c r="V42">
        <v>0</v>
      </c>
      <c r="W42" s="28">
        <v>14307.637000000001</v>
      </c>
      <c r="X42">
        <v>89.816000000000003</v>
      </c>
      <c r="Y42" s="36">
        <v>14582.630999999999</v>
      </c>
      <c r="Z42">
        <v>0</v>
      </c>
      <c r="AA42" s="36">
        <v>12760.776</v>
      </c>
      <c r="AB42">
        <v>0</v>
      </c>
      <c r="AC42" s="36">
        <v>14627.21</v>
      </c>
      <c r="AD42">
        <v>44.578999999999901</v>
      </c>
      <c r="AE42" s="28">
        <v>11484.215</v>
      </c>
      <c r="AF42">
        <v>0</v>
      </c>
      <c r="AG42" s="28">
        <v>11081.418</v>
      </c>
      <c r="AH42">
        <v>0</v>
      </c>
      <c r="AI42" s="28">
        <v>11549.257</v>
      </c>
      <c r="AJ42">
        <v>65.042000000000002</v>
      </c>
      <c r="AK42" s="36">
        <v>13206.184999999999</v>
      </c>
      <c r="AL42">
        <v>0</v>
      </c>
      <c r="AM42" s="36">
        <v>12431.871999999999</v>
      </c>
      <c r="AN42">
        <v>0</v>
      </c>
      <c r="AO42" s="36">
        <v>13563.781000000001</v>
      </c>
      <c r="AP42">
        <v>357.596</v>
      </c>
      <c r="AQ42" s="28">
        <v>13814.76</v>
      </c>
      <c r="AR42">
        <v>0</v>
      </c>
      <c r="AS42" s="28">
        <v>13621.118</v>
      </c>
      <c r="AT42">
        <v>0</v>
      </c>
      <c r="AU42" s="28">
        <v>14061.732</v>
      </c>
      <c r="AV42">
        <v>246.97199999999901</v>
      </c>
      <c r="AW42" s="36">
        <v>14335.612999999999</v>
      </c>
      <c r="AX42">
        <v>0</v>
      </c>
      <c r="AY42" s="36">
        <v>13547.778</v>
      </c>
      <c r="AZ42">
        <v>0</v>
      </c>
      <c r="BA42" s="36">
        <v>14373.903</v>
      </c>
      <c r="BB42">
        <v>38.2899999999999</v>
      </c>
      <c r="BC42" s="28">
        <v>13960.948</v>
      </c>
      <c r="BD42">
        <v>0</v>
      </c>
      <c r="BE42" s="28">
        <v>11888.200999999999</v>
      </c>
      <c r="BF42">
        <v>0</v>
      </c>
      <c r="BG42" s="28">
        <v>14115.449000000001</v>
      </c>
      <c r="BH42">
        <v>154.50099999999901</v>
      </c>
    </row>
    <row r="43" spans="1:60" s="34" customFormat="1" x14ac:dyDescent="0.25">
      <c r="A43" s="37">
        <v>12347.254999999999</v>
      </c>
      <c r="B43">
        <v>0</v>
      </c>
      <c r="C43" s="36">
        <v>10992.814</v>
      </c>
      <c r="D43">
        <v>0</v>
      </c>
      <c r="E43" s="36">
        <v>12790.567999999999</v>
      </c>
      <c r="F43">
        <v>443.31299999999902</v>
      </c>
      <c r="G43" s="28">
        <v>12815.26</v>
      </c>
      <c r="H43">
        <v>0</v>
      </c>
      <c r="I43" s="28">
        <v>11364.120999999999</v>
      </c>
      <c r="J43">
        <v>0</v>
      </c>
      <c r="K43" s="28">
        <v>12926.48</v>
      </c>
      <c r="L43">
        <v>111.219999999999</v>
      </c>
      <c r="M43" s="36">
        <v>15692.77</v>
      </c>
      <c r="N43">
        <v>0</v>
      </c>
      <c r="O43" s="36">
        <v>12828.137000000001</v>
      </c>
      <c r="P43">
        <v>0</v>
      </c>
      <c r="Q43" s="36">
        <v>15759.975</v>
      </c>
      <c r="R43">
        <v>67.204999999999899</v>
      </c>
      <c r="S43" s="28">
        <v>14320.566000000001</v>
      </c>
      <c r="T43">
        <v>0</v>
      </c>
      <c r="U43" s="28">
        <v>13899.504999999999</v>
      </c>
      <c r="V43">
        <v>0</v>
      </c>
      <c r="W43" s="28">
        <v>14453.286</v>
      </c>
      <c r="X43">
        <v>132.719999999999</v>
      </c>
      <c r="Y43" s="36">
        <v>14668.69</v>
      </c>
      <c r="Z43">
        <v>0</v>
      </c>
      <c r="AA43" s="36">
        <v>12872.117</v>
      </c>
      <c r="AB43">
        <v>0</v>
      </c>
      <c r="AC43" s="36">
        <v>14811.545</v>
      </c>
      <c r="AD43">
        <v>142.854999999999</v>
      </c>
      <c r="AE43" s="28">
        <v>11581.35</v>
      </c>
      <c r="AF43">
        <v>0</v>
      </c>
      <c r="AG43" s="28">
        <v>11484.215</v>
      </c>
      <c r="AH43">
        <v>0</v>
      </c>
      <c r="AI43" s="28">
        <v>11615.576999999999</v>
      </c>
      <c r="AJ43">
        <v>34.226999999999897</v>
      </c>
      <c r="AK43" s="36">
        <v>14886.808999999999</v>
      </c>
      <c r="AL43">
        <v>0</v>
      </c>
      <c r="AM43" s="36">
        <v>12762.642</v>
      </c>
      <c r="AN43">
        <v>0</v>
      </c>
      <c r="AO43" s="36">
        <v>15023.868</v>
      </c>
      <c r="AP43">
        <v>137.058999999999</v>
      </c>
      <c r="AQ43" s="28">
        <v>14313.373</v>
      </c>
      <c r="AR43">
        <v>0</v>
      </c>
      <c r="AS43" s="28">
        <v>13814.76</v>
      </c>
      <c r="AT43">
        <v>0</v>
      </c>
      <c r="AU43" s="28">
        <v>14520.976000000001</v>
      </c>
      <c r="AV43">
        <v>207.60300000000001</v>
      </c>
      <c r="AW43" s="36">
        <v>14769.463</v>
      </c>
      <c r="AX43">
        <v>0</v>
      </c>
      <c r="AY43" s="36">
        <v>14335.612999999999</v>
      </c>
      <c r="AZ43">
        <v>0</v>
      </c>
      <c r="BA43" s="36">
        <v>14812.364</v>
      </c>
      <c r="BB43">
        <v>42.900999999999897</v>
      </c>
      <c r="BC43" s="28">
        <v>14732.143</v>
      </c>
      <c r="BD43">
        <v>0</v>
      </c>
      <c r="BE43" s="28">
        <v>12419.112999999999</v>
      </c>
      <c r="BF43">
        <v>0</v>
      </c>
      <c r="BG43" s="28">
        <v>15073.800999999999</v>
      </c>
      <c r="BH43">
        <v>341.65800000000002</v>
      </c>
    </row>
    <row r="44" spans="1:60" s="34" customFormat="1" x14ac:dyDescent="0.25">
      <c r="A44" s="37">
        <v>12865.791999999999</v>
      </c>
      <c r="B44">
        <v>0</v>
      </c>
      <c r="C44" s="36">
        <v>11543.675999999999</v>
      </c>
      <c r="D44">
        <v>0</v>
      </c>
      <c r="E44" s="36">
        <v>12909.268</v>
      </c>
      <c r="F44">
        <v>43.4759999999999</v>
      </c>
      <c r="G44" s="28">
        <v>13019.523999999999</v>
      </c>
      <c r="H44">
        <v>0</v>
      </c>
      <c r="I44" s="28">
        <v>11848.263000000001</v>
      </c>
      <c r="J44">
        <v>0</v>
      </c>
      <c r="K44" s="28">
        <v>13147.22</v>
      </c>
      <c r="L44">
        <v>127.695999999999</v>
      </c>
      <c r="M44" s="36">
        <v>15825.45</v>
      </c>
      <c r="N44">
        <v>0</v>
      </c>
      <c r="O44" s="36">
        <v>13277.28</v>
      </c>
      <c r="P44">
        <v>0</v>
      </c>
      <c r="Q44" s="36">
        <v>16666.184000000001</v>
      </c>
      <c r="R44">
        <v>840.73399999999901</v>
      </c>
      <c r="S44" s="28">
        <v>14717.391</v>
      </c>
      <c r="T44">
        <v>0</v>
      </c>
      <c r="U44" s="28">
        <v>14217.821</v>
      </c>
      <c r="V44">
        <v>0</v>
      </c>
      <c r="W44" s="28">
        <v>14750.525</v>
      </c>
      <c r="X44">
        <v>33.134</v>
      </c>
      <c r="Y44" s="36">
        <v>15376.623</v>
      </c>
      <c r="Z44">
        <v>0</v>
      </c>
      <c r="AA44" s="36">
        <v>14582.630999999999</v>
      </c>
      <c r="AB44">
        <v>0</v>
      </c>
      <c r="AC44" s="36">
        <v>15513.214</v>
      </c>
      <c r="AD44">
        <v>136.59100000000001</v>
      </c>
      <c r="AE44" s="28">
        <v>11930.281999999999</v>
      </c>
      <c r="AF44">
        <v>0</v>
      </c>
      <c r="AG44" s="28">
        <v>11581.35</v>
      </c>
      <c r="AH44">
        <v>0</v>
      </c>
      <c r="AI44" s="28">
        <v>12072.115</v>
      </c>
      <c r="AJ44">
        <v>141.832999999999</v>
      </c>
      <c r="AK44" s="36">
        <v>15258.467000000001</v>
      </c>
      <c r="AL44">
        <v>0</v>
      </c>
      <c r="AM44" s="36">
        <v>13206.184999999999</v>
      </c>
      <c r="AN44">
        <v>0</v>
      </c>
      <c r="AO44" s="36">
        <v>15376.704</v>
      </c>
      <c r="AP44">
        <v>118.236999999999</v>
      </c>
      <c r="AQ44" s="28">
        <v>15296.411</v>
      </c>
      <c r="AR44">
        <v>0</v>
      </c>
      <c r="AS44" s="28">
        <v>14313.373</v>
      </c>
      <c r="AT44">
        <v>0</v>
      </c>
      <c r="AU44" s="28">
        <v>15448.218999999999</v>
      </c>
      <c r="AV44">
        <v>151.807999999999</v>
      </c>
      <c r="AW44" s="36">
        <v>14819.507</v>
      </c>
      <c r="AX44">
        <v>0</v>
      </c>
      <c r="AY44" s="36">
        <v>14769.463</v>
      </c>
      <c r="AZ44">
        <v>0</v>
      </c>
      <c r="BA44" s="36">
        <v>15034.657999999999</v>
      </c>
      <c r="BB44">
        <v>215.15100000000001</v>
      </c>
      <c r="BC44" s="28">
        <v>15099.861000000001</v>
      </c>
      <c r="BD44">
        <v>0</v>
      </c>
      <c r="BE44" s="28">
        <v>12810.495999999999</v>
      </c>
      <c r="BF44">
        <v>0</v>
      </c>
      <c r="BG44" s="28">
        <v>15139.242</v>
      </c>
      <c r="BH44">
        <v>39.381</v>
      </c>
    </row>
    <row r="45" spans="1:60" s="34" customFormat="1" x14ac:dyDescent="0.25">
      <c r="A45" s="37">
        <v>13435.859</v>
      </c>
      <c r="B45">
        <v>0</v>
      </c>
      <c r="C45" s="36">
        <v>11748.537</v>
      </c>
      <c r="D45">
        <v>0</v>
      </c>
      <c r="E45" s="36">
        <v>13972.477000000001</v>
      </c>
      <c r="F45">
        <v>536.61799999999903</v>
      </c>
      <c r="G45" s="28">
        <v>13244.097</v>
      </c>
      <c r="H45">
        <v>0</v>
      </c>
      <c r="I45" s="28">
        <v>12092.303</v>
      </c>
      <c r="J45">
        <v>0</v>
      </c>
      <c r="K45" s="28">
        <v>13300.998</v>
      </c>
      <c r="L45">
        <v>56.900999999999897</v>
      </c>
      <c r="M45" s="36">
        <v>16666.184000000001</v>
      </c>
      <c r="N45">
        <v>366.43799999999902</v>
      </c>
      <c r="O45" s="36">
        <v>13882.808000000001</v>
      </c>
      <c r="P45">
        <v>0</v>
      </c>
      <c r="Q45" s="36">
        <v>17198.544999999998</v>
      </c>
      <c r="R45">
        <v>532.36099999999897</v>
      </c>
      <c r="S45" s="28">
        <v>14824.9</v>
      </c>
      <c r="T45">
        <v>0</v>
      </c>
      <c r="U45" s="28">
        <v>14320.566000000001</v>
      </c>
      <c r="V45">
        <v>0</v>
      </c>
      <c r="W45" s="28">
        <v>15388.71</v>
      </c>
      <c r="X45">
        <v>563.80999999999904</v>
      </c>
      <c r="Y45" s="36">
        <v>15944.395</v>
      </c>
      <c r="Z45">
        <v>0</v>
      </c>
      <c r="AA45" s="36">
        <v>14668.69</v>
      </c>
      <c r="AB45">
        <v>0</v>
      </c>
      <c r="AC45" s="36">
        <v>16491.401000000002</v>
      </c>
      <c r="AD45">
        <v>547.00599999999895</v>
      </c>
      <c r="AE45" s="28">
        <v>12153.731</v>
      </c>
      <c r="AF45">
        <v>0</v>
      </c>
      <c r="AG45" s="28">
        <v>11930.281999999999</v>
      </c>
      <c r="AH45">
        <v>0</v>
      </c>
      <c r="AI45" s="28">
        <v>12225.325000000001</v>
      </c>
      <c r="AJ45">
        <v>71.593999999999895</v>
      </c>
      <c r="AK45" s="36">
        <v>16102.084000000001</v>
      </c>
      <c r="AL45">
        <v>0</v>
      </c>
      <c r="AM45" s="36">
        <v>14886.808999999999</v>
      </c>
      <c r="AN45">
        <v>0</v>
      </c>
      <c r="AO45" s="36">
        <v>16191.228999999999</v>
      </c>
      <c r="AP45">
        <v>89.144999999999897</v>
      </c>
      <c r="AQ45" s="28">
        <v>15727.761</v>
      </c>
      <c r="AR45">
        <v>0</v>
      </c>
      <c r="AS45" s="28">
        <v>15296.411</v>
      </c>
      <c r="AT45">
        <v>0</v>
      </c>
      <c r="AU45" s="28">
        <v>15920.295</v>
      </c>
      <c r="AV45">
        <v>192.533999999999</v>
      </c>
      <c r="AW45" s="36">
        <v>15573.511</v>
      </c>
      <c r="AX45">
        <v>0</v>
      </c>
      <c r="AY45" s="36">
        <v>14819.507</v>
      </c>
      <c r="AZ45">
        <v>0</v>
      </c>
      <c r="BA45" s="36">
        <v>15612.656999999999</v>
      </c>
      <c r="BB45">
        <v>39.146000000000001</v>
      </c>
      <c r="BC45" s="28">
        <v>16263.527</v>
      </c>
      <c r="BD45">
        <v>0</v>
      </c>
      <c r="BE45" s="28">
        <v>13960.948</v>
      </c>
      <c r="BF45">
        <v>0</v>
      </c>
      <c r="BG45" s="28">
        <v>16671.132000000001</v>
      </c>
      <c r="BH45">
        <v>407.60500000000002</v>
      </c>
    </row>
    <row r="46" spans="1:60" s="34" customFormat="1" x14ac:dyDescent="0.25">
      <c r="A46" s="37">
        <v>13997.772000000001</v>
      </c>
      <c r="B46">
        <v>0</v>
      </c>
      <c r="C46" s="36">
        <v>12347.254999999999</v>
      </c>
      <c r="D46">
        <v>0</v>
      </c>
      <c r="E46" s="36">
        <v>14369.144</v>
      </c>
      <c r="F46">
        <v>371.37199999999899</v>
      </c>
      <c r="G46" s="28">
        <v>13337.901</v>
      </c>
      <c r="H46">
        <v>0</v>
      </c>
      <c r="I46" s="28">
        <v>12815.26</v>
      </c>
      <c r="J46">
        <v>0</v>
      </c>
      <c r="K46" s="28">
        <v>14393.668</v>
      </c>
      <c r="L46">
        <v>1055.76699999999</v>
      </c>
      <c r="M46" s="36">
        <v>17571.161</v>
      </c>
      <c r="N46">
        <v>0</v>
      </c>
      <c r="O46" s="36">
        <v>15213.703</v>
      </c>
      <c r="P46">
        <v>0</v>
      </c>
      <c r="Q46" s="36">
        <v>17643.264999999999</v>
      </c>
      <c r="R46">
        <v>72.1039999999999</v>
      </c>
      <c r="S46" s="28">
        <v>15500.3</v>
      </c>
      <c r="T46">
        <v>0</v>
      </c>
      <c r="U46" s="28">
        <v>14717.391</v>
      </c>
      <c r="V46">
        <v>0</v>
      </c>
      <c r="W46" s="28">
        <v>15584.508</v>
      </c>
      <c r="X46">
        <v>84.207999999999899</v>
      </c>
      <c r="Y46" s="36">
        <v>16491.401000000002</v>
      </c>
      <c r="Z46">
        <v>59.777999999999899</v>
      </c>
      <c r="AA46" s="36">
        <v>15376.623</v>
      </c>
      <c r="AB46">
        <v>0</v>
      </c>
      <c r="AC46" s="36">
        <v>16679.876</v>
      </c>
      <c r="AD46">
        <v>188.474999999999</v>
      </c>
      <c r="AE46" s="28">
        <v>12318.736000000001</v>
      </c>
      <c r="AF46">
        <v>0</v>
      </c>
      <c r="AG46" s="28">
        <v>12153.731</v>
      </c>
      <c r="AH46">
        <v>0</v>
      </c>
      <c r="AI46" s="28">
        <v>12536.6</v>
      </c>
      <c r="AJ46">
        <v>217.86399999999901</v>
      </c>
      <c r="AK46" s="36">
        <v>16265.200999999999</v>
      </c>
      <c r="AL46">
        <v>0</v>
      </c>
      <c r="AM46" s="36">
        <v>15258.467000000001</v>
      </c>
      <c r="AN46">
        <v>0</v>
      </c>
      <c r="AO46" s="36">
        <v>16611.956999999999</v>
      </c>
      <c r="AP46">
        <v>346.75599999999901</v>
      </c>
      <c r="AQ46" s="28">
        <v>16083.709000000001</v>
      </c>
      <c r="AR46">
        <v>0</v>
      </c>
      <c r="AS46" s="28">
        <v>15727.761</v>
      </c>
      <c r="AT46">
        <v>0</v>
      </c>
      <c r="AU46" s="28">
        <v>16401.022000000001</v>
      </c>
      <c r="AV46">
        <v>317.31299999999902</v>
      </c>
      <c r="AW46" s="36">
        <v>15799.207</v>
      </c>
      <c r="AX46">
        <v>0</v>
      </c>
      <c r="AY46" s="36">
        <v>15573.511</v>
      </c>
      <c r="AZ46">
        <v>0</v>
      </c>
      <c r="BA46" s="36">
        <v>16323.829</v>
      </c>
      <c r="BB46">
        <v>524.62199999999905</v>
      </c>
      <c r="BC46" s="28">
        <v>16671.132000000001</v>
      </c>
      <c r="BD46">
        <v>156.94399999999899</v>
      </c>
      <c r="BE46" s="28">
        <v>14732.143</v>
      </c>
      <c r="BF46">
        <v>0</v>
      </c>
      <c r="BG46" s="28">
        <v>16857.339</v>
      </c>
      <c r="BH46">
        <v>186.206999999999</v>
      </c>
    </row>
    <row r="47" spans="1:60" s="34" customFormat="1" x14ac:dyDescent="0.25">
      <c r="A47" s="37">
        <v>15027.944</v>
      </c>
      <c r="B47">
        <v>0</v>
      </c>
      <c r="C47" s="36">
        <v>12865.791999999999</v>
      </c>
      <c r="D47">
        <v>0</v>
      </c>
      <c r="E47" s="36">
        <v>15213.998</v>
      </c>
      <c r="F47">
        <v>186.05399999999901</v>
      </c>
      <c r="G47" s="28">
        <v>14400.264999999999</v>
      </c>
      <c r="H47">
        <v>0</v>
      </c>
      <c r="I47" s="28">
        <v>13019.523999999999</v>
      </c>
      <c r="J47">
        <v>0</v>
      </c>
      <c r="K47" s="28">
        <v>14911.414000000001</v>
      </c>
      <c r="L47">
        <v>511.149</v>
      </c>
      <c r="M47" s="36">
        <v>17706.991000000002</v>
      </c>
      <c r="N47">
        <v>0</v>
      </c>
      <c r="O47" s="36">
        <v>15692.77</v>
      </c>
      <c r="P47">
        <v>0</v>
      </c>
      <c r="Q47" s="36">
        <v>17868.911</v>
      </c>
      <c r="R47">
        <v>161.91999999999899</v>
      </c>
      <c r="S47" s="28">
        <v>16220.684999999999</v>
      </c>
      <c r="T47">
        <v>0</v>
      </c>
      <c r="U47" s="28">
        <v>14824.9</v>
      </c>
      <c r="V47">
        <v>0</v>
      </c>
      <c r="W47" s="28">
        <v>16698.544999999998</v>
      </c>
      <c r="X47">
        <v>477.86</v>
      </c>
      <c r="Y47" s="36">
        <v>17131.521000000001</v>
      </c>
      <c r="Z47">
        <v>0</v>
      </c>
      <c r="AA47" s="36">
        <v>15944.395</v>
      </c>
      <c r="AB47">
        <v>0</v>
      </c>
      <c r="AC47" s="36">
        <v>17736.359</v>
      </c>
      <c r="AD47">
        <v>604.83799999999906</v>
      </c>
      <c r="AE47" s="28">
        <v>12798.728999999999</v>
      </c>
      <c r="AF47">
        <v>0</v>
      </c>
      <c r="AG47" s="28">
        <v>12318.736000000001</v>
      </c>
      <c r="AH47">
        <v>0</v>
      </c>
      <c r="AI47" s="28">
        <v>12972.684999999999</v>
      </c>
      <c r="AJ47">
        <v>173.95599999999899</v>
      </c>
      <c r="AK47" s="36">
        <v>16819.594000000001</v>
      </c>
      <c r="AL47">
        <v>0</v>
      </c>
      <c r="AM47" s="36">
        <v>16102.084000000001</v>
      </c>
      <c r="AN47">
        <v>0</v>
      </c>
      <c r="AO47" s="36">
        <v>16953.609</v>
      </c>
      <c r="AP47">
        <v>134.01499999999899</v>
      </c>
      <c r="AQ47" s="28">
        <v>16402.579000000002</v>
      </c>
      <c r="AR47">
        <v>0</v>
      </c>
      <c r="AS47" s="28">
        <v>16083.709000000001</v>
      </c>
      <c r="AT47">
        <v>0</v>
      </c>
      <c r="AU47" s="28">
        <v>16686.366000000002</v>
      </c>
      <c r="AV47">
        <v>283.78699999999901</v>
      </c>
      <c r="AW47" s="36">
        <v>16348.728999999999</v>
      </c>
      <c r="AX47">
        <v>0</v>
      </c>
      <c r="AY47" s="36">
        <v>15799.207</v>
      </c>
      <c r="AZ47">
        <v>0</v>
      </c>
      <c r="BA47" s="36">
        <v>16814.929</v>
      </c>
      <c r="BB47">
        <v>466.19999999999902</v>
      </c>
      <c r="BC47" s="28">
        <v>16891.556</v>
      </c>
      <c r="BD47">
        <v>0</v>
      </c>
      <c r="BE47" s="28">
        <v>15099.861000000001</v>
      </c>
      <c r="BF47">
        <v>0</v>
      </c>
      <c r="BG47" s="28">
        <v>16972.731</v>
      </c>
      <c r="BH47">
        <v>81.174999999999898</v>
      </c>
    </row>
    <row r="48" spans="1:60" s="34" customFormat="1" x14ac:dyDescent="0.25">
      <c r="A48" s="37">
        <v>15479.974</v>
      </c>
      <c r="B48">
        <v>0</v>
      </c>
      <c r="C48" s="36">
        <v>13435.859</v>
      </c>
      <c r="D48">
        <v>0</v>
      </c>
      <c r="E48" s="36">
        <v>15578.578</v>
      </c>
      <c r="F48">
        <v>98.6039999999999</v>
      </c>
      <c r="G48" s="28">
        <v>15249.285</v>
      </c>
      <c r="H48">
        <v>0</v>
      </c>
      <c r="I48" s="28">
        <v>13244.097</v>
      </c>
      <c r="J48">
        <v>0</v>
      </c>
      <c r="K48" s="28">
        <v>15325.695</v>
      </c>
      <c r="L48">
        <v>76.409999999999897</v>
      </c>
      <c r="M48" s="36">
        <v>18264.235000000001</v>
      </c>
      <c r="N48">
        <v>0</v>
      </c>
      <c r="O48" s="36">
        <v>15825.45</v>
      </c>
      <c r="P48">
        <v>0</v>
      </c>
      <c r="Q48" s="36">
        <v>18403.422999999999</v>
      </c>
      <c r="R48">
        <v>139.18799999999899</v>
      </c>
      <c r="S48" s="28">
        <v>17147.48</v>
      </c>
      <c r="T48">
        <v>0</v>
      </c>
      <c r="U48" s="28">
        <v>15500.3</v>
      </c>
      <c r="V48">
        <v>0</v>
      </c>
      <c r="W48" s="28">
        <v>18234.677</v>
      </c>
      <c r="X48">
        <v>1087.1969999999901</v>
      </c>
      <c r="Y48" s="36">
        <v>18045.195</v>
      </c>
      <c r="Z48">
        <v>0</v>
      </c>
      <c r="AA48" s="36">
        <v>16431.623</v>
      </c>
      <c r="AB48">
        <v>1</v>
      </c>
      <c r="AC48" s="36">
        <v>18609.052</v>
      </c>
      <c r="AD48">
        <v>563.85699999999895</v>
      </c>
      <c r="AE48" s="28">
        <v>13637.425999999999</v>
      </c>
      <c r="AF48">
        <v>0</v>
      </c>
      <c r="AG48" s="28">
        <v>12798.728999999999</v>
      </c>
      <c r="AH48">
        <v>0</v>
      </c>
      <c r="AI48" s="28">
        <v>14108.587</v>
      </c>
      <c r="AJ48">
        <v>471.16099999999898</v>
      </c>
      <c r="AK48" s="36">
        <v>16970.010999999999</v>
      </c>
      <c r="AL48">
        <v>0</v>
      </c>
      <c r="AM48" s="36">
        <v>16265.200999999999</v>
      </c>
      <c r="AN48">
        <v>0</v>
      </c>
      <c r="AO48" s="36">
        <v>17007.734</v>
      </c>
      <c r="AP48">
        <v>37.7229999999999</v>
      </c>
      <c r="AQ48" s="28">
        <v>16686.366000000002</v>
      </c>
      <c r="AR48">
        <v>260.58999999999901</v>
      </c>
      <c r="AS48" s="28">
        <v>16402.579000000002</v>
      </c>
      <c r="AT48">
        <v>0</v>
      </c>
      <c r="AU48" s="28">
        <v>16867.86</v>
      </c>
      <c r="AV48">
        <v>181.49399999999901</v>
      </c>
      <c r="AW48" s="36">
        <v>16814.929</v>
      </c>
      <c r="AX48">
        <v>349.73899999999901</v>
      </c>
      <c r="AY48" s="36">
        <v>16348.728999999999</v>
      </c>
      <c r="AZ48">
        <v>0</v>
      </c>
      <c r="BA48" s="36">
        <v>16905.468000000001</v>
      </c>
      <c r="BB48">
        <v>90.538999999999902</v>
      </c>
      <c r="BC48" s="28">
        <v>17124.116000000002</v>
      </c>
      <c r="BD48">
        <v>0</v>
      </c>
      <c r="BE48" s="28">
        <v>16263.527</v>
      </c>
      <c r="BF48">
        <v>0</v>
      </c>
      <c r="BG48" s="28">
        <v>18075.940999999999</v>
      </c>
      <c r="BH48">
        <v>951.82500000000005</v>
      </c>
    </row>
    <row r="49" spans="1:60" x14ac:dyDescent="0.25">
      <c r="A49" s="37">
        <v>15842.700999999999</v>
      </c>
      <c r="B49">
        <v>0</v>
      </c>
      <c r="C49" s="36">
        <v>13997.772000000001</v>
      </c>
      <c r="D49">
        <v>0</v>
      </c>
      <c r="E49" s="36">
        <v>15983.084000000001</v>
      </c>
      <c r="F49">
        <v>140.38299999999899</v>
      </c>
      <c r="G49" s="28">
        <v>15360.062</v>
      </c>
      <c r="H49">
        <v>0</v>
      </c>
      <c r="I49" s="28">
        <v>13337.901</v>
      </c>
      <c r="J49">
        <v>0</v>
      </c>
      <c r="K49" s="28">
        <v>15434.054</v>
      </c>
      <c r="L49">
        <v>73.991999999999905</v>
      </c>
      <c r="M49" s="36">
        <v>18514.891</v>
      </c>
      <c r="N49">
        <v>0</v>
      </c>
      <c r="O49" s="36">
        <v>16299.745999999999</v>
      </c>
      <c r="P49">
        <v>1</v>
      </c>
      <c r="Q49" s="36">
        <v>18709.11</v>
      </c>
      <c r="R49">
        <v>194.218999999999</v>
      </c>
      <c r="S49" s="28">
        <v>18316.294000000002</v>
      </c>
      <c r="T49">
        <v>0</v>
      </c>
      <c r="U49" s="28">
        <v>16220.684999999999</v>
      </c>
      <c r="V49">
        <v>0</v>
      </c>
      <c r="W49" s="28">
        <v>18593.835999999999</v>
      </c>
      <c r="X49">
        <v>277.54199999999901</v>
      </c>
      <c r="Y49" s="36">
        <v>18847.075000000001</v>
      </c>
      <c r="Z49">
        <v>0</v>
      </c>
      <c r="AA49" s="36">
        <v>16491.401000000002</v>
      </c>
      <c r="AB49">
        <v>0</v>
      </c>
      <c r="AC49" s="36">
        <v>19185.326000000001</v>
      </c>
      <c r="AD49">
        <v>338.25099999999901</v>
      </c>
      <c r="AE49" s="28">
        <v>14295.842000000001</v>
      </c>
      <c r="AF49">
        <v>0</v>
      </c>
      <c r="AG49" s="28">
        <v>13637.425999999999</v>
      </c>
      <c r="AH49">
        <v>0</v>
      </c>
      <c r="AI49" s="28">
        <v>14911.127</v>
      </c>
      <c r="AJ49">
        <v>615.28499999999894</v>
      </c>
      <c r="AK49" s="36">
        <v>17275.46</v>
      </c>
      <c r="AL49">
        <v>0</v>
      </c>
      <c r="AM49" s="36">
        <v>16819.594000000001</v>
      </c>
      <c r="AN49">
        <v>0</v>
      </c>
      <c r="AO49" s="36">
        <v>18258.148000000001</v>
      </c>
      <c r="AP49">
        <v>982.68799999999896</v>
      </c>
      <c r="AQ49" s="28">
        <v>16886.62</v>
      </c>
      <c r="AR49">
        <v>0</v>
      </c>
      <c r="AS49" s="28">
        <v>16425.776000000002</v>
      </c>
      <c r="AT49">
        <v>1</v>
      </c>
      <c r="AU49" s="28">
        <v>17114.689999999999</v>
      </c>
      <c r="AV49">
        <v>228.069999999999</v>
      </c>
      <c r="AW49" s="36">
        <v>17345.235000000001</v>
      </c>
      <c r="AX49">
        <v>0</v>
      </c>
      <c r="AY49" s="36">
        <v>16465.189999999999</v>
      </c>
      <c r="AZ49">
        <v>1</v>
      </c>
      <c r="BA49" s="36">
        <v>17407.144</v>
      </c>
      <c r="BB49">
        <v>61.908999999999899</v>
      </c>
      <c r="BC49" s="28">
        <v>18276.920999999998</v>
      </c>
      <c r="BD49">
        <v>0</v>
      </c>
      <c r="BE49" s="28">
        <v>16514.187999999998</v>
      </c>
      <c r="BF49">
        <v>1</v>
      </c>
      <c r="BG49" s="28">
        <v>19896.845000000001</v>
      </c>
      <c r="BH49">
        <v>1619.92399999999</v>
      </c>
    </row>
    <row r="50" spans="1:60" x14ac:dyDescent="0.25">
      <c r="A50" s="36">
        <v>16036.703</v>
      </c>
      <c r="B50">
        <v>0</v>
      </c>
      <c r="C50" s="36">
        <v>15027.944</v>
      </c>
      <c r="D50">
        <v>0</v>
      </c>
      <c r="E50" s="36">
        <v>16419.491000000002</v>
      </c>
      <c r="F50">
        <v>382.78800000000001</v>
      </c>
      <c r="G50" s="28">
        <v>15712.647000000001</v>
      </c>
      <c r="H50">
        <v>0</v>
      </c>
      <c r="I50" s="28">
        <v>14400.264999999999</v>
      </c>
      <c r="J50">
        <v>0</v>
      </c>
      <c r="K50" s="28">
        <v>15819.412</v>
      </c>
      <c r="L50">
        <v>106.76499999999901</v>
      </c>
      <c r="M50" s="36">
        <v>18957.419999999998</v>
      </c>
      <c r="N50">
        <v>0</v>
      </c>
      <c r="O50" s="36">
        <v>16666.184000000001</v>
      </c>
      <c r="P50">
        <v>0</v>
      </c>
      <c r="Q50" s="36">
        <v>19364.580999999998</v>
      </c>
      <c r="R50">
        <v>407.16099999999898</v>
      </c>
      <c r="S50" s="28">
        <v>18668.894</v>
      </c>
      <c r="T50">
        <v>0</v>
      </c>
      <c r="U50" s="28">
        <v>17147.48</v>
      </c>
      <c r="V50">
        <v>0</v>
      </c>
      <c r="W50" s="28">
        <v>18760.937000000002</v>
      </c>
      <c r="X50">
        <v>92.043000000000006</v>
      </c>
      <c r="Y50" s="36">
        <v>19266.526000000002</v>
      </c>
      <c r="Z50">
        <v>0</v>
      </c>
      <c r="AA50" s="36">
        <v>17131.521000000001</v>
      </c>
      <c r="AB50">
        <v>0</v>
      </c>
      <c r="AC50" s="36">
        <v>19861.528999999999</v>
      </c>
      <c r="AD50">
        <v>595.00299999999902</v>
      </c>
      <c r="AE50" s="28">
        <v>16146.705</v>
      </c>
      <c r="AF50">
        <v>0</v>
      </c>
      <c r="AG50" s="28">
        <v>14295.842000000001</v>
      </c>
      <c r="AH50">
        <v>0</v>
      </c>
      <c r="AI50" s="28">
        <v>16493.741999999998</v>
      </c>
      <c r="AJ50">
        <v>347.03699999999901</v>
      </c>
      <c r="AK50" s="36">
        <v>18357.608</v>
      </c>
      <c r="AL50">
        <v>0</v>
      </c>
      <c r="AM50" s="36">
        <v>16970.010999999999</v>
      </c>
      <c r="AN50">
        <v>0</v>
      </c>
      <c r="AO50" s="36">
        <v>18784.454000000002</v>
      </c>
      <c r="AP50">
        <v>426.846</v>
      </c>
      <c r="AQ50" s="28">
        <v>17569.815999999999</v>
      </c>
      <c r="AR50">
        <v>0</v>
      </c>
      <c r="AS50" s="28">
        <v>16686.366000000002</v>
      </c>
      <c r="AT50">
        <v>0</v>
      </c>
      <c r="AU50" s="28">
        <v>17750.746999999999</v>
      </c>
      <c r="AV50">
        <v>180.93099999999899</v>
      </c>
      <c r="AW50" s="36">
        <v>17420.296999999999</v>
      </c>
      <c r="AX50">
        <v>0</v>
      </c>
      <c r="AY50" s="36">
        <v>16814.929</v>
      </c>
      <c r="AZ50">
        <v>0</v>
      </c>
      <c r="BA50" s="36">
        <v>17644.401999999998</v>
      </c>
      <c r="BB50">
        <v>224.104999999999</v>
      </c>
      <c r="BC50" s="28">
        <v>20161.454000000002</v>
      </c>
      <c r="BD50">
        <v>0</v>
      </c>
      <c r="BE50" s="28">
        <v>16671.132000000001</v>
      </c>
      <c r="BF50">
        <v>0</v>
      </c>
      <c r="BG50" s="28">
        <v>20453.787</v>
      </c>
      <c r="BH50">
        <v>292.332999999999</v>
      </c>
    </row>
    <row r="51" spans="1:60" x14ac:dyDescent="0.25">
      <c r="A51" s="36">
        <v>16419.491000000002</v>
      </c>
      <c r="B51">
        <v>152.409999999999</v>
      </c>
      <c r="C51" s="36">
        <v>15479.974</v>
      </c>
      <c r="D51">
        <v>0</v>
      </c>
      <c r="E51" s="36">
        <v>16591.34</v>
      </c>
      <c r="F51">
        <v>171.84899999999899</v>
      </c>
      <c r="G51" s="28">
        <v>16262.51</v>
      </c>
      <c r="H51">
        <v>0</v>
      </c>
      <c r="I51" s="28">
        <v>15249.285</v>
      </c>
      <c r="J51">
        <v>0</v>
      </c>
      <c r="K51" s="28">
        <v>16616.936000000002</v>
      </c>
      <c r="L51">
        <v>354.42599999999902</v>
      </c>
      <c r="M51" s="36">
        <v>19510.811000000002</v>
      </c>
      <c r="N51">
        <v>0</v>
      </c>
      <c r="O51" s="36">
        <v>17571.161</v>
      </c>
      <c r="P51">
        <v>0</v>
      </c>
      <c r="Q51" s="36">
        <v>20853.212</v>
      </c>
      <c r="R51">
        <v>1342.4009999999901</v>
      </c>
      <c r="S51" s="28">
        <v>18763.958999999999</v>
      </c>
      <c r="T51">
        <v>0</v>
      </c>
      <c r="U51" s="28">
        <v>18316.294000000002</v>
      </c>
      <c r="V51">
        <v>0</v>
      </c>
      <c r="W51" s="28">
        <v>18873.780999999999</v>
      </c>
      <c r="X51">
        <v>109.822</v>
      </c>
      <c r="Y51" s="36">
        <v>20471.635999999999</v>
      </c>
      <c r="Z51">
        <v>0</v>
      </c>
      <c r="AA51" s="36">
        <v>18045.195</v>
      </c>
      <c r="AB51">
        <v>0</v>
      </c>
      <c r="AC51" s="36">
        <v>20808.655999999999</v>
      </c>
      <c r="AD51">
        <v>337.01999999999902</v>
      </c>
      <c r="AE51" s="28">
        <v>16493.741999999998</v>
      </c>
      <c r="AF51">
        <v>116.853999999999</v>
      </c>
      <c r="AG51" s="28">
        <v>16146.705</v>
      </c>
      <c r="AH51">
        <v>0</v>
      </c>
      <c r="AI51" s="28">
        <v>16530.445</v>
      </c>
      <c r="AJ51">
        <v>36.703000000000003</v>
      </c>
      <c r="AK51" s="36">
        <v>19206.601999999999</v>
      </c>
      <c r="AL51">
        <v>0</v>
      </c>
      <c r="AM51" s="36">
        <v>17275.46</v>
      </c>
      <c r="AN51">
        <v>0</v>
      </c>
      <c r="AO51" s="36">
        <v>19237.623</v>
      </c>
      <c r="AP51">
        <v>31.021000000000001</v>
      </c>
      <c r="AQ51" s="28">
        <v>17758.958999999999</v>
      </c>
      <c r="AR51">
        <v>0</v>
      </c>
      <c r="AS51" s="28">
        <v>16886.62</v>
      </c>
      <c r="AT51">
        <v>0</v>
      </c>
      <c r="AU51" s="28">
        <v>17893.565999999999</v>
      </c>
      <c r="AV51">
        <v>134.606999999999</v>
      </c>
      <c r="AW51" s="36">
        <v>17654.222000000002</v>
      </c>
      <c r="AX51">
        <v>0</v>
      </c>
      <c r="AY51" s="36">
        <v>17345.235000000001</v>
      </c>
      <c r="AZ51">
        <v>0</v>
      </c>
      <c r="BA51" s="36">
        <v>17832.613000000001</v>
      </c>
      <c r="BB51">
        <v>178.390999999999</v>
      </c>
      <c r="BC51" s="28">
        <v>20553.75</v>
      </c>
      <c r="BD51">
        <v>0</v>
      </c>
      <c r="BE51" s="28">
        <v>16891.556</v>
      </c>
      <c r="BF51">
        <v>0</v>
      </c>
      <c r="BG51" s="28">
        <v>20681.965</v>
      </c>
      <c r="BH51">
        <v>128.21499999999901</v>
      </c>
    </row>
    <row r="52" spans="1:60" x14ac:dyDescent="0.25">
      <c r="A52" s="36">
        <v>16775.348000000002</v>
      </c>
      <c r="B52">
        <v>0</v>
      </c>
      <c r="C52" s="36">
        <v>15842.700999999999</v>
      </c>
      <c r="D52">
        <v>0</v>
      </c>
      <c r="E52" s="36">
        <v>17475.77</v>
      </c>
      <c r="F52">
        <v>700.42200000000003</v>
      </c>
      <c r="G52" s="28">
        <v>16630.566999999999</v>
      </c>
      <c r="H52">
        <v>0</v>
      </c>
      <c r="I52" s="28">
        <v>15360.062</v>
      </c>
      <c r="J52">
        <v>0</v>
      </c>
      <c r="K52" s="28">
        <v>16850.501</v>
      </c>
      <c r="L52">
        <v>219.933999999999</v>
      </c>
      <c r="M52" s="36">
        <v>21152.437999999998</v>
      </c>
      <c r="N52">
        <v>0</v>
      </c>
      <c r="O52" s="36">
        <v>17706.991000000002</v>
      </c>
      <c r="P52">
        <v>0</v>
      </c>
      <c r="Q52" s="36">
        <v>21299.216</v>
      </c>
      <c r="R52">
        <v>146.777999999999</v>
      </c>
      <c r="S52" s="28">
        <v>18951.742999999999</v>
      </c>
      <c r="T52">
        <v>0</v>
      </c>
      <c r="U52" s="28">
        <v>18668.894</v>
      </c>
      <c r="V52">
        <v>0</v>
      </c>
      <c r="W52" s="28">
        <v>19147.455000000002</v>
      </c>
      <c r="X52">
        <v>195.71199999999899</v>
      </c>
      <c r="Y52" s="36">
        <v>21097.654999999999</v>
      </c>
      <c r="Z52">
        <v>0</v>
      </c>
      <c r="AA52" s="36">
        <v>18847.075000000001</v>
      </c>
      <c r="AB52">
        <v>0</v>
      </c>
      <c r="AC52" s="36">
        <v>21561.938999999998</v>
      </c>
      <c r="AD52">
        <v>464.28399999999903</v>
      </c>
      <c r="AE52" s="28">
        <v>16550.062000000002</v>
      </c>
      <c r="AF52">
        <v>0</v>
      </c>
      <c r="AG52" s="28">
        <v>16376.888000000001</v>
      </c>
      <c r="AH52">
        <v>1</v>
      </c>
      <c r="AI52" s="28">
        <v>16580.830999999998</v>
      </c>
      <c r="AJ52">
        <v>30.768999999999899</v>
      </c>
      <c r="AK52" s="36">
        <v>19766.987000000001</v>
      </c>
      <c r="AL52">
        <v>0</v>
      </c>
      <c r="AM52" s="36">
        <v>18357.608</v>
      </c>
      <c r="AN52">
        <v>0</v>
      </c>
      <c r="AO52" s="36">
        <v>19866.469000000001</v>
      </c>
      <c r="AP52">
        <v>99.4819999999999</v>
      </c>
      <c r="AQ52" s="28">
        <v>18005.887999999999</v>
      </c>
      <c r="AR52">
        <v>0</v>
      </c>
      <c r="AS52" s="28">
        <v>17569.815999999999</v>
      </c>
      <c r="AT52">
        <v>0</v>
      </c>
      <c r="AU52" s="28">
        <v>18724.178</v>
      </c>
      <c r="AV52">
        <v>718.28999999999905</v>
      </c>
      <c r="AW52" s="36">
        <v>18201.43</v>
      </c>
      <c r="AX52">
        <v>0</v>
      </c>
      <c r="AY52" s="36">
        <v>17420.296999999999</v>
      </c>
      <c r="AZ52">
        <v>0</v>
      </c>
      <c r="BA52" s="36">
        <v>18380.891</v>
      </c>
      <c r="BB52">
        <v>179.46100000000001</v>
      </c>
      <c r="BC52" s="28">
        <v>20691.483</v>
      </c>
      <c r="BD52">
        <v>0</v>
      </c>
      <c r="BE52" s="28">
        <v>17124.116000000002</v>
      </c>
      <c r="BF52">
        <v>0</v>
      </c>
      <c r="BG52" s="28">
        <v>20788.824000000001</v>
      </c>
      <c r="BH52">
        <v>97.340999999999894</v>
      </c>
    </row>
    <row r="53" spans="1:60" x14ac:dyDescent="0.25">
      <c r="A53">
        <v>17522.909</v>
      </c>
      <c r="B53">
        <v>0</v>
      </c>
      <c r="C53">
        <v>16036.703</v>
      </c>
      <c r="D53">
        <v>0</v>
      </c>
      <c r="E53">
        <v>17667.562000000002</v>
      </c>
      <c r="F53">
        <v>144.652999999999</v>
      </c>
      <c r="G53">
        <v>16940.974999999999</v>
      </c>
      <c r="H53">
        <v>0</v>
      </c>
      <c r="I53">
        <v>15712.647000000001</v>
      </c>
      <c r="J53">
        <v>0</v>
      </c>
      <c r="K53">
        <v>17413.156999999999</v>
      </c>
      <c r="L53">
        <v>472.18200000000002</v>
      </c>
      <c r="M53">
        <v>21319.348999999998</v>
      </c>
      <c r="N53">
        <v>0</v>
      </c>
      <c r="O53">
        <v>18264.235000000001</v>
      </c>
      <c r="P53">
        <v>0</v>
      </c>
      <c r="Q53">
        <v>21369.231</v>
      </c>
      <c r="R53">
        <v>49.881999999999898</v>
      </c>
      <c r="S53">
        <v>19197.088</v>
      </c>
      <c r="T53">
        <v>0</v>
      </c>
      <c r="U53">
        <v>18763.958999999999</v>
      </c>
      <c r="V53">
        <v>0</v>
      </c>
      <c r="W53">
        <v>19384.552</v>
      </c>
      <c r="X53">
        <v>187.463999999999</v>
      </c>
      <c r="Y53">
        <v>21625.771000000001</v>
      </c>
      <c r="Z53">
        <v>0</v>
      </c>
      <c r="AA53">
        <v>19266.526000000002</v>
      </c>
      <c r="AB53">
        <v>0</v>
      </c>
      <c r="AC53">
        <v>21662.61</v>
      </c>
      <c r="AD53">
        <v>36.838999999999899</v>
      </c>
      <c r="AE53">
        <v>16580.830999999998</v>
      </c>
      <c r="AF53">
        <v>4.6470000000000002</v>
      </c>
      <c r="AG53">
        <v>16493.741999999998</v>
      </c>
      <c r="AH53">
        <v>0</v>
      </c>
      <c r="AI53">
        <v>16905.927</v>
      </c>
      <c r="AJ53">
        <v>325.096</v>
      </c>
      <c r="AK53">
        <v>19875.855</v>
      </c>
      <c r="AL53">
        <v>0</v>
      </c>
      <c r="AM53">
        <v>19206.601999999999</v>
      </c>
      <c r="AN53">
        <v>0</v>
      </c>
      <c r="AO53">
        <v>20016.964</v>
      </c>
      <c r="AP53">
        <v>141.10899999999901</v>
      </c>
      <c r="AQ53">
        <v>18968.832999999999</v>
      </c>
      <c r="AR53">
        <v>0</v>
      </c>
      <c r="AS53">
        <v>17758.958999999999</v>
      </c>
      <c r="AT53">
        <v>0</v>
      </c>
      <c r="AU53">
        <v>19094.351999999999</v>
      </c>
      <c r="AV53">
        <v>125.51900000000001</v>
      </c>
      <c r="AW53">
        <v>18456.490000000002</v>
      </c>
      <c r="AX53">
        <v>0</v>
      </c>
      <c r="AY53">
        <v>17654.222000000002</v>
      </c>
      <c r="AZ53">
        <v>0</v>
      </c>
      <c r="BA53">
        <v>18833.707999999999</v>
      </c>
      <c r="BB53">
        <v>377.21799999999899</v>
      </c>
      <c r="BC53">
        <v>21051.757000000001</v>
      </c>
      <c r="BD53">
        <v>0</v>
      </c>
      <c r="BE53">
        <v>18276.920999999998</v>
      </c>
      <c r="BF53">
        <v>0</v>
      </c>
      <c r="BG53">
        <v>21266.605</v>
      </c>
      <c r="BH53">
        <v>214.84800000000001</v>
      </c>
    </row>
    <row r="54" spans="1:60" x14ac:dyDescent="0.25">
      <c r="A54">
        <v>18033.960999999999</v>
      </c>
      <c r="B54">
        <v>0</v>
      </c>
      <c r="C54">
        <v>16267.081</v>
      </c>
      <c r="D54">
        <v>1</v>
      </c>
      <c r="E54">
        <v>18297.022000000001</v>
      </c>
      <c r="F54">
        <v>263.06099999999901</v>
      </c>
      <c r="G54">
        <v>17426.159</v>
      </c>
      <c r="H54">
        <v>0</v>
      </c>
      <c r="I54">
        <v>16262.51</v>
      </c>
      <c r="J54">
        <v>0</v>
      </c>
      <c r="K54">
        <v>17712.506000000001</v>
      </c>
      <c r="L54">
        <v>286.34699999999901</v>
      </c>
      <c r="M54">
        <v>21627.52</v>
      </c>
      <c r="N54">
        <v>0</v>
      </c>
      <c r="O54">
        <v>18514.891</v>
      </c>
      <c r="P54">
        <v>0</v>
      </c>
      <c r="Q54">
        <v>22319.025000000001</v>
      </c>
      <c r="R54">
        <v>691.50499999999897</v>
      </c>
      <c r="S54">
        <v>19583.986000000001</v>
      </c>
      <c r="T54">
        <v>0</v>
      </c>
      <c r="U54">
        <v>18951.742999999999</v>
      </c>
      <c r="V54">
        <v>0</v>
      </c>
      <c r="W54">
        <v>19841.003000000001</v>
      </c>
      <c r="X54">
        <v>257.01699999999897</v>
      </c>
      <c r="Y54">
        <v>21783.598999999998</v>
      </c>
      <c r="Z54">
        <v>0</v>
      </c>
      <c r="AA54">
        <v>20471.635999999999</v>
      </c>
      <c r="AB54">
        <v>0</v>
      </c>
      <c r="AC54">
        <v>21887.523000000001</v>
      </c>
      <c r="AD54">
        <v>103.92400000000001</v>
      </c>
      <c r="AE54">
        <v>17407.753000000001</v>
      </c>
      <c r="AF54">
        <v>0</v>
      </c>
      <c r="AG54">
        <v>16550.062000000002</v>
      </c>
      <c r="AH54">
        <v>0</v>
      </c>
      <c r="AI54">
        <v>17556.902999999998</v>
      </c>
      <c r="AJ54">
        <v>149.14999999999901</v>
      </c>
      <c r="AK54">
        <v>20202.088</v>
      </c>
      <c r="AL54">
        <v>0</v>
      </c>
      <c r="AM54">
        <v>19766.987000000001</v>
      </c>
      <c r="AN54">
        <v>0</v>
      </c>
      <c r="AO54">
        <v>20277.562999999998</v>
      </c>
      <c r="AP54">
        <v>75.474999999999895</v>
      </c>
      <c r="AQ54">
        <v>19130.919000000002</v>
      </c>
      <c r="AR54">
        <v>0</v>
      </c>
      <c r="AS54">
        <v>18005.887999999999</v>
      </c>
      <c r="AT54">
        <v>0</v>
      </c>
      <c r="AU54">
        <v>19457.241000000002</v>
      </c>
      <c r="AV54">
        <v>326.322</v>
      </c>
      <c r="AW54">
        <v>18886.641</v>
      </c>
      <c r="AX54">
        <v>0</v>
      </c>
      <c r="AY54">
        <v>18201.43</v>
      </c>
      <c r="AZ54">
        <v>0</v>
      </c>
      <c r="BA54">
        <v>19065.204000000002</v>
      </c>
      <c r="BB54">
        <v>178.56299999999899</v>
      </c>
      <c r="BC54">
        <v>21331.258999999998</v>
      </c>
      <c r="BD54">
        <v>0</v>
      </c>
      <c r="BE54">
        <v>20161.454000000002</v>
      </c>
      <c r="BF54">
        <v>0</v>
      </c>
      <c r="BG54">
        <v>21596.634999999998</v>
      </c>
      <c r="BH54">
        <v>265.37599999999901</v>
      </c>
    </row>
    <row r="55" spans="1:60" x14ac:dyDescent="0.25">
      <c r="A55" s="6">
        <v>18301.870999999999</v>
      </c>
      <c r="B55">
        <v>0</v>
      </c>
      <c r="C55">
        <v>16419.491000000002</v>
      </c>
      <c r="D55">
        <v>0</v>
      </c>
      <c r="E55">
        <v>18361.393</v>
      </c>
      <c r="F55">
        <v>59.521999999999899</v>
      </c>
      <c r="G55">
        <v>17712.506000000001</v>
      </c>
      <c r="H55">
        <v>78.020999999999901</v>
      </c>
      <c r="I55">
        <v>16630.566999999999</v>
      </c>
      <c r="J55">
        <v>0</v>
      </c>
      <c r="K55">
        <v>17840.863000000001</v>
      </c>
      <c r="L55">
        <v>128.356999999999</v>
      </c>
      <c r="M55">
        <v>22324.691999999999</v>
      </c>
      <c r="N55">
        <v>0</v>
      </c>
      <c r="O55">
        <v>18957.419999999998</v>
      </c>
      <c r="P55">
        <v>0</v>
      </c>
      <c r="Q55">
        <v>22535.411</v>
      </c>
      <c r="R55">
        <v>210.718999999999</v>
      </c>
      <c r="S55">
        <v>19841.003000000001</v>
      </c>
      <c r="T55">
        <v>14.9049999999999</v>
      </c>
      <c r="U55">
        <v>19197.088</v>
      </c>
      <c r="V55">
        <v>0</v>
      </c>
      <c r="W55">
        <v>20249.917000000001</v>
      </c>
      <c r="X55">
        <v>408.91399999999902</v>
      </c>
      <c r="Y55">
        <v>21962.245999999999</v>
      </c>
      <c r="Z55">
        <v>0</v>
      </c>
      <c r="AA55">
        <v>21097.654999999999</v>
      </c>
      <c r="AB55">
        <v>0</v>
      </c>
      <c r="AC55">
        <v>22021.399000000001</v>
      </c>
      <c r="AD55">
        <v>59.152999999999899</v>
      </c>
      <c r="AE55">
        <v>17620.735000000001</v>
      </c>
      <c r="AF55">
        <v>0</v>
      </c>
      <c r="AG55">
        <v>16576.184000000001</v>
      </c>
      <c r="AH55">
        <v>1</v>
      </c>
      <c r="AI55">
        <v>17843.945</v>
      </c>
      <c r="AJ55">
        <v>223.20999999999901</v>
      </c>
      <c r="AK55">
        <v>20588.451000000001</v>
      </c>
      <c r="AL55">
        <v>0</v>
      </c>
      <c r="AM55">
        <v>19875.855</v>
      </c>
      <c r="AN55">
        <v>0</v>
      </c>
      <c r="AO55">
        <v>21419.371999999999</v>
      </c>
      <c r="AP55">
        <v>830.92100000000005</v>
      </c>
      <c r="AQ55">
        <v>19729.560000000001</v>
      </c>
      <c r="AR55">
        <v>0</v>
      </c>
      <c r="AS55">
        <v>18968.832999999999</v>
      </c>
      <c r="AT55">
        <v>0</v>
      </c>
      <c r="AU55">
        <v>19841.787</v>
      </c>
      <c r="AV55">
        <v>112.227</v>
      </c>
      <c r="AW55">
        <v>19223.063999999998</v>
      </c>
      <c r="AX55">
        <v>0</v>
      </c>
      <c r="AY55">
        <v>18456.490000000002</v>
      </c>
      <c r="AZ55">
        <v>0</v>
      </c>
      <c r="BA55">
        <v>19326.737000000001</v>
      </c>
      <c r="BB55">
        <v>103.673</v>
      </c>
      <c r="BC55">
        <v>21954.008999999998</v>
      </c>
      <c r="BD55">
        <v>0</v>
      </c>
      <c r="BE55">
        <v>20553.75</v>
      </c>
      <c r="BF55">
        <v>0</v>
      </c>
      <c r="BG55">
        <v>21998.27</v>
      </c>
      <c r="BH55">
        <v>44.260999999999903</v>
      </c>
    </row>
    <row r="56" spans="1:60" x14ac:dyDescent="0.25">
      <c r="A56" s="6">
        <v>18448.386999999999</v>
      </c>
      <c r="B56">
        <v>0</v>
      </c>
      <c r="C56">
        <v>16775.348000000002</v>
      </c>
      <c r="D56">
        <v>0</v>
      </c>
      <c r="E56">
        <v>18780.934000000001</v>
      </c>
      <c r="F56">
        <v>332.54700000000003</v>
      </c>
      <c r="G56">
        <v>18175.532999999999</v>
      </c>
      <c r="H56">
        <v>0</v>
      </c>
      <c r="I56">
        <v>16940.974999999999</v>
      </c>
      <c r="J56">
        <v>0</v>
      </c>
      <c r="K56">
        <v>18593.334999999999</v>
      </c>
      <c r="L56">
        <v>417.80200000000002</v>
      </c>
      <c r="M56">
        <v>22535.411</v>
      </c>
      <c r="N56">
        <v>147.087999999999</v>
      </c>
      <c r="O56">
        <v>19510.811000000002</v>
      </c>
      <c r="P56">
        <v>0</v>
      </c>
      <c r="Q56">
        <v>22849.342000000001</v>
      </c>
      <c r="R56">
        <v>313.93099999999902</v>
      </c>
      <c r="S56">
        <v>20396.331999999999</v>
      </c>
      <c r="T56">
        <v>0</v>
      </c>
      <c r="U56">
        <v>19583.986000000001</v>
      </c>
      <c r="V56">
        <v>0</v>
      </c>
      <c r="W56">
        <v>20478.715</v>
      </c>
      <c r="X56">
        <v>82.382999999999896</v>
      </c>
      <c r="Y56">
        <v>22036.473999999998</v>
      </c>
      <c r="Z56">
        <v>0</v>
      </c>
      <c r="AA56">
        <v>21625.771000000001</v>
      </c>
      <c r="AB56">
        <v>0</v>
      </c>
      <c r="AC56">
        <v>22067.971000000001</v>
      </c>
      <c r="AD56">
        <v>31.4969999999999</v>
      </c>
      <c r="AE56">
        <v>18026.175999999999</v>
      </c>
      <c r="AF56">
        <v>0</v>
      </c>
      <c r="AG56">
        <v>16580.830999999998</v>
      </c>
      <c r="AH56">
        <v>0</v>
      </c>
      <c r="AI56">
        <v>18082.552</v>
      </c>
      <c r="AJ56">
        <v>56.375999999999898</v>
      </c>
      <c r="AK56">
        <v>21686.155999999999</v>
      </c>
      <c r="AL56">
        <v>0</v>
      </c>
      <c r="AM56">
        <v>20202.088</v>
      </c>
      <c r="AN56">
        <v>0</v>
      </c>
      <c r="AO56">
        <v>22138.137999999999</v>
      </c>
      <c r="AP56">
        <v>451.981999999999</v>
      </c>
      <c r="AQ56">
        <v>20435.659</v>
      </c>
      <c r="AR56">
        <v>0</v>
      </c>
      <c r="AS56">
        <v>19130.919000000002</v>
      </c>
      <c r="AT56">
        <v>0</v>
      </c>
      <c r="AU56">
        <v>20657.810000000001</v>
      </c>
      <c r="AV56">
        <v>222.15100000000001</v>
      </c>
      <c r="AW56">
        <v>19492.223000000002</v>
      </c>
      <c r="AX56">
        <v>0</v>
      </c>
      <c r="AY56">
        <v>18886.641</v>
      </c>
      <c r="AZ56">
        <v>0</v>
      </c>
      <c r="BA56">
        <v>19849.55</v>
      </c>
      <c r="BB56">
        <v>357.32699999999897</v>
      </c>
      <c r="BC56">
        <v>22054.535</v>
      </c>
      <c r="BD56">
        <v>0</v>
      </c>
      <c r="BE56">
        <v>20691.483</v>
      </c>
      <c r="BF56">
        <v>0</v>
      </c>
      <c r="BG56">
        <v>22526.107</v>
      </c>
      <c r="BH56">
        <v>471.572</v>
      </c>
    </row>
    <row r="57" spans="1:60" x14ac:dyDescent="0.25">
      <c r="A57" s="6">
        <v>18780.934000000001</v>
      </c>
      <c r="B57">
        <v>191.23500000000001</v>
      </c>
      <c r="C57">
        <v>17522.909</v>
      </c>
      <c r="D57">
        <v>0</v>
      </c>
      <c r="E57">
        <v>19632.28</v>
      </c>
      <c r="F57">
        <v>851.346</v>
      </c>
      <c r="G57">
        <v>18804.017</v>
      </c>
      <c r="H57">
        <v>0</v>
      </c>
      <c r="I57">
        <v>17426.159</v>
      </c>
      <c r="J57">
        <v>0</v>
      </c>
      <c r="K57">
        <v>18975.221000000001</v>
      </c>
      <c r="L57">
        <v>171.20400000000001</v>
      </c>
      <c r="M57">
        <v>23799.429</v>
      </c>
      <c r="N57">
        <v>0</v>
      </c>
      <c r="O57">
        <v>21152.437999999998</v>
      </c>
      <c r="P57">
        <v>0</v>
      </c>
      <c r="Q57">
        <v>24040.006000000001</v>
      </c>
      <c r="R57">
        <v>240.576999999999</v>
      </c>
      <c r="S57">
        <v>20661.252</v>
      </c>
      <c r="T57">
        <v>0</v>
      </c>
      <c r="U57">
        <v>19826.098000000002</v>
      </c>
      <c r="V57">
        <v>1</v>
      </c>
      <c r="W57">
        <v>20867.044999999998</v>
      </c>
      <c r="X57">
        <v>205.79300000000001</v>
      </c>
      <c r="Y57">
        <v>22112.588</v>
      </c>
      <c r="Z57">
        <v>0</v>
      </c>
      <c r="AA57">
        <v>21783.598999999998</v>
      </c>
      <c r="AB57">
        <v>0</v>
      </c>
      <c r="AC57">
        <v>22921.714</v>
      </c>
      <c r="AD57">
        <v>809.12599999999895</v>
      </c>
      <c r="AE57">
        <v>18466.93</v>
      </c>
      <c r="AF57">
        <v>0</v>
      </c>
      <c r="AG57">
        <v>17407.753000000001</v>
      </c>
      <c r="AH57">
        <v>0</v>
      </c>
      <c r="AI57">
        <v>18745.382000000001</v>
      </c>
      <c r="AJ57">
        <v>278.45199999999897</v>
      </c>
      <c r="AK57">
        <v>22159.39</v>
      </c>
      <c r="AL57">
        <v>0</v>
      </c>
      <c r="AM57">
        <v>20588.451000000001</v>
      </c>
      <c r="AN57">
        <v>0</v>
      </c>
      <c r="AO57">
        <v>22214.734</v>
      </c>
      <c r="AP57">
        <v>55.343999999999902</v>
      </c>
      <c r="AQ57">
        <v>20663.778999999999</v>
      </c>
      <c r="AR57">
        <v>0</v>
      </c>
      <c r="AS57">
        <v>19729.560000000001</v>
      </c>
      <c r="AT57">
        <v>0</v>
      </c>
      <c r="AU57">
        <v>20879.713</v>
      </c>
      <c r="AV57">
        <v>215.933999999999</v>
      </c>
      <c r="AW57">
        <v>20110.902999999998</v>
      </c>
      <c r="AX57">
        <v>0</v>
      </c>
      <c r="AY57">
        <v>19223.063999999998</v>
      </c>
      <c r="AZ57">
        <v>0</v>
      </c>
      <c r="BA57">
        <v>20197.274000000001</v>
      </c>
      <c r="BB57">
        <v>86.370999999999896</v>
      </c>
      <c r="BC57">
        <v>22526.107</v>
      </c>
      <c r="BD57">
        <v>26.931999999999899</v>
      </c>
      <c r="BE57">
        <v>21051.757000000001</v>
      </c>
      <c r="BF57">
        <v>0</v>
      </c>
      <c r="BG57">
        <v>22578.906999999999</v>
      </c>
      <c r="BH57">
        <v>52.799999999999898</v>
      </c>
    </row>
    <row r="58" spans="1:60" x14ac:dyDescent="0.25">
      <c r="A58">
        <v>19825.417000000001</v>
      </c>
      <c r="B58">
        <v>0</v>
      </c>
      <c r="C58">
        <v>18033.960999999999</v>
      </c>
      <c r="D58">
        <v>0</v>
      </c>
      <c r="E58">
        <v>19871.275000000001</v>
      </c>
      <c r="F58">
        <v>45.857999999999898</v>
      </c>
      <c r="G58">
        <v>19057.620999999999</v>
      </c>
      <c r="H58">
        <v>0</v>
      </c>
      <c r="I58">
        <v>17634.485000000001</v>
      </c>
      <c r="J58">
        <v>1</v>
      </c>
      <c r="K58">
        <v>19203.269</v>
      </c>
      <c r="L58">
        <v>145.647999999999</v>
      </c>
      <c r="M58">
        <v>24266.087</v>
      </c>
      <c r="N58">
        <v>0</v>
      </c>
      <c r="O58">
        <v>21319.348999999998</v>
      </c>
      <c r="P58">
        <v>0</v>
      </c>
      <c r="Q58">
        <v>24520.404999999999</v>
      </c>
      <c r="R58">
        <v>254.31799999999899</v>
      </c>
      <c r="S58">
        <v>21078.861000000001</v>
      </c>
      <c r="T58">
        <v>0</v>
      </c>
      <c r="U58">
        <v>19841.003000000001</v>
      </c>
      <c r="V58">
        <v>0</v>
      </c>
      <c r="W58">
        <v>21814.157999999999</v>
      </c>
      <c r="X58">
        <v>735.29700000000003</v>
      </c>
      <c r="Y58">
        <v>22973.67</v>
      </c>
      <c r="Z58">
        <v>0</v>
      </c>
      <c r="AA58">
        <v>21962.245999999999</v>
      </c>
      <c r="AB58">
        <v>0</v>
      </c>
      <c r="AC58">
        <v>23123.505000000001</v>
      </c>
      <c r="AD58">
        <v>149.83499999999901</v>
      </c>
      <c r="AE58">
        <v>19036.968000000001</v>
      </c>
      <c r="AF58">
        <v>0</v>
      </c>
      <c r="AG58">
        <v>17620.735000000001</v>
      </c>
      <c r="AH58">
        <v>0</v>
      </c>
      <c r="AI58">
        <v>19262.626</v>
      </c>
      <c r="AJ58">
        <v>225.65799999999899</v>
      </c>
      <c r="AK58">
        <v>22244.42</v>
      </c>
      <c r="AL58">
        <v>0</v>
      </c>
      <c r="AM58">
        <v>21686.155999999999</v>
      </c>
      <c r="AN58">
        <v>0</v>
      </c>
      <c r="AO58">
        <v>22456.567999999999</v>
      </c>
      <c r="AP58">
        <v>212.147999999999</v>
      </c>
      <c r="AQ58">
        <v>20888.116999999998</v>
      </c>
      <c r="AR58">
        <v>0</v>
      </c>
      <c r="AS58">
        <v>20435.659</v>
      </c>
      <c r="AT58">
        <v>0</v>
      </c>
      <c r="AU58">
        <v>21038.597000000002</v>
      </c>
      <c r="AV58">
        <v>150.479999999999</v>
      </c>
      <c r="AW58">
        <v>20341.695</v>
      </c>
      <c r="AX58">
        <v>0</v>
      </c>
      <c r="AY58">
        <v>19492.223000000002</v>
      </c>
      <c r="AZ58">
        <v>0</v>
      </c>
      <c r="BA58">
        <v>20604.542000000001</v>
      </c>
      <c r="BB58">
        <v>262.84699999999901</v>
      </c>
      <c r="BC58">
        <v>22867.736000000001</v>
      </c>
      <c r="BD58">
        <v>0</v>
      </c>
      <c r="BE58">
        <v>21331.258999999998</v>
      </c>
      <c r="BF58">
        <v>0</v>
      </c>
      <c r="BG58">
        <v>22913.53</v>
      </c>
      <c r="BH58">
        <v>45.793999999999897</v>
      </c>
    </row>
    <row r="59" spans="1:60" x14ac:dyDescent="0.25">
      <c r="A59">
        <v>20212.79</v>
      </c>
      <c r="B59">
        <v>0</v>
      </c>
      <c r="C59">
        <v>18301.870999999999</v>
      </c>
      <c r="D59">
        <v>0</v>
      </c>
      <c r="E59">
        <v>20715.633999999998</v>
      </c>
      <c r="F59">
        <v>502.84399999999903</v>
      </c>
      <c r="G59">
        <v>19241.834999999999</v>
      </c>
      <c r="H59">
        <v>0</v>
      </c>
      <c r="I59">
        <v>17712.506000000001</v>
      </c>
      <c r="J59">
        <v>0</v>
      </c>
      <c r="K59">
        <v>19317.647000000001</v>
      </c>
      <c r="L59">
        <v>75.811999999999898</v>
      </c>
      <c r="M59">
        <v>24672.985000000001</v>
      </c>
      <c r="N59">
        <v>0</v>
      </c>
      <c r="O59">
        <v>21627.52</v>
      </c>
      <c r="P59">
        <v>0</v>
      </c>
      <c r="Q59">
        <v>25285.986000000001</v>
      </c>
      <c r="R59">
        <v>613.00099999999895</v>
      </c>
      <c r="S59">
        <v>22120.363000000001</v>
      </c>
      <c r="T59">
        <v>0</v>
      </c>
      <c r="U59">
        <v>20396.331999999999</v>
      </c>
      <c r="V59">
        <v>0</v>
      </c>
      <c r="W59">
        <v>22427.473999999998</v>
      </c>
      <c r="X59">
        <v>307.11099999999902</v>
      </c>
      <c r="Y59">
        <v>23140.395</v>
      </c>
      <c r="Z59">
        <v>0</v>
      </c>
      <c r="AA59">
        <v>22036.473999999998</v>
      </c>
      <c r="AB59">
        <v>0</v>
      </c>
      <c r="AC59">
        <v>23478.896000000001</v>
      </c>
      <c r="AD59">
        <v>338.50099999999901</v>
      </c>
      <c r="AE59">
        <v>19395.925999999999</v>
      </c>
      <c r="AF59">
        <v>0</v>
      </c>
      <c r="AG59">
        <v>18026.175999999999</v>
      </c>
      <c r="AH59">
        <v>0</v>
      </c>
      <c r="AI59">
        <v>19450.455999999998</v>
      </c>
      <c r="AJ59">
        <v>54.53</v>
      </c>
      <c r="AK59">
        <v>22472.195</v>
      </c>
      <c r="AL59">
        <v>0</v>
      </c>
      <c r="AM59">
        <v>22159.39</v>
      </c>
      <c r="AN59">
        <v>0</v>
      </c>
      <c r="AO59">
        <v>22871.914000000001</v>
      </c>
      <c r="AP59">
        <v>399.71899999999903</v>
      </c>
      <c r="AQ59">
        <v>21170.945</v>
      </c>
      <c r="AR59">
        <v>0</v>
      </c>
      <c r="AS59">
        <v>20663.778999999999</v>
      </c>
      <c r="AT59">
        <v>0</v>
      </c>
      <c r="AU59">
        <v>21304.66</v>
      </c>
      <c r="AV59">
        <v>133.71499999999901</v>
      </c>
      <c r="AW59">
        <v>20744.816999999999</v>
      </c>
      <c r="AX59">
        <v>0</v>
      </c>
      <c r="AY59">
        <v>20110.902999999998</v>
      </c>
      <c r="AZ59">
        <v>0</v>
      </c>
      <c r="BA59">
        <v>20973.839</v>
      </c>
      <c r="BB59">
        <v>229.021999999999</v>
      </c>
      <c r="BC59">
        <v>23971.451000000001</v>
      </c>
      <c r="BD59">
        <v>0</v>
      </c>
      <c r="BE59">
        <v>21954.008999999998</v>
      </c>
      <c r="BF59">
        <v>0</v>
      </c>
      <c r="BG59">
        <v>24144.324000000001</v>
      </c>
      <c r="BH59">
        <v>172.872999999999</v>
      </c>
    </row>
    <row r="60" spans="1:60" x14ac:dyDescent="0.25">
      <c r="A60">
        <v>20763.419000000002</v>
      </c>
      <c r="B60">
        <v>0</v>
      </c>
      <c r="C60">
        <v>18448.386999999999</v>
      </c>
      <c r="D60">
        <v>0</v>
      </c>
      <c r="E60">
        <v>20885.879000000001</v>
      </c>
      <c r="F60">
        <v>122.459999999999</v>
      </c>
      <c r="G60">
        <v>19477.969000000001</v>
      </c>
      <c r="H60">
        <v>0</v>
      </c>
      <c r="I60">
        <v>18175.532999999999</v>
      </c>
      <c r="J60">
        <v>0</v>
      </c>
      <c r="K60">
        <v>19865.045999999998</v>
      </c>
      <c r="L60">
        <v>387.07699999999897</v>
      </c>
      <c r="M60">
        <v>25356.842000000001</v>
      </c>
      <c r="N60">
        <v>0</v>
      </c>
      <c r="O60">
        <v>22324.691999999999</v>
      </c>
      <c r="P60">
        <v>0</v>
      </c>
      <c r="Q60">
        <v>25447.481</v>
      </c>
      <c r="R60">
        <v>90.638999999999896</v>
      </c>
      <c r="S60">
        <v>22427.473999999998</v>
      </c>
      <c r="T60">
        <v>124.81899999999899</v>
      </c>
      <c r="U60">
        <v>20661.252</v>
      </c>
      <c r="V60">
        <v>0</v>
      </c>
      <c r="W60">
        <v>22649.399000000001</v>
      </c>
      <c r="X60">
        <v>221.92500000000001</v>
      </c>
      <c r="Y60">
        <v>23625.781999999999</v>
      </c>
      <c r="Z60">
        <v>0</v>
      </c>
      <c r="AA60">
        <v>22112.588</v>
      </c>
      <c r="AB60">
        <v>0</v>
      </c>
      <c r="AC60">
        <v>23888.618999999999</v>
      </c>
      <c r="AD60">
        <v>262.83699999999902</v>
      </c>
      <c r="AE60">
        <v>19467.544000000002</v>
      </c>
      <c r="AF60">
        <v>0</v>
      </c>
      <c r="AG60">
        <v>18466.93</v>
      </c>
      <c r="AH60">
        <v>0</v>
      </c>
      <c r="AI60">
        <v>19516.25</v>
      </c>
      <c r="AJ60">
        <v>48.706000000000003</v>
      </c>
      <c r="AK60">
        <v>22932.572</v>
      </c>
      <c r="AL60">
        <v>0</v>
      </c>
      <c r="AM60">
        <v>22244.42</v>
      </c>
      <c r="AN60">
        <v>0</v>
      </c>
      <c r="AO60">
        <v>23072.653999999999</v>
      </c>
      <c r="AP60">
        <v>140.081999999999</v>
      </c>
      <c r="AQ60">
        <v>21304.66</v>
      </c>
      <c r="AR60">
        <v>106.206999999999</v>
      </c>
      <c r="AS60">
        <v>20888.116999999998</v>
      </c>
      <c r="AT60">
        <v>0</v>
      </c>
      <c r="AU60">
        <v>21561.550999999999</v>
      </c>
      <c r="AV60">
        <v>256.890999999999</v>
      </c>
      <c r="AW60">
        <v>21142.741999999998</v>
      </c>
      <c r="AX60">
        <v>0</v>
      </c>
      <c r="AY60">
        <v>20341.695</v>
      </c>
      <c r="AZ60">
        <v>0</v>
      </c>
      <c r="BA60">
        <v>21346.100999999999</v>
      </c>
      <c r="BB60">
        <v>203.35899999999901</v>
      </c>
      <c r="BC60">
        <v>24456.377</v>
      </c>
      <c r="BD60">
        <v>0</v>
      </c>
      <c r="BE60">
        <v>22054.535</v>
      </c>
      <c r="BF60">
        <v>0</v>
      </c>
      <c r="BG60">
        <v>24714.945</v>
      </c>
      <c r="BH60">
        <v>258.56799999999902</v>
      </c>
    </row>
    <row r="61" spans="1:60" x14ac:dyDescent="0.25">
      <c r="A61">
        <v>20925.005000000001</v>
      </c>
      <c r="B61">
        <v>0</v>
      </c>
      <c r="C61">
        <v>18589.699000000001</v>
      </c>
      <c r="D61">
        <v>1</v>
      </c>
      <c r="E61">
        <v>21306.643</v>
      </c>
      <c r="F61">
        <v>381.63799999999901</v>
      </c>
      <c r="G61">
        <v>20398.337</v>
      </c>
      <c r="H61">
        <v>0</v>
      </c>
      <c r="I61">
        <v>18804.017</v>
      </c>
      <c r="J61">
        <v>0</v>
      </c>
      <c r="K61">
        <v>20492.812999999998</v>
      </c>
      <c r="L61">
        <v>94.4759999999999</v>
      </c>
      <c r="M61">
        <v>25524.005000000001</v>
      </c>
      <c r="N61">
        <v>0</v>
      </c>
      <c r="O61">
        <v>22388.323</v>
      </c>
      <c r="P61">
        <v>1</v>
      </c>
      <c r="Q61">
        <v>25670.962</v>
      </c>
      <c r="R61">
        <v>146.956999999999</v>
      </c>
      <c r="S61">
        <v>22760.191999999999</v>
      </c>
      <c r="T61">
        <v>0</v>
      </c>
      <c r="U61">
        <v>21078.861000000001</v>
      </c>
      <c r="V61">
        <v>0</v>
      </c>
      <c r="W61">
        <v>22843.493999999999</v>
      </c>
      <c r="X61">
        <v>83.301999999999893</v>
      </c>
      <c r="Y61">
        <v>24022.937999999998</v>
      </c>
      <c r="Z61">
        <v>0</v>
      </c>
      <c r="AA61">
        <v>22973.67</v>
      </c>
      <c r="AB61">
        <v>0</v>
      </c>
      <c r="AC61">
        <v>24237.743999999999</v>
      </c>
      <c r="AD61">
        <v>214.80599999999899</v>
      </c>
      <c r="AE61">
        <v>19539.895</v>
      </c>
      <c r="AF61">
        <v>0</v>
      </c>
      <c r="AG61">
        <v>19036.968000000001</v>
      </c>
      <c r="AH61">
        <v>0</v>
      </c>
      <c r="AI61">
        <v>19591.744999999999</v>
      </c>
      <c r="AJ61">
        <v>51.849999999999902</v>
      </c>
      <c r="AK61">
        <v>23285.582999999999</v>
      </c>
      <c r="AL61">
        <v>0</v>
      </c>
      <c r="AM61">
        <v>22472.195</v>
      </c>
      <c r="AN61">
        <v>0</v>
      </c>
      <c r="AO61">
        <v>23361.248</v>
      </c>
      <c r="AP61">
        <v>75.664999999999907</v>
      </c>
      <c r="AQ61">
        <v>21571.371999999999</v>
      </c>
      <c r="AR61">
        <v>0</v>
      </c>
      <c r="AS61">
        <v>21170.945</v>
      </c>
      <c r="AT61">
        <v>0</v>
      </c>
      <c r="AU61">
        <v>21647.26</v>
      </c>
      <c r="AV61">
        <v>75.888000000000005</v>
      </c>
      <c r="AW61">
        <v>21346.100999999999</v>
      </c>
      <c r="AX61">
        <v>9.4199999999999893</v>
      </c>
      <c r="AY61">
        <v>20744.816999999999</v>
      </c>
      <c r="AZ61">
        <v>0</v>
      </c>
      <c r="BA61">
        <v>21570.108</v>
      </c>
      <c r="BB61">
        <v>224.00700000000001</v>
      </c>
      <c r="BC61">
        <v>24801.620999999999</v>
      </c>
      <c r="BD61">
        <v>0</v>
      </c>
      <c r="BE61">
        <v>22499.174999999999</v>
      </c>
      <c r="BF61">
        <v>1</v>
      </c>
      <c r="BG61">
        <v>25005.864000000001</v>
      </c>
      <c r="BH61">
        <v>204.242999999999</v>
      </c>
    </row>
    <row r="62" spans="1:60" x14ac:dyDescent="0.25">
      <c r="A62" s="6">
        <v>21306.643</v>
      </c>
      <c r="B62">
        <v>122.972999999999</v>
      </c>
      <c r="C62">
        <v>18780.934000000001</v>
      </c>
      <c r="D62">
        <v>0</v>
      </c>
      <c r="E62">
        <v>21695.03</v>
      </c>
      <c r="F62">
        <v>388.38699999999898</v>
      </c>
      <c r="G62">
        <v>20574.827000000001</v>
      </c>
      <c r="H62">
        <v>0</v>
      </c>
      <c r="I62">
        <v>19057.620999999999</v>
      </c>
      <c r="J62">
        <v>0</v>
      </c>
      <c r="K62">
        <v>21457.569</v>
      </c>
      <c r="L62">
        <v>882.74199999999905</v>
      </c>
      <c r="M62">
        <v>25710.873</v>
      </c>
      <c r="N62">
        <v>0</v>
      </c>
      <c r="O62">
        <v>22535.411</v>
      </c>
      <c r="P62">
        <v>0</v>
      </c>
      <c r="Q62">
        <v>26281.505000000001</v>
      </c>
      <c r="R62">
        <v>570.63199999999904</v>
      </c>
      <c r="S62">
        <v>23052.811000000002</v>
      </c>
      <c r="T62">
        <v>0</v>
      </c>
      <c r="U62">
        <v>22120.363000000001</v>
      </c>
      <c r="V62">
        <v>0</v>
      </c>
      <c r="W62">
        <v>23352.856</v>
      </c>
      <c r="X62">
        <v>300.04499999999899</v>
      </c>
      <c r="Y62">
        <v>24440.565999999999</v>
      </c>
      <c r="Z62">
        <v>0</v>
      </c>
      <c r="AA62">
        <v>23140.395</v>
      </c>
      <c r="AB62">
        <v>0</v>
      </c>
      <c r="AC62">
        <v>24878.501</v>
      </c>
      <c r="AD62">
        <v>437.93499999999898</v>
      </c>
      <c r="AE62">
        <v>19644.933000000001</v>
      </c>
      <c r="AF62">
        <v>0</v>
      </c>
      <c r="AG62">
        <v>19395.925999999999</v>
      </c>
      <c r="AH62">
        <v>0</v>
      </c>
      <c r="AI62">
        <v>19891.173999999999</v>
      </c>
      <c r="AJ62">
        <v>246.24099999999899</v>
      </c>
      <c r="AK62">
        <v>23604.198</v>
      </c>
      <c r="AL62">
        <v>0</v>
      </c>
      <c r="AM62">
        <v>22932.572</v>
      </c>
      <c r="AN62">
        <v>0</v>
      </c>
      <c r="AO62">
        <v>23833.916000000001</v>
      </c>
      <c r="AP62">
        <v>229.71799999999899</v>
      </c>
      <c r="AQ62">
        <v>21936.63</v>
      </c>
      <c r="AR62">
        <v>0</v>
      </c>
      <c r="AS62">
        <v>21198.453000000001</v>
      </c>
      <c r="AT62">
        <v>1</v>
      </c>
      <c r="AU62">
        <v>22139.643</v>
      </c>
      <c r="AV62">
        <v>203.01299999999901</v>
      </c>
      <c r="AW62">
        <v>21592.761999999999</v>
      </c>
      <c r="AX62">
        <v>0</v>
      </c>
      <c r="AY62">
        <v>21142.741999999998</v>
      </c>
      <c r="AZ62">
        <v>0</v>
      </c>
      <c r="BA62">
        <v>21998.69</v>
      </c>
      <c r="BB62">
        <v>405.92799999999897</v>
      </c>
      <c r="BC62">
        <v>25509.776999999998</v>
      </c>
      <c r="BD62">
        <v>0</v>
      </c>
      <c r="BE62">
        <v>22526.107</v>
      </c>
      <c r="BF62">
        <v>0</v>
      </c>
      <c r="BG62">
        <v>25764.814999999999</v>
      </c>
      <c r="BH62">
        <v>255.03800000000001</v>
      </c>
    </row>
    <row r="63" spans="1:60" x14ac:dyDescent="0.25">
      <c r="A63" s="6">
        <v>21697.68</v>
      </c>
      <c r="B63">
        <v>0</v>
      </c>
      <c r="C63">
        <v>19825.417000000001</v>
      </c>
      <c r="D63">
        <v>0</v>
      </c>
      <c r="E63">
        <v>21767.625</v>
      </c>
      <c r="F63">
        <v>69.944999999999894</v>
      </c>
      <c r="G63">
        <v>21457.569</v>
      </c>
      <c r="H63">
        <v>210.87799999999899</v>
      </c>
      <c r="I63">
        <v>19241.834999999999</v>
      </c>
      <c r="J63">
        <v>0</v>
      </c>
      <c r="K63">
        <v>22379.432000000001</v>
      </c>
      <c r="L63">
        <v>921.86300000000006</v>
      </c>
      <c r="M63">
        <v>26281.505000000001</v>
      </c>
      <c r="N63">
        <v>395.99599999999901</v>
      </c>
      <c r="O63">
        <v>23799.429</v>
      </c>
      <c r="P63">
        <v>0</v>
      </c>
      <c r="Q63">
        <v>26415.735000000001</v>
      </c>
      <c r="R63">
        <v>134.229999999999</v>
      </c>
      <c r="S63">
        <v>23995.580999999998</v>
      </c>
      <c r="T63">
        <v>0</v>
      </c>
      <c r="U63">
        <v>22302.654999999999</v>
      </c>
      <c r="V63">
        <v>1</v>
      </c>
      <c r="W63">
        <v>24395.111000000001</v>
      </c>
      <c r="X63">
        <v>399.52999999999901</v>
      </c>
      <c r="Y63">
        <v>25186.184000000001</v>
      </c>
      <c r="Z63">
        <v>0</v>
      </c>
      <c r="AA63">
        <v>23625.781999999999</v>
      </c>
      <c r="AB63">
        <v>0</v>
      </c>
      <c r="AC63">
        <v>25412.06</v>
      </c>
      <c r="AD63">
        <v>225.87599999999901</v>
      </c>
      <c r="AE63">
        <v>20547.161</v>
      </c>
      <c r="AF63">
        <v>0</v>
      </c>
      <c r="AG63">
        <v>19467.544000000002</v>
      </c>
      <c r="AH63">
        <v>0</v>
      </c>
      <c r="AI63">
        <v>20874.312999999998</v>
      </c>
      <c r="AJ63">
        <v>327.15199999999902</v>
      </c>
      <c r="AK63">
        <v>24544.348999999998</v>
      </c>
      <c r="AL63">
        <v>0</v>
      </c>
      <c r="AM63">
        <v>23285.582999999999</v>
      </c>
      <c r="AN63">
        <v>0</v>
      </c>
      <c r="AO63">
        <v>24790.962</v>
      </c>
      <c r="AP63">
        <v>246.612999999999</v>
      </c>
      <c r="AQ63">
        <v>22148.819</v>
      </c>
      <c r="AR63">
        <v>0</v>
      </c>
      <c r="AS63">
        <v>21304.66</v>
      </c>
      <c r="AT63">
        <v>0</v>
      </c>
      <c r="AU63">
        <v>22273.116999999998</v>
      </c>
      <c r="AV63">
        <v>124.298</v>
      </c>
      <c r="AW63">
        <v>22034.043000000001</v>
      </c>
      <c r="AX63">
        <v>0</v>
      </c>
      <c r="AY63">
        <v>21336.681</v>
      </c>
      <c r="AZ63">
        <v>1</v>
      </c>
      <c r="BA63">
        <v>22771.684000000001</v>
      </c>
      <c r="BB63">
        <v>737.64099999999905</v>
      </c>
      <c r="BC63">
        <v>25786.084999999999</v>
      </c>
      <c r="BD63">
        <v>0</v>
      </c>
      <c r="BE63">
        <v>22867.736000000001</v>
      </c>
      <c r="BF63">
        <v>0</v>
      </c>
      <c r="BG63">
        <v>25865.627</v>
      </c>
      <c r="BH63">
        <v>79.542000000000002</v>
      </c>
    </row>
    <row r="64" spans="1:60" x14ac:dyDescent="0.25">
      <c r="A64" s="6">
        <v>22189.348999999998</v>
      </c>
      <c r="B64">
        <v>0</v>
      </c>
      <c r="C64">
        <v>20212.79</v>
      </c>
      <c r="D64">
        <v>0</v>
      </c>
      <c r="E64">
        <v>22948.710999999999</v>
      </c>
      <c r="F64">
        <v>759.36199999999894</v>
      </c>
      <c r="G64">
        <v>22379.432000000001</v>
      </c>
      <c r="H64">
        <v>18.216999999999899</v>
      </c>
      <c r="I64">
        <v>19477.969000000001</v>
      </c>
      <c r="J64">
        <v>0</v>
      </c>
      <c r="K64">
        <v>23021.437000000002</v>
      </c>
      <c r="L64">
        <v>642.00499999999897</v>
      </c>
      <c r="M64">
        <v>26982.032999999999</v>
      </c>
      <c r="N64">
        <v>0</v>
      </c>
      <c r="O64">
        <v>24266.087</v>
      </c>
      <c r="P64">
        <v>0</v>
      </c>
      <c r="Q64">
        <v>27113.913</v>
      </c>
      <c r="R64">
        <v>131.879999999999</v>
      </c>
      <c r="S64">
        <v>24760.417000000001</v>
      </c>
      <c r="T64">
        <v>0</v>
      </c>
      <c r="U64">
        <v>22427.473999999998</v>
      </c>
      <c r="V64">
        <v>0</v>
      </c>
      <c r="W64">
        <v>24913.830999999998</v>
      </c>
      <c r="X64">
        <v>153.41399999999899</v>
      </c>
      <c r="Y64">
        <v>25519.51</v>
      </c>
      <c r="Z64">
        <v>0</v>
      </c>
      <c r="AA64">
        <v>24022.937999999998</v>
      </c>
      <c r="AB64">
        <v>0</v>
      </c>
      <c r="AC64">
        <v>26195.003000000001</v>
      </c>
      <c r="AD64">
        <v>675.49299999999903</v>
      </c>
      <c r="AE64">
        <v>20879.706999999999</v>
      </c>
      <c r="AF64">
        <v>0</v>
      </c>
      <c r="AG64">
        <v>19539.895</v>
      </c>
      <c r="AH64">
        <v>0</v>
      </c>
      <c r="AI64">
        <v>20979.32</v>
      </c>
      <c r="AJ64">
        <v>99.6129999999999</v>
      </c>
      <c r="AK64">
        <v>25204.471000000001</v>
      </c>
      <c r="AL64">
        <v>0</v>
      </c>
      <c r="AM64">
        <v>23604.198</v>
      </c>
      <c r="AN64">
        <v>0</v>
      </c>
      <c r="AO64">
        <v>25467.23</v>
      </c>
      <c r="AP64">
        <v>262.75900000000001</v>
      </c>
      <c r="AQ64">
        <v>22285.923999999999</v>
      </c>
      <c r="AR64">
        <v>0</v>
      </c>
      <c r="AS64">
        <v>21571.371999999999</v>
      </c>
      <c r="AT64">
        <v>0</v>
      </c>
      <c r="AU64">
        <v>22602.325000000001</v>
      </c>
      <c r="AV64">
        <v>316.40099999999899</v>
      </c>
      <c r="AW64">
        <v>22771.684000000001</v>
      </c>
      <c r="AX64">
        <v>562.67599999999902</v>
      </c>
      <c r="AY64">
        <v>21346.100999999999</v>
      </c>
      <c r="AZ64">
        <v>0</v>
      </c>
      <c r="BA64">
        <v>22920.298999999999</v>
      </c>
      <c r="BB64">
        <v>148.61500000000001</v>
      </c>
      <c r="BC64">
        <v>25879.804</v>
      </c>
      <c r="BD64">
        <v>0</v>
      </c>
      <c r="BE64">
        <v>23971.451000000001</v>
      </c>
      <c r="BF64">
        <v>0</v>
      </c>
      <c r="BG64">
        <v>26023.806</v>
      </c>
      <c r="BH64">
        <v>144.00200000000001</v>
      </c>
    </row>
    <row r="65" spans="1:60" x14ac:dyDescent="0.25">
      <c r="A65" s="6">
        <v>23005.128000000001</v>
      </c>
      <c r="B65">
        <v>0</v>
      </c>
      <c r="C65">
        <v>20763.419000000002</v>
      </c>
      <c r="D65">
        <v>0</v>
      </c>
      <c r="E65">
        <v>23141.266</v>
      </c>
      <c r="F65">
        <v>136.13799999999901</v>
      </c>
      <c r="G65">
        <v>23079.348999999998</v>
      </c>
      <c r="H65">
        <v>0</v>
      </c>
      <c r="I65">
        <v>20398.337</v>
      </c>
      <c r="J65">
        <v>0</v>
      </c>
      <c r="K65">
        <v>23495.976999999999</v>
      </c>
      <c r="L65">
        <v>416.62799999999902</v>
      </c>
      <c r="M65">
        <v>27212.827000000001</v>
      </c>
      <c r="N65">
        <v>0</v>
      </c>
      <c r="O65">
        <v>24672.985000000001</v>
      </c>
      <c r="P65">
        <v>0</v>
      </c>
      <c r="Q65">
        <v>27663.246999999999</v>
      </c>
      <c r="R65">
        <v>450.41999999999899</v>
      </c>
      <c r="S65">
        <v>25036.571</v>
      </c>
      <c r="T65">
        <v>0</v>
      </c>
      <c r="U65">
        <v>22760.191999999999</v>
      </c>
      <c r="V65">
        <v>0</v>
      </c>
      <c r="W65">
        <v>25566.914000000001</v>
      </c>
      <c r="X65">
        <v>530.34299999999905</v>
      </c>
      <c r="Y65">
        <v>26248.096000000001</v>
      </c>
      <c r="Z65">
        <v>0</v>
      </c>
      <c r="AA65">
        <v>24440.565999999999</v>
      </c>
      <c r="AB65">
        <v>0</v>
      </c>
      <c r="AC65">
        <v>26338.226999999999</v>
      </c>
      <c r="AD65">
        <v>90.131</v>
      </c>
      <c r="AE65">
        <v>21008.362000000001</v>
      </c>
      <c r="AF65">
        <v>0</v>
      </c>
      <c r="AG65">
        <v>19644.933000000001</v>
      </c>
      <c r="AH65">
        <v>0</v>
      </c>
      <c r="AI65">
        <v>21048.726999999999</v>
      </c>
      <c r="AJ65">
        <v>40.364999999999903</v>
      </c>
      <c r="AK65">
        <v>25495.73</v>
      </c>
      <c r="AL65">
        <v>0</v>
      </c>
      <c r="AM65">
        <v>24544.348999999998</v>
      </c>
      <c r="AN65">
        <v>0</v>
      </c>
      <c r="AO65">
        <v>25833.102999999999</v>
      </c>
      <c r="AP65">
        <v>337.37299999999902</v>
      </c>
      <c r="AQ65">
        <v>23422.454000000002</v>
      </c>
      <c r="AR65">
        <v>0</v>
      </c>
      <c r="AS65">
        <v>21936.63</v>
      </c>
      <c r="AT65">
        <v>0</v>
      </c>
      <c r="AU65">
        <v>23566.7</v>
      </c>
      <c r="AV65">
        <v>144.24599999999899</v>
      </c>
      <c r="AW65">
        <v>22979.34</v>
      </c>
      <c r="AX65">
        <v>0</v>
      </c>
      <c r="AY65">
        <v>21592.761999999999</v>
      </c>
      <c r="AZ65">
        <v>0</v>
      </c>
      <c r="BA65">
        <v>23481.848000000002</v>
      </c>
      <c r="BB65">
        <v>502.50799999999902</v>
      </c>
      <c r="BC65">
        <v>26187.491000000002</v>
      </c>
      <c r="BD65">
        <v>0</v>
      </c>
      <c r="BE65">
        <v>24456.377</v>
      </c>
      <c r="BF65">
        <v>0</v>
      </c>
      <c r="BG65">
        <v>26539.219000000001</v>
      </c>
      <c r="BH65">
        <v>351.72799999999899</v>
      </c>
    </row>
    <row r="66" spans="1:60" x14ac:dyDescent="0.25">
      <c r="A66" s="6">
        <v>23309.82</v>
      </c>
      <c r="B66">
        <v>0</v>
      </c>
      <c r="C66">
        <v>20925.005000000001</v>
      </c>
      <c r="D66">
        <v>0</v>
      </c>
      <c r="E66">
        <v>23429.41</v>
      </c>
      <c r="F66">
        <v>119.59</v>
      </c>
      <c r="G66">
        <v>23550.170999999998</v>
      </c>
      <c r="H66">
        <v>0</v>
      </c>
      <c r="I66">
        <v>20574.827000000001</v>
      </c>
      <c r="J66">
        <v>0</v>
      </c>
      <c r="K66">
        <v>23830.093000000001</v>
      </c>
      <c r="L66">
        <v>279.92200000000003</v>
      </c>
      <c r="M66">
        <v>27748.182000000001</v>
      </c>
      <c r="N66">
        <v>0</v>
      </c>
      <c r="O66">
        <v>25356.842000000001</v>
      </c>
      <c r="P66">
        <v>0</v>
      </c>
      <c r="Q66">
        <v>28011.625</v>
      </c>
      <c r="R66">
        <v>263.44299999999902</v>
      </c>
      <c r="S66">
        <v>25798.962</v>
      </c>
      <c r="T66">
        <v>0</v>
      </c>
      <c r="U66">
        <v>23052.811000000002</v>
      </c>
      <c r="V66">
        <v>0</v>
      </c>
      <c r="W66">
        <v>26316.376</v>
      </c>
      <c r="X66">
        <v>517.41399999999896</v>
      </c>
      <c r="Y66">
        <v>26632.572</v>
      </c>
      <c r="Z66">
        <v>0</v>
      </c>
      <c r="AA66">
        <v>25186.184000000001</v>
      </c>
      <c r="AB66">
        <v>0</v>
      </c>
      <c r="AC66">
        <v>27890.593000000001</v>
      </c>
      <c r="AD66">
        <v>1258.02099999999</v>
      </c>
      <c r="AE66">
        <v>21052.399000000001</v>
      </c>
      <c r="AF66">
        <v>0</v>
      </c>
      <c r="AG66">
        <v>20547.161</v>
      </c>
      <c r="AH66">
        <v>0</v>
      </c>
      <c r="AI66">
        <v>21354.809000000001</v>
      </c>
      <c r="AJ66">
        <v>302.409999999999</v>
      </c>
      <c r="AK66">
        <v>25860.241000000002</v>
      </c>
      <c r="AL66">
        <v>0</v>
      </c>
      <c r="AM66">
        <v>25204.471000000001</v>
      </c>
      <c r="AN66">
        <v>0</v>
      </c>
      <c r="AO66">
        <v>25945.468000000001</v>
      </c>
      <c r="AP66">
        <v>85.227000000000004</v>
      </c>
      <c r="AQ66">
        <v>24035.041000000001</v>
      </c>
      <c r="AR66">
        <v>0</v>
      </c>
      <c r="AS66">
        <v>22148.819</v>
      </c>
      <c r="AT66">
        <v>0</v>
      </c>
      <c r="AU66">
        <v>24244.951000000001</v>
      </c>
      <c r="AV66">
        <v>209.909999999999</v>
      </c>
      <c r="AW66">
        <v>23983.787</v>
      </c>
      <c r="AX66">
        <v>0</v>
      </c>
      <c r="AY66">
        <v>22034.043000000001</v>
      </c>
      <c r="AZ66">
        <v>0</v>
      </c>
      <c r="BA66">
        <v>24133.768</v>
      </c>
      <c r="BB66">
        <v>149.980999999999</v>
      </c>
      <c r="BC66">
        <v>26622.9</v>
      </c>
      <c r="BD66">
        <v>0</v>
      </c>
      <c r="BE66">
        <v>24801.620999999999</v>
      </c>
      <c r="BF66">
        <v>0</v>
      </c>
      <c r="BG66">
        <v>26838</v>
      </c>
      <c r="BH66">
        <v>215.099999999999</v>
      </c>
    </row>
    <row r="67" spans="1:60" x14ac:dyDescent="0.25">
      <c r="A67" s="6">
        <v>23615.946</v>
      </c>
      <c r="B67">
        <v>0</v>
      </c>
      <c r="C67">
        <v>21183.67</v>
      </c>
      <c r="D67">
        <v>1</v>
      </c>
      <c r="E67">
        <v>23808.923999999999</v>
      </c>
      <c r="F67">
        <v>192.97800000000001</v>
      </c>
      <c r="G67">
        <v>23839.281999999999</v>
      </c>
      <c r="H67">
        <v>0</v>
      </c>
      <c r="I67">
        <v>21246.690999999999</v>
      </c>
      <c r="J67">
        <v>1</v>
      </c>
      <c r="K67">
        <v>24134.223999999998</v>
      </c>
      <c r="L67">
        <v>294.94200000000001</v>
      </c>
      <c r="M67">
        <v>28029.067999999999</v>
      </c>
      <c r="N67">
        <v>0</v>
      </c>
      <c r="O67">
        <v>25524.005000000001</v>
      </c>
      <c r="P67">
        <v>0</v>
      </c>
      <c r="Q67">
        <v>28181.097000000002</v>
      </c>
      <c r="R67">
        <v>152.028999999999</v>
      </c>
      <c r="S67">
        <v>26362.368999999999</v>
      </c>
      <c r="T67">
        <v>0</v>
      </c>
      <c r="U67">
        <v>23995.580999999998</v>
      </c>
      <c r="V67">
        <v>0</v>
      </c>
      <c r="W67">
        <v>26514.223000000002</v>
      </c>
      <c r="X67">
        <v>151.85399999999899</v>
      </c>
      <c r="Y67">
        <v>27890.593000000001</v>
      </c>
      <c r="Z67">
        <v>521.11999999999898</v>
      </c>
      <c r="AA67">
        <v>25519.51</v>
      </c>
      <c r="AB67">
        <v>0</v>
      </c>
      <c r="AC67">
        <v>28311.018</v>
      </c>
      <c r="AD67">
        <v>420.42499999999899</v>
      </c>
      <c r="AE67">
        <v>21362.045999999998</v>
      </c>
      <c r="AF67">
        <v>0</v>
      </c>
      <c r="AG67">
        <v>20879.706999999999</v>
      </c>
      <c r="AH67">
        <v>0</v>
      </c>
      <c r="AI67">
        <v>21661.316999999999</v>
      </c>
      <c r="AJ67">
        <v>299.27099999999899</v>
      </c>
      <c r="AK67">
        <v>26082.050999999999</v>
      </c>
      <c r="AL67">
        <v>0</v>
      </c>
      <c r="AM67">
        <v>25495.73</v>
      </c>
      <c r="AN67">
        <v>0</v>
      </c>
      <c r="AO67">
        <v>26259.412</v>
      </c>
      <c r="AP67">
        <v>177.360999999999</v>
      </c>
      <c r="AQ67">
        <v>24386.219000000001</v>
      </c>
      <c r="AR67">
        <v>0</v>
      </c>
      <c r="AS67">
        <v>22285.923999999999</v>
      </c>
      <c r="AT67">
        <v>0</v>
      </c>
      <c r="AU67">
        <v>24538.771000000001</v>
      </c>
      <c r="AV67">
        <v>152.551999999999</v>
      </c>
      <c r="AW67">
        <v>24175.895</v>
      </c>
      <c r="AX67">
        <v>0</v>
      </c>
      <c r="AY67">
        <v>22209.008000000002</v>
      </c>
      <c r="AZ67">
        <v>1</v>
      </c>
      <c r="BA67">
        <v>24330.524000000001</v>
      </c>
      <c r="BB67">
        <v>154.628999999999</v>
      </c>
      <c r="BC67">
        <v>26848.93</v>
      </c>
      <c r="BD67">
        <v>0</v>
      </c>
      <c r="BE67">
        <v>25509.776999999998</v>
      </c>
      <c r="BF67">
        <v>0</v>
      </c>
      <c r="BG67">
        <v>27014.782999999999</v>
      </c>
      <c r="BH67">
        <v>165.85300000000001</v>
      </c>
    </row>
    <row r="68" spans="1:60" x14ac:dyDescent="0.25">
      <c r="A68" s="6">
        <v>23984.475999999999</v>
      </c>
      <c r="B68">
        <v>0</v>
      </c>
      <c r="C68">
        <v>21306.643</v>
      </c>
      <c r="D68">
        <v>0</v>
      </c>
      <c r="E68">
        <v>24341.892</v>
      </c>
      <c r="F68">
        <v>357.41599999999897</v>
      </c>
      <c r="G68">
        <v>24313.264999999999</v>
      </c>
      <c r="H68">
        <v>0</v>
      </c>
      <c r="I68">
        <v>21457.569</v>
      </c>
      <c r="J68">
        <v>0</v>
      </c>
      <c r="K68">
        <v>24612.223999999998</v>
      </c>
      <c r="L68">
        <v>298.95899999999898</v>
      </c>
      <c r="M68">
        <v>28181.097000000002</v>
      </c>
      <c r="N68">
        <v>142.93799999999899</v>
      </c>
      <c r="O68">
        <v>25710.873</v>
      </c>
      <c r="P68">
        <v>0</v>
      </c>
      <c r="Q68">
        <v>28366.012999999999</v>
      </c>
      <c r="R68">
        <v>184.915999999999</v>
      </c>
      <c r="S68">
        <v>26734.796999999999</v>
      </c>
      <c r="T68">
        <v>0</v>
      </c>
      <c r="U68">
        <v>24760.417000000001</v>
      </c>
      <c r="V68">
        <v>0</v>
      </c>
      <c r="W68">
        <v>27110.596000000001</v>
      </c>
      <c r="X68">
        <v>375.79899999999901</v>
      </c>
      <c r="Y68">
        <v>28588.812999999998</v>
      </c>
      <c r="Z68">
        <v>0</v>
      </c>
      <c r="AA68">
        <v>26248.096000000001</v>
      </c>
      <c r="AB68">
        <v>0</v>
      </c>
      <c r="AC68">
        <v>28733.454000000002</v>
      </c>
      <c r="AD68">
        <v>144.640999999999</v>
      </c>
      <c r="AE68">
        <v>21674.768</v>
      </c>
      <c r="AF68">
        <v>0</v>
      </c>
      <c r="AG68">
        <v>21008.362000000001</v>
      </c>
      <c r="AH68">
        <v>0</v>
      </c>
      <c r="AI68">
        <v>22122.095000000001</v>
      </c>
      <c r="AJ68">
        <v>447.32699999999897</v>
      </c>
      <c r="AK68">
        <v>26311.300999999999</v>
      </c>
      <c r="AL68">
        <v>0</v>
      </c>
      <c r="AM68">
        <v>25860.241000000002</v>
      </c>
      <c r="AN68">
        <v>0</v>
      </c>
      <c r="AO68">
        <v>26488.453000000001</v>
      </c>
      <c r="AP68">
        <v>177.15199999999899</v>
      </c>
      <c r="AQ68">
        <v>24713.300999999999</v>
      </c>
      <c r="AR68">
        <v>0</v>
      </c>
      <c r="AS68">
        <v>23422.454000000002</v>
      </c>
      <c r="AT68">
        <v>0</v>
      </c>
      <c r="AU68">
        <v>25077.09</v>
      </c>
      <c r="AV68">
        <v>363.78899999999902</v>
      </c>
      <c r="AW68">
        <v>24461.205999999998</v>
      </c>
      <c r="AX68">
        <v>0</v>
      </c>
      <c r="AY68">
        <v>22771.684000000001</v>
      </c>
      <c r="AZ68">
        <v>0</v>
      </c>
      <c r="BA68">
        <v>24744.474999999999</v>
      </c>
      <c r="BB68">
        <v>283.26900000000001</v>
      </c>
      <c r="BC68">
        <v>27212.125</v>
      </c>
      <c r="BD68">
        <v>0</v>
      </c>
      <c r="BE68">
        <v>25786.084999999999</v>
      </c>
      <c r="BF68">
        <v>0</v>
      </c>
      <c r="BG68">
        <v>27620.772000000001</v>
      </c>
      <c r="BH68">
        <v>408.64699999999903</v>
      </c>
    </row>
    <row r="69" spans="1:60" x14ac:dyDescent="0.25">
      <c r="A69" s="6">
        <v>24643.695</v>
      </c>
      <c r="B69">
        <v>0</v>
      </c>
      <c r="C69">
        <v>21697.68</v>
      </c>
      <c r="D69">
        <v>0</v>
      </c>
      <c r="E69">
        <v>24782.901000000002</v>
      </c>
      <c r="F69">
        <v>139.20599999999899</v>
      </c>
      <c r="G69">
        <v>24739.044999999998</v>
      </c>
      <c r="H69">
        <v>0</v>
      </c>
      <c r="I69">
        <v>22361.215</v>
      </c>
      <c r="J69">
        <v>1</v>
      </c>
      <c r="K69">
        <v>25073.501</v>
      </c>
      <c r="L69">
        <v>334.45600000000002</v>
      </c>
      <c r="M69">
        <v>28562.506000000001</v>
      </c>
      <c r="N69">
        <v>0</v>
      </c>
      <c r="O69">
        <v>25885.508999999998</v>
      </c>
      <c r="P69">
        <v>1</v>
      </c>
      <c r="Q69">
        <v>28712.671999999999</v>
      </c>
      <c r="R69">
        <v>150.165999999999</v>
      </c>
      <c r="S69">
        <v>27180.168000000001</v>
      </c>
      <c r="T69">
        <v>0</v>
      </c>
      <c r="U69">
        <v>25036.571</v>
      </c>
      <c r="V69">
        <v>0</v>
      </c>
      <c r="W69">
        <v>27901.205000000002</v>
      </c>
      <c r="X69">
        <v>721.03700000000003</v>
      </c>
      <c r="Y69">
        <v>29001.669000000002</v>
      </c>
      <c r="Z69">
        <v>0</v>
      </c>
      <c r="AA69">
        <v>26632.572</v>
      </c>
      <c r="AB69">
        <v>0</v>
      </c>
      <c r="AC69">
        <v>29071.175999999999</v>
      </c>
      <c r="AD69">
        <v>69.507000000000005</v>
      </c>
      <c r="AE69">
        <v>22144.87</v>
      </c>
      <c r="AF69">
        <v>0</v>
      </c>
      <c r="AG69">
        <v>21052.399000000001</v>
      </c>
      <c r="AH69">
        <v>0</v>
      </c>
      <c r="AI69">
        <v>22392.177</v>
      </c>
      <c r="AJ69">
        <v>247.30699999999899</v>
      </c>
      <c r="AK69">
        <v>26604.183000000001</v>
      </c>
      <c r="AL69">
        <v>0</v>
      </c>
      <c r="AM69">
        <v>26082.050999999999</v>
      </c>
      <c r="AN69">
        <v>0</v>
      </c>
      <c r="AO69">
        <v>26778.687000000002</v>
      </c>
      <c r="AP69">
        <v>174.503999999999</v>
      </c>
      <c r="AQ69">
        <v>25265.074000000001</v>
      </c>
      <c r="AR69">
        <v>0</v>
      </c>
      <c r="AS69">
        <v>24035.041000000001</v>
      </c>
      <c r="AT69">
        <v>0</v>
      </c>
      <c r="AU69">
        <v>25575.870999999999</v>
      </c>
      <c r="AV69">
        <v>310.79700000000003</v>
      </c>
      <c r="AW69">
        <v>25073.291000000001</v>
      </c>
      <c r="AX69">
        <v>0</v>
      </c>
      <c r="AY69">
        <v>22979.34</v>
      </c>
      <c r="AZ69">
        <v>0</v>
      </c>
      <c r="BA69">
        <v>25213.813999999998</v>
      </c>
      <c r="BB69">
        <v>140.522999999999</v>
      </c>
      <c r="BC69">
        <v>27674.151999999998</v>
      </c>
      <c r="BD69">
        <v>0</v>
      </c>
      <c r="BE69">
        <v>25879.804</v>
      </c>
      <c r="BF69">
        <v>0</v>
      </c>
      <c r="BG69">
        <v>27985.946</v>
      </c>
      <c r="BH69">
        <v>311.79399999999902</v>
      </c>
    </row>
    <row r="70" spans="1:60" x14ac:dyDescent="0.25">
      <c r="A70" s="6">
        <v>25268.903999999999</v>
      </c>
      <c r="B70">
        <v>0</v>
      </c>
      <c r="C70">
        <v>22189.348999999998</v>
      </c>
      <c r="D70">
        <v>0</v>
      </c>
      <c r="E70">
        <v>25313.942999999999</v>
      </c>
      <c r="F70">
        <v>45.039000000000001</v>
      </c>
      <c r="G70">
        <v>25097.039000000001</v>
      </c>
      <c r="H70">
        <v>0</v>
      </c>
      <c r="I70">
        <v>22379.432000000001</v>
      </c>
      <c r="J70">
        <v>0</v>
      </c>
      <c r="K70">
        <v>25164.168000000001</v>
      </c>
      <c r="L70">
        <v>67.128999999999905</v>
      </c>
      <c r="M70">
        <v>28880.205999999998</v>
      </c>
      <c r="N70">
        <v>0</v>
      </c>
      <c r="O70">
        <v>26281.505000000001</v>
      </c>
      <c r="P70">
        <v>0</v>
      </c>
      <c r="Q70">
        <v>28955.205000000002</v>
      </c>
      <c r="R70">
        <v>74.998999999999896</v>
      </c>
      <c r="S70">
        <v>27901.205000000002</v>
      </c>
      <c r="T70">
        <v>133.266999999999</v>
      </c>
      <c r="U70">
        <v>25798.962</v>
      </c>
      <c r="V70">
        <v>0</v>
      </c>
      <c r="W70">
        <v>28183.143</v>
      </c>
      <c r="X70">
        <v>281.93799999999902</v>
      </c>
      <c r="Y70">
        <v>29126.775000000001</v>
      </c>
      <c r="Z70">
        <v>0</v>
      </c>
      <c r="AA70">
        <v>27369.473000000002</v>
      </c>
      <c r="AB70">
        <v>1</v>
      </c>
      <c r="AC70">
        <v>29433.775000000001</v>
      </c>
      <c r="AD70">
        <v>307</v>
      </c>
      <c r="AE70">
        <v>22392.177</v>
      </c>
      <c r="AF70">
        <v>128.576999999999</v>
      </c>
      <c r="AG70">
        <v>21362.045999999998</v>
      </c>
      <c r="AH70">
        <v>0</v>
      </c>
      <c r="AI70">
        <v>22483.632000000001</v>
      </c>
      <c r="AJ70">
        <v>91.454999999999899</v>
      </c>
      <c r="AK70">
        <v>27229.342000000001</v>
      </c>
      <c r="AL70">
        <v>0</v>
      </c>
      <c r="AM70">
        <v>26311.300999999999</v>
      </c>
      <c r="AN70">
        <v>0</v>
      </c>
      <c r="AO70">
        <v>27354.112000000001</v>
      </c>
      <c r="AP70">
        <v>124.769999999999</v>
      </c>
      <c r="AQ70">
        <v>25582.308000000001</v>
      </c>
      <c r="AR70">
        <v>0</v>
      </c>
      <c r="AS70">
        <v>24386.219000000001</v>
      </c>
      <c r="AT70">
        <v>0</v>
      </c>
      <c r="AU70">
        <v>25659.637999999999</v>
      </c>
      <c r="AV70">
        <v>77.329999999999899</v>
      </c>
      <c r="AW70">
        <v>25246.152999999998</v>
      </c>
      <c r="AX70">
        <v>0</v>
      </c>
      <c r="AY70">
        <v>23983.787</v>
      </c>
      <c r="AZ70">
        <v>0</v>
      </c>
      <c r="BA70">
        <v>25890.125</v>
      </c>
      <c r="BB70">
        <v>643.97199999999896</v>
      </c>
      <c r="BC70">
        <v>27985.946</v>
      </c>
      <c r="BD70">
        <v>149.491999999999</v>
      </c>
      <c r="BE70">
        <v>26187.491000000002</v>
      </c>
      <c r="BF70">
        <v>0</v>
      </c>
      <c r="BG70">
        <v>28147.88</v>
      </c>
      <c r="BH70">
        <v>161.933999999999</v>
      </c>
    </row>
    <row r="71" spans="1:60" x14ac:dyDescent="0.25">
      <c r="A71" s="6">
        <v>25618.832999999999</v>
      </c>
      <c r="B71">
        <v>0</v>
      </c>
      <c r="C71">
        <v>23005.128000000001</v>
      </c>
      <c r="D71">
        <v>0</v>
      </c>
      <c r="E71">
        <v>25824.735000000001</v>
      </c>
      <c r="F71">
        <v>205.90199999999899</v>
      </c>
      <c r="G71">
        <v>25272.715</v>
      </c>
      <c r="H71">
        <v>0</v>
      </c>
      <c r="I71">
        <v>23079.348999999998</v>
      </c>
      <c r="J71">
        <v>0</v>
      </c>
      <c r="K71">
        <v>25353.796999999999</v>
      </c>
      <c r="L71">
        <v>81.081999999999894</v>
      </c>
      <c r="M71">
        <v>29008.933000000001</v>
      </c>
      <c r="N71">
        <v>0</v>
      </c>
      <c r="O71">
        <v>26982.032999999999</v>
      </c>
      <c r="P71">
        <v>0</v>
      </c>
      <c r="Q71">
        <v>29127.035</v>
      </c>
      <c r="R71">
        <v>118.102</v>
      </c>
      <c r="S71">
        <v>28324.03</v>
      </c>
      <c r="T71">
        <v>0</v>
      </c>
      <c r="U71">
        <v>26362.368999999999</v>
      </c>
      <c r="V71">
        <v>0</v>
      </c>
      <c r="W71">
        <v>28667.89</v>
      </c>
      <c r="X71">
        <v>343.86</v>
      </c>
      <c r="Y71">
        <v>29614.462</v>
      </c>
      <c r="Z71">
        <v>0</v>
      </c>
      <c r="AA71">
        <v>27890.593000000001</v>
      </c>
      <c r="AB71">
        <v>0</v>
      </c>
      <c r="AC71">
        <v>29681.121999999999</v>
      </c>
      <c r="AD71">
        <v>66.659999999999897</v>
      </c>
      <c r="AE71">
        <v>22485.134999999998</v>
      </c>
      <c r="AF71">
        <v>0</v>
      </c>
      <c r="AG71">
        <v>21674.768</v>
      </c>
      <c r="AH71">
        <v>0</v>
      </c>
      <c r="AI71">
        <v>22631.102999999999</v>
      </c>
      <c r="AJ71">
        <v>145.96799999999899</v>
      </c>
      <c r="AK71">
        <v>27359.103999999999</v>
      </c>
      <c r="AL71">
        <v>0</v>
      </c>
      <c r="AM71">
        <v>26604.183000000001</v>
      </c>
      <c r="AN71">
        <v>0</v>
      </c>
      <c r="AO71">
        <v>28130.073</v>
      </c>
      <c r="AP71">
        <v>770.96900000000005</v>
      </c>
      <c r="AQ71">
        <v>25785.356</v>
      </c>
      <c r="AR71">
        <v>0</v>
      </c>
      <c r="AS71">
        <v>24713.300999999999</v>
      </c>
      <c r="AT71">
        <v>0</v>
      </c>
      <c r="AU71">
        <v>25960.469000000001</v>
      </c>
      <c r="AV71">
        <v>175.112999999999</v>
      </c>
      <c r="AW71">
        <v>25890.125</v>
      </c>
      <c r="AX71">
        <v>72.068999999999903</v>
      </c>
      <c r="AY71">
        <v>24175.895</v>
      </c>
      <c r="AZ71">
        <v>0</v>
      </c>
      <c r="BA71">
        <v>26008.922999999999</v>
      </c>
      <c r="BB71">
        <v>118.798</v>
      </c>
      <c r="BC71">
        <v>28234.766</v>
      </c>
      <c r="BD71">
        <v>0</v>
      </c>
      <c r="BE71">
        <v>26622.9</v>
      </c>
      <c r="BF71">
        <v>0</v>
      </c>
      <c r="BG71">
        <v>28383.446</v>
      </c>
      <c r="BH71">
        <v>148.68</v>
      </c>
    </row>
    <row r="72" spans="1:60" x14ac:dyDescent="0.25">
      <c r="A72" s="6">
        <v>25852.526999999998</v>
      </c>
      <c r="B72">
        <v>0</v>
      </c>
      <c r="C72">
        <v>23309.82</v>
      </c>
      <c r="D72">
        <v>0</v>
      </c>
      <c r="E72">
        <v>26001.607</v>
      </c>
      <c r="F72">
        <v>149.07999999999899</v>
      </c>
      <c r="G72">
        <v>25574.504000000001</v>
      </c>
      <c r="H72">
        <v>0</v>
      </c>
      <c r="I72">
        <v>23550.170999999998</v>
      </c>
      <c r="J72">
        <v>0</v>
      </c>
      <c r="K72">
        <v>25671.143</v>
      </c>
      <c r="L72">
        <v>96.638999999999896</v>
      </c>
      <c r="M72">
        <v>29271.534</v>
      </c>
      <c r="N72">
        <v>0</v>
      </c>
      <c r="O72">
        <v>27212.827000000001</v>
      </c>
      <c r="P72">
        <v>0</v>
      </c>
      <c r="Q72">
        <v>29370.050999999999</v>
      </c>
      <c r="R72">
        <v>98.516999999999896</v>
      </c>
      <c r="S72">
        <v>29059.868999999999</v>
      </c>
      <c r="T72">
        <v>0</v>
      </c>
      <c r="U72">
        <v>26734.796999999999</v>
      </c>
      <c r="V72">
        <v>0</v>
      </c>
      <c r="W72">
        <v>29216.282999999999</v>
      </c>
      <c r="X72">
        <v>156.41399999999899</v>
      </c>
      <c r="Y72">
        <v>30373.266</v>
      </c>
      <c r="Z72">
        <v>0</v>
      </c>
      <c r="AA72">
        <v>28588.812999999998</v>
      </c>
      <c r="AB72">
        <v>0</v>
      </c>
      <c r="AC72">
        <v>30581.846000000001</v>
      </c>
      <c r="AD72">
        <v>208.57999999999899</v>
      </c>
      <c r="AE72">
        <v>22707.495999999999</v>
      </c>
      <c r="AF72">
        <v>0</v>
      </c>
      <c r="AG72">
        <v>22144.87</v>
      </c>
      <c r="AH72">
        <v>0</v>
      </c>
      <c r="AI72">
        <v>22829.718000000001</v>
      </c>
      <c r="AJ72">
        <v>122.221999999999</v>
      </c>
      <c r="AK72">
        <v>28130.073</v>
      </c>
      <c r="AL72">
        <v>294.06099999999901</v>
      </c>
      <c r="AM72">
        <v>27229.342000000001</v>
      </c>
      <c r="AN72">
        <v>0</v>
      </c>
      <c r="AO72">
        <v>28273.253000000001</v>
      </c>
      <c r="AP72">
        <v>143.18</v>
      </c>
      <c r="AQ72">
        <v>26083.425999999999</v>
      </c>
      <c r="AR72">
        <v>0</v>
      </c>
      <c r="AS72">
        <v>25265.074000000001</v>
      </c>
      <c r="AT72">
        <v>0</v>
      </c>
      <c r="AU72">
        <v>26683.616999999998</v>
      </c>
      <c r="AV72">
        <v>600.19100000000003</v>
      </c>
      <c r="AW72">
        <v>26102.062999999998</v>
      </c>
      <c r="AX72">
        <v>0</v>
      </c>
      <c r="AY72">
        <v>24461.205999999998</v>
      </c>
      <c r="AZ72">
        <v>0</v>
      </c>
      <c r="BA72">
        <v>26135.651000000002</v>
      </c>
      <c r="BB72">
        <v>33.587999999999901</v>
      </c>
      <c r="BC72">
        <v>28397.521000000001</v>
      </c>
      <c r="BD72">
        <v>0</v>
      </c>
      <c r="BE72">
        <v>26848.93</v>
      </c>
      <c r="BF72">
        <v>0</v>
      </c>
      <c r="BG72">
        <v>28674.903999999999</v>
      </c>
      <c r="BH72">
        <v>277.38299999999902</v>
      </c>
    </row>
    <row r="73" spans="1:60" x14ac:dyDescent="0.25">
      <c r="A73" s="6">
        <v>26001.607</v>
      </c>
      <c r="B73">
        <v>114.26499999999901</v>
      </c>
      <c r="C73">
        <v>23615.946</v>
      </c>
      <c r="D73">
        <v>0</v>
      </c>
      <c r="E73">
        <v>26147.152999999998</v>
      </c>
      <c r="F73">
        <v>145.545999999999</v>
      </c>
      <c r="G73">
        <v>25728.168000000001</v>
      </c>
      <c r="H73">
        <v>0</v>
      </c>
      <c r="I73">
        <v>23839.281999999999</v>
      </c>
      <c r="J73">
        <v>0</v>
      </c>
      <c r="K73">
        <v>26558.078000000001</v>
      </c>
      <c r="L73">
        <v>829.90999999999894</v>
      </c>
      <c r="M73">
        <v>29447.79</v>
      </c>
      <c r="N73">
        <v>0</v>
      </c>
      <c r="O73">
        <v>27748.182000000001</v>
      </c>
      <c r="P73">
        <v>0</v>
      </c>
      <c r="Q73">
        <v>29714.583999999999</v>
      </c>
      <c r="R73">
        <v>266.79399999999902</v>
      </c>
      <c r="S73">
        <v>29393.206999999999</v>
      </c>
      <c r="T73">
        <v>0</v>
      </c>
      <c r="U73">
        <v>27180.168000000001</v>
      </c>
      <c r="V73">
        <v>0</v>
      </c>
      <c r="W73">
        <v>29470.784</v>
      </c>
      <c r="X73">
        <v>77.576999999999899</v>
      </c>
      <c r="Y73">
        <v>30847.898000000001</v>
      </c>
      <c r="Z73">
        <v>0</v>
      </c>
      <c r="AA73">
        <v>29001.669000000002</v>
      </c>
      <c r="AB73">
        <v>0</v>
      </c>
      <c r="AC73">
        <v>31007.239000000001</v>
      </c>
      <c r="AD73">
        <v>159.34100000000001</v>
      </c>
      <c r="AE73">
        <v>22962.447</v>
      </c>
      <c r="AF73">
        <v>0</v>
      </c>
      <c r="AG73">
        <v>22263.599999999999</v>
      </c>
      <c r="AH73">
        <v>1</v>
      </c>
      <c r="AI73">
        <v>23013.333999999999</v>
      </c>
      <c r="AJ73">
        <v>50.887</v>
      </c>
      <c r="AK73">
        <v>28907.412</v>
      </c>
      <c r="AL73">
        <v>0</v>
      </c>
      <c r="AM73">
        <v>27359.103999999999</v>
      </c>
      <c r="AN73">
        <v>0</v>
      </c>
      <c r="AO73">
        <v>28957.463</v>
      </c>
      <c r="AP73">
        <v>50.051000000000002</v>
      </c>
      <c r="AQ73">
        <v>26952.51</v>
      </c>
      <c r="AR73">
        <v>0</v>
      </c>
      <c r="AS73">
        <v>25582.308000000001</v>
      </c>
      <c r="AT73">
        <v>0</v>
      </c>
      <c r="AU73">
        <v>27056.973000000002</v>
      </c>
      <c r="AV73">
        <v>104.462999999999</v>
      </c>
      <c r="AW73">
        <v>26418.706999999999</v>
      </c>
      <c r="AX73">
        <v>0</v>
      </c>
      <c r="AY73">
        <v>25073.291000000001</v>
      </c>
      <c r="AZ73">
        <v>0</v>
      </c>
      <c r="BA73">
        <v>26625.492999999999</v>
      </c>
      <c r="BB73">
        <v>206.786</v>
      </c>
      <c r="BC73">
        <v>28974.809000000001</v>
      </c>
      <c r="BD73">
        <v>0</v>
      </c>
      <c r="BE73">
        <v>27212.125</v>
      </c>
      <c r="BF73">
        <v>0</v>
      </c>
      <c r="BG73">
        <v>29186.437999999998</v>
      </c>
      <c r="BH73">
        <v>211.628999999999</v>
      </c>
    </row>
    <row r="74" spans="1:60" x14ac:dyDescent="0.25">
      <c r="A74" s="6">
        <v>26179.472000000002</v>
      </c>
      <c r="B74" s="6">
        <v>0</v>
      </c>
      <c r="C74">
        <v>23984.475999999999</v>
      </c>
      <c r="D74">
        <v>0</v>
      </c>
      <c r="E74">
        <v>26451.981</v>
      </c>
      <c r="F74" s="6">
        <v>272.50900000000001</v>
      </c>
      <c r="G74">
        <v>26697.758999999998</v>
      </c>
      <c r="H74" s="6">
        <v>0</v>
      </c>
      <c r="I74" s="6">
        <v>24313.264999999999</v>
      </c>
      <c r="J74" s="6">
        <v>0</v>
      </c>
      <c r="K74">
        <v>27229.952000000001</v>
      </c>
      <c r="L74" s="6">
        <v>532.19299999999896</v>
      </c>
      <c r="M74">
        <v>29984.863000000001</v>
      </c>
      <c r="N74" s="6">
        <v>0</v>
      </c>
      <c r="O74" s="6">
        <v>28029.067999999999</v>
      </c>
      <c r="P74" s="6">
        <v>0</v>
      </c>
      <c r="Q74">
        <v>30152.724999999999</v>
      </c>
      <c r="R74" s="6">
        <v>167.861999999999</v>
      </c>
      <c r="S74">
        <v>29629.670999999998</v>
      </c>
      <c r="T74" s="6">
        <v>0</v>
      </c>
      <c r="U74" s="6">
        <v>27767.937999999998</v>
      </c>
      <c r="V74" s="6">
        <v>1</v>
      </c>
      <c r="W74">
        <v>29856.937000000002</v>
      </c>
      <c r="X74" s="6">
        <v>227.265999999999</v>
      </c>
      <c r="Y74">
        <v>31222.538</v>
      </c>
      <c r="Z74" s="6">
        <v>0</v>
      </c>
      <c r="AA74" s="6">
        <v>29126.775000000001</v>
      </c>
      <c r="AB74" s="6">
        <v>0</v>
      </c>
      <c r="AC74">
        <v>31565.632000000001</v>
      </c>
      <c r="AD74" s="6">
        <v>343.09399999999903</v>
      </c>
      <c r="AE74">
        <v>23565.258000000002</v>
      </c>
      <c r="AF74" s="6">
        <v>0</v>
      </c>
      <c r="AG74" s="6">
        <v>22392.177</v>
      </c>
      <c r="AH74" s="6">
        <v>0</v>
      </c>
      <c r="AI74">
        <v>23602.749</v>
      </c>
      <c r="AJ74" s="6">
        <v>37.4909999999999</v>
      </c>
      <c r="AK74">
        <v>29181.307000000001</v>
      </c>
      <c r="AL74" s="6">
        <v>0</v>
      </c>
      <c r="AM74" s="6">
        <v>27836.011999999999</v>
      </c>
      <c r="AN74" s="6">
        <v>1</v>
      </c>
      <c r="AO74">
        <v>29211.335999999999</v>
      </c>
      <c r="AP74" s="6">
        <v>30.0289999999999</v>
      </c>
      <c r="AQ74">
        <v>27085.541000000001</v>
      </c>
      <c r="AR74" s="6">
        <v>0</v>
      </c>
      <c r="AS74" s="6">
        <v>25785.356</v>
      </c>
      <c r="AT74" s="6">
        <v>0</v>
      </c>
      <c r="AU74">
        <v>27240.007000000001</v>
      </c>
      <c r="AV74" s="6">
        <v>154.46600000000001</v>
      </c>
      <c r="AW74">
        <v>26731.06</v>
      </c>
      <c r="AX74" s="6">
        <v>0</v>
      </c>
      <c r="AY74" s="6">
        <v>25246.152999999998</v>
      </c>
      <c r="AZ74" s="6">
        <v>0</v>
      </c>
      <c r="BA74">
        <v>26902.288</v>
      </c>
      <c r="BB74" s="6">
        <v>171.22800000000001</v>
      </c>
      <c r="BC74">
        <v>30390.602999999999</v>
      </c>
      <c r="BD74" s="6">
        <v>0</v>
      </c>
      <c r="BE74" s="6">
        <v>27674.151999999998</v>
      </c>
      <c r="BF74" s="6">
        <v>0</v>
      </c>
      <c r="BG74">
        <v>30718.475999999999</v>
      </c>
      <c r="BH74" s="6">
        <v>327.87299999999902</v>
      </c>
    </row>
    <row r="75" spans="1:60" x14ac:dyDescent="0.25">
      <c r="A75" s="6">
        <v>26477.161</v>
      </c>
      <c r="B75" s="6">
        <v>0</v>
      </c>
      <c r="C75">
        <v>24643.695</v>
      </c>
      <c r="D75">
        <v>0</v>
      </c>
      <c r="E75">
        <v>26615.903999999999</v>
      </c>
      <c r="F75" s="6">
        <v>138.742999999999</v>
      </c>
      <c r="G75">
        <v>27264.978999999999</v>
      </c>
      <c r="H75" s="6">
        <v>0</v>
      </c>
      <c r="I75" s="6">
        <v>24739.044999999998</v>
      </c>
      <c r="J75" s="6">
        <v>0</v>
      </c>
      <c r="K75">
        <v>27383.599999999999</v>
      </c>
      <c r="L75" s="6">
        <v>118.620999999999</v>
      </c>
      <c r="M75">
        <v>30157.078000000001</v>
      </c>
      <c r="N75" s="6">
        <v>0</v>
      </c>
      <c r="O75" s="6">
        <v>28038.159</v>
      </c>
      <c r="P75" s="6">
        <v>1</v>
      </c>
      <c r="Q75">
        <v>30674.039000000001</v>
      </c>
      <c r="R75" s="6">
        <v>516.96100000000001</v>
      </c>
      <c r="S75">
        <v>29915.225999999999</v>
      </c>
      <c r="T75" s="6">
        <v>0</v>
      </c>
      <c r="U75" s="6">
        <v>27901.205000000002</v>
      </c>
      <c r="V75" s="6">
        <v>0</v>
      </c>
      <c r="W75">
        <v>29966.303</v>
      </c>
      <c r="X75" s="6">
        <v>51.076999999999899</v>
      </c>
      <c r="Y75">
        <v>31737.026000000002</v>
      </c>
      <c r="Z75" s="6">
        <v>0</v>
      </c>
      <c r="AA75" s="6">
        <v>29614.462</v>
      </c>
      <c r="AB75" s="6">
        <v>0</v>
      </c>
      <c r="AC75">
        <v>31803.397000000001</v>
      </c>
      <c r="AD75" s="6">
        <v>66.370999999999896</v>
      </c>
      <c r="AE75">
        <v>23770.519</v>
      </c>
      <c r="AF75" s="6">
        <v>0</v>
      </c>
      <c r="AG75" s="6">
        <v>22485.134999999998</v>
      </c>
      <c r="AH75" s="6">
        <v>0</v>
      </c>
      <c r="AI75">
        <v>23920.319</v>
      </c>
      <c r="AJ75" s="6">
        <v>149.80000000000001</v>
      </c>
      <c r="AK75">
        <v>29559.300999999999</v>
      </c>
      <c r="AL75" s="6">
        <v>0</v>
      </c>
      <c r="AM75" s="6">
        <v>28130.073</v>
      </c>
      <c r="AN75" s="6">
        <v>0</v>
      </c>
      <c r="AO75">
        <v>29760.716</v>
      </c>
      <c r="AP75" s="6">
        <v>201.414999999999</v>
      </c>
      <c r="AQ75">
        <v>27241.65</v>
      </c>
      <c r="AR75" s="6">
        <v>0</v>
      </c>
      <c r="AS75" s="6">
        <v>26083.425999999999</v>
      </c>
      <c r="AT75" s="6">
        <v>0</v>
      </c>
      <c r="AU75">
        <v>27514.694</v>
      </c>
      <c r="AV75" s="6">
        <v>273.04399999999902</v>
      </c>
      <c r="AW75">
        <v>27148.793000000001</v>
      </c>
      <c r="AX75" s="6">
        <v>0</v>
      </c>
      <c r="AY75" s="6">
        <v>25818.056</v>
      </c>
      <c r="AZ75" s="6">
        <v>1</v>
      </c>
      <c r="BA75">
        <v>27244.987000000001</v>
      </c>
      <c r="BB75" s="6">
        <v>96.193999999999903</v>
      </c>
      <c r="BC75">
        <v>30806.243999999999</v>
      </c>
      <c r="BD75" s="6">
        <v>0</v>
      </c>
      <c r="BE75" s="6">
        <v>27836.454000000002</v>
      </c>
      <c r="BF75" s="6">
        <v>1</v>
      </c>
      <c r="BG75">
        <v>30887.838</v>
      </c>
      <c r="BH75" s="6">
        <v>81.593999999999895</v>
      </c>
    </row>
    <row r="76" spans="1:60" x14ac:dyDescent="0.25">
      <c r="A76" s="6">
        <v>26718.116999999998</v>
      </c>
      <c r="B76" s="6">
        <v>0</v>
      </c>
      <c r="C76">
        <v>25268.903999999999</v>
      </c>
      <c r="D76">
        <v>0</v>
      </c>
      <c r="E76">
        <v>26991.558000000001</v>
      </c>
      <c r="F76" s="6">
        <v>273.44099999999901</v>
      </c>
      <c r="G76">
        <v>27558.713</v>
      </c>
      <c r="H76" s="6">
        <v>0</v>
      </c>
      <c r="I76" s="6">
        <v>25097.039000000001</v>
      </c>
      <c r="J76" s="6">
        <v>0</v>
      </c>
      <c r="K76">
        <v>27603.151999999998</v>
      </c>
      <c r="L76" s="6">
        <v>44.438999999999901</v>
      </c>
      <c r="M76">
        <v>31254.323</v>
      </c>
      <c r="N76" s="6">
        <v>0</v>
      </c>
      <c r="O76" s="6">
        <v>28181.097000000002</v>
      </c>
      <c r="P76" s="6">
        <v>0</v>
      </c>
      <c r="Q76">
        <v>31578.365000000002</v>
      </c>
      <c r="R76" s="6">
        <v>324.04199999999901</v>
      </c>
      <c r="S76">
        <v>29990.067999999999</v>
      </c>
      <c r="T76" s="6">
        <v>0</v>
      </c>
      <c r="U76" s="6">
        <v>28324.03</v>
      </c>
      <c r="V76" s="6">
        <v>0</v>
      </c>
      <c r="W76">
        <v>30090.277999999998</v>
      </c>
      <c r="X76" s="6">
        <v>100.209999999999</v>
      </c>
      <c r="Y76">
        <v>31828.491000000002</v>
      </c>
      <c r="Z76" s="6">
        <v>0</v>
      </c>
      <c r="AA76" s="6">
        <v>30373.266</v>
      </c>
      <c r="AB76" s="6">
        <v>0</v>
      </c>
      <c r="AC76">
        <v>31881.978999999999</v>
      </c>
      <c r="AD76" s="6">
        <v>53.4879999999999</v>
      </c>
      <c r="AE76">
        <v>24039.24</v>
      </c>
      <c r="AF76" s="6">
        <v>0</v>
      </c>
      <c r="AG76" s="6">
        <v>22707.495999999999</v>
      </c>
      <c r="AH76" s="6">
        <v>0</v>
      </c>
      <c r="AI76">
        <v>24535.67</v>
      </c>
      <c r="AJ76" s="6">
        <v>496.42999999999898</v>
      </c>
      <c r="AK76">
        <v>30144.096000000001</v>
      </c>
      <c r="AL76" s="6">
        <v>0</v>
      </c>
      <c r="AM76" s="6">
        <v>28907.412</v>
      </c>
      <c r="AN76" s="6">
        <v>0</v>
      </c>
      <c r="AO76">
        <v>30587.673999999999</v>
      </c>
      <c r="AP76" s="6">
        <v>443.57799999999901</v>
      </c>
      <c r="AQ76">
        <v>27594.098000000002</v>
      </c>
      <c r="AR76" s="6">
        <v>0</v>
      </c>
      <c r="AS76" s="6">
        <v>26952.51</v>
      </c>
      <c r="AT76" s="6">
        <v>0</v>
      </c>
      <c r="AU76">
        <v>27661.986000000001</v>
      </c>
      <c r="AV76" s="6">
        <v>67.888000000000005</v>
      </c>
      <c r="AW76">
        <v>27294.685000000001</v>
      </c>
      <c r="AX76" s="6">
        <v>0</v>
      </c>
      <c r="AY76" s="6">
        <v>25890.125</v>
      </c>
      <c r="AZ76" s="6">
        <v>0</v>
      </c>
      <c r="BA76">
        <v>27569.695</v>
      </c>
      <c r="BB76" s="6">
        <v>275.00999999999902</v>
      </c>
      <c r="BC76">
        <v>31078.464</v>
      </c>
      <c r="BD76" s="6">
        <v>0</v>
      </c>
      <c r="BE76" s="6">
        <v>27985.946</v>
      </c>
      <c r="BF76" s="6">
        <v>0</v>
      </c>
      <c r="BG76">
        <v>31285.258999999998</v>
      </c>
      <c r="BH76" s="6">
        <v>206.79499999999899</v>
      </c>
    </row>
    <row r="77" spans="1:60" x14ac:dyDescent="0.25">
      <c r="A77" s="6">
        <v>27008.870999999999</v>
      </c>
      <c r="B77" s="6">
        <v>0</v>
      </c>
      <c r="C77">
        <v>25618.832999999999</v>
      </c>
      <c r="D77">
        <v>0</v>
      </c>
      <c r="E77">
        <v>27285.132000000001</v>
      </c>
      <c r="F77" s="6">
        <v>276.260999999999</v>
      </c>
      <c r="G77">
        <v>27748.37</v>
      </c>
      <c r="H77" s="6">
        <v>0</v>
      </c>
      <c r="I77" s="6">
        <v>25272.715</v>
      </c>
      <c r="J77" s="6">
        <v>0</v>
      </c>
      <c r="K77">
        <v>27860.192999999999</v>
      </c>
      <c r="L77" s="6">
        <v>111.822999999999</v>
      </c>
      <c r="M77">
        <v>31712.393</v>
      </c>
      <c r="N77" s="6">
        <v>0</v>
      </c>
      <c r="O77" s="6">
        <v>28562.506000000001</v>
      </c>
      <c r="P77" s="6">
        <v>0</v>
      </c>
      <c r="Q77">
        <v>32009.116999999998</v>
      </c>
      <c r="R77" s="6">
        <v>296.72399999999902</v>
      </c>
      <c r="S77">
        <v>30105.545999999998</v>
      </c>
      <c r="T77" s="6">
        <v>0</v>
      </c>
      <c r="U77" s="6">
        <v>29059.868999999999</v>
      </c>
      <c r="V77" s="6">
        <v>0</v>
      </c>
      <c r="W77">
        <v>30457.124</v>
      </c>
      <c r="X77" s="6">
        <v>351.57799999999901</v>
      </c>
      <c r="Y77">
        <v>31924.837</v>
      </c>
      <c r="Z77" s="6">
        <v>0</v>
      </c>
      <c r="AA77" s="6">
        <v>30847.898000000001</v>
      </c>
      <c r="AB77" s="6">
        <v>0</v>
      </c>
      <c r="AC77">
        <v>31957.148000000001</v>
      </c>
      <c r="AD77" s="6">
        <v>32.3109999999999</v>
      </c>
      <c r="AE77">
        <v>24730.417000000001</v>
      </c>
      <c r="AF77" s="6">
        <v>0</v>
      </c>
      <c r="AG77" s="6">
        <v>22962.447</v>
      </c>
      <c r="AH77" s="6">
        <v>0</v>
      </c>
      <c r="AI77">
        <v>24963.179</v>
      </c>
      <c r="AJ77" s="6">
        <v>232.762</v>
      </c>
      <c r="AK77">
        <v>31027.239000000001</v>
      </c>
      <c r="AL77" s="6">
        <v>0</v>
      </c>
      <c r="AM77" s="6">
        <v>29181.307000000001</v>
      </c>
      <c r="AN77" s="6">
        <v>0</v>
      </c>
      <c r="AO77">
        <v>31200.885999999999</v>
      </c>
      <c r="AP77" s="6">
        <v>173.646999999999</v>
      </c>
      <c r="AQ77">
        <v>27764.093000000001</v>
      </c>
      <c r="AR77" s="6">
        <v>0</v>
      </c>
      <c r="AS77" s="6">
        <v>27085.541000000001</v>
      </c>
      <c r="AT77" s="6">
        <v>0</v>
      </c>
      <c r="AU77">
        <v>28050.566999999999</v>
      </c>
      <c r="AV77" s="6">
        <v>286.47399999999902</v>
      </c>
      <c r="AW77">
        <v>27579.43</v>
      </c>
      <c r="AX77" s="6">
        <v>0</v>
      </c>
      <c r="AY77" s="6">
        <v>26102.062999999998</v>
      </c>
      <c r="AZ77" s="6">
        <v>0</v>
      </c>
      <c r="BA77">
        <v>27699.972000000002</v>
      </c>
      <c r="BB77" s="6">
        <v>120.542</v>
      </c>
      <c r="BC77">
        <v>31715.99</v>
      </c>
      <c r="BD77" s="6">
        <v>0</v>
      </c>
      <c r="BE77" s="6">
        <v>28234.766</v>
      </c>
      <c r="BF77" s="6">
        <v>0</v>
      </c>
      <c r="BG77">
        <v>32051.616999999998</v>
      </c>
      <c r="BH77" s="6">
        <v>335.62699999999899</v>
      </c>
    </row>
    <row r="78" spans="1:60" x14ac:dyDescent="0.25">
      <c r="A78" s="6">
        <v>27320.167000000001</v>
      </c>
      <c r="B78" s="6">
        <v>0</v>
      </c>
      <c r="C78">
        <v>25852.526999999998</v>
      </c>
      <c r="D78">
        <v>0</v>
      </c>
      <c r="E78">
        <v>27447.651000000002</v>
      </c>
      <c r="F78" s="6">
        <v>127.483999999999</v>
      </c>
      <c r="G78">
        <v>27860.192999999999</v>
      </c>
      <c r="H78" s="6">
        <v>61.507999999999903</v>
      </c>
      <c r="I78" s="6">
        <v>25574.504000000001</v>
      </c>
      <c r="J78" s="6">
        <v>0</v>
      </c>
      <c r="K78">
        <v>27916.781999999999</v>
      </c>
      <c r="L78" s="6">
        <v>56.588999999999899</v>
      </c>
      <c r="M78">
        <v>32076.275000000001</v>
      </c>
      <c r="N78" s="6">
        <v>0</v>
      </c>
      <c r="O78" s="6">
        <v>28880.205999999998</v>
      </c>
      <c r="P78" s="6">
        <v>0</v>
      </c>
      <c r="Q78">
        <v>32384.322</v>
      </c>
      <c r="R78" s="6">
        <v>308.04700000000003</v>
      </c>
      <c r="S78">
        <v>30649.055</v>
      </c>
      <c r="T78" s="6">
        <v>0</v>
      </c>
      <c r="U78" s="6">
        <v>29393.206999999999</v>
      </c>
      <c r="V78" s="6">
        <v>0</v>
      </c>
      <c r="W78">
        <v>30952.356</v>
      </c>
      <c r="X78" s="6">
        <v>303.30099999999902</v>
      </c>
      <c r="Y78">
        <v>31962.541000000001</v>
      </c>
      <c r="Z78" s="6">
        <v>0</v>
      </c>
      <c r="AA78" s="6">
        <v>31222.538</v>
      </c>
      <c r="AB78" s="6">
        <v>0</v>
      </c>
      <c r="AC78">
        <v>31995.317999999999</v>
      </c>
      <c r="AD78" s="6">
        <v>32.777000000000001</v>
      </c>
      <c r="AE78">
        <v>25255.934000000001</v>
      </c>
      <c r="AF78" s="6">
        <v>0</v>
      </c>
      <c r="AG78" s="6">
        <v>23565.258000000002</v>
      </c>
      <c r="AH78" s="6">
        <v>0</v>
      </c>
      <c r="AI78">
        <v>25402.089</v>
      </c>
      <c r="AJ78" s="6">
        <v>146.15499999999901</v>
      </c>
      <c r="AK78">
        <v>31493.870999999999</v>
      </c>
      <c r="AL78" s="6">
        <v>0</v>
      </c>
      <c r="AM78" s="6">
        <v>29559.300999999999</v>
      </c>
      <c r="AN78" s="6">
        <v>0</v>
      </c>
      <c r="AO78">
        <v>31676.221000000001</v>
      </c>
      <c r="AP78" s="6">
        <v>182.349999999999</v>
      </c>
      <c r="AQ78">
        <v>28115.246999999999</v>
      </c>
      <c r="AR78" s="6">
        <v>0</v>
      </c>
      <c r="AS78" s="6">
        <v>27241.65</v>
      </c>
      <c r="AT78" s="6">
        <v>0</v>
      </c>
      <c r="AU78">
        <v>28439.266</v>
      </c>
      <c r="AV78" s="6">
        <v>324.01900000000001</v>
      </c>
      <c r="AW78">
        <v>27728.993999999999</v>
      </c>
      <c r="AX78" s="6">
        <v>0</v>
      </c>
      <c r="AY78" s="6">
        <v>26418.706999999999</v>
      </c>
      <c r="AZ78" s="6">
        <v>0</v>
      </c>
      <c r="BA78">
        <v>28204.351999999999</v>
      </c>
      <c r="BB78" s="6">
        <v>475.35799999999898</v>
      </c>
      <c r="BC78">
        <v>32479.773000000001</v>
      </c>
      <c r="BD78" s="6">
        <v>0</v>
      </c>
      <c r="BE78" s="6">
        <v>28397.521000000001</v>
      </c>
      <c r="BF78" s="6">
        <v>0</v>
      </c>
      <c r="BG78">
        <v>32532.25</v>
      </c>
      <c r="BH78" s="6">
        <v>52.476999999999897</v>
      </c>
    </row>
    <row r="79" spans="1:60" x14ac:dyDescent="0.25">
      <c r="A79" s="6">
        <v>27447.651000000002</v>
      </c>
      <c r="B79">
        <v>105.582999999999</v>
      </c>
      <c r="C79">
        <v>25887.342000000001</v>
      </c>
      <c r="D79">
        <v>1</v>
      </c>
      <c r="E79">
        <v>28648.23</v>
      </c>
      <c r="F79" s="6">
        <v>1200.5789999999899</v>
      </c>
      <c r="G79">
        <v>27938.511999999999</v>
      </c>
      <c r="H79" s="6">
        <v>0</v>
      </c>
      <c r="I79" s="6">
        <v>25728.168000000001</v>
      </c>
      <c r="J79" s="6">
        <v>0</v>
      </c>
      <c r="K79">
        <v>28069.583999999999</v>
      </c>
      <c r="L79" s="6">
        <v>131.072</v>
      </c>
      <c r="M79">
        <v>32721.439999999999</v>
      </c>
      <c r="N79" s="6">
        <v>0</v>
      </c>
      <c r="O79" s="6">
        <v>29008.933000000001</v>
      </c>
      <c r="P79" s="6">
        <v>0</v>
      </c>
      <c r="Q79">
        <v>32761.09</v>
      </c>
      <c r="R79" s="6">
        <v>39.649999999999899</v>
      </c>
      <c r="S79">
        <v>31160.937999999998</v>
      </c>
      <c r="T79" s="6">
        <v>0</v>
      </c>
      <c r="U79" s="6">
        <v>29629.670999999998</v>
      </c>
      <c r="V79" s="6">
        <v>0</v>
      </c>
      <c r="W79">
        <v>31634.715</v>
      </c>
      <c r="X79" s="6">
        <v>473.77699999999902</v>
      </c>
      <c r="Y79">
        <v>32000.462</v>
      </c>
      <c r="Z79" s="6">
        <v>0</v>
      </c>
      <c r="AA79" s="6">
        <v>31737.026000000002</v>
      </c>
      <c r="AB79" s="6">
        <v>0</v>
      </c>
      <c r="AC79">
        <v>32660.584999999999</v>
      </c>
      <c r="AD79" s="6">
        <v>660.12300000000005</v>
      </c>
      <c r="AE79">
        <v>25612.952000000001</v>
      </c>
      <c r="AF79" s="6">
        <v>0</v>
      </c>
      <c r="AG79" s="6">
        <v>23770.519</v>
      </c>
      <c r="AH79" s="6">
        <v>0</v>
      </c>
      <c r="AI79">
        <v>25790.097000000002</v>
      </c>
      <c r="AJ79" s="6">
        <v>177.14499999999899</v>
      </c>
      <c r="AK79">
        <v>31804.811000000002</v>
      </c>
      <c r="AL79" s="6">
        <v>0</v>
      </c>
      <c r="AM79" s="6">
        <v>30144.096000000001</v>
      </c>
      <c r="AN79" s="6">
        <v>0</v>
      </c>
      <c r="AO79">
        <v>31863.902999999998</v>
      </c>
      <c r="AP79" s="6">
        <v>59.091999999999899</v>
      </c>
      <c r="AQ79">
        <v>28490.486000000001</v>
      </c>
      <c r="AR79" s="6">
        <v>0</v>
      </c>
      <c r="AS79" s="6">
        <v>27594.098000000002</v>
      </c>
      <c r="AT79" s="6">
        <v>0</v>
      </c>
      <c r="AU79">
        <v>28536.656999999999</v>
      </c>
      <c r="AV79" s="6">
        <v>46.1709999999999</v>
      </c>
      <c r="AW79">
        <v>28204.351999999999</v>
      </c>
      <c r="AX79" s="6">
        <v>320.70399999999898</v>
      </c>
      <c r="AY79" s="6">
        <v>26731.06</v>
      </c>
      <c r="AZ79" s="6">
        <v>0</v>
      </c>
      <c r="BA79">
        <v>28288.159</v>
      </c>
      <c r="BB79" s="6">
        <v>83.806999999999903</v>
      </c>
      <c r="BC79">
        <v>32829.038</v>
      </c>
      <c r="BD79" s="6">
        <v>0</v>
      </c>
      <c r="BE79" s="6">
        <v>28974.809000000001</v>
      </c>
      <c r="BF79" s="6">
        <v>0</v>
      </c>
      <c r="BG79">
        <v>32895.093999999997</v>
      </c>
      <c r="BH79" s="6">
        <v>66.055999999999898</v>
      </c>
    </row>
    <row r="80" spans="1:60" x14ac:dyDescent="0.25">
      <c r="A80" s="6">
        <v>28648.23</v>
      </c>
      <c r="B80" s="6">
        <v>800.50800000000004</v>
      </c>
      <c r="C80">
        <v>26001.607</v>
      </c>
      <c r="D80">
        <v>0</v>
      </c>
      <c r="E80">
        <v>29046.026000000002</v>
      </c>
      <c r="F80" s="6">
        <v>397.79599999999903</v>
      </c>
      <c r="G80">
        <v>28111.797999999999</v>
      </c>
      <c r="H80" s="6">
        <v>0</v>
      </c>
      <c r="I80" s="6">
        <v>26697.758999999998</v>
      </c>
      <c r="J80" s="6">
        <v>0</v>
      </c>
      <c r="K80">
        <v>28219.915000000001</v>
      </c>
      <c r="L80" s="6">
        <v>108.116999999999</v>
      </c>
      <c r="M80">
        <v>33095.531999999999</v>
      </c>
      <c r="N80" s="6">
        <v>0</v>
      </c>
      <c r="O80" s="6">
        <v>29271.534</v>
      </c>
      <c r="P80" s="6">
        <v>0</v>
      </c>
      <c r="Q80">
        <v>33217.620999999999</v>
      </c>
      <c r="R80" s="6">
        <v>122.088999999999</v>
      </c>
      <c r="S80">
        <v>31672.682000000001</v>
      </c>
      <c r="T80" s="6">
        <v>0</v>
      </c>
      <c r="U80" s="6">
        <v>29915.225999999999</v>
      </c>
      <c r="V80" s="6">
        <v>0</v>
      </c>
      <c r="W80">
        <v>31743.61</v>
      </c>
      <c r="X80" s="6">
        <v>70.927999999999898</v>
      </c>
      <c r="Y80">
        <v>33032.868000000002</v>
      </c>
      <c r="Z80" s="6">
        <v>0</v>
      </c>
      <c r="AA80" s="6">
        <v>31828.491000000002</v>
      </c>
      <c r="AB80" s="6">
        <v>0</v>
      </c>
      <c r="AC80">
        <v>33216.142</v>
      </c>
      <c r="AD80" s="6">
        <v>183.274</v>
      </c>
      <c r="AE80">
        <v>25817.071</v>
      </c>
      <c r="AF80" s="6">
        <v>0</v>
      </c>
      <c r="AG80" s="6">
        <v>24039.24</v>
      </c>
      <c r="AH80" s="6">
        <v>0</v>
      </c>
      <c r="AI80">
        <v>25979.039000000001</v>
      </c>
      <c r="AJ80" s="6">
        <v>161.96799999999899</v>
      </c>
      <c r="AK80">
        <v>31930.748</v>
      </c>
      <c r="AL80" s="6">
        <v>0</v>
      </c>
      <c r="AM80" s="6">
        <v>31027.239000000001</v>
      </c>
      <c r="AN80" s="6">
        <v>0</v>
      </c>
      <c r="AO80">
        <v>32258.302</v>
      </c>
      <c r="AP80" s="6">
        <v>327.55399999999901</v>
      </c>
      <c r="AQ80">
        <v>28972.84</v>
      </c>
      <c r="AR80" s="6">
        <v>0</v>
      </c>
      <c r="AS80" s="6">
        <v>27764.093000000001</v>
      </c>
      <c r="AT80" s="6">
        <v>0</v>
      </c>
      <c r="AU80">
        <v>29002.93</v>
      </c>
      <c r="AV80" s="6">
        <v>30.0899999999999</v>
      </c>
      <c r="AW80">
        <v>28367.307000000001</v>
      </c>
      <c r="AX80" s="6">
        <v>0</v>
      </c>
      <c r="AY80" s="6">
        <v>27148.793000000001</v>
      </c>
      <c r="AZ80" s="6">
        <v>0</v>
      </c>
      <c r="BA80">
        <v>28539.637999999999</v>
      </c>
      <c r="BB80" s="6">
        <v>172.33099999999899</v>
      </c>
      <c r="BC80">
        <v>33043.339999999997</v>
      </c>
      <c r="BD80" s="6">
        <v>0</v>
      </c>
      <c r="BE80" s="6">
        <v>30390.602999999999</v>
      </c>
      <c r="BF80" s="6">
        <v>0</v>
      </c>
      <c r="BG80">
        <v>33424.578999999998</v>
      </c>
      <c r="BH80" s="6">
        <v>381.23899999999901</v>
      </c>
    </row>
    <row r="81" spans="1:60" x14ac:dyDescent="0.25">
      <c r="A81" s="6">
        <v>29407.062999999998</v>
      </c>
      <c r="B81" s="6">
        <v>0</v>
      </c>
      <c r="C81">
        <v>26179.472000000002</v>
      </c>
      <c r="D81">
        <v>0</v>
      </c>
      <c r="E81">
        <v>29599.397000000001</v>
      </c>
      <c r="F81" s="6">
        <v>192.334</v>
      </c>
      <c r="G81">
        <v>28277.325000000001</v>
      </c>
      <c r="H81" s="6">
        <v>0</v>
      </c>
      <c r="I81" s="6">
        <v>27264.978999999999</v>
      </c>
      <c r="J81" s="6">
        <v>0</v>
      </c>
      <c r="K81">
        <v>28777.335999999999</v>
      </c>
      <c r="L81" s="6">
        <v>500.010999999999</v>
      </c>
      <c r="M81">
        <v>33392.269999999997</v>
      </c>
      <c r="N81" s="6">
        <v>0</v>
      </c>
      <c r="O81" s="6">
        <v>29447.79</v>
      </c>
      <c r="P81" s="6">
        <v>0</v>
      </c>
      <c r="Q81">
        <v>33509.131000000001</v>
      </c>
      <c r="R81" s="6">
        <v>116.860999999999</v>
      </c>
      <c r="S81">
        <v>31778.277999999998</v>
      </c>
      <c r="T81" s="6">
        <v>0</v>
      </c>
      <c r="U81" s="6">
        <v>29990.067999999999</v>
      </c>
      <c r="V81" s="6">
        <v>0</v>
      </c>
      <c r="W81">
        <v>31944.303</v>
      </c>
      <c r="X81" s="6">
        <v>166.02499999999901</v>
      </c>
      <c r="Y81">
        <v>33381.650999999998</v>
      </c>
      <c r="Z81" s="6">
        <v>0</v>
      </c>
      <c r="AA81" s="6">
        <v>31924.837</v>
      </c>
      <c r="AB81" s="6">
        <v>0</v>
      </c>
      <c r="AC81">
        <v>33416.071000000004</v>
      </c>
      <c r="AD81" s="6">
        <v>34.42</v>
      </c>
      <c r="AE81">
        <v>26081.337</v>
      </c>
      <c r="AF81" s="6">
        <v>0</v>
      </c>
      <c r="AG81" s="6">
        <v>24730.417000000001</v>
      </c>
      <c r="AH81" s="6">
        <v>0</v>
      </c>
      <c r="AI81">
        <v>26733.008999999998</v>
      </c>
      <c r="AJ81" s="6">
        <v>651.67200000000003</v>
      </c>
      <c r="AK81">
        <v>32469.294000000002</v>
      </c>
      <c r="AL81" s="6">
        <v>0</v>
      </c>
      <c r="AM81" s="6">
        <v>31493.870999999999</v>
      </c>
      <c r="AN81" s="6">
        <v>0</v>
      </c>
      <c r="AO81">
        <v>32769.483</v>
      </c>
      <c r="AP81" s="6">
        <v>300.188999999999</v>
      </c>
      <c r="AQ81">
        <v>29425.482</v>
      </c>
      <c r="AR81" s="6">
        <v>0</v>
      </c>
      <c r="AS81" s="6">
        <v>28115.246999999999</v>
      </c>
      <c r="AT81" s="6">
        <v>0</v>
      </c>
      <c r="AU81">
        <v>31046.532999999999</v>
      </c>
      <c r="AV81" s="6">
        <v>1621.0509999999899</v>
      </c>
      <c r="AW81">
        <v>28930.286</v>
      </c>
      <c r="AX81" s="6">
        <v>0</v>
      </c>
      <c r="AY81" s="6">
        <v>27294.685000000001</v>
      </c>
      <c r="AZ81" s="6">
        <v>0</v>
      </c>
      <c r="BA81">
        <v>29223.178</v>
      </c>
      <c r="BB81" s="6">
        <v>292.89199999999897</v>
      </c>
      <c r="BC81">
        <v>33557.286</v>
      </c>
      <c r="BD81" s="6">
        <v>0</v>
      </c>
      <c r="BE81" s="6">
        <v>30806.243999999999</v>
      </c>
      <c r="BF81" s="6">
        <v>0</v>
      </c>
      <c r="BG81">
        <v>33687.027999999998</v>
      </c>
      <c r="BH81" s="6">
        <v>129.741999999999</v>
      </c>
    </row>
    <row r="82" spans="1:60" x14ac:dyDescent="0.25">
      <c r="A82" s="6">
        <v>30381.38</v>
      </c>
      <c r="B82" s="6">
        <v>0</v>
      </c>
      <c r="C82">
        <v>26477.161</v>
      </c>
      <c r="D82">
        <v>0</v>
      </c>
      <c r="E82">
        <v>30430.942999999999</v>
      </c>
      <c r="F82" s="6">
        <v>49.563000000000002</v>
      </c>
      <c r="G82">
        <v>29349.155999999999</v>
      </c>
      <c r="H82" s="6">
        <v>0</v>
      </c>
      <c r="I82" s="6">
        <v>27558.713</v>
      </c>
      <c r="J82" s="6">
        <v>0</v>
      </c>
      <c r="K82">
        <v>29390.014999999999</v>
      </c>
      <c r="L82" s="6">
        <v>40.858999999999902</v>
      </c>
      <c r="M82">
        <v>33794.417000000001</v>
      </c>
      <c r="N82" s="6">
        <v>0</v>
      </c>
      <c r="O82" s="6">
        <v>29984.863000000001</v>
      </c>
      <c r="P82" s="6">
        <v>0</v>
      </c>
      <c r="Q82">
        <v>33993.428</v>
      </c>
      <c r="R82" s="6">
        <v>199.010999999999</v>
      </c>
      <c r="S82">
        <v>32333.791000000001</v>
      </c>
      <c r="T82" s="6">
        <v>0</v>
      </c>
      <c r="U82" s="6">
        <v>30105.545999999998</v>
      </c>
      <c r="V82" s="6">
        <v>0</v>
      </c>
      <c r="W82">
        <v>32393.286</v>
      </c>
      <c r="X82" s="6">
        <v>59.494999999999898</v>
      </c>
      <c r="Y82">
        <v>33419.906000000003</v>
      </c>
      <c r="Z82" s="6">
        <v>0</v>
      </c>
      <c r="AA82" s="6">
        <v>31962.541000000001</v>
      </c>
      <c r="AB82" s="6">
        <v>0</v>
      </c>
      <c r="AC82">
        <v>33747.078000000001</v>
      </c>
      <c r="AD82" s="6">
        <v>327.17200000000003</v>
      </c>
      <c r="AE82">
        <v>26761.121999999999</v>
      </c>
      <c r="AF82" s="6">
        <v>0</v>
      </c>
      <c r="AG82" s="6">
        <v>25255.934000000001</v>
      </c>
      <c r="AH82" s="6">
        <v>0</v>
      </c>
      <c r="AI82">
        <v>26893.645</v>
      </c>
      <c r="AJ82" s="6">
        <v>132.522999999999</v>
      </c>
      <c r="AK82">
        <v>33118.148000000001</v>
      </c>
      <c r="AL82" s="6">
        <v>0</v>
      </c>
      <c r="AM82" s="6">
        <v>31804.811000000002</v>
      </c>
      <c r="AN82" s="6">
        <v>0</v>
      </c>
      <c r="AO82">
        <v>33159.745000000003</v>
      </c>
      <c r="AP82" s="6">
        <v>41.596999999999902</v>
      </c>
      <c r="AQ82">
        <v>31174.856</v>
      </c>
      <c r="AR82" s="6">
        <v>0</v>
      </c>
      <c r="AS82" s="6">
        <v>28490.486000000001</v>
      </c>
      <c r="AT82" s="6">
        <v>0</v>
      </c>
      <c r="AU82">
        <v>31289.248</v>
      </c>
      <c r="AV82" s="6">
        <v>114.391999999999</v>
      </c>
      <c r="AW82">
        <v>29362.236000000001</v>
      </c>
      <c r="AX82" s="6">
        <v>0</v>
      </c>
      <c r="AY82" s="6">
        <v>27579.43</v>
      </c>
      <c r="AZ82" s="6">
        <v>0</v>
      </c>
      <c r="BA82">
        <v>29513.668000000001</v>
      </c>
      <c r="BB82" s="6">
        <v>151.43199999999899</v>
      </c>
      <c r="BC82">
        <v>34025.517999999996</v>
      </c>
      <c r="BD82" s="6">
        <v>0</v>
      </c>
      <c r="BE82" s="6">
        <v>31078.464</v>
      </c>
      <c r="BF82" s="6">
        <v>0</v>
      </c>
      <c r="BG82">
        <v>34137.108</v>
      </c>
      <c r="BH82" s="6">
        <v>111.59</v>
      </c>
    </row>
    <row r="83" spans="1:60" x14ac:dyDescent="0.25">
      <c r="A83" s="6">
        <v>30441.903999999999</v>
      </c>
      <c r="B83" s="6">
        <v>0</v>
      </c>
      <c r="C83">
        <v>26718.116999999998</v>
      </c>
      <c r="D83">
        <v>0</v>
      </c>
      <c r="E83">
        <v>30488.446</v>
      </c>
      <c r="F83" s="6">
        <v>46.542000000000002</v>
      </c>
      <c r="G83">
        <v>29845.462</v>
      </c>
      <c r="H83" s="6">
        <v>0</v>
      </c>
      <c r="I83" s="6">
        <v>27748.37</v>
      </c>
      <c r="J83" s="6">
        <v>0</v>
      </c>
      <c r="K83">
        <v>30976.111000000001</v>
      </c>
      <c r="L83" s="6">
        <v>1130.6489999999901</v>
      </c>
      <c r="M83">
        <v>34022.862999999998</v>
      </c>
      <c r="N83" s="6">
        <v>0</v>
      </c>
      <c r="O83" s="6">
        <v>30157.078000000001</v>
      </c>
      <c r="P83" s="6">
        <v>0</v>
      </c>
      <c r="Q83">
        <v>34381.057999999997</v>
      </c>
      <c r="R83" s="6">
        <v>358.19499999999903</v>
      </c>
      <c r="S83">
        <v>33016.271000000001</v>
      </c>
      <c r="T83" s="6">
        <v>0</v>
      </c>
      <c r="U83" s="6">
        <v>30649.055</v>
      </c>
      <c r="V83" s="6">
        <v>0</v>
      </c>
      <c r="W83">
        <v>33541.027999999998</v>
      </c>
      <c r="X83" s="6">
        <v>524.75699999999904</v>
      </c>
      <c r="Y83">
        <v>34120.65</v>
      </c>
      <c r="Z83" s="6">
        <v>0</v>
      </c>
      <c r="AA83" s="6">
        <v>32000.462</v>
      </c>
      <c r="AB83" s="6">
        <v>0</v>
      </c>
      <c r="AC83">
        <v>34183.165000000001</v>
      </c>
      <c r="AD83" s="6">
        <v>62.515000000000001</v>
      </c>
      <c r="AE83">
        <v>27115.929</v>
      </c>
      <c r="AF83" s="6">
        <v>0</v>
      </c>
      <c r="AG83" s="6">
        <v>25612.952000000001</v>
      </c>
      <c r="AH83" s="6">
        <v>0</v>
      </c>
      <c r="AI83">
        <v>27187.611000000001</v>
      </c>
      <c r="AJ83" s="6">
        <v>71.681999999999903</v>
      </c>
      <c r="AK83">
        <v>33209.256999999998</v>
      </c>
      <c r="AL83" s="6">
        <v>0</v>
      </c>
      <c r="AM83" s="6">
        <v>31930.748</v>
      </c>
      <c r="AN83" s="6">
        <v>0</v>
      </c>
      <c r="AO83">
        <v>33241.118999999999</v>
      </c>
      <c r="AP83" s="6">
        <v>31.861999999999899</v>
      </c>
      <c r="AQ83">
        <v>31680.796999999999</v>
      </c>
      <c r="AR83" s="6">
        <v>0</v>
      </c>
      <c r="AS83" s="6">
        <v>28972.84</v>
      </c>
      <c r="AT83" s="6">
        <v>0</v>
      </c>
      <c r="AU83">
        <v>31998.386999999999</v>
      </c>
      <c r="AV83" s="6">
        <v>317.58999999999901</v>
      </c>
      <c r="AW83">
        <v>30782.48</v>
      </c>
      <c r="AX83" s="6">
        <v>0</v>
      </c>
      <c r="AY83" s="6">
        <v>27728.993999999999</v>
      </c>
      <c r="AZ83" s="6">
        <v>0</v>
      </c>
      <c r="BA83">
        <v>30887.905999999999</v>
      </c>
      <c r="BB83" s="6">
        <v>105.42599999999899</v>
      </c>
      <c r="BC83">
        <v>34262.173000000003</v>
      </c>
      <c r="BD83" s="6">
        <v>0</v>
      </c>
      <c r="BE83" s="6">
        <v>31715.99</v>
      </c>
      <c r="BF83" s="6">
        <v>0</v>
      </c>
      <c r="BG83">
        <v>34615.618999999999</v>
      </c>
      <c r="BH83" s="6">
        <v>353.44600000000003</v>
      </c>
    </row>
    <row r="84" spans="1:60" x14ac:dyDescent="0.25">
      <c r="A84" s="6">
        <v>30821.800999999999</v>
      </c>
      <c r="B84" s="6">
        <v>0</v>
      </c>
      <c r="C84">
        <v>27008.870999999999</v>
      </c>
      <c r="D84">
        <v>0</v>
      </c>
      <c r="E84">
        <v>31026.268</v>
      </c>
      <c r="F84" s="6">
        <v>204.46699999999899</v>
      </c>
      <c r="G84">
        <v>31295.838</v>
      </c>
      <c r="H84" s="6">
        <v>0</v>
      </c>
      <c r="I84" s="6">
        <v>27798.685000000001</v>
      </c>
      <c r="J84" s="6">
        <v>1</v>
      </c>
      <c r="K84">
        <v>31457.811000000002</v>
      </c>
      <c r="L84" s="6">
        <v>161.97300000000001</v>
      </c>
      <c r="M84">
        <v>34419.152000000002</v>
      </c>
      <c r="N84" s="6">
        <v>0</v>
      </c>
      <c r="O84" s="6">
        <v>31254.323</v>
      </c>
      <c r="P84" s="6">
        <v>0</v>
      </c>
      <c r="Q84">
        <v>34490.658000000003</v>
      </c>
      <c r="R84" s="6">
        <v>71.506</v>
      </c>
      <c r="S84">
        <v>33790.366999999998</v>
      </c>
      <c r="T84" s="6">
        <v>0</v>
      </c>
      <c r="U84" s="6">
        <v>31160.937999999998</v>
      </c>
      <c r="V84" s="6">
        <v>0</v>
      </c>
      <c r="W84">
        <v>33889.813000000002</v>
      </c>
      <c r="X84" s="6">
        <v>99.445999999999898</v>
      </c>
      <c r="Y84">
        <v>34259.834000000003</v>
      </c>
      <c r="Z84" s="6">
        <v>0</v>
      </c>
      <c r="AA84" s="6">
        <v>33032.868000000002</v>
      </c>
      <c r="AB84" s="6">
        <v>0</v>
      </c>
      <c r="AC84">
        <v>34314.283000000003</v>
      </c>
      <c r="AD84" s="6">
        <v>54.448999999999899</v>
      </c>
      <c r="AE84">
        <v>27227.467000000001</v>
      </c>
      <c r="AF84" s="6">
        <v>0</v>
      </c>
      <c r="AG84" s="6">
        <v>25817.071</v>
      </c>
      <c r="AH84" s="6">
        <v>0</v>
      </c>
      <c r="AI84">
        <v>27431.171999999999</v>
      </c>
      <c r="AJ84" s="6">
        <v>203.70499999999899</v>
      </c>
      <c r="AK84">
        <v>33326.277999999998</v>
      </c>
      <c r="AL84" s="6">
        <v>0</v>
      </c>
      <c r="AM84" s="6">
        <v>32469.294000000002</v>
      </c>
      <c r="AN84" s="6">
        <v>0</v>
      </c>
      <c r="AO84">
        <v>33379.014000000003</v>
      </c>
      <c r="AP84" s="6">
        <v>52.735999999999898</v>
      </c>
      <c r="AQ84">
        <v>32437.098999999998</v>
      </c>
      <c r="AR84" s="6">
        <v>0</v>
      </c>
      <c r="AS84" s="6">
        <v>29425.482</v>
      </c>
      <c r="AT84" s="6">
        <v>0</v>
      </c>
      <c r="AU84">
        <v>32527</v>
      </c>
      <c r="AV84" s="6">
        <v>89.900999999999897</v>
      </c>
      <c r="AW84">
        <v>31248.238000000001</v>
      </c>
      <c r="AX84" s="6">
        <v>0</v>
      </c>
      <c r="AY84" s="6">
        <v>27883.648000000001</v>
      </c>
      <c r="AZ84" s="6">
        <v>1</v>
      </c>
      <c r="BA84">
        <v>31296.058000000001</v>
      </c>
      <c r="BB84" s="6">
        <v>47.819999999999901</v>
      </c>
      <c r="BC84">
        <v>34998.819000000003</v>
      </c>
      <c r="BD84" s="6">
        <v>0</v>
      </c>
      <c r="BE84" s="6">
        <v>32479.773000000001</v>
      </c>
      <c r="BF84" s="6">
        <v>0</v>
      </c>
      <c r="BG84">
        <v>35087.021000000001</v>
      </c>
      <c r="BH84" s="6">
        <v>88.201999999999899</v>
      </c>
    </row>
    <row r="85" spans="1:60" x14ac:dyDescent="0.25">
      <c r="A85" s="6">
        <v>31583.882000000001</v>
      </c>
      <c r="B85" s="6">
        <v>0</v>
      </c>
      <c r="C85">
        <v>27320.167000000001</v>
      </c>
      <c r="D85">
        <v>0</v>
      </c>
      <c r="E85">
        <v>32136.36</v>
      </c>
      <c r="F85" s="6">
        <v>552.47799999999904</v>
      </c>
      <c r="G85">
        <v>31786.384999999998</v>
      </c>
      <c r="H85" s="6">
        <v>0</v>
      </c>
      <c r="I85" s="6">
        <v>27860.192999999999</v>
      </c>
      <c r="J85" s="6">
        <v>0</v>
      </c>
      <c r="K85">
        <v>31947.319</v>
      </c>
      <c r="L85" s="6">
        <v>160.933999999999</v>
      </c>
      <c r="M85">
        <v>34526.012999999999</v>
      </c>
      <c r="N85" s="6">
        <v>0</v>
      </c>
      <c r="O85" s="6">
        <v>31712.393</v>
      </c>
      <c r="P85" s="6">
        <v>0</v>
      </c>
      <c r="Q85">
        <v>34891.69</v>
      </c>
      <c r="R85" s="6">
        <v>365.67700000000002</v>
      </c>
      <c r="S85">
        <v>34037.252</v>
      </c>
      <c r="T85" s="6">
        <v>0</v>
      </c>
      <c r="U85" s="6">
        <v>31672.682000000001</v>
      </c>
      <c r="V85" s="6">
        <v>0</v>
      </c>
      <c r="W85">
        <v>34817.339</v>
      </c>
      <c r="X85" s="6">
        <v>780.08699999999897</v>
      </c>
      <c r="Y85">
        <v>34507.608999999997</v>
      </c>
      <c r="Z85" s="6">
        <v>0</v>
      </c>
      <c r="AA85" s="6">
        <v>33381.650999999998</v>
      </c>
      <c r="AB85" s="6">
        <v>0</v>
      </c>
      <c r="AC85">
        <v>34919.921000000002</v>
      </c>
      <c r="AD85" s="6">
        <v>412.31200000000001</v>
      </c>
      <c r="AE85">
        <v>27628.911</v>
      </c>
      <c r="AF85" s="6">
        <v>0</v>
      </c>
      <c r="AG85" s="6">
        <v>26081.337</v>
      </c>
      <c r="AH85" s="6">
        <v>0</v>
      </c>
      <c r="AI85">
        <v>28263.883000000002</v>
      </c>
      <c r="AJ85" s="6">
        <v>634.97199999999896</v>
      </c>
      <c r="AK85">
        <v>33407.370999999999</v>
      </c>
      <c r="AL85" s="6">
        <v>0</v>
      </c>
      <c r="AM85" s="6">
        <v>33118.148000000001</v>
      </c>
      <c r="AN85" s="6">
        <v>0</v>
      </c>
      <c r="AO85">
        <v>33697.635999999999</v>
      </c>
      <c r="AP85" s="6">
        <v>290.26499999999902</v>
      </c>
      <c r="AQ85">
        <v>32609.68</v>
      </c>
      <c r="AR85" s="6">
        <v>0</v>
      </c>
      <c r="AS85" s="6">
        <v>31174.856</v>
      </c>
      <c r="AT85" s="6">
        <v>0</v>
      </c>
      <c r="AU85">
        <v>32758.993999999999</v>
      </c>
      <c r="AV85" s="6">
        <v>149.313999999999</v>
      </c>
      <c r="AW85">
        <v>31359.314999999999</v>
      </c>
      <c r="AX85" s="6">
        <v>0</v>
      </c>
      <c r="AY85" s="6">
        <v>28204.351999999999</v>
      </c>
      <c r="AZ85" s="6">
        <v>0</v>
      </c>
      <c r="BA85">
        <v>31433.57</v>
      </c>
      <c r="BB85" s="6">
        <v>74.254999999999896</v>
      </c>
      <c r="BC85">
        <v>35165.243000000002</v>
      </c>
      <c r="BD85" s="6">
        <v>0</v>
      </c>
      <c r="BE85" s="6">
        <v>32829.038</v>
      </c>
      <c r="BF85" s="6">
        <v>0</v>
      </c>
      <c r="BG85">
        <v>35375.845999999998</v>
      </c>
      <c r="BH85" s="6">
        <v>210.60300000000001</v>
      </c>
    </row>
    <row r="86" spans="1:60" x14ac:dyDescent="0.25">
      <c r="A86" s="6">
        <v>32751.206999999999</v>
      </c>
      <c r="B86" s="6">
        <v>0</v>
      </c>
      <c r="C86">
        <v>27342.067999999999</v>
      </c>
      <c r="D86">
        <v>1</v>
      </c>
      <c r="E86">
        <v>32820.631999999998</v>
      </c>
      <c r="F86" s="6">
        <v>69.424999999999898</v>
      </c>
      <c r="G86">
        <v>32241.9</v>
      </c>
      <c r="H86" s="6">
        <v>0</v>
      </c>
      <c r="I86" s="6">
        <v>27938.511999999999</v>
      </c>
      <c r="J86" s="6">
        <v>0</v>
      </c>
      <c r="K86">
        <v>32540.631000000001</v>
      </c>
      <c r="L86" s="6">
        <v>298.73099999999903</v>
      </c>
      <c r="M86">
        <v>34974.623</v>
      </c>
      <c r="N86" s="6">
        <v>0</v>
      </c>
      <c r="O86" s="6">
        <v>32076.275000000001</v>
      </c>
      <c r="P86" s="6">
        <v>0</v>
      </c>
      <c r="Q86">
        <v>35226.027000000002</v>
      </c>
      <c r="R86" s="6">
        <v>251.403999999999</v>
      </c>
      <c r="S86">
        <v>35137.739000000001</v>
      </c>
      <c r="T86" s="6">
        <v>0</v>
      </c>
      <c r="U86" s="6">
        <v>31778.277999999998</v>
      </c>
      <c r="V86" s="6">
        <v>0</v>
      </c>
      <c r="W86">
        <v>35295.974000000002</v>
      </c>
      <c r="X86" s="6">
        <v>158.23500000000001</v>
      </c>
      <c r="Y86">
        <v>35054.116000000002</v>
      </c>
      <c r="Z86" s="6">
        <v>0</v>
      </c>
      <c r="AA86" s="6">
        <v>33419.906000000003</v>
      </c>
      <c r="AB86" s="6">
        <v>0</v>
      </c>
      <c r="AC86">
        <v>35417.010999999999</v>
      </c>
      <c r="AD86" s="6">
        <v>362.89499999999902</v>
      </c>
      <c r="AE86">
        <v>28263.883000000002</v>
      </c>
      <c r="AF86" s="6">
        <v>406.212999999999</v>
      </c>
      <c r="AG86" s="6">
        <v>26761.121999999999</v>
      </c>
      <c r="AH86" s="6">
        <v>0</v>
      </c>
      <c r="AI86">
        <v>28692.163</v>
      </c>
      <c r="AJ86" s="6">
        <v>428.27999999999901</v>
      </c>
      <c r="AK86">
        <v>34331.207999999999</v>
      </c>
      <c r="AL86" s="6">
        <v>0</v>
      </c>
      <c r="AM86" s="6">
        <v>33209.256999999998</v>
      </c>
      <c r="AN86" s="6">
        <v>0</v>
      </c>
      <c r="AO86">
        <v>34424.432000000001</v>
      </c>
      <c r="AP86" s="6">
        <v>93.223999999999904</v>
      </c>
      <c r="AQ86">
        <v>33105.006000000001</v>
      </c>
      <c r="AR86" s="6">
        <v>0</v>
      </c>
      <c r="AS86" s="6">
        <v>31680.796999999999</v>
      </c>
      <c r="AT86" s="6">
        <v>0</v>
      </c>
      <c r="AU86">
        <v>33213.226999999999</v>
      </c>
      <c r="AV86" s="6">
        <v>108.221</v>
      </c>
      <c r="AW86">
        <v>31738.822</v>
      </c>
      <c r="AX86" s="6">
        <v>0</v>
      </c>
      <c r="AY86" s="6">
        <v>28367.307000000001</v>
      </c>
      <c r="AZ86" s="6">
        <v>0</v>
      </c>
      <c r="BA86">
        <v>32069.894</v>
      </c>
      <c r="BB86" s="6">
        <v>331.072</v>
      </c>
      <c r="BC86">
        <v>35466.6</v>
      </c>
      <c r="BD86" s="6">
        <v>0</v>
      </c>
      <c r="BE86" s="6">
        <v>33043.339999999997</v>
      </c>
      <c r="BF86" s="6">
        <v>0</v>
      </c>
      <c r="BG86">
        <v>35572.69</v>
      </c>
      <c r="BH86" s="6">
        <v>106.09</v>
      </c>
    </row>
    <row r="87" spans="1:60" x14ac:dyDescent="0.25">
      <c r="A87" s="6">
        <v>33188.315000000002</v>
      </c>
      <c r="B87" s="6">
        <v>0</v>
      </c>
      <c r="C87">
        <v>27447.651000000002</v>
      </c>
      <c r="D87">
        <v>0</v>
      </c>
      <c r="E87">
        <v>33223.017999999996</v>
      </c>
      <c r="F87" s="6">
        <v>34.703000000000003</v>
      </c>
      <c r="G87">
        <v>32890.01</v>
      </c>
      <c r="H87" s="6">
        <v>0</v>
      </c>
      <c r="I87" s="6">
        <v>28111.797999999999</v>
      </c>
      <c r="J87" s="6">
        <v>0</v>
      </c>
      <c r="K87">
        <v>33116.892</v>
      </c>
      <c r="L87" s="6">
        <v>226.88200000000001</v>
      </c>
      <c r="M87">
        <v>35271.343000000001</v>
      </c>
      <c r="N87" s="6">
        <v>0</v>
      </c>
      <c r="O87" s="6">
        <v>32721.439999999999</v>
      </c>
      <c r="P87" s="6">
        <v>0</v>
      </c>
      <c r="Q87">
        <v>35346.51</v>
      </c>
      <c r="R87" s="6">
        <v>75.167000000000002</v>
      </c>
      <c r="S87">
        <v>35325.078000000001</v>
      </c>
      <c r="T87" s="6">
        <v>0</v>
      </c>
      <c r="U87" s="6">
        <v>32333.791000000001</v>
      </c>
      <c r="V87" s="6">
        <v>0</v>
      </c>
      <c r="W87">
        <v>35573.097000000002</v>
      </c>
      <c r="X87" s="6">
        <v>248.01900000000001</v>
      </c>
      <c r="Y87">
        <v>35893.082999999999</v>
      </c>
      <c r="Z87" s="6">
        <v>0</v>
      </c>
      <c r="AA87" s="6">
        <v>34120.65</v>
      </c>
      <c r="AB87" s="6">
        <v>0</v>
      </c>
      <c r="AC87">
        <v>36909.47</v>
      </c>
      <c r="AD87" s="6">
        <v>1016.3869999999901</v>
      </c>
      <c r="AE87">
        <v>28947.911</v>
      </c>
      <c r="AF87" s="6">
        <v>0</v>
      </c>
      <c r="AG87" s="6">
        <v>27115.929</v>
      </c>
      <c r="AH87" s="6">
        <v>0</v>
      </c>
      <c r="AI87">
        <v>29042.401999999998</v>
      </c>
      <c r="AJ87" s="6">
        <v>94.4909999999999</v>
      </c>
      <c r="AK87">
        <v>34449.639000000003</v>
      </c>
      <c r="AL87" s="6">
        <v>0</v>
      </c>
      <c r="AM87" s="6">
        <v>33326.277999999998</v>
      </c>
      <c r="AN87" s="6">
        <v>0</v>
      </c>
      <c r="AO87">
        <v>34570.341999999997</v>
      </c>
      <c r="AP87" s="6">
        <v>120.703</v>
      </c>
      <c r="AQ87">
        <v>33392.116999999998</v>
      </c>
      <c r="AR87" s="6">
        <v>0</v>
      </c>
      <c r="AS87" s="6">
        <v>32437.098999999998</v>
      </c>
      <c r="AT87" s="6">
        <v>0</v>
      </c>
      <c r="AU87">
        <v>33565.317000000003</v>
      </c>
      <c r="AV87" s="6">
        <v>173.19999999999899</v>
      </c>
      <c r="AW87">
        <v>32468.334999999999</v>
      </c>
      <c r="AX87" s="6">
        <v>0</v>
      </c>
      <c r="AY87" s="6">
        <v>28930.286</v>
      </c>
      <c r="AZ87" s="6">
        <v>0</v>
      </c>
      <c r="BA87">
        <v>32883.987999999998</v>
      </c>
      <c r="BB87" s="6">
        <v>415.65300000000002</v>
      </c>
      <c r="BC87">
        <v>35606.498</v>
      </c>
      <c r="BD87" s="6">
        <v>0</v>
      </c>
      <c r="BE87" s="6">
        <v>33557.286</v>
      </c>
      <c r="BF87" s="6">
        <v>0</v>
      </c>
      <c r="BG87">
        <v>35696.608</v>
      </c>
      <c r="BH87" s="6">
        <v>90.1099999999999</v>
      </c>
    </row>
    <row r="88" spans="1:60" x14ac:dyDescent="0.25">
      <c r="A88" s="6">
        <v>33242.368000000002</v>
      </c>
      <c r="B88" s="6">
        <v>0</v>
      </c>
      <c r="C88">
        <v>27847.722000000002</v>
      </c>
      <c r="D88">
        <v>1</v>
      </c>
      <c r="E88">
        <v>33443.453000000001</v>
      </c>
      <c r="F88" s="6">
        <v>201.08499999999901</v>
      </c>
      <c r="G88">
        <v>33357.074999999997</v>
      </c>
      <c r="H88" s="6">
        <v>0</v>
      </c>
      <c r="I88" s="6">
        <v>28277.325000000001</v>
      </c>
      <c r="J88" s="6">
        <v>0</v>
      </c>
      <c r="K88">
        <v>33450.334999999999</v>
      </c>
      <c r="L88" s="6">
        <v>93.259999999999906</v>
      </c>
      <c r="M88">
        <v>35451.993000000002</v>
      </c>
      <c r="N88" s="6">
        <v>0</v>
      </c>
      <c r="O88" s="6">
        <v>33095.531999999999</v>
      </c>
      <c r="P88" s="6">
        <v>0</v>
      </c>
      <c r="Q88">
        <v>35579.798000000003</v>
      </c>
      <c r="R88" s="6">
        <v>127.80500000000001</v>
      </c>
      <c r="S88">
        <v>35749.705999999998</v>
      </c>
      <c r="T88" s="6">
        <v>0</v>
      </c>
      <c r="U88" s="6">
        <v>33016.271000000001</v>
      </c>
      <c r="V88" s="6">
        <v>0</v>
      </c>
      <c r="W88">
        <v>35967.856</v>
      </c>
      <c r="X88" s="6">
        <v>218.14999999999901</v>
      </c>
      <c r="Y88">
        <v>36940.298000000003</v>
      </c>
      <c r="Z88" s="6">
        <v>0</v>
      </c>
      <c r="AA88" s="6">
        <v>34259.834000000003</v>
      </c>
      <c r="AB88" s="6">
        <v>0</v>
      </c>
      <c r="AC88">
        <v>37203.686000000002</v>
      </c>
      <c r="AD88" s="6">
        <v>263.38799999999901</v>
      </c>
      <c r="AE88">
        <v>29109.683000000001</v>
      </c>
      <c r="AF88" s="6">
        <v>0</v>
      </c>
      <c r="AG88" s="6">
        <v>27227.467000000001</v>
      </c>
      <c r="AH88" s="6">
        <v>0</v>
      </c>
      <c r="AI88">
        <v>29649.94</v>
      </c>
      <c r="AJ88" s="6">
        <v>540.25699999999904</v>
      </c>
      <c r="AK88">
        <v>35155.68</v>
      </c>
      <c r="AL88" s="6">
        <v>0</v>
      </c>
      <c r="AM88" s="6">
        <v>33407.370999999999</v>
      </c>
      <c r="AN88" s="6">
        <v>0</v>
      </c>
      <c r="AO88">
        <v>35482.474000000002</v>
      </c>
      <c r="AP88" s="6">
        <v>326.79399999999902</v>
      </c>
      <c r="AQ88">
        <v>33565.317000000003</v>
      </c>
      <c r="AR88" s="6">
        <v>149.873999999999</v>
      </c>
      <c r="AS88" s="6">
        <v>32609.68</v>
      </c>
      <c r="AT88" s="6">
        <v>0</v>
      </c>
      <c r="AU88">
        <v>33631.237999999998</v>
      </c>
      <c r="AV88" s="6">
        <v>65.920999999999907</v>
      </c>
      <c r="AW88">
        <v>33193.411</v>
      </c>
      <c r="AX88" s="6">
        <v>0</v>
      </c>
      <c r="AY88" s="6">
        <v>29362.236000000001</v>
      </c>
      <c r="AZ88" s="6">
        <v>0</v>
      </c>
      <c r="BA88">
        <v>33279.610999999997</v>
      </c>
      <c r="BB88" s="6">
        <v>86.199999999999903</v>
      </c>
      <c r="BC88">
        <v>35798.47</v>
      </c>
      <c r="BD88" s="6">
        <v>0</v>
      </c>
      <c r="BE88" s="6">
        <v>34025.517999999996</v>
      </c>
      <c r="BF88" s="6">
        <v>0</v>
      </c>
      <c r="BG88">
        <v>36752.21</v>
      </c>
      <c r="BH88" s="6">
        <v>953.74</v>
      </c>
    </row>
    <row r="89" spans="1:60" x14ac:dyDescent="0.25">
      <c r="A89" s="6">
        <v>33498.576000000001</v>
      </c>
      <c r="B89" s="6">
        <v>0</v>
      </c>
      <c r="C89">
        <v>28648.23</v>
      </c>
      <c r="D89">
        <v>0</v>
      </c>
      <c r="E89">
        <v>34590.512999999999</v>
      </c>
      <c r="F89" s="6">
        <v>1091.9369999999899</v>
      </c>
      <c r="G89">
        <v>33871.447</v>
      </c>
      <c r="H89" s="6">
        <v>0</v>
      </c>
      <c r="I89" s="6">
        <v>29349.155999999999</v>
      </c>
      <c r="J89" s="6">
        <v>0</v>
      </c>
      <c r="K89">
        <v>34977.044999999998</v>
      </c>
      <c r="L89" s="6">
        <v>1105.59799999999</v>
      </c>
      <c r="M89">
        <v>35631.614000000001</v>
      </c>
      <c r="N89" s="6">
        <v>0</v>
      </c>
      <c r="O89" s="6">
        <v>33392.269999999997</v>
      </c>
      <c r="P89" s="6">
        <v>0</v>
      </c>
      <c r="Q89">
        <v>35888.076999999997</v>
      </c>
      <c r="R89" s="6">
        <v>256.462999999999</v>
      </c>
      <c r="S89">
        <v>35994.256000000001</v>
      </c>
      <c r="T89" s="6">
        <v>0</v>
      </c>
      <c r="U89" s="6">
        <v>33790.366999999998</v>
      </c>
      <c r="V89" s="6">
        <v>0</v>
      </c>
      <c r="W89">
        <v>36063.955000000002</v>
      </c>
      <c r="X89" s="6">
        <v>69.698999999999899</v>
      </c>
      <c r="Y89">
        <v>37217.447</v>
      </c>
      <c r="Z89" s="6">
        <v>0</v>
      </c>
      <c r="AA89" s="6">
        <v>34507.608999999997</v>
      </c>
      <c r="AB89" s="6">
        <v>0</v>
      </c>
      <c r="AC89">
        <v>37316.106</v>
      </c>
      <c r="AD89" s="6">
        <v>98.658999999999907</v>
      </c>
      <c r="AE89">
        <v>29990.760999999999</v>
      </c>
      <c r="AF89" s="6">
        <v>0</v>
      </c>
      <c r="AG89" s="6">
        <v>27628.911</v>
      </c>
      <c r="AH89" s="6">
        <v>0</v>
      </c>
      <c r="AI89">
        <v>30477.33</v>
      </c>
      <c r="AJ89" s="6">
        <v>486.56899999999899</v>
      </c>
      <c r="AK89">
        <v>35570.144</v>
      </c>
      <c r="AL89" s="6">
        <v>0</v>
      </c>
      <c r="AM89" s="6">
        <v>34331.207999999999</v>
      </c>
      <c r="AN89" s="6">
        <v>0</v>
      </c>
      <c r="AO89">
        <v>35666.902999999998</v>
      </c>
      <c r="AP89" s="6">
        <v>96.758999999999901</v>
      </c>
      <c r="AQ89">
        <v>33761.067999999999</v>
      </c>
      <c r="AR89" s="6">
        <v>0</v>
      </c>
      <c r="AS89" s="6">
        <v>33105.006000000001</v>
      </c>
      <c r="AT89" s="6">
        <v>0</v>
      </c>
      <c r="AU89">
        <v>35060.800999999999</v>
      </c>
      <c r="AV89" s="6">
        <v>1299.7329999999899</v>
      </c>
      <c r="AW89">
        <v>33372.83</v>
      </c>
      <c r="AX89" s="6">
        <v>0</v>
      </c>
      <c r="AY89" s="6">
        <v>30782.48</v>
      </c>
      <c r="AZ89" s="6">
        <v>0</v>
      </c>
      <c r="BA89">
        <v>33479.775999999998</v>
      </c>
      <c r="BB89" s="6">
        <v>106.945999999999</v>
      </c>
      <c r="BC89">
        <v>36833.025000000001</v>
      </c>
      <c r="BD89" s="6">
        <v>0</v>
      </c>
      <c r="BE89" s="6">
        <v>34262.173000000003</v>
      </c>
      <c r="BF89" s="6">
        <v>0</v>
      </c>
      <c r="BG89">
        <v>37183.89</v>
      </c>
      <c r="BH89" s="6">
        <v>350.86500000000001</v>
      </c>
    </row>
    <row r="90" spans="1:60" x14ac:dyDescent="0.25">
      <c r="A90" s="6">
        <v>34672.811000000002</v>
      </c>
      <c r="B90" s="6">
        <v>0</v>
      </c>
      <c r="C90">
        <v>29407.062999999998</v>
      </c>
      <c r="D90">
        <v>0</v>
      </c>
      <c r="E90">
        <v>35039.332000000002</v>
      </c>
      <c r="F90" s="6">
        <v>366.52099999999899</v>
      </c>
      <c r="G90">
        <v>35165.07</v>
      </c>
      <c r="H90" s="6">
        <v>0</v>
      </c>
      <c r="I90" s="6">
        <v>29845.462</v>
      </c>
      <c r="J90" s="6">
        <v>0</v>
      </c>
      <c r="K90">
        <v>35583.205999999998</v>
      </c>
      <c r="L90" s="6">
        <v>418.135999999999</v>
      </c>
      <c r="M90">
        <v>36053.129000000001</v>
      </c>
      <c r="N90" s="6">
        <v>0</v>
      </c>
      <c r="O90" s="6">
        <v>33794.417000000001</v>
      </c>
      <c r="P90" s="6">
        <v>0</v>
      </c>
      <c r="Q90">
        <v>36279.002999999997</v>
      </c>
      <c r="R90" s="6">
        <v>225.873999999999</v>
      </c>
      <c r="S90">
        <v>36110.144</v>
      </c>
      <c r="T90" s="6">
        <v>0</v>
      </c>
      <c r="U90" s="6">
        <v>34037.252</v>
      </c>
      <c r="V90" s="6">
        <v>0</v>
      </c>
      <c r="W90">
        <v>36266.248</v>
      </c>
      <c r="X90" s="6">
        <v>156.10399999999899</v>
      </c>
      <c r="Y90">
        <v>37602.023000000001</v>
      </c>
      <c r="Z90" s="6">
        <v>0</v>
      </c>
      <c r="AA90" s="6">
        <v>35054.116000000002</v>
      </c>
      <c r="AB90" s="6">
        <v>0</v>
      </c>
      <c r="AC90">
        <v>37709.093000000001</v>
      </c>
      <c r="AD90" s="6">
        <v>107.069999999999</v>
      </c>
      <c r="AE90">
        <v>30912.418000000001</v>
      </c>
      <c r="AF90" s="6">
        <v>0</v>
      </c>
      <c r="AG90" s="6">
        <v>27857.67</v>
      </c>
      <c r="AH90" s="6">
        <v>1</v>
      </c>
      <c r="AI90">
        <v>30954.287</v>
      </c>
      <c r="AJ90" s="6">
        <v>41.8689999999999</v>
      </c>
      <c r="AK90">
        <v>35797.963000000003</v>
      </c>
      <c r="AL90" s="6">
        <v>0</v>
      </c>
      <c r="AM90" s="6">
        <v>34449.639000000003</v>
      </c>
      <c r="AN90" s="6">
        <v>0</v>
      </c>
      <c r="AO90">
        <v>36317.093000000001</v>
      </c>
      <c r="AP90" s="6">
        <v>519.12999999999897</v>
      </c>
      <c r="AQ90">
        <v>35268.839999999997</v>
      </c>
      <c r="AR90" s="6">
        <v>0</v>
      </c>
      <c r="AS90" s="6">
        <v>33392.116999999998</v>
      </c>
      <c r="AT90" s="6">
        <v>0</v>
      </c>
      <c r="AU90">
        <v>35465.332999999999</v>
      </c>
      <c r="AV90" s="6">
        <v>196.492999999999</v>
      </c>
      <c r="AW90">
        <v>33704.19</v>
      </c>
      <c r="AX90" s="6">
        <v>0</v>
      </c>
      <c r="AY90" s="6">
        <v>31248.238000000001</v>
      </c>
      <c r="AZ90" s="6">
        <v>0</v>
      </c>
      <c r="BA90">
        <v>34101.849000000002</v>
      </c>
      <c r="BB90" s="6">
        <v>397.65899999999903</v>
      </c>
      <c r="BC90">
        <v>37214.716</v>
      </c>
      <c r="BD90" s="6">
        <v>0</v>
      </c>
      <c r="BE90" s="6">
        <v>34998.819000000003</v>
      </c>
      <c r="BF90" s="6">
        <v>0</v>
      </c>
      <c r="BG90">
        <v>37366.086000000003</v>
      </c>
      <c r="BH90" s="6">
        <v>151.37</v>
      </c>
    </row>
    <row r="91" spans="1:60" x14ac:dyDescent="0.25">
      <c r="A91" s="6">
        <v>35041.375999999997</v>
      </c>
      <c r="B91" s="6">
        <v>0</v>
      </c>
      <c r="C91">
        <v>30381.38</v>
      </c>
      <c r="D91">
        <v>0</v>
      </c>
      <c r="E91">
        <v>35187.491999999998</v>
      </c>
      <c r="F91" s="6">
        <v>146.11599999999899</v>
      </c>
      <c r="G91">
        <v>36052.188999999998</v>
      </c>
      <c r="H91" s="6">
        <v>0</v>
      </c>
      <c r="I91" s="6">
        <v>31295.838</v>
      </c>
      <c r="J91" s="6">
        <v>0</v>
      </c>
      <c r="K91">
        <v>36184.495000000003</v>
      </c>
      <c r="L91" s="6">
        <v>132.30599999999899</v>
      </c>
      <c r="M91">
        <v>36571.839</v>
      </c>
      <c r="N91" s="6">
        <v>0</v>
      </c>
      <c r="O91" s="6">
        <v>34022.862999999998</v>
      </c>
      <c r="P91" s="6">
        <v>0</v>
      </c>
      <c r="Q91">
        <v>36890.639999999999</v>
      </c>
      <c r="R91" s="6">
        <v>318.80099999999902</v>
      </c>
      <c r="S91">
        <v>36336.957000000002</v>
      </c>
      <c r="T91" s="6">
        <v>0</v>
      </c>
      <c r="U91" s="6">
        <v>35137.739000000001</v>
      </c>
      <c r="V91" s="6">
        <v>0</v>
      </c>
      <c r="W91">
        <v>36569.851000000002</v>
      </c>
      <c r="X91" s="6">
        <v>232.89400000000001</v>
      </c>
      <c r="Y91">
        <v>37769.678999999996</v>
      </c>
      <c r="Z91" s="6">
        <v>0</v>
      </c>
      <c r="AA91" s="6">
        <v>35893.082999999999</v>
      </c>
      <c r="AB91" s="6">
        <v>0</v>
      </c>
      <c r="AC91">
        <v>38384.046000000002</v>
      </c>
      <c r="AD91" s="6">
        <v>614.36699999999905</v>
      </c>
      <c r="AE91">
        <v>31184.210999999999</v>
      </c>
      <c r="AF91" s="6">
        <v>0</v>
      </c>
      <c r="AG91" s="6">
        <v>28263.883000000002</v>
      </c>
      <c r="AH91" s="6">
        <v>0</v>
      </c>
      <c r="AI91">
        <v>31269.472000000002</v>
      </c>
      <c r="AJ91" s="6">
        <v>85.260999999999896</v>
      </c>
      <c r="AK91">
        <v>36362.11</v>
      </c>
      <c r="AL91" s="6">
        <v>0</v>
      </c>
      <c r="AM91" s="6">
        <v>35155.68</v>
      </c>
      <c r="AN91" s="6">
        <v>0</v>
      </c>
      <c r="AO91">
        <v>36464.836000000003</v>
      </c>
      <c r="AP91" s="6">
        <v>102.725999999999</v>
      </c>
      <c r="AQ91">
        <v>35576.707000000002</v>
      </c>
      <c r="AR91" s="6">
        <v>0</v>
      </c>
      <c r="AS91" s="6">
        <v>33415.442999999999</v>
      </c>
      <c r="AT91" s="6">
        <v>1</v>
      </c>
      <c r="AU91">
        <v>35612.082999999999</v>
      </c>
      <c r="AV91" s="6">
        <v>35.375999999999898</v>
      </c>
      <c r="AW91">
        <v>34120.298000000003</v>
      </c>
      <c r="AX91" s="6">
        <v>0</v>
      </c>
      <c r="AY91" s="6">
        <v>31359.314999999999</v>
      </c>
      <c r="AZ91" s="6">
        <v>0</v>
      </c>
      <c r="BA91">
        <v>34256.83</v>
      </c>
      <c r="BB91" s="6">
        <v>136.53199999999899</v>
      </c>
      <c r="BC91">
        <v>37767.048000000003</v>
      </c>
      <c r="BD91" s="6">
        <v>0</v>
      </c>
      <c r="BE91" s="6">
        <v>35165.243000000002</v>
      </c>
      <c r="BF91" s="6">
        <v>0</v>
      </c>
      <c r="BG91">
        <v>37814.381999999998</v>
      </c>
      <c r="BH91" s="6">
        <v>47.334000000000003</v>
      </c>
    </row>
    <row r="92" spans="1:60" x14ac:dyDescent="0.25">
      <c r="A92" s="6">
        <v>35317.436000000002</v>
      </c>
      <c r="B92">
        <v>0</v>
      </c>
      <c r="C92">
        <v>30441.903999999999</v>
      </c>
      <c r="D92">
        <v>0</v>
      </c>
      <c r="E92">
        <v>35506.167999999998</v>
      </c>
      <c r="F92" s="6">
        <v>188.731999999999</v>
      </c>
      <c r="G92">
        <v>36294.328999999998</v>
      </c>
      <c r="H92" s="6">
        <v>0</v>
      </c>
      <c r="I92" s="6">
        <v>31786.384999999998</v>
      </c>
      <c r="J92" s="6">
        <v>0</v>
      </c>
      <c r="K92">
        <v>36444.839999999997</v>
      </c>
      <c r="L92" s="6">
        <v>150.510999999999</v>
      </c>
      <c r="M92">
        <v>36936.809000000001</v>
      </c>
      <c r="N92" s="6">
        <v>0</v>
      </c>
      <c r="O92" s="6">
        <v>34419.152000000002</v>
      </c>
      <c r="P92" s="6">
        <v>0</v>
      </c>
      <c r="Q92">
        <v>37424.553</v>
      </c>
      <c r="R92" s="6">
        <v>487.74400000000003</v>
      </c>
      <c r="S92">
        <v>36620.017</v>
      </c>
      <c r="T92" s="6">
        <v>0</v>
      </c>
      <c r="U92" s="6">
        <v>35325.078000000001</v>
      </c>
      <c r="V92" s="6">
        <v>0</v>
      </c>
      <c r="W92">
        <v>36840.930999999997</v>
      </c>
      <c r="X92" s="6">
        <v>220.91399999999899</v>
      </c>
      <c r="Y92">
        <v>39089.716999999997</v>
      </c>
      <c r="Z92" s="6">
        <v>0</v>
      </c>
      <c r="AA92" s="6">
        <v>36940.298000000003</v>
      </c>
      <c r="AB92" s="6">
        <v>0</v>
      </c>
      <c r="AC92">
        <v>39225.485000000001</v>
      </c>
      <c r="AD92" s="6">
        <v>135.76799999999901</v>
      </c>
      <c r="AE92">
        <v>31377.269</v>
      </c>
      <c r="AF92" s="6">
        <v>0</v>
      </c>
      <c r="AG92" s="6">
        <v>28947.911</v>
      </c>
      <c r="AH92" s="6">
        <v>0</v>
      </c>
      <c r="AI92">
        <v>32833.690999999999</v>
      </c>
      <c r="AJ92" s="6">
        <v>1456.422</v>
      </c>
      <c r="AK92">
        <v>36467.061999999998</v>
      </c>
      <c r="AL92" s="6">
        <v>0</v>
      </c>
      <c r="AM92" s="6">
        <v>35570.144</v>
      </c>
      <c r="AN92" s="6">
        <v>0</v>
      </c>
      <c r="AO92">
        <v>36544.705999999998</v>
      </c>
      <c r="AP92" s="6">
        <v>77.644000000000005</v>
      </c>
      <c r="AQ92">
        <v>36021.108</v>
      </c>
      <c r="AR92" s="6">
        <v>0</v>
      </c>
      <c r="AS92" s="6">
        <v>33565.317000000003</v>
      </c>
      <c r="AT92" s="6">
        <v>0</v>
      </c>
      <c r="AU92">
        <v>36629.550000000003</v>
      </c>
      <c r="AV92" s="6">
        <v>608.44200000000001</v>
      </c>
      <c r="AW92">
        <v>34268.247000000003</v>
      </c>
      <c r="AX92" s="6">
        <v>0</v>
      </c>
      <c r="AY92" s="6">
        <v>31738.822</v>
      </c>
      <c r="AZ92" s="6">
        <v>0</v>
      </c>
      <c r="BA92">
        <v>34739.913</v>
      </c>
      <c r="BB92" s="6">
        <v>471.66599999999897</v>
      </c>
      <c r="BC92">
        <v>38022.400999999998</v>
      </c>
      <c r="BD92" s="6">
        <v>0</v>
      </c>
      <c r="BE92" s="6">
        <v>35466.6</v>
      </c>
      <c r="BF92" s="6">
        <v>0</v>
      </c>
      <c r="BG92">
        <v>38169.146000000001</v>
      </c>
      <c r="BH92" s="6">
        <v>146.745</v>
      </c>
    </row>
    <row r="93" spans="1:60" x14ac:dyDescent="0.25">
      <c r="A93" s="6">
        <v>36070.800000000003</v>
      </c>
      <c r="B93" s="6">
        <v>0</v>
      </c>
      <c r="C93">
        <v>30821.800999999999</v>
      </c>
      <c r="D93">
        <v>0</v>
      </c>
      <c r="E93">
        <v>36121.250999999997</v>
      </c>
      <c r="F93" s="6">
        <v>50.450999999999901</v>
      </c>
      <c r="G93">
        <v>36526.438999999998</v>
      </c>
      <c r="H93" s="6">
        <v>0</v>
      </c>
      <c r="I93" s="6">
        <v>32241.9</v>
      </c>
      <c r="J93" s="6">
        <v>0</v>
      </c>
      <c r="K93">
        <v>37231.936000000002</v>
      </c>
      <c r="L93" s="6">
        <v>705.49699999999905</v>
      </c>
      <c r="M93">
        <v>37661.874000000003</v>
      </c>
      <c r="N93" s="6">
        <v>0</v>
      </c>
      <c r="O93" s="6">
        <v>34526.012999999999</v>
      </c>
      <c r="P93" s="6">
        <v>0</v>
      </c>
      <c r="Q93">
        <v>37777.247000000003</v>
      </c>
      <c r="R93" s="6">
        <v>115.372999999999</v>
      </c>
      <c r="S93">
        <v>36846.642999999996</v>
      </c>
      <c r="T93" s="6">
        <v>0</v>
      </c>
      <c r="U93" s="6">
        <v>35749.705999999998</v>
      </c>
      <c r="V93" s="6">
        <v>0</v>
      </c>
      <c r="W93">
        <v>37266.815000000002</v>
      </c>
      <c r="X93" s="6">
        <v>420.17200000000003</v>
      </c>
      <c r="Y93">
        <v>39384.292999999998</v>
      </c>
      <c r="Z93" s="6">
        <v>0</v>
      </c>
      <c r="AA93" s="6">
        <v>37217.447</v>
      </c>
      <c r="AB93" s="6">
        <v>0</v>
      </c>
      <c r="AC93">
        <v>39497.108999999997</v>
      </c>
      <c r="AD93" s="6">
        <v>112.816</v>
      </c>
      <c r="AE93">
        <v>33294.561000000002</v>
      </c>
      <c r="AF93" s="6">
        <v>0</v>
      </c>
      <c r="AG93" s="6">
        <v>29109.683000000001</v>
      </c>
      <c r="AH93" s="6">
        <v>0</v>
      </c>
      <c r="AI93">
        <v>33342.972000000002</v>
      </c>
      <c r="AJ93" s="6">
        <v>48.411000000000001</v>
      </c>
      <c r="AK93">
        <v>36591.955999999998</v>
      </c>
      <c r="AL93" s="6">
        <v>0</v>
      </c>
      <c r="AM93" s="6">
        <v>35797.963000000003</v>
      </c>
      <c r="AN93" s="6">
        <v>0</v>
      </c>
      <c r="AO93">
        <v>37357.601000000002</v>
      </c>
      <c r="AP93" s="6">
        <v>765.64499999999896</v>
      </c>
      <c r="AQ93">
        <v>36642.150999999998</v>
      </c>
      <c r="AR93" s="6">
        <v>0</v>
      </c>
      <c r="AS93" s="6">
        <v>33761.067999999999</v>
      </c>
      <c r="AT93" s="6">
        <v>0</v>
      </c>
      <c r="AU93">
        <v>36715.239000000001</v>
      </c>
      <c r="AV93" s="6">
        <v>73.087999999999894</v>
      </c>
      <c r="AW93">
        <v>34794.5</v>
      </c>
      <c r="AX93" s="6">
        <v>0</v>
      </c>
      <c r="AY93" s="6">
        <v>32468.334999999999</v>
      </c>
      <c r="AZ93" s="6">
        <v>0</v>
      </c>
      <c r="BA93">
        <v>35004.65</v>
      </c>
      <c r="BB93" s="6">
        <v>210.14999999999901</v>
      </c>
      <c r="BC93">
        <v>38213.824999999997</v>
      </c>
      <c r="BD93" s="6">
        <v>0</v>
      </c>
      <c r="BE93" s="6">
        <v>35606.498</v>
      </c>
      <c r="BF93" s="6">
        <v>0</v>
      </c>
      <c r="BG93">
        <v>38970.915999999997</v>
      </c>
      <c r="BH93" s="6">
        <v>757.09099999999899</v>
      </c>
    </row>
    <row r="94" spans="1:60" x14ac:dyDescent="0.25">
      <c r="A94" s="6">
        <v>36171.953999999998</v>
      </c>
      <c r="B94" s="6">
        <v>0</v>
      </c>
      <c r="C94">
        <v>31583.882000000001</v>
      </c>
      <c r="D94">
        <v>0</v>
      </c>
      <c r="E94">
        <v>36603.718000000001</v>
      </c>
      <c r="F94" s="6">
        <v>431.76400000000001</v>
      </c>
      <c r="G94">
        <v>37373.712</v>
      </c>
      <c r="H94" s="6">
        <v>0</v>
      </c>
      <c r="I94" s="6">
        <v>32890.01</v>
      </c>
      <c r="J94" s="6">
        <v>0</v>
      </c>
      <c r="K94">
        <v>37931.661</v>
      </c>
      <c r="L94" s="6">
        <v>557.94899999999905</v>
      </c>
      <c r="M94">
        <v>38150.188000000002</v>
      </c>
      <c r="N94" s="6">
        <v>0</v>
      </c>
      <c r="O94" s="6">
        <v>34974.623</v>
      </c>
      <c r="P94" s="6">
        <v>0</v>
      </c>
      <c r="Q94">
        <v>38270.300999999999</v>
      </c>
      <c r="R94" s="6">
        <v>120.112999999999</v>
      </c>
      <c r="S94">
        <v>37786.938999999998</v>
      </c>
      <c r="T94" s="6">
        <v>0</v>
      </c>
      <c r="U94" s="6">
        <v>35994.256000000001</v>
      </c>
      <c r="V94" s="6">
        <v>0</v>
      </c>
      <c r="W94">
        <v>37965.292000000001</v>
      </c>
      <c r="X94" s="6">
        <v>178.35300000000001</v>
      </c>
      <c r="Y94">
        <v>39979.112000000001</v>
      </c>
      <c r="Z94" s="6">
        <v>0</v>
      </c>
      <c r="AA94" s="6">
        <v>37602.023000000001</v>
      </c>
      <c r="AB94" s="6">
        <v>0</v>
      </c>
      <c r="AC94">
        <v>40047.373</v>
      </c>
      <c r="AD94" s="6">
        <v>68.260999999999896</v>
      </c>
      <c r="AE94">
        <v>33378.455999999998</v>
      </c>
      <c r="AF94" s="6">
        <v>0</v>
      </c>
      <c r="AG94" s="6">
        <v>29990.760999999999</v>
      </c>
      <c r="AH94" s="6">
        <v>0</v>
      </c>
      <c r="AI94">
        <v>33860.504000000001</v>
      </c>
      <c r="AJ94" s="6">
        <v>482.048</v>
      </c>
      <c r="AK94">
        <v>37448.273999999998</v>
      </c>
      <c r="AL94" s="6">
        <v>0</v>
      </c>
      <c r="AM94" s="6">
        <v>36362.11</v>
      </c>
      <c r="AN94" s="6">
        <v>0</v>
      </c>
      <c r="AO94">
        <v>37662.923000000003</v>
      </c>
      <c r="AP94" s="6">
        <v>214.649</v>
      </c>
      <c r="AQ94">
        <v>36890.339</v>
      </c>
      <c r="AR94" s="6">
        <v>0</v>
      </c>
      <c r="AS94" s="6">
        <v>35268.839999999997</v>
      </c>
      <c r="AT94" s="6">
        <v>0</v>
      </c>
      <c r="AU94">
        <v>37161.307000000001</v>
      </c>
      <c r="AV94" s="6">
        <v>270.96799999999899</v>
      </c>
      <c r="AW94">
        <v>35295.921000000002</v>
      </c>
      <c r="AX94" s="6">
        <v>0</v>
      </c>
      <c r="AY94" s="6">
        <v>33193.411</v>
      </c>
      <c r="AZ94" s="6">
        <v>0</v>
      </c>
      <c r="BA94">
        <v>35371.561000000002</v>
      </c>
      <c r="BB94" s="6">
        <v>75.639999999999901</v>
      </c>
      <c r="BC94">
        <v>39074.544000000002</v>
      </c>
      <c r="BD94" s="6">
        <v>0</v>
      </c>
      <c r="BE94" s="6">
        <v>35798.47</v>
      </c>
      <c r="BF94" s="6">
        <v>0</v>
      </c>
      <c r="BG94">
        <v>39232.366000000002</v>
      </c>
      <c r="BH94" s="6">
        <v>157.822</v>
      </c>
    </row>
    <row r="95" spans="1:60" x14ac:dyDescent="0.25">
      <c r="A95" s="6">
        <v>36802.499000000003</v>
      </c>
      <c r="B95" s="6">
        <v>0</v>
      </c>
      <c r="C95">
        <v>32751.206999999999</v>
      </c>
      <c r="D95">
        <v>0</v>
      </c>
      <c r="E95">
        <v>36970.328000000001</v>
      </c>
      <c r="F95" s="6">
        <v>167.82900000000001</v>
      </c>
      <c r="G95">
        <v>38136.129999999997</v>
      </c>
      <c r="H95" s="6">
        <v>0</v>
      </c>
      <c r="I95" s="6">
        <v>33357.074999999997</v>
      </c>
      <c r="J95" s="6">
        <v>0</v>
      </c>
      <c r="K95">
        <v>38232.656000000003</v>
      </c>
      <c r="L95" s="6">
        <v>96.525999999999897</v>
      </c>
      <c r="M95">
        <v>38355.262999999999</v>
      </c>
      <c r="N95" s="6">
        <v>0</v>
      </c>
      <c r="O95" s="6">
        <v>35271.343000000001</v>
      </c>
      <c r="P95" s="6">
        <v>0</v>
      </c>
      <c r="Q95">
        <v>38526.697999999997</v>
      </c>
      <c r="R95" s="6">
        <v>171.435</v>
      </c>
      <c r="S95">
        <v>38088.26</v>
      </c>
      <c r="T95" s="6">
        <v>0</v>
      </c>
      <c r="U95" s="6">
        <v>36110.144</v>
      </c>
      <c r="V95" s="6">
        <v>0</v>
      </c>
      <c r="W95">
        <v>38524.788</v>
      </c>
      <c r="X95" s="6">
        <v>436.52800000000002</v>
      </c>
      <c r="Y95">
        <v>40072.754000000001</v>
      </c>
      <c r="Z95" s="6">
        <v>0</v>
      </c>
      <c r="AA95" s="6">
        <v>37769.678999999996</v>
      </c>
      <c r="AB95" s="6">
        <v>0</v>
      </c>
      <c r="AC95">
        <v>40273.614999999998</v>
      </c>
      <c r="AD95" s="6">
        <v>200.860999999999</v>
      </c>
      <c r="AE95">
        <v>34094.326999999997</v>
      </c>
      <c r="AF95" s="6">
        <v>0</v>
      </c>
      <c r="AG95" s="6">
        <v>30912.418000000001</v>
      </c>
      <c r="AH95" s="6">
        <v>0</v>
      </c>
      <c r="AI95">
        <v>34218.792000000001</v>
      </c>
      <c r="AJ95" s="6">
        <v>124.465</v>
      </c>
      <c r="AK95">
        <v>37895.167999999998</v>
      </c>
      <c r="AL95" s="6">
        <v>0</v>
      </c>
      <c r="AM95" s="6">
        <v>36467.061999999998</v>
      </c>
      <c r="AN95" s="6">
        <v>0</v>
      </c>
      <c r="AO95">
        <v>38299.794999999998</v>
      </c>
      <c r="AP95" s="6">
        <v>404.62699999999899</v>
      </c>
      <c r="AQ95">
        <v>37222.959000000003</v>
      </c>
      <c r="AR95" s="6">
        <v>0</v>
      </c>
      <c r="AS95" s="6">
        <v>35576.707000000002</v>
      </c>
      <c r="AT95" s="6">
        <v>0</v>
      </c>
      <c r="AU95">
        <v>37631.667999999998</v>
      </c>
      <c r="AV95" s="6">
        <v>408.70899999999898</v>
      </c>
      <c r="AW95">
        <v>35439.319000000003</v>
      </c>
      <c r="AX95" s="6">
        <v>0</v>
      </c>
      <c r="AY95" s="6">
        <v>33372.83</v>
      </c>
      <c r="AZ95" s="6">
        <v>0</v>
      </c>
      <c r="BA95">
        <v>35688.055999999997</v>
      </c>
      <c r="BB95" s="6">
        <v>248.736999999999</v>
      </c>
      <c r="BC95">
        <v>39386.853999999999</v>
      </c>
      <c r="BD95" s="6">
        <v>0</v>
      </c>
      <c r="BE95" s="6">
        <v>36833.025000000001</v>
      </c>
      <c r="BF95" s="6">
        <v>0</v>
      </c>
      <c r="BG95">
        <v>39847.097999999998</v>
      </c>
      <c r="BH95" s="6">
        <v>460.24400000000003</v>
      </c>
    </row>
    <row r="96" spans="1:60" x14ac:dyDescent="0.25">
      <c r="A96" s="6">
        <v>36982.442999999999</v>
      </c>
      <c r="B96" s="6">
        <v>0</v>
      </c>
      <c r="C96">
        <v>33188.315000000002</v>
      </c>
      <c r="D96">
        <v>0</v>
      </c>
      <c r="E96">
        <v>37016.877999999997</v>
      </c>
      <c r="F96" s="6">
        <v>34.435000000000002</v>
      </c>
      <c r="G96">
        <v>38400.1</v>
      </c>
      <c r="H96" s="6">
        <v>0</v>
      </c>
      <c r="I96" s="6">
        <v>33871.447</v>
      </c>
      <c r="J96" s="6">
        <v>0</v>
      </c>
      <c r="K96">
        <v>38526.044000000002</v>
      </c>
      <c r="L96" s="6">
        <v>125.94399999999899</v>
      </c>
      <c r="M96">
        <v>38778.201999999997</v>
      </c>
      <c r="N96" s="6">
        <v>0</v>
      </c>
      <c r="O96" s="6">
        <v>35451.993000000002</v>
      </c>
      <c r="P96" s="6">
        <v>0</v>
      </c>
      <c r="Q96">
        <v>39040.131000000001</v>
      </c>
      <c r="R96" s="6">
        <v>261.92899999999901</v>
      </c>
      <c r="S96">
        <v>38782.374000000003</v>
      </c>
      <c r="T96" s="6">
        <v>0</v>
      </c>
      <c r="U96" s="6">
        <v>36336.957000000002</v>
      </c>
      <c r="V96" s="6">
        <v>0</v>
      </c>
      <c r="W96">
        <v>38845.580999999998</v>
      </c>
      <c r="X96" s="6">
        <v>63.206999999999901</v>
      </c>
      <c r="Y96">
        <v>40359.197</v>
      </c>
      <c r="Z96" s="6">
        <v>0</v>
      </c>
      <c r="AA96" s="6">
        <v>39089.716999999997</v>
      </c>
      <c r="AB96" s="6">
        <v>0</v>
      </c>
      <c r="AC96">
        <v>40390.076999999997</v>
      </c>
      <c r="AD96" s="6">
        <v>30.8799999999999</v>
      </c>
      <c r="AE96">
        <v>34268.343999999997</v>
      </c>
      <c r="AF96" s="6">
        <v>0</v>
      </c>
      <c r="AG96" s="6">
        <v>31184.210999999999</v>
      </c>
      <c r="AH96" s="6">
        <v>0</v>
      </c>
      <c r="AI96">
        <v>34303.665999999997</v>
      </c>
      <c r="AJ96" s="6">
        <v>35.322000000000003</v>
      </c>
      <c r="AK96">
        <v>38354.86</v>
      </c>
      <c r="AL96" s="6">
        <v>0</v>
      </c>
      <c r="AM96" s="6">
        <v>36591.955999999998</v>
      </c>
      <c r="AN96" s="6">
        <v>0</v>
      </c>
      <c r="AO96">
        <v>38851.688999999998</v>
      </c>
      <c r="AP96" s="6">
        <v>496.82899999999898</v>
      </c>
      <c r="AQ96">
        <v>37744.17</v>
      </c>
      <c r="AR96" s="6">
        <v>0</v>
      </c>
      <c r="AS96" s="6">
        <v>36021.108</v>
      </c>
      <c r="AT96" s="6">
        <v>0</v>
      </c>
      <c r="AU96">
        <v>37817.949999999997</v>
      </c>
      <c r="AV96" s="6">
        <v>73.78</v>
      </c>
      <c r="AW96">
        <v>35861.891000000003</v>
      </c>
      <c r="AX96" s="6">
        <v>0</v>
      </c>
      <c r="AY96" s="6">
        <v>33704.19</v>
      </c>
      <c r="AZ96" s="6">
        <v>0</v>
      </c>
      <c r="BA96">
        <v>36288.902000000002</v>
      </c>
      <c r="BB96" s="6">
        <v>427.010999999999</v>
      </c>
      <c r="BC96">
        <v>40007.728999999999</v>
      </c>
      <c r="BD96" s="6">
        <v>0</v>
      </c>
      <c r="BE96" s="6">
        <v>37214.716</v>
      </c>
      <c r="BF96" s="6">
        <v>0</v>
      </c>
      <c r="BG96">
        <v>40387.154000000002</v>
      </c>
      <c r="BH96" s="6">
        <v>379.42499999999899</v>
      </c>
    </row>
    <row r="97" spans="1:60" x14ac:dyDescent="0.25">
      <c r="A97" s="6">
        <v>37038.055</v>
      </c>
      <c r="B97" s="6">
        <v>0</v>
      </c>
      <c r="C97">
        <v>33242.368000000002</v>
      </c>
      <c r="D97">
        <v>0</v>
      </c>
      <c r="E97">
        <v>37243.22</v>
      </c>
      <c r="F97" s="6">
        <v>205.164999999999</v>
      </c>
      <c r="G97">
        <v>39294.533000000003</v>
      </c>
      <c r="H97" s="6">
        <v>0</v>
      </c>
      <c r="I97" s="6">
        <v>35165.07</v>
      </c>
      <c r="J97" s="6">
        <v>0</v>
      </c>
      <c r="K97">
        <v>39655.250999999997</v>
      </c>
      <c r="L97" s="6">
        <v>360.71799999999899</v>
      </c>
      <c r="M97">
        <v>39087.783000000003</v>
      </c>
      <c r="N97" s="6">
        <v>0</v>
      </c>
      <c r="O97" s="6">
        <v>35631.614000000001</v>
      </c>
      <c r="P97" s="6">
        <v>0</v>
      </c>
      <c r="Q97">
        <v>39199.544999999998</v>
      </c>
      <c r="R97" s="6">
        <v>111.762</v>
      </c>
      <c r="S97">
        <v>38913.26</v>
      </c>
      <c r="T97" s="6">
        <v>0</v>
      </c>
      <c r="U97" s="6">
        <v>36620.017</v>
      </c>
      <c r="V97" s="6">
        <v>0</v>
      </c>
      <c r="W97">
        <v>39626.847000000002</v>
      </c>
      <c r="X97" s="6">
        <v>713.58699999999897</v>
      </c>
      <c r="Y97">
        <v>40929.169000000002</v>
      </c>
      <c r="Z97" s="6">
        <v>0</v>
      </c>
      <c r="AA97" s="6">
        <v>39384.292999999998</v>
      </c>
      <c r="AB97" s="6">
        <v>0</v>
      </c>
      <c r="AC97">
        <v>41194.881999999998</v>
      </c>
      <c r="AD97" s="6">
        <v>265.712999999999</v>
      </c>
      <c r="AE97">
        <v>34583.08</v>
      </c>
      <c r="AF97" s="6">
        <v>0</v>
      </c>
      <c r="AG97" s="6">
        <v>31377.269</v>
      </c>
      <c r="AH97" s="6">
        <v>0</v>
      </c>
      <c r="AI97">
        <v>34732.92</v>
      </c>
      <c r="AJ97" s="6">
        <v>149.83999999999901</v>
      </c>
      <c r="AK97">
        <v>39112.131999999998</v>
      </c>
      <c r="AL97" s="6">
        <v>0</v>
      </c>
      <c r="AM97" s="6">
        <v>37448.273999999998</v>
      </c>
      <c r="AN97" s="6">
        <v>0</v>
      </c>
      <c r="AO97">
        <v>40382.673000000003</v>
      </c>
      <c r="AP97" s="6">
        <v>1270.5409999999899</v>
      </c>
      <c r="AQ97">
        <v>37866.409</v>
      </c>
      <c r="AR97" s="6">
        <v>0</v>
      </c>
      <c r="AS97" s="6">
        <v>36642.150999999998</v>
      </c>
      <c r="AT97" s="6">
        <v>0</v>
      </c>
      <c r="AU97">
        <v>38206.213000000003</v>
      </c>
      <c r="AV97" s="6">
        <v>339.80399999999901</v>
      </c>
      <c r="AW97">
        <v>36450.870000000003</v>
      </c>
      <c r="AX97" s="6">
        <v>0</v>
      </c>
      <c r="AY97" s="6">
        <v>34120.298000000003</v>
      </c>
      <c r="AZ97" s="6">
        <v>0</v>
      </c>
      <c r="BA97">
        <v>36571.326000000001</v>
      </c>
      <c r="BB97" s="6">
        <v>120.45599999999899</v>
      </c>
      <c r="BC97">
        <v>40736.821000000004</v>
      </c>
      <c r="BD97" s="6">
        <v>0</v>
      </c>
      <c r="BE97" s="6">
        <v>37767.048000000003</v>
      </c>
      <c r="BF97" s="6">
        <v>0</v>
      </c>
      <c r="BG97">
        <v>40789.269999999997</v>
      </c>
      <c r="BH97" s="6">
        <v>52.448999999999899</v>
      </c>
    </row>
    <row r="98" spans="1:60" x14ac:dyDescent="0.25">
      <c r="A98" s="6">
        <v>37243.633999999998</v>
      </c>
      <c r="B98" s="6">
        <v>0</v>
      </c>
      <c r="C98">
        <v>33498.576000000001</v>
      </c>
      <c r="D98">
        <v>0</v>
      </c>
      <c r="E98">
        <v>37278.875</v>
      </c>
      <c r="F98" s="6">
        <v>35.2409999999999</v>
      </c>
      <c r="G98">
        <v>39895.300000000003</v>
      </c>
      <c r="H98" s="6">
        <v>0</v>
      </c>
      <c r="I98" s="6">
        <v>36052.188999999998</v>
      </c>
      <c r="J98" s="6">
        <v>0</v>
      </c>
      <c r="K98">
        <v>40174.368000000002</v>
      </c>
      <c r="L98" s="6">
        <v>279.06799999999902</v>
      </c>
      <c r="M98">
        <v>39607.224999999999</v>
      </c>
      <c r="N98" s="6">
        <v>0</v>
      </c>
      <c r="O98" s="6">
        <v>36053.129000000001</v>
      </c>
      <c r="P98" s="6">
        <v>0</v>
      </c>
      <c r="Q98">
        <v>40246.675000000003</v>
      </c>
      <c r="R98" s="6">
        <v>639.45000000000005</v>
      </c>
      <c r="S98">
        <v>39638.038999999997</v>
      </c>
      <c r="T98" s="6">
        <v>0</v>
      </c>
      <c r="U98" s="6">
        <v>36846.642999999996</v>
      </c>
      <c r="V98" s="6">
        <v>0</v>
      </c>
      <c r="W98">
        <v>39679.826999999997</v>
      </c>
      <c r="X98" s="6">
        <v>41.787999999999897</v>
      </c>
      <c r="Y98">
        <v>41229.633999999998</v>
      </c>
      <c r="Z98" s="6">
        <v>0</v>
      </c>
      <c r="AA98" s="6">
        <v>39979.112000000001</v>
      </c>
      <c r="AB98" s="6">
        <v>0</v>
      </c>
      <c r="AC98">
        <v>41386.94</v>
      </c>
      <c r="AD98" s="6">
        <v>157.30599999999899</v>
      </c>
      <c r="AE98">
        <v>34812.707999999999</v>
      </c>
      <c r="AF98" s="6">
        <v>0</v>
      </c>
      <c r="AG98" s="6">
        <v>33294.561000000002</v>
      </c>
      <c r="AH98" s="6">
        <v>0</v>
      </c>
      <c r="AI98">
        <v>35437.86</v>
      </c>
      <c r="AJ98" s="6">
        <v>625.15200000000004</v>
      </c>
      <c r="AK98">
        <v>40510.627999999997</v>
      </c>
      <c r="AL98" s="6">
        <v>0</v>
      </c>
      <c r="AM98" s="6">
        <v>37895.167999999998</v>
      </c>
      <c r="AN98" s="6">
        <v>0</v>
      </c>
      <c r="AO98">
        <v>40635.932999999997</v>
      </c>
      <c r="AP98" s="6">
        <v>125.30500000000001</v>
      </c>
      <c r="AQ98">
        <v>38399.767999999996</v>
      </c>
      <c r="AR98" s="6">
        <v>0</v>
      </c>
      <c r="AS98" s="6">
        <v>36890.339</v>
      </c>
      <c r="AT98" s="6">
        <v>0</v>
      </c>
      <c r="AU98">
        <v>38578.461000000003</v>
      </c>
      <c r="AV98" s="6">
        <v>178.69299999999899</v>
      </c>
      <c r="AW98">
        <v>36583.123</v>
      </c>
      <c r="AX98" s="6">
        <v>0</v>
      </c>
      <c r="AY98" s="6">
        <v>34268.247000000003</v>
      </c>
      <c r="AZ98" s="6">
        <v>0</v>
      </c>
      <c r="BA98">
        <v>36696.324999999997</v>
      </c>
      <c r="BB98" s="6">
        <v>113.201999999999</v>
      </c>
      <c r="BC98">
        <v>40977.161</v>
      </c>
      <c r="BD98" s="6">
        <v>0</v>
      </c>
      <c r="BE98" s="6">
        <v>38022.400999999998</v>
      </c>
      <c r="BF98" s="6">
        <v>0</v>
      </c>
      <c r="BG98">
        <v>41316.294999999998</v>
      </c>
      <c r="BH98" s="6">
        <v>339.13400000000001</v>
      </c>
    </row>
    <row r="99" spans="1:60" x14ac:dyDescent="0.25">
      <c r="A99" s="6">
        <v>37501.430999999997</v>
      </c>
      <c r="B99" s="6">
        <v>0</v>
      </c>
      <c r="C99">
        <v>34672.811000000002</v>
      </c>
      <c r="D99">
        <v>0</v>
      </c>
      <c r="E99">
        <v>37834.165999999997</v>
      </c>
      <c r="F99">
        <v>332.73500000000001</v>
      </c>
      <c r="G99">
        <v>40189.517999999996</v>
      </c>
      <c r="H99">
        <v>0</v>
      </c>
      <c r="I99" s="6">
        <v>36294.328999999998</v>
      </c>
      <c r="J99">
        <v>0</v>
      </c>
      <c r="K99">
        <v>40540.964</v>
      </c>
      <c r="L99">
        <v>351.44600000000003</v>
      </c>
      <c r="M99">
        <v>40251.627</v>
      </c>
      <c r="N99">
        <v>0</v>
      </c>
      <c r="O99" s="6">
        <v>36571.839</v>
      </c>
      <c r="P99">
        <v>0</v>
      </c>
      <c r="Q99">
        <v>40472.218000000001</v>
      </c>
      <c r="R99">
        <v>220.59100000000001</v>
      </c>
      <c r="S99">
        <v>39822.055999999997</v>
      </c>
      <c r="T99">
        <v>0</v>
      </c>
      <c r="U99" s="6">
        <v>37786.938999999998</v>
      </c>
      <c r="V99">
        <v>0</v>
      </c>
      <c r="W99">
        <v>40250.252999999997</v>
      </c>
      <c r="X99">
        <v>428.197</v>
      </c>
      <c r="Y99">
        <v>41408.220999999998</v>
      </c>
      <c r="Z99">
        <v>0</v>
      </c>
      <c r="AA99" s="6">
        <v>40072.754000000001</v>
      </c>
      <c r="AB99">
        <v>0</v>
      </c>
      <c r="AC99">
        <v>41599.697999999997</v>
      </c>
      <c r="AD99">
        <v>191.47699999999901</v>
      </c>
      <c r="AE99">
        <v>35462.258000000002</v>
      </c>
      <c r="AF99">
        <v>0</v>
      </c>
      <c r="AG99" s="6">
        <v>33378.455999999998</v>
      </c>
      <c r="AH99">
        <v>0</v>
      </c>
      <c r="AI99">
        <v>35620.177000000003</v>
      </c>
      <c r="AJ99">
        <v>157.91899999999899</v>
      </c>
      <c r="AK99">
        <v>41005.947</v>
      </c>
      <c r="AL99">
        <v>0</v>
      </c>
      <c r="AM99" s="6">
        <v>38354.86</v>
      </c>
      <c r="AN99">
        <v>0</v>
      </c>
      <c r="AO99">
        <v>41129.533000000003</v>
      </c>
      <c r="AP99">
        <v>123.585999999999</v>
      </c>
      <c r="AQ99">
        <v>38635.355000000003</v>
      </c>
      <c r="AR99">
        <v>0</v>
      </c>
      <c r="AS99" s="6">
        <v>37222.959000000003</v>
      </c>
      <c r="AT99">
        <v>0</v>
      </c>
      <c r="AU99">
        <v>38963.283000000003</v>
      </c>
      <c r="AV99">
        <v>327.92799999999897</v>
      </c>
      <c r="AW99">
        <v>36865.945</v>
      </c>
      <c r="AX99">
        <v>0</v>
      </c>
      <c r="AY99" s="6">
        <v>34794.5</v>
      </c>
      <c r="AZ99">
        <v>0</v>
      </c>
      <c r="BA99">
        <v>37188.53</v>
      </c>
      <c r="BB99">
        <v>322.58499999999901</v>
      </c>
      <c r="BC99">
        <v>41967.790999999997</v>
      </c>
      <c r="BD99">
        <v>0</v>
      </c>
      <c r="BE99" s="6">
        <v>38213.824999999997</v>
      </c>
      <c r="BF99">
        <v>0</v>
      </c>
      <c r="BG99">
        <v>42219.245999999999</v>
      </c>
      <c r="BH99">
        <v>251.45499999999899</v>
      </c>
    </row>
    <row r="100" spans="1:60" x14ac:dyDescent="0.25">
      <c r="A100" s="6">
        <v>38162.025999999998</v>
      </c>
      <c r="B100" s="6">
        <v>0</v>
      </c>
      <c r="C100">
        <v>35041.375999999997</v>
      </c>
      <c r="D100">
        <v>0</v>
      </c>
      <c r="E100">
        <v>38249.493000000002</v>
      </c>
      <c r="F100" s="6">
        <v>87.466999999999899</v>
      </c>
      <c r="G100">
        <v>40956.550000000003</v>
      </c>
      <c r="H100" s="6">
        <v>0</v>
      </c>
      <c r="I100" s="6">
        <v>36526.438999999998</v>
      </c>
      <c r="J100" s="6">
        <v>0</v>
      </c>
      <c r="K100">
        <v>40999.603999999999</v>
      </c>
      <c r="L100" s="6">
        <v>43.054000000000002</v>
      </c>
      <c r="M100">
        <v>40862.847000000002</v>
      </c>
      <c r="N100" s="6">
        <v>0</v>
      </c>
      <c r="O100" s="6">
        <v>36936.809000000001</v>
      </c>
      <c r="P100" s="6">
        <v>0</v>
      </c>
      <c r="Q100">
        <v>40900.440999999999</v>
      </c>
      <c r="R100" s="6">
        <v>37.593999999999902</v>
      </c>
      <c r="S100">
        <v>40965.182000000001</v>
      </c>
      <c r="T100" s="6">
        <v>0</v>
      </c>
      <c r="U100" s="6">
        <v>38088.26</v>
      </c>
      <c r="V100" s="6">
        <v>0</v>
      </c>
      <c r="W100">
        <v>41851.822</v>
      </c>
      <c r="X100" s="6">
        <v>886.63999999999896</v>
      </c>
      <c r="Y100">
        <v>41942.559000000001</v>
      </c>
      <c r="Z100" s="6">
        <v>0</v>
      </c>
      <c r="AA100" s="6">
        <v>40359.197</v>
      </c>
      <c r="AB100" s="6">
        <v>0</v>
      </c>
      <c r="AC100">
        <v>42631.040999999997</v>
      </c>
      <c r="AD100" s="6">
        <v>688.48199999999895</v>
      </c>
      <c r="AE100">
        <v>35978.932000000001</v>
      </c>
      <c r="AF100" s="6">
        <v>0</v>
      </c>
      <c r="AG100" s="6">
        <v>34094.326999999997</v>
      </c>
      <c r="AH100" s="6">
        <v>0</v>
      </c>
      <c r="AI100">
        <v>36091.856</v>
      </c>
      <c r="AJ100" s="6">
        <v>112.92400000000001</v>
      </c>
      <c r="AK100">
        <v>41175.059000000001</v>
      </c>
      <c r="AL100" s="6">
        <v>0</v>
      </c>
      <c r="AM100" s="6">
        <v>39112.131999999998</v>
      </c>
      <c r="AN100" s="6">
        <v>0</v>
      </c>
      <c r="AO100">
        <v>41214.760999999999</v>
      </c>
      <c r="AP100" s="6">
        <v>39.701999999999899</v>
      </c>
      <c r="AQ100">
        <v>39004.544000000002</v>
      </c>
      <c r="AR100" s="6">
        <v>0</v>
      </c>
      <c r="AS100" s="6">
        <v>37744.17</v>
      </c>
      <c r="AT100" s="6">
        <v>0</v>
      </c>
      <c r="AU100">
        <v>39222.777000000002</v>
      </c>
      <c r="AV100" s="6">
        <v>218.233</v>
      </c>
      <c r="AW100">
        <v>37188.53</v>
      </c>
      <c r="AX100" s="6">
        <v>233.197</v>
      </c>
      <c r="AY100" s="6">
        <v>35295.921000000002</v>
      </c>
      <c r="AZ100" s="6">
        <v>0</v>
      </c>
      <c r="BA100">
        <v>37243.512999999999</v>
      </c>
      <c r="BB100" s="6">
        <v>54.982999999999898</v>
      </c>
      <c r="BC100">
        <v>42377.165999999997</v>
      </c>
      <c r="BD100" s="6">
        <v>0</v>
      </c>
      <c r="BE100" s="6">
        <v>39074.544000000002</v>
      </c>
      <c r="BF100" s="6">
        <v>0</v>
      </c>
      <c r="BG100">
        <v>42640.781999999999</v>
      </c>
      <c r="BH100" s="6">
        <v>263.61599999999902</v>
      </c>
    </row>
    <row r="101" spans="1:60" x14ac:dyDescent="0.25">
      <c r="A101" s="6">
        <v>38442.142999999996</v>
      </c>
      <c r="B101" s="6">
        <v>0</v>
      </c>
      <c r="C101">
        <v>35317.436000000002</v>
      </c>
      <c r="D101">
        <v>0</v>
      </c>
      <c r="E101">
        <v>38729.951999999997</v>
      </c>
      <c r="F101" s="6">
        <v>287.808999999999</v>
      </c>
      <c r="G101">
        <v>41251.724000000002</v>
      </c>
      <c r="H101" s="6">
        <v>0</v>
      </c>
      <c r="I101" s="6">
        <v>37373.712</v>
      </c>
      <c r="J101" s="6">
        <v>0</v>
      </c>
      <c r="K101">
        <v>41283.201999999997</v>
      </c>
      <c r="L101" s="6">
        <v>31.478000000000002</v>
      </c>
      <c r="M101">
        <v>40915.730000000003</v>
      </c>
      <c r="N101" s="6">
        <v>0</v>
      </c>
      <c r="O101" s="6">
        <v>37661.874000000003</v>
      </c>
      <c r="P101" s="6">
        <v>0</v>
      </c>
      <c r="Q101">
        <v>41136.097999999998</v>
      </c>
      <c r="R101" s="6">
        <v>220.367999999999</v>
      </c>
      <c r="S101">
        <v>41898.902000000002</v>
      </c>
      <c r="T101" s="6">
        <v>0</v>
      </c>
      <c r="U101" s="6">
        <v>38782.374000000003</v>
      </c>
      <c r="V101" s="6">
        <v>0</v>
      </c>
      <c r="W101">
        <v>42241.652999999998</v>
      </c>
      <c r="X101" s="6">
        <v>342.75099999999901</v>
      </c>
      <c r="Y101">
        <v>43129.860999999997</v>
      </c>
      <c r="Z101" s="6">
        <v>0</v>
      </c>
      <c r="AA101" s="6">
        <v>40929.169000000002</v>
      </c>
      <c r="AB101" s="6">
        <v>0</v>
      </c>
      <c r="AC101">
        <v>43193.618999999999</v>
      </c>
      <c r="AD101" s="6">
        <v>63.757999999999903</v>
      </c>
      <c r="AE101">
        <v>36109.688000000002</v>
      </c>
      <c r="AF101" s="6">
        <v>0</v>
      </c>
      <c r="AG101" s="6">
        <v>34268.343999999997</v>
      </c>
      <c r="AH101" s="6">
        <v>0</v>
      </c>
      <c r="AI101">
        <v>36609.584000000003</v>
      </c>
      <c r="AJ101" s="6">
        <v>499.89599999999899</v>
      </c>
      <c r="AK101">
        <v>41468.387999999999</v>
      </c>
      <c r="AL101" s="6">
        <v>0</v>
      </c>
      <c r="AM101" s="6">
        <v>40510.627999999997</v>
      </c>
      <c r="AN101" s="6">
        <v>0</v>
      </c>
      <c r="AO101">
        <v>41539.919999999998</v>
      </c>
      <c r="AP101" s="6">
        <v>71.531999999999897</v>
      </c>
      <c r="AQ101">
        <v>39298.192000000003</v>
      </c>
      <c r="AR101" s="6">
        <v>0</v>
      </c>
      <c r="AS101" s="6">
        <v>37866.409</v>
      </c>
      <c r="AT101" s="6">
        <v>0</v>
      </c>
      <c r="AU101">
        <v>39597.035000000003</v>
      </c>
      <c r="AV101" s="6">
        <v>298.84299999999899</v>
      </c>
      <c r="AW101">
        <v>37702.211000000003</v>
      </c>
      <c r="AX101" s="6">
        <v>0</v>
      </c>
      <c r="AY101" s="6">
        <v>35439.319000000003</v>
      </c>
      <c r="AZ101" s="6">
        <v>0</v>
      </c>
      <c r="BA101">
        <v>37794.464</v>
      </c>
      <c r="BB101" s="6">
        <v>92.252999999999901</v>
      </c>
      <c r="BC101">
        <v>42856.2</v>
      </c>
      <c r="BD101" s="6">
        <v>0</v>
      </c>
      <c r="BE101" s="6">
        <v>39386.853999999999</v>
      </c>
      <c r="BF101" s="6">
        <v>0</v>
      </c>
      <c r="BH101" s="6"/>
    </row>
    <row r="102" spans="1:60" x14ac:dyDescent="0.25">
      <c r="A102" s="6">
        <v>38822.493999999999</v>
      </c>
      <c r="B102" s="6">
        <v>0</v>
      </c>
      <c r="C102">
        <v>36070.800000000003</v>
      </c>
      <c r="D102">
        <v>0</v>
      </c>
      <c r="E102">
        <v>39132.483</v>
      </c>
      <c r="F102" s="6">
        <v>309.98899999999901</v>
      </c>
      <c r="G102">
        <v>41303.96</v>
      </c>
      <c r="H102" s="6">
        <v>0</v>
      </c>
      <c r="I102" s="6">
        <v>38136.129999999997</v>
      </c>
      <c r="J102" s="6">
        <v>0</v>
      </c>
      <c r="K102">
        <v>41401.302000000003</v>
      </c>
      <c r="L102" s="6">
        <v>97.341999999999899</v>
      </c>
      <c r="M102">
        <v>41285.472000000002</v>
      </c>
      <c r="N102" s="6">
        <v>0</v>
      </c>
      <c r="O102" s="6">
        <v>38150.188000000002</v>
      </c>
      <c r="P102" s="6">
        <v>0</v>
      </c>
      <c r="Q102">
        <v>42027.375999999997</v>
      </c>
      <c r="R102" s="6">
        <v>741.90399999999897</v>
      </c>
      <c r="S102">
        <v>42303.118000000002</v>
      </c>
      <c r="T102" s="6">
        <v>0</v>
      </c>
      <c r="U102" s="6">
        <v>38913.26</v>
      </c>
      <c r="V102" s="6">
        <v>0</v>
      </c>
      <c r="W102">
        <v>42468.56</v>
      </c>
      <c r="X102" s="6">
        <v>165.44200000000001</v>
      </c>
      <c r="Z102" s="6"/>
      <c r="AA102" s="6">
        <v>41229.633999999998</v>
      </c>
      <c r="AB102" s="6">
        <v>0</v>
      </c>
      <c r="AD102" s="6"/>
      <c r="AE102">
        <v>36609.584000000003</v>
      </c>
      <c r="AF102" s="6">
        <v>498.82999999999902</v>
      </c>
      <c r="AG102" s="6">
        <v>34583.08</v>
      </c>
      <c r="AH102" s="6">
        <v>0</v>
      </c>
      <c r="AI102">
        <v>37090.718999999997</v>
      </c>
      <c r="AJ102" s="6">
        <v>481.13499999999902</v>
      </c>
      <c r="AK102">
        <v>41937.533000000003</v>
      </c>
      <c r="AL102" s="6">
        <v>0</v>
      </c>
      <c r="AM102" s="6">
        <v>41005.947</v>
      </c>
      <c r="AN102" s="6">
        <v>0</v>
      </c>
      <c r="AO102">
        <v>42082.271000000001</v>
      </c>
      <c r="AP102" s="6">
        <v>144.737999999999</v>
      </c>
      <c r="AQ102">
        <v>39649.167000000001</v>
      </c>
      <c r="AR102" s="6">
        <v>0</v>
      </c>
      <c r="AS102" s="6">
        <v>38399.767999999996</v>
      </c>
      <c r="AT102" s="6">
        <v>0</v>
      </c>
      <c r="AU102">
        <v>39696.243999999999</v>
      </c>
      <c r="AV102" s="6">
        <v>47.076999999999899</v>
      </c>
      <c r="AW102">
        <v>37878.228000000003</v>
      </c>
      <c r="AX102" s="6">
        <v>0</v>
      </c>
      <c r="AY102" s="6">
        <v>35861.891000000003</v>
      </c>
      <c r="AZ102" s="6">
        <v>0</v>
      </c>
      <c r="BA102">
        <v>38219.510999999999</v>
      </c>
      <c r="BB102" s="6">
        <v>341.28300000000002</v>
      </c>
      <c r="BD102" s="6"/>
      <c r="BE102" s="6">
        <v>40007.728999999999</v>
      </c>
      <c r="BF102" s="6">
        <v>0</v>
      </c>
      <c r="BH102" s="6"/>
    </row>
    <row r="103" spans="1:60" x14ac:dyDescent="0.25">
      <c r="A103" s="6">
        <v>39183.716</v>
      </c>
      <c r="B103" s="6">
        <v>0</v>
      </c>
      <c r="C103">
        <v>36171.953999999998</v>
      </c>
      <c r="D103">
        <v>0</v>
      </c>
      <c r="E103">
        <v>39814.506000000001</v>
      </c>
      <c r="F103">
        <v>630.78999999999905</v>
      </c>
      <c r="G103">
        <v>41441.370999999999</v>
      </c>
      <c r="H103">
        <v>0</v>
      </c>
      <c r="I103" s="6">
        <v>38400.1</v>
      </c>
      <c r="J103">
        <v>0</v>
      </c>
      <c r="K103">
        <v>41510.993000000002</v>
      </c>
      <c r="L103">
        <v>69.6219999999999</v>
      </c>
      <c r="M103">
        <v>42037.413</v>
      </c>
      <c r="N103">
        <v>0</v>
      </c>
      <c r="O103" s="6">
        <v>38355.262999999999</v>
      </c>
      <c r="P103">
        <v>0</v>
      </c>
      <c r="Q103">
        <v>42105.218000000001</v>
      </c>
      <c r="R103">
        <v>67.805000000000007</v>
      </c>
      <c r="S103">
        <v>42483.069000000003</v>
      </c>
      <c r="T103">
        <v>0</v>
      </c>
      <c r="U103" s="6">
        <v>39638.038999999997</v>
      </c>
      <c r="V103">
        <v>0</v>
      </c>
      <c r="W103">
        <v>42909.334999999999</v>
      </c>
      <c r="X103">
        <v>426.265999999999</v>
      </c>
      <c r="AA103" s="6">
        <v>41408.220999999998</v>
      </c>
      <c r="AB103">
        <v>0</v>
      </c>
      <c r="AE103">
        <v>37103.546000000002</v>
      </c>
      <c r="AF103">
        <v>0</v>
      </c>
      <c r="AG103" s="6">
        <v>34812.707999999999</v>
      </c>
      <c r="AH103">
        <v>0</v>
      </c>
      <c r="AI103">
        <v>37413.966999999997</v>
      </c>
      <c r="AJ103">
        <v>310.42099999999903</v>
      </c>
      <c r="AK103">
        <v>42153.514999999999</v>
      </c>
      <c r="AL103">
        <v>0</v>
      </c>
      <c r="AM103" s="6">
        <v>41175.059000000001</v>
      </c>
      <c r="AN103">
        <v>0</v>
      </c>
      <c r="AO103">
        <v>42207.567000000003</v>
      </c>
      <c r="AP103">
        <v>54.0519999999999</v>
      </c>
      <c r="AQ103">
        <v>39714.553</v>
      </c>
      <c r="AR103">
        <v>0</v>
      </c>
      <c r="AS103" s="6">
        <v>38635.355000000003</v>
      </c>
      <c r="AT103">
        <v>0</v>
      </c>
      <c r="AU103">
        <v>40100.021000000001</v>
      </c>
      <c r="AV103">
        <v>385.46799999999899</v>
      </c>
      <c r="AW103">
        <v>38224.334000000003</v>
      </c>
      <c r="AX103">
        <v>0</v>
      </c>
      <c r="AY103" s="6">
        <v>36450.870000000003</v>
      </c>
      <c r="AZ103">
        <v>0</v>
      </c>
      <c r="BA103">
        <v>39402.277000000002</v>
      </c>
      <c r="BB103">
        <v>1177.94299999999</v>
      </c>
      <c r="BE103" s="6">
        <v>40736.821000000004</v>
      </c>
      <c r="BF103">
        <v>0</v>
      </c>
    </row>
    <row r="104" spans="1:60" x14ac:dyDescent="0.25">
      <c r="A104" s="6">
        <v>39916.275000000001</v>
      </c>
      <c r="B104" s="6">
        <v>0</v>
      </c>
      <c r="C104">
        <v>36802.499000000003</v>
      </c>
      <c r="D104">
        <v>0</v>
      </c>
      <c r="E104">
        <v>40048.125</v>
      </c>
      <c r="F104" s="6">
        <v>131.849999999999</v>
      </c>
      <c r="G104">
        <v>42022.607000000004</v>
      </c>
      <c r="H104" s="6">
        <v>0</v>
      </c>
      <c r="I104" s="6">
        <v>39294.533000000003</v>
      </c>
      <c r="J104" s="6">
        <v>0</v>
      </c>
      <c r="K104">
        <v>42298.021999999997</v>
      </c>
      <c r="L104" s="6">
        <v>275.414999999999</v>
      </c>
      <c r="M104">
        <v>42192.563000000002</v>
      </c>
      <c r="N104" s="6">
        <v>0</v>
      </c>
      <c r="O104" s="6">
        <v>38778.201999999997</v>
      </c>
      <c r="P104" s="6">
        <v>0</v>
      </c>
      <c r="Q104">
        <v>42417.642999999996</v>
      </c>
      <c r="R104" s="6">
        <v>225.07999999999899</v>
      </c>
      <c r="S104">
        <v>43190.5</v>
      </c>
      <c r="T104" s="6">
        <v>0</v>
      </c>
      <c r="U104" s="6">
        <v>39822.055999999997</v>
      </c>
      <c r="V104" s="6">
        <v>0</v>
      </c>
      <c r="X104" s="6"/>
      <c r="Z104" s="6"/>
      <c r="AA104" s="6">
        <v>41942.559000000001</v>
      </c>
      <c r="AB104" s="6">
        <v>0</v>
      </c>
      <c r="AD104" s="6"/>
      <c r="AE104">
        <v>37662.803999999996</v>
      </c>
      <c r="AF104" s="6">
        <v>0</v>
      </c>
      <c r="AG104" s="6">
        <v>35462.258000000002</v>
      </c>
      <c r="AH104" s="6">
        <v>0</v>
      </c>
      <c r="AI104">
        <v>38216.919000000002</v>
      </c>
      <c r="AJ104" s="6">
        <v>554.11500000000001</v>
      </c>
      <c r="AK104">
        <v>42475.250999999997</v>
      </c>
      <c r="AL104" s="6">
        <v>0</v>
      </c>
      <c r="AM104" s="6">
        <v>41468.387999999999</v>
      </c>
      <c r="AN104" s="6">
        <v>0</v>
      </c>
      <c r="AO104">
        <v>42608.684999999998</v>
      </c>
      <c r="AP104" s="6">
        <v>133.433999999999</v>
      </c>
      <c r="AQ104">
        <v>40147.360999999997</v>
      </c>
      <c r="AR104" s="6">
        <v>0</v>
      </c>
      <c r="AS104" s="6">
        <v>39004.544000000002</v>
      </c>
      <c r="AT104" s="6">
        <v>0</v>
      </c>
      <c r="AU104">
        <v>40211.747000000003</v>
      </c>
      <c r="AV104" s="6">
        <v>64.385999999999896</v>
      </c>
      <c r="AW104">
        <v>39526.771000000001</v>
      </c>
      <c r="AX104" s="6">
        <v>0</v>
      </c>
      <c r="AY104" s="6">
        <v>36583.123</v>
      </c>
      <c r="AZ104" s="6">
        <v>0</v>
      </c>
      <c r="BA104">
        <v>39838.101000000002</v>
      </c>
      <c r="BB104" s="6">
        <v>311.32999999999902</v>
      </c>
      <c r="BD104" s="6"/>
      <c r="BE104" s="6">
        <v>40977.161</v>
      </c>
      <c r="BF104" s="6">
        <v>0</v>
      </c>
      <c r="BH104" s="6"/>
    </row>
    <row r="105" spans="1:60" x14ac:dyDescent="0.25">
      <c r="A105" s="6">
        <v>40078.644</v>
      </c>
      <c r="B105" s="6">
        <v>0</v>
      </c>
      <c r="C105">
        <v>36982.442999999999</v>
      </c>
      <c r="D105">
        <v>0</v>
      </c>
      <c r="E105">
        <v>40304.805999999997</v>
      </c>
      <c r="F105" s="6">
        <v>226.16199999999901</v>
      </c>
      <c r="G105">
        <v>42374.788</v>
      </c>
      <c r="H105" s="6">
        <v>0</v>
      </c>
      <c r="I105" s="6">
        <v>39895.300000000003</v>
      </c>
      <c r="J105" s="6">
        <v>0</v>
      </c>
      <c r="K105">
        <v>42886.372000000003</v>
      </c>
      <c r="L105" s="6">
        <v>511.58399999999898</v>
      </c>
      <c r="M105">
        <v>42940.152999999998</v>
      </c>
      <c r="N105" s="6">
        <v>0</v>
      </c>
      <c r="O105" s="6">
        <v>39087.783000000003</v>
      </c>
      <c r="P105" s="6">
        <v>0</v>
      </c>
      <c r="R105" s="6"/>
      <c r="T105" s="6"/>
      <c r="U105" s="6">
        <v>40965.182000000001</v>
      </c>
      <c r="V105" s="6">
        <v>0</v>
      </c>
      <c r="X105" s="6"/>
      <c r="Z105" s="6"/>
      <c r="AA105" s="6">
        <v>43129.860999999997</v>
      </c>
      <c r="AB105" s="6">
        <v>0</v>
      </c>
      <c r="AD105" s="6"/>
      <c r="AE105">
        <v>38623.47</v>
      </c>
      <c r="AF105" s="6">
        <v>0</v>
      </c>
      <c r="AG105" s="6">
        <v>35978.932000000001</v>
      </c>
      <c r="AH105" s="6">
        <v>0</v>
      </c>
      <c r="AI105">
        <v>38724.175000000003</v>
      </c>
      <c r="AJ105" s="6">
        <v>100.704999999999</v>
      </c>
      <c r="AK105">
        <v>42725.917999999998</v>
      </c>
      <c r="AL105" s="6">
        <v>0</v>
      </c>
      <c r="AM105" s="6">
        <v>41937.533000000003</v>
      </c>
      <c r="AN105" s="6">
        <v>0</v>
      </c>
      <c r="AO105">
        <v>42935.917999999998</v>
      </c>
      <c r="AP105" s="6">
        <v>210</v>
      </c>
      <c r="AQ105">
        <v>40253.339999999997</v>
      </c>
      <c r="AR105" s="6">
        <v>0</v>
      </c>
      <c r="AS105" s="6">
        <v>39298.192000000003</v>
      </c>
      <c r="AT105" s="6">
        <v>0</v>
      </c>
      <c r="AU105">
        <v>40764.370000000003</v>
      </c>
      <c r="AV105" s="6">
        <v>511.02999999999901</v>
      </c>
      <c r="AW105">
        <v>39889.328999999998</v>
      </c>
      <c r="AX105" s="6">
        <v>0</v>
      </c>
      <c r="AY105" s="6">
        <v>36865.945</v>
      </c>
      <c r="AZ105" s="6">
        <v>0</v>
      </c>
      <c r="BA105">
        <v>40214.711000000003</v>
      </c>
      <c r="BB105" s="6">
        <v>325.38199999999898</v>
      </c>
      <c r="BD105" s="6"/>
      <c r="BE105" s="6">
        <v>41967.790999999997</v>
      </c>
      <c r="BF105" s="6">
        <v>0</v>
      </c>
      <c r="BH105" s="6"/>
    </row>
    <row r="106" spans="1:60" x14ac:dyDescent="0.25">
      <c r="A106" s="6">
        <v>40326.877</v>
      </c>
      <c r="B106" s="6">
        <v>0</v>
      </c>
      <c r="C106">
        <v>37038.055</v>
      </c>
      <c r="D106">
        <v>0</v>
      </c>
      <c r="E106">
        <v>40471.061999999998</v>
      </c>
      <c r="F106">
        <v>144.185</v>
      </c>
      <c r="I106" s="6">
        <v>40189.517999999996</v>
      </c>
      <c r="J106">
        <v>0</v>
      </c>
      <c r="O106" s="6">
        <v>39607.224999999999</v>
      </c>
      <c r="P106">
        <v>0</v>
      </c>
      <c r="U106" s="6">
        <v>41898.902000000002</v>
      </c>
      <c r="V106">
        <v>0</v>
      </c>
      <c r="AA106" s="6"/>
      <c r="AE106">
        <v>39011.64</v>
      </c>
      <c r="AF106">
        <v>0</v>
      </c>
      <c r="AG106" s="6">
        <v>36109.688000000002</v>
      </c>
      <c r="AH106">
        <v>0</v>
      </c>
      <c r="AI106">
        <v>39220.053999999996</v>
      </c>
      <c r="AJ106">
        <v>208.41399999999899</v>
      </c>
      <c r="AM106" s="6">
        <v>42153.514999999999</v>
      </c>
      <c r="AN106">
        <v>0</v>
      </c>
      <c r="AQ106">
        <v>40822.629999999997</v>
      </c>
      <c r="AR106">
        <v>0</v>
      </c>
      <c r="AS106" s="6">
        <v>39649.167000000001</v>
      </c>
      <c r="AT106">
        <v>0</v>
      </c>
      <c r="AU106">
        <v>41080.084000000003</v>
      </c>
      <c r="AV106">
        <v>257.45399999999898</v>
      </c>
      <c r="AW106">
        <v>40627.446000000004</v>
      </c>
      <c r="AX106">
        <v>0</v>
      </c>
      <c r="AY106" s="6">
        <v>36955.332999999999</v>
      </c>
      <c r="AZ106">
        <v>1</v>
      </c>
      <c r="BA106">
        <v>40896.614999999998</v>
      </c>
      <c r="BB106">
        <v>269.16899999999902</v>
      </c>
      <c r="BE106" s="6">
        <v>42377.165999999997</v>
      </c>
      <c r="BF106">
        <v>0</v>
      </c>
    </row>
    <row r="107" spans="1:60" x14ac:dyDescent="0.25">
      <c r="A107" s="6">
        <v>40755.574999999997</v>
      </c>
      <c r="B107" s="6">
        <v>0</v>
      </c>
      <c r="C107">
        <v>37243.633999999998</v>
      </c>
      <c r="D107">
        <v>0</v>
      </c>
      <c r="E107">
        <v>40964.004999999997</v>
      </c>
      <c r="F107" s="6">
        <v>208.43</v>
      </c>
      <c r="H107" s="6"/>
      <c r="I107" s="6">
        <v>40956.550000000003</v>
      </c>
      <c r="J107" s="6">
        <v>0</v>
      </c>
      <c r="L107" s="6"/>
      <c r="N107" s="6"/>
      <c r="O107" s="6">
        <v>40251.627</v>
      </c>
      <c r="P107" s="6">
        <v>0</v>
      </c>
      <c r="R107" s="6"/>
      <c r="T107" s="6"/>
      <c r="U107" s="6">
        <v>42303.118000000002</v>
      </c>
      <c r="V107" s="6">
        <v>0</v>
      </c>
      <c r="X107" s="6"/>
      <c r="Z107" s="6"/>
      <c r="AA107" s="6"/>
      <c r="AB107" s="6"/>
      <c r="AD107" s="6"/>
      <c r="AE107">
        <v>39742.008000000002</v>
      </c>
      <c r="AF107" s="6">
        <v>0</v>
      </c>
      <c r="AG107" s="6">
        <v>36110.754000000001</v>
      </c>
      <c r="AH107" s="6">
        <v>1</v>
      </c>
      <c r="AI107">
        <v>39848.540999999997</v>
      </c>
      <c r="AJ107" s="6">
        <v>106.53299999999901</v>
      </c>
      <c r="AL107" s="6"/>
      <c r="AM107" s="6">
        <v>42475.250999999997</v>
      </c>
      <c r="AN107" s="6">
        <v>0</v>
      </c>
      <c r="AP107" s="6"/>
      <c r="AQ107">
        <v>41288.211000000003</v>
      </c>
      <c r="AR107" s="6">
        <v>0</v>
      </c>
      <c r="AS107" s="6">
        <v>39714.553</v>
      </c>
      <c r="AT107" s="6">
        <v>0</v>
      </c>
      <c r="AU107">
        <v>41760.951999999997</v>
      </c>
      <c r="AV107" s="6">
        <v>472.74099999999902</v>
      </c>
      <c r="AW107">
        <v>40897.588000000003</v>
      </c>
      <c r="AX107" s="6">
        <v>0</v>
      </c>
      <c r="AY107" s="6">
        <v>37188.53</v>
      </c>
      <c r="AZ107" s="6">
        <v>0</v>
      </c>
      <c r="BA107">
        <v>41004.256999999998</v>
      </c>
      <c r="BB107" s="6">
        <v>106.668999999999</v>
      </c>
      <c r="BD107" s="6"/>
      <c r="BE107" s="6">
        <v>42856.2</v>
      </c>
      <c r="BF107" s="6">
        <v>0</v>
      </c>
      <c r="BH107" s="6"/>
    </row>
    <row r="108" spans="1:60" x14ac:dyDescent="0.25">
      <c r="A108" s="6">
        <v>41250.178</v>
      </c>
      <c r="B108" s="6">
        <v>0</v>
      </c>
      <c r="C108">
        <v>37501.430999999997</v>
      </c>
      <c r="D108">
        <v>0</v>
      </c>
      <c r="E108">
        <v>41639.790999999997</v>
      </c>
      <c r="F108" s="6">
        <v>389.61299999999898</v>
      </c>
      <c r="H108" s="6"/>
      <c r="I108" s="6">
        <v>41251.724000000002</v>
      </c>
      <c r="J108" s="6">
        <v>0</v>
      </c>
      <c r="L108" s="6"/>
      <c r="N108" s="6"/>
      <c r="O108" s="6">
        <v>40862.847000000002</v>
      </c>
      <c r="P108" s="6">
        <v>0</v>
      </c>
      <c r="R108" s="6"/>
      <c r="T108" s="6"/>
      <c r="U108" s="6">
        <v>42483.069000000003</v>
      </c>
      <c r="V108" s="6">
        <v>0</v>
      </c>
      <c r="X108" s="6"/>
      <c r="Z108" s="6"/>
      <c r="AA108" s="6"/>
      <c r="AB108" s="6"/>
      <c r="AD108" s="6"/>
      <c r="AE108">
        <v>39885.322999999997</v>
      </c>
      <c r="AF108" s="6">
        <v>0</v>
      </c>
      <c r="AG108" s="6">
        <v>36609.584000000003</v>
      </c>
      <c r="AH108" s="6">
        <v>0</v>
      </c>
      <c r="AI108">
        <v>40323.235999999997</v>
      </c>
      <c r="AJ108" s="6">
        <v>437.91300000000001</v>
      </c>
      <c r="AL108" s="6"/>
      <c r="AM108" s="6">
        <v>42725.917999999998</v>
      </c>
      <c r="AN108" s="6">
        <v>0</v>
      </c>
      <c r="AP108" s="6"/>
      <c r="AQ108">
        <v>41844.196000000004</v>
      </c>
      <c r="AR108" s="6">
        <v>0</v>
      </c>
      <c r="AS108" s="6">
        <v>40147.360999999997</v>
      </c>
      <c r="AT108" s="6">
        <v>0</v>
      </c>
      <c r="AU108">
        <v>41957.192999999999</v>
      </c>
      <c r="AV108" s="6">
        <v>112.99699999999901</v>
      </c>
      <c r="AW108">
        <v>41072.436999999998</v>
      </c>
      <c r="AX108" s="6">
        <v>0</v>
      </c>
      <c r="AY108" s="6">
        <v>37702.211000000003</v>
      </c>
      <c r="AZ108" s="6">
        <v>0</v>
      </c>
      <c r="BA108">
        <v>41335.072999999997</v>
      </c>
      <c r="BB108" s="6">
        <v>262.635999999999</v>
      </c>
      <c r="BD108" s="6"/>
      <c r="BE108" s="6"/>
      <c r="BF108" s="6"/>
      <c r="BH108" s="6"/>
    </row>
    <row r="109" spans="1:60" x14ac:dyDescent="0.25">
      <c r="A109" s="6">
        <v>41957.245000000003</v>
      </c>
      <c r="B109" s="6">
        <v>0</v>
      </c>
      <c r="C109">
        <v>38162.025999999998</v>
      </c>
      <c r="D109">
        <v>0</v>
      </c>
      <c r="E109">
        <v>42227.98</v>
      </c>
      <c r="F109" s="6">
        <v>270.73500000000001</v>
      </c>
      <c r="H109" s="6"/>
      <c r="I109" s="6">
        <v>41303.96</v>
      </c>
      <c r="J109" s="6">
        <v>0</v>
      </c>
      <c r="L109" s="6"/>
      <c r="N109" s="6"/>
      <c r="O109" s="6">
        <v>40915.730000000003</v>
      </c>
      <c r="P109" s="6">
        <v>0</v>
      </c>
      <c r="R109" s="6"/>
      <c r="T109" s="6"/>
      <c r="U109" s="6">
        <v>43190.5</v>
      </c>
      <c r="V109" s="6">
        <v>0</v>
      </c>
      <c r="X109" s="6"/>
      <c r="Z109" s="6"/>
      <c r="AA109" s="6"/>
      <c r="AB109" s="6"/>
      <c r="AD109" s="6"/>
      <c r="AE109">
        <v>40323.235999999997</v>
      </c>
      <c r="AF109" s="6">
        <v>114.108999999999</v>
      </c>
      <c r="AG109" s="6">
        <v>37103.546000000002</v>
      </c>
      <c r="AH109" s="6">
        <v>0</v>
      </c>
      <c r="AI109">
        <v>40859.904000000002</v>
      </c>
      <c r="AJ109" s="6">
        <v>536.66799999999898</v>
      </c>
      <c r="AL109" s="6"/>
      <c r="AM109" s="6"/>
      <c r="AN109" s="6"/>
      <c r="AP109" s="6"/>
      <c r="AQ109">
        <v>41972.892</v>
      </c>
      <c r="AR109" s="6">
        <v>0</v>
      </c>
      <c r="AS109" s="6">
        <v>40253.339999999997</v>
      </c>
      <c r="AT109" s="6">
        <v>0</v>
      </c>
      <c r="AU109">
        <v>42010.502</v>
      </c>
      <c r="AV109" s="6">
        <v>37.6099999999999</v>
      </c>
      <c r="AW109">
        <v>41387.402000000002</v>
      </c>
      <c r="AX109" s="6">
        <v>0</v>
      </c>
      <c r="AY109" s="6">
        <v>37878.228000000003</v>
      </c>
      <c r="AZ109" s="6">
        <v>0</v>
      </c>
      <c r="BA109">
        <v>42054.786999999997</v>
      </c>
      <c r="BB109" s="6">
        <v>667.38499999999897</v>
      </c>
      <c r="BD109" s="6"/>
      <c r="BE109" s="6"/>
      <c r="BF109" s="6"/>
      <c r="BH109" s="6"/>
    </row>
    <row r="110" spans="1:60" x14ac:dyDescent="0.25">
      <c r="A110" s="6">
        <v>42941.245000000003</v>
      </c>
      <c r="B110" s="6">
        <v>0</v>
      </c>
      <c r="C110">
        <v>38442.142999999996</v>
      </c>
      <c r="D110">
        <v>0</v>
      </c>
      <c r="F110" s="6"/>
      <c r="H110" s="6"/>
      <c r="I110" s="6">
        <v>41441.370999999999</v>
      </c>
      <c r="J110" s="6">
        <v>0</v>
      </c>
      <c r="L110" s="6"/>
      <c r="N110" s="6"/>
      <c r="O110" s="6">
        <v>41285.472000000002</v>
      </c>
      <c r="P110" s="6">
        <v>0</v>
      </c>
      <c r="R110" s="6"/>
      <c r="T110" s="6"/>
      <c r="U110" s="6"/>
      <c r="V110" s="6"/>
      <c r="X110" s="6"/>
      <c r="Z110" s="6"/>
      <c r="AA110" s="6"/>
      <c r="AB110" s="6"/>
      <c r="AD110" s="6"/>
      <c r="AE110">
        <v>41038.008000000002</v>
      </c>
      <c r="AF110" s="6">
        <v>0</v>
      </c>
      <c r="AG110" s="6">
        <v>37662.803999999996</v>
      </c>
      <c r="AH110" s="6">
        <v>0</v>
      </c>
      <c r="AI110">
        <v>41320.112000000001</v>
      </c>
      <c r="AJ110" s="6">
        <v>282.10399999999902</v>
      </c>
      <c r="AL110" s="6"/>
      <c r="AM110" s="6"/>
      <c r="AN110" s="6"/>
      <c r="AP110" s="6"/>
      <c r="AQ110">
        <v>42069.962</v>
      </c>
      <c r="AR110" s="6">
        <v>0</v>
      </c>
      <c r="AS110" s="6">
        <v>40822.629999999997</v>
      </c>
      <c r="AT110" s="6">
        <v>0</v>
      </c>
      <c r="AU110">
        <v>42149.288</v>
      </c>
      <c r="AV110" s="6">
        <v>79.325999999999894</v>
      </c>
      <c r="AW110">
        <v>42172.076999999997</v>
      </c>
      <c r="AX110" s="6">
        <v>0</v>
      </c>
      <c r="AY110" s="6">
        <v>38224.334000000003</v>
      </c>
      <c r="AZ110" s="6">
        <v>0</v>
      </c>
      <c r="BA110">
        <v>42466.718999999997</v>
      </c>
      <c r="BB110" s="6">
        <v>294.64199999999897</v>
      </c>
      <c r="BD110" s="6"/>
      <c r="BE110" s="6"/>
      <c r="BF110" s="6"/>
      <c r="BH110" s="6"/>
    </row>
    <row r="111" spans="1:60" x14ac:dyDescent="0.25">
      <c r="A111" s="6"/>
      <c r="B111" s="6"/>
      <c r="C111">
        <v>38822.493999999999</v>
      </c>
      <c r="D111">
        <v>0</v>
      </c>
      <c r="I111" s="6">
        <v>42022.607000000004</v>
      </c>
      <c r="J111">
        <v>0</v>
      </c>
      <c r="O111" s="6">
        <v>42037.413</v>
      </c>
      <c r="P111">
        <v>0</v>
      </c>
      <c r="U111" s="6"/>
      <c r="AA111" s="6"/>
      <c r="AE111">
        <v>41447.870000000003</v>
      </c>
      <c r="AF111">
        <v>0</v>
      </c>
      <c r="AG111" s="6">
        <v>38623.47</v>
      </c>
      <c r="AH111">
        <v>0</v>
      </c>
      <c r="AI111">
        <v>41677.167000000001</v>
      </c>
      <c r="AJ111">
        <v>229.296999999999</v>
      </c>
      <c r="AM111" s="6"/>
      <c r="AQ111">
        <v>42160.133000000002</v>
      </c>
      <c r="AR111">
        <v>0</v>
      </c>
      <c r="AS111" s="6">
        <v>41288.211000000003</v>
      </c>
      <c r="AT111">
        <v>0</v>
      </c>
      <c r="AU111">
        <v>42592.752</v>
      </c>
      <c r="AV111">
        <v>432.61900000000003</v>
      </c>
      <c r="AW111">
        <v>42795.593999999997</v>
      </c>
      <c r="AX111">
        <v>0</v>
      </c>
      <c r="AY111" s="6">
        <v>39526.771000000001</v>
      </c>
      <c r="AZ111">
        <v>0</v>
      </c>
      <c r="BE111" s="6"/>
    </row>
    <row r="112" spans="1:60" x14ac:dyDescent="0.25">
      <c r="A112" s="6"/>
      <c r="B112" s="6"/>
      <c r="C112">
        <v>39183.716</v>
      </c>
      <c r="D112">
        <v>0</v>
      </c>
      <c r="F112" s="6"/>
      <c r="H112" s="6"/>
      <c r="I112" s="6">
        <v>42374.788</v>
      </c>
      <c r="J112" s="6">
        <v>0</v>
      </c>
      <c r="L112" s="6"/>
      <c r="N112" s="6"/>
      <c r="O112" s="6">
        <v>42192.563000000002</v>
      </c>
      <c r="P112" s="6">
        <v>0</v>
      </c>
      <c r="R112" s="6"/>
      <c r="T112" s="6"/>
      <c r="U112" s="6"/>
      <c r="V112" s="6"/>
      <c r="X112" s="6"/>
      <c r="Z112" s="6"/>
      <c r="AA112" s="6"/>
      <c r="AB112" s="6"/>
      <c r="AD112" s="6"/>
      <c r="AE112">
        <v>41825.745999999999</v>
      </c>
      <c r="AF112" s="6">
        <v>0</v>
      </c>
      <c r="AG112" s="6">
        <v>39011.64</v>
      </c>
      <c r="AH112" s="6">
        <v>0</v>
      </c>
      <c r="AI112">
        <v>41928.989000000001</v>
      </c>
      <c r="AJ112" s="6">
        <v>103.242999999999</v>
      </c>
      <c r="AL112" s="6"/>
      <c r="AM112" s="6"/>
      <c r="AN112" s="6"/>
      <c r="AP112" s="6"/>
      <c r="AQ112">
        <v>42941.752</v>
      </c>
      <c r="AR112" s="6">
        <v>0</v>
      </c>
      <c r="AS112" s="6">
        <v>41844.196000000004</v>
      </c>
      <c r="AT112" s="6">
        <v>0</v>
      </c>
      <c r="AU112">
        <v>42982.874000000003</v>
      </c>
      <c r="AV112" s="6">
        <v>41.1219999999999</v>
      </c>
      <c r="AX112" s="6"/>
      <c r="AY112" s="6">
        <v>39889.328999999998</v>
      </c>
      <c r="AZ112" s="6">
        <v>0</v>
      </c>
      <c r="BB112" s="6"/>
      <c r="BD112" s="6"/>
      <c r="BE112" s="6"/>
      <c r="BF112" s="6"/>
      <c r="BH112" s="6"/>
    </row>
    <row r="113" spans="1:60" x14ac:dyDescent="0.25">
      <c r="A113" s="6"/>
      <c r="C113">
        <v>39916.275000000001</v>
      </c>
      <c r="D113">
        <v>0</v>
      </c>
      <c r="F113" s="6"/>
      <c r="H113" s="6"/>
      <c r="I113" s="6"/>
      <c r="J113" s="6"/>
      <c r="L113" s="6"/>
      <c r="N113" s="6"/>
      <c r="O113" s="6">
        <v>42940.152999999998</v>
      </c>
      <c r="P113" s="6">
        <v>0</v>
      </c>
      <c r="R113" s="6"/>
      <c r="T113" s="6"/>
      <c r="U113" s="6"/>
      <c r="V113" s="6"/>
      <c r="X113" s="6"/>
      <c r="Z113" s="6"/>
      <c r="AA113" s="6"/>
      <c r="AB113" s="6"/>
      <c r="AD113" s="6"/>
      <c r="AE113">
        <v>42046.718999999997</v>
      </c>
      <c r="AF113" s="6">
        <v>0</v>
      </c>
      <c r="AG113" s="6">
        <v>39742.008000000002</v>
      </c>
      <c r="AH113" s="6">
        <v>0</v>
      </c>
      <c r="AI113">
        <v>42110.942000000003</v>
      </c>
      <c r="AJ113" s="6">
        <v>64.2229999999999</v>
      </c>
      <c r="AL113" s="6"/>
      <c r="AM113" s="6"/>
      <c r="AN113" s="6"/>
      <c r="AP113" s="6"/>
      <c r="AQ113">
        <v>43173.211000000003</v>
      </c>
      <c r="AR113" s="6">
        <v>0</v>
      </c>
      <c r="AS113" s="6">
        <v>41972.892</v>
      </c>
      <c r="AT113" s="6">
        <v>0</v>
      </c>
      <c r="AV113" s="6"/>
      <c r="AX113" s="6"/>
      <c r="AY113" s="6">
        <v>40627.446000000004</v>
      </c>
      <c r="AZ113" s="6">
        <v>0</v>
      </c>
      <c r="BB113" s="6"/>
      <c r="BD113" s="6"/>
      <c r="BE113" s="6"/>
      <c r="BF113" s="6"/>
      <c r="BH113" s="6"/>
    </row>
    <row r="114" spans="1:60" x14ac:dyDescent="0.25">
      <c r="A114" s="6"/>
      <c r="B114" s="6"/>
      <c r="C114">
        <v>40078.644</v>
      </c>
      <c r="D114">
        <v>0</v>
      </c>
      <c r="F114" s="6"/>
      <c r="H114" s="6"/>
      <c r="I114" s="6"/>
      <c r="J114" s="6"/>
      <c r="L114" s="6"/>
      <c r="N114" s="6"/>
      <c r="O114" s="6"/>
      <c r="P114" s="6"/>
      <c r="R114" s="6"/>
      <c r="T114" s="6"/>
      <c r="U114" s="6"/>
      <c r="V114" s="6"/>
      <c r="X114" s="6"/>
      <c r="Z114" s="6"/>
      <c r="AA114" s="6"/>
      <c r="AB114" s="6"/>
      <c r="AD114" s="6"/>
      <c r="AE114">
        <v>42388.019</v>
      </c>
      <c r="AF114" s="6">
        <v>0</v>
      </c>
      <c r="AG114" s="6">
        <v>39885.322999999997</v>
      </c>
      <c r="AH114" s="6">
        <v>0</v>
      </c>
      <c r="AI114">
        <v>42660.385000000002</v>
      </c>
      <c r="AJ114" s="6">
        <v>272.36599999999902</v>
      </c>
      <c r="AL114" s="6"/>
      <c r="AM114" s="6"/>
      <c r="AN114" s="6"/>
      <c r="AP114" s="6"/>
      <c r="AR114" s="6"/>
      <c r="AS114" s="6">
        <v>42069.962</v>
      </c>
      <c r="AT114" s="6">
        <v>0</v>
      </c>
      <c r="AV114" s="6"/>
      <c r="AX114" s="6"/>
      <c r="AY114" s="6">
        <v>40897.588000000003</v>
      </c>
      <c r="AZ114" s="6">
        <v>0</v>
      </c>
      <c r="BB114" s="6"/>
      <c r="BD114" s="6"/>
      <c r="BE114" s="6"/>
      <c r="BF114" s="6"/>
      <c r="BH114" s="6"/>
    </row>
    <row r="115" spans="1:60" x14ac:dyDescent="0.25">
      <c r="A115" s="6"/>
      <c r="B115" s="6"/>
      <c r="C115">
        <v>40326.877</v>
      </c>
      <c r="D115">
        <v>0</v>
      </c>
      <c r="F115" s="6"/>
      <c r="H115" s="6"/>
      <c r="I115" s="6"/>
      <c r="J115" s="6"/>
      <c r="L115" s="6"/>
      <c r="N115" s="6"/>
      <c r="O115" s="6"/>
      <c r="P115" s="6"/>
      <c r="R115" s="6"/>
      <c r="T115" s="6"/>
      <c r="U115" s="6"/>
      <c r="V115" s="6"/>
      <c r="X115" s="6"/>
      <c r="Z115" s="6"/>
      <c r="AA115" s="6"/>
      <c r="AB115" s="6"/>
      <c r="AD115" s="6"/>
      <c r="AE115">
        <v>42701.326999999997</v>
      </c>
      <c r="AF115" s="6">
        <v>0</v>
      </c>
      <c r="AG115" s="6">
        <v>40209.127</v>
      </c>
      <c r="AH115" s="6">
        <v>1</v>
      </c>
      <c r="AI115">
        <v>42911.023000000001</v>
      </c>
      <c r="AJ115" s="6">
        <v>209.695999999999</v>
      </c>
      <c r="AL115" s="6"/>
      <c r="AM115" s="6"/>
      <c r="AN115" s="6"/>
      <c r="AP115" s="6"/>
      <c r="AR115" s="6"/>
      <c r="AS115" s="6">
        <v>42160.133000000002</v>
      </c>
      <c r="AT115" s="6">
        <v>0</v>
      </c>
      <c r="AV115" s="6"/>
      <c r="AX115" s="6"/>
      <c r="AY115" s="6">
        <v>41072.436999999998</v>
      </c>
      <c r="AZ115" s="6">
        <v>0</v>
      </c>
      <c r="BB115" s="6"/>
      <c r="BD115" s="6"/>
      <c r="BE115" s="6"/>
      <c r="BF115" s="6"/>
      <c r="BH115" s="6"/>
    </row>
    <row r="116" spans="1:60" x14ac:dyDescent="0.25">
      <c r="A116" s="6"/>
      <c r="B116" s="6"/>
      <c r="C116">
        <v>40755.574999999997</v>
      </c>
      <c r="D116">
        <v>0</v>
      </c>
      <c r="F116" s="6"/>
      <c r="H116" s="6"/>
      <c r="I116" s="6"/>
      <c r="J116" s="6"/>
      <c r="L116" s="6"/>
      <c r="N116" s="6"/>
      <c r="O116" s="6"/>
      <c r="P116" s="6"/>
      <c r="R116" s="6"/>
      <c r="T116" s="6"/>
      <c r="U116" s="6"/>
      <c r="V116" s="6"/>
      <c r="X116" s="6"/>
      <c r="Z116" s="6"/>
      <c r="AA116" s="6"/>
      <c r="AB116" s="6"/>
      <c r="AD116" s="6"/>
      <c r="AF116" s="6"/>
      <c r="AG116" s="6">
        <v>40323.235999999997</v>
      </c>
      <c r="AH116" s="6">
        <v>0</v>
      </c>
      <c r="AJ116" s="6"/>
      <c r="AL116" s="6"/>
      <c r="AM116" s="6"/>
      <c r="AN116" s="6"/>
      <c r="AP116" s="6"/>
      <c r="AR116" s="6"/>
      <c r="AS116" s="6">
        <v>42941.752</v>
      </c>
      <c r="AT116" s="6">
        <v>0</v>
      </c>
      <c r="AV116" s="6"/>
      <c r="AX116" s="6"/>
      <c r="AY116" s="6">
        <v>41387.402000000002</v>
      </c>
      <c r="AZ116" s="6">
        <v>0</v>
      </c>
      <c r="BB116" s="6"/>
      <c r="BD116" s="6"/>
      <c r="BE116" s="6"/>
      <c r="BF116" s="6"/>
      <c r="BH116" s="6"/>
    </row>
    <row r="117" spans="1:60" x14ac:dyDescent="0.25">
      <c r="A117" s="6"/>
      <c r="B117" s="6"/>
      <c r="C117">
        <v>41250.178</v>
      </c>
      <c r="D117">
        <v>0</v>
      </c>
      <c r="F117" s="6"/>
      <c r="H117" s="6"/>
      <c r="I117" s="6"/>
      <c r="J117" s="6"/>
      <c r="L117" s="6"/>
      <c r="N117" s="6"/>
      <c r="O117" s="6"/>
      <c r="P117" s="6"/>
      <c r="R117" s="6"/>
      <c r="T117" s="6"/>
      <c r="U117" s="6"/>
      <c r="V117" s="6"/>
      <c r="X117" s="6"/>
      <c r="Z117" s="6"/>
      <c r="AA117" s="6"/>
      <c r="AB117" s="6"/>
      <c r="AD117" s="6"/>
      <c r="AF117" s="6"/>
      <c r="AG117" s="6">
        <v>41038.008000000002</v>
      </c>
      <c r="AH117" s="6">
        <v>0</v>
      </c>
      <c r="AJ117" s="6"/>
      <c r="AL117" s="6"/>
      <c r="AM117" s="6"/>
      <c r="AN117" s="6"/>
      <c r="AP117" s="6"/>
      <c r="AR117" s="6"/>
      <c r="AS117" s="6">
        <v>43173.211000000003</v>
      </c>
      <c r="AT117" s="6">
        <v>0</v>
      </c>
      <c r="AV117" s="6"/>
      <c r="AX117" s="6"/>
      <c r="AY117" s="6">
        <v>42172.076999999997</v>
      </c>
      <c r="AZ117" s="6">
        <v>0</v>
      </c>
      <c r="BB117" s="6"/>
      <c r="BD117" s="6"/>
      <c r="BE117" s="6"/>
      <c r="BF117" s="6"/>
      <c r="BH117" s="6"/>
    </row>
    <row r="118" spans="1:60" x14ac:dyDescent="0.25">
      <c r="A118" s="6"/>
      <c r="C118">
        <v>41957.245000000003</v>
      </c>
      <c r="D118">
        <v>0</v>
      </c>
      <c r="F118" s="6"/>
      <c r="H118" s="6"/>
      <c r="I118" s="6"/>
      <c r="J118" s="6"/>
      <c r="L118" s="6"/>
      <c r="N118" s="6"/>
      <c r="O118" s="6"/>
      <c r="P118" s="6"/>
      <c r="R118" s="6"/>
      <c r="T118" s="6"/>
      <c r="U118" s="6"/>
      <c r="V118" s="6"/>
      <c r="X118" s="6"/>
      <c r="Z118" s="6"/>
      <c r="AA118" s="6"/>
      <c r="AB118" s="6"/>
      <c r="AD118" s="6"/>
      <c r="AF118" s="6"/>
      <c r="AG118" s="6">
        <v>41447.870000000003</v>
      </c>
      <c r="AH118" s="6">
        <v>0</v>
      </c>
      <c r="AJ118" s="6"/>
      <c r="AL118" s="6"/>
      <c r="AM118" s="6"/>
      <c r="AN118" s="6"/>
      <c r="AP118" s="6"/>
      <c r="AR118" s="6"/>
      <c r="AS118" s="6"/>
      <c r="AT118" s="6"/>
      <c r="AV118" s="6"/>
      <c r="AX118" s="6"/>
      <c r="AY118" s="6">
        <v>42795.593999999997</v>
      </c>
      <c r="AZ118" s="6">
        <v>0</v>
      </c>
      <c r="BB118" s="6"/>
      <c r="BD118" s="6"/>
      <c r="BE118" s="6"/>
      <c r="BF118" s="6"/>
      <c r="BH118" s="6"/>
    </row>
    <row r="119" spans="1:60" x14ac:dyDescent="0.25">
      <c r="A119" s="6"/>
      <c r="B119" s="6"/>
      <c r="C119">
        <v>42941.245000000003</v>
      </c>
      <c r="D119">
        <v>0</v>
      </c>
      <c r="F119" s="6"/>
      <c r="H119" s="6"/>
      <c r="I119" s="6"/>
      <c r="J119" s="6"/>
      <c r="L119" s="6"/>
      <c r="N119" s="6"/>
      <c r="O119" s="6"/>
      <c r="P119" s="6"/>
      <c r="R119" s="6"/>
      <c r="T119" s="6"/>
      <c r="U119" s="6"/>
      <c r="V119" s="6"/>
      <c r="X119" s="6"/>
      <c r="Z119" s="6"/>
      <c r="AA119" s="6"/>
      <c r="AB119" s="6"/>
      <c r="AD119" s="6"/>
      <c r="AF119" s="6"/>
      <c r="AG119" s="6">
        <v>41825.745999999999</v>
      </c>
      <c r="AH119" s="6">
        <v>0</v>
      </c>
      <c r="AJ119" s="6"/>
      <c r="AL119" s="6"/>
      <c r="AM119" s="6"/>
      <c r="AN119" s="6"/>
      <c r="AP119" s="6"/>
      <c r="AR119" s="6"/>
      <c r="AS119" s="6"/>
      <c r="AT119" s="6"/>
      <c r="AV119" s="6"/>
      <c r="AX119" s="6"/>
      <c r="AY119" s="6"/>
      <c r="AZ119" s="6"/>
      <c r="BB119" s="6"/>
      <c r="BD119" s="6"/>
      <c r="BE119" s="6"/>
      <c r="BF119" s="6"/>
      <c r="BH119" s="6"/>
    </row>
    <row r="120" spans="1:60" x14ac:dyDescent="0.25">
      <c r="A120" s="6"/>
      <c r="B120" s="6"/>
      <c r="F120" s="6"/>
      <c r="H120" s="6"/>
      <c r="I120" s="6"/>
      <c r="J120" s="6"/>
      <c r="L120" s="6"/>
      <c r="N120" s="6"/>
      <c r="O120" s="6"/>
      <c r="P120" s="6"/>
      <c r="R120" s="6"/>
      <c r="T120" s="6"/>
      <c r="U120" s="6"/>
      <c r="V120" s="6"/>
      <c r="X120" s="6"/>
      <c r="Z120" s="6"/>
      <c r="AA120" s="6"/>
      <c r="AB120" s="6"/>
      <c r="AD120" s="6"/>
      <c r="AF120" s="6"/>
      <c r="AG120" s="6">
        <v>42046.718999999997</v>
      </c>
      <c r="AH120" s="6">
        <v>0</v>
      </c>
      <c r="AJ120" s="6"/>
      <c r="AL120" s="6"/>
      <c r="AM120" s="6"/>
      <c r="AN120" s="6"/>
      <c r="AP120" s="6"/>
      <c r="AR120" s="6"/>
      <c r="AS120" s="6"/>
      <c r="AT120" s="6"/>
      <c r="AV120" s="6"/>
      <c r="AX120" s="6"/>
      <c r="AY120" s="6"/>
      <c r="AZ120" s="6"/>
      <c r="BB120" s="6"/>
      <c r="BD120" s="6"/>
      <c r="BE120" s="6"/>
      <c r="BF120" s="6"/>
      <c r="BH120" s="6"/>
    </row>
    <row r="121" spans="1:60" x14ac:dyDescent="0.25">
      <c r="A121" s="6"/>
      <c r="B121" s="6"/>
      <c r="F121" s="6"/>
      <c r="H121" s="6"/>
      <c r="I121" s="6"/>
      <c r="J121" s="6"/>
      <c r="L121" s="6"/>
      <c r="N121" s="6"/>
      <c r="O121" s="6"/>
      <c r="P121" s="6"/>
      <c r="R121" s="6"/>
      <c r="T121" s="6"/>
      <c r="U121" s="6"/>
      <c r="V121" s="6"/>
      <c r="X121" s="6"/>
      <c r="Z121" s="6"/>
      <c r="AA121" s="6"/>
      <c r="AB121" s="6"/>
      <c r="AD121" s="6"/>
      <c r="AF121" s="6"/>
      <c r="AG121" s="6">
        <v>42388.019</v>
      </c>
      <c r="AH121" s="6">
        <v>0</v>
      </c>
      <c r="AJ121" s="6"/>
      <c r="AL121" s="6"/>
      <c r="AM121" s="6"/>
      <c r="AN121" s="6"/>
      <c r="AP121" s="6"/>
      <c r="AR121" s="6"/>
      <c r="AS121" s="6"/>
      <c r="AT121" s="6"/>
      <c r="AV121" s="6"/>
      <c r="AX121" s="6"/>
      <c r="AY121" s="6"/>
      <c r="AZ121" s="6"/>
      <c r="BB121" s="6"/>
      <c r="BD121" s="6"/>
      <c r="BE121" s="6"/>
      <c r="BF121" s="6"/>
      <c r="BH121" s="6"/>
    </row>
    <row r="122" spans="1:60" x14ac:dyDescent="0.25">
      <c r="A122" s="6"/>
      <c r="B122" s="6"/>
      <c r="F122" s="6"/>
      <c r="H122" s="6"/>
      <c r="I122" s="6"/>
      <c r="J122" s="6"/>
      <c r="L122" s="6"/>
      <c r="N122" s="6"/>
      <c r="O122" s="6"/>
      <c r="P122" s="6"/>
      <c r="R122" s="6"/>
      <c r="T122" s="6"/>
      <c r="U122" s="6"/>
      <c r="V122" s="6"/>
      <c r="X122" s="6"/>
      <c r="Z122" s="6"/>
      <c r="AA122" s="6"/>
      <c r="AB122" s="6"/>
      <c r="AD122" s="6"/>
      <c r="AF122" s="6"/>
      <c r="AG122" s="6">
        <v>42701.326999999997</v>
      </c>
      <c r="AH122" s="6">
        <v>0</v>
      </c>
      <c r="AJ122" s="6"/>
      <c r="AL122" s="6"/>
      <c r="AM122" s="6"/>
      <c r="AN122" s="6"/>
      <c r="AP122" s="6"/>
      <c r="AR122" s="6"/>
      <c r="AS122" s="6"/>
      <c r="AT122" s="6"/>
      <c r="AV122" s="6"/>
      <c r="AX122" s="6"/>
      <c r="AY122" s="6"/>
      <c r="AZ122" s="6"/>
      <c r="BB122" s="6"/>
      <c r="BD122" s="6"/>
      <c r="BE122" s="6"/>
      <c r="BF122" s="6"/>
      <c r="BH122" s="6"/>
    </row>
    <row r="123" spans="1:60" x14ac:dyDescent="0.25">
      <c r="A123" s="6"/>
      <c r="F123" s="6"/>
      <c r="H123" s="6"/>
      <c r="I123" s="6"/>
      <c r="J123" s="6"/>
      <c r="L123" s="6"/>
      <c r="N123" s="6"/>
      <c r="O123" s="6"/>
      <c r="P123" s="6"/>
      <c r="R123" s="6"/>
      <c r="T123" s="6"/>
      <c r="U123" s="6"/>
      <c r="V123" s="6"/>
      <c r="X123" s="6"/>
      <c r="Z123" s="6"/>
      <c r="AA123" s="6"/>
      <c r="AB123" s="6"/>
      <c r="AD123" s="6"/>
      <c r="AF123" s="6"/>
      <c r="AG123" s="6"/>
      <c r="AH123" s="6"/>
      <c r="AJ123" s="6"/>
      <c r="AL123" s="6"/>
      <c r="AM123" s="6"/>
      <c r="AN123" s="6"/>
      <c r="AP123" s="6"/>
      <c r="AR123" s="6"/>
      <c r="AS123" s="6"/>
      <c r="AT123" s="6"/>
      <c r="AV123" s="6"/>
      <c r="AX123" s="6"/>
      <c r="AY123" s="6"/>
      <c r="AZ123" s="6"/>
      <c r="BB123" s="6"/>
      <c r="BD123" s="6"/>
      <c r="BE123" s="6"/>
      <c r="BF123" s="6"/>
      <c r="BH123" s="6"/>
    </row>
    <row r="124" spans="1:60" x14ac:dyDescent="0.25">
      <c r="A124" s="6"/>
      <c r="B124" s="6"/>
      <c r="F124" s="6"/>
      <c r="H124" s="6"/>
      <c r="I124" s="6"/>
      <c r="J124" s="6"/>
      <c r="L124" s="6"/>
      <c r="N124" s="6"/>
      <c r="O124" s="6"/>
      <c r="P124" s="6"/>
      <c r="R124" s="6"/>
      <c r="T124" s="6"/>
      <c r="U124" s="6"/>
      <c r="V124" s="6"/>
      <c r="X124" s="6"/>
      <c r="Z124" s="6"/>
      <c r="AA124" s="6"/>
      <c r="AB124" s="6"/>
      <c r="AD124" s="6"/>
      <c r="AF124" s="6"/>
      <c r="AG124" s="6"/>
      <c r="AH124" s="6"/>
      <c r="AJ124" s="6"/>
      <c r="AL124" s="6"/>
      <c r="AM124" s="6"/>
      <c r="AN124" s="6"/>
      <c r="AP124" s="6"/>
      <c r="AR124" s="6"/>
      <c r="AS124" s="6"/>
      <c r="AT124" s="6"/>
      <c r="AV124" s="6"/>
      <c r="AX124" s="6"/>
      <c r="AY124" s="6"/>
      <c r="AZ124" s="6"/>
      <c r="BB124" s="6"/>
      <c r="BD124" s="6"/>
      <c r="BE124" s="6"/>
      <c r="BF124" s="6"/>
      <c r="BH124" s="6"/>
    </row>
    <row r="125" spans="1:60" x14ac:dyDescent="0.25">
      <c r="A125" s="6"/>
      <c r="B125" s="6"/>
      <c r="F125" s="6"/>
      <c r="H125" s="6"/>
      <c r="I125" s="6"/>
      <c r="J125" s="6"/>
      <c r="L125" s="6"/>
      <c r="N125" s="6"/>
      <c r="O125" s="6"/>
      <c r="P125" s="6"/>
      <c r="R125" s="6"/>
      <c r="T125" s="6"/>
      <c r="U125" s="6"/>
      <c r="V125" s="6"/>
      <c r="X125" s="6"/>
      <c r="Z125" s="6"/>
      <c r="AA125" s="6"/>
      <c r="AB125" s="6"/>
      <c r="AD125" s="6"/>
      <c r="AF125" s="6"/>
      <c r="AG125" s="6"/>
      <c r="AH125" s="6"/>
      <c r="AJ125" s="6"/>
      <c r="AL125" s="6"/>
      <c r="AM125" s="6"/>
      <c r="AN125" s="6"/>
      <c r="AP125" s="6"/>
      <c r="AR125" s="6"/>
      <c r="AS125" s="6"/>
      <c r="AT125" s="6"/>
      <c r="AV125" s="6"/>
      <c r="AX125" s="6"/>
      <c r="AY125" s="6"/>
      <c r="AZ125" s="6"/>
      <c r="BB125" s="6"/>
      <c r="BD125" s="6"/>
      <c r="BE125" s="6"/>
      <c r="BF125" s="6"/>
      <c r="BH125" s="6"/>
    </row>
    <row r="126" spans="1:60" x14ac:dyDescent="0.25">
      <c r="A126" s="6"/>
      <c r="B126" s="6"/>
      <c r="F126" s="6"/>
      <c r="H126" s="6"/>
      <c r="I126" s="6"/>
      <c r="J126" s="6"/>
      <c r="L126" s="6"/>
      <c r="N126" s="6"/>
      <c r="O126" s="6"/>
      <c r="P126" s="6"/>
      <c r="R126" s="6"/>
      <c r="T126" s="6"/>
      <c r="U126" s="6"/>
      <c r="V126" s="6"/>
      <c r="X126" s="6"/>
      <c r="Z126" s="6"/>
      <c r="AA126" s="6"/>
      <c r="AB126" s="6"/>
      <c r="AD126" s="6"/>
      <c r="AF126" s="6"/>
      <c r="AG126" s="6"/>
      <c r="AH126" s="6"/>
      <c r="AJ126" s="6"/>
      <c r="AL126" s="6"/>
      <c r="AM126" s="6"/>
      <c r="AN126" s="6"/>
      <c r="AP126" s="6"/>
      <c r="AR126" s="6"/>
      <c r="AS126" s="6"/>
      <c r="AT126" s="6"/>
      <c r="AV126" s="6"/>
      <c r="AX126" s="6"/>
      <c r="AY126" s="6"/>
      <c r="AZ126" s="6"/>
      <c r="BB126" s="6"/>
      <c r="BD126" s="6"/>
      <c r="BE126" s="6"/>
      <c r="BF126" s="6"/>
      <c r="BH126" s="6"/>
    </row>
    <row r="127" spans="1:60" x14ac:dyDescent="0.25">
      <c r="A127" s="6"/>
      <c r="B127" s="6"/>
      <c r="F127" s="6"/>
      <c r="H127" s="6"/>
      <c r="I127" s="6"/>
      <c r="J127" s="6"/>
      <c r="L127" s="6"/>
      <c r="N127" s="6"/>
      <c r="O127" s="6"/>
      <c r="P127" s="6"/>
      <c r="R127" s="6"/>
      <c r="T127" s="6"/>
      <c r="U127" s="6"/>
      <c r="V127" s="6"/>
      <c r="X127" s="6"/>
      <c r="Z127" s="6"/>
      <c r="AA127" s="6"/>
      <c r="AB127" s="6"/>
      <c r="AD127" s="6"/>
      <c r="AF127" s="6"/>
      <c r="AG127" s="6"/>
      <c r="AH127" s="6"/>
      <c r="AJ127" s="6"/>
      <c r="AL127" s="6"/>
      <c r="AM127" s="6"/>
      <c r="AN127" s="6"/>
      <c r="AP127" s="6"/>
      <c r="AR127" s="6"/>
      <c r="AS127" s="6"/>
      <c r="AT127" s="6"/>
      <c r="AV127" s="6"/>
      <c r="AX127" s="6"/>
      <c r="AY127" s="6"/>
      <c r="AZ127" s="6"/>
      <c r="BB127" s="6"/>
      <c r="BD127" s="6"/>
      <c r="BE127" s="6"/>
      <c r="BF127" s="6"/>
      <c r="BH127" s="6"/>
    </row>
    <row r="128" spans="1:60" x14ac:dyDescent="0.25">
      <c r="A128" s="6"/>
      <c r="F128" s="6"/>
      <c r="H128" s="6"/>
      <c r="I128" s="6"/>
      <c r="J128" s="6"/>
      <c r="L128" s="6"/>
      <c r="N128" s="6"/>
      <c r="O128" s="6"/>
      <c r="P128" s="6"/>
      <c r="R128" s="6"/>
      <c r="T128" s="6"/>
      <c r="U128" s="6"/>
      <c r="V128" s="6"/>
      <c r="X128" s="6"/>
      <c r="Z128" s="6"/>
      <c r="AA128" s="6"/>
      <c r="AB128" s="6"/>
      <c r="AD128" s="6"/>
      <c r="AF128" s="6"/>
      <c r="AG128" s="6"/>
      <c r="AH128" s="6"/>
      <c r="AJ128" s="6"/>
      <c r="AL128" s="6"/>
      <c r="AM128" s="6"/>
      <c r="AN128" s="6"/>
      <c r="AP128" s="6"/>
      <c r="AR128" s="6"/>
      <c r="AS128" s="6"/>
      <c r="AT128" s="6"/>
      <c r="AV128" s="6"/>
      <c r="AX128" s="6"/>
      <c r="AY128" s="6"/>
      <c r="AZ128" s="6"/>
      <c r="BB128" s="6"/>
      <c r="BD128" s="6"/>
      <c r="BE128" s="6"/>
      <c r="BF128" s="6"/>
      <c r="BH128" s="6"/>
    </row>
    <row r="129" spans="1:60" x14ac:dyDescent="0.25">
      <c r="A129" s="6"/>
      <c r="B129" s="6"/>
      <c r="F129" s="6"/>
      <c r="H129" s="6"/>
      <c r="I129" s="6"/>
      <c r="J129" s="6"/>
      <c r="L129" s="6"/>
      <c r="N129" s="6"/>
      <c r="O129" s="6"/>
      <c r="P129" s="6"/>
      <c r="R129" s="6"/>
      <c r="T129" s="6"/>
      <c r="U129" s="6"/>
      <c r="V129" s="6"/>
      <c r="X129" s="6"/>
      <c r="Z129" s="6"/>
      <c r="AA129" s="6"/>
      <c r="AB129" s="6"/>
      <c r="AD129" s="6"/>
      <c r="AF129" s="6"/>
      <c r="AG129" s="6"/>
      <c r="AH129" s="6"/>
      <c r="AJ129" s="6"/>
      <c r="AL129" s="6"/>
      <c r="AM129" s="6"/>
      <c r="AN129" s="6"/>
      <c r="AP129" s="6"/>
      <c r="AR129" s="6"/>
      <c r="AS129" s="6"/>
      <c r="AT129" s="6"/>
      <c r="AV129" s="6"/>
      <c r="AX129" s="6"/>
      <c r="AY129" s="6"/>
      <c r="AZ129" s="6"/>
      <c r="BB129" s="6"/>
      <c r="BD129" s="6"/>
      <c r="BE129" s="6"/>
      <c r="BF129" s="6"/>
      <c r="BH129" s="6"/>
    </row>
    <row r="130" spans="1:60" x14ac:dyDescent="0.25">
      <c r="A130" s="6"/>
      <c r="B130" s="6"/>
      <c r="F130" s="6"/>
      <c r="H130" s="6"/>
      <c r="I130" s="6"/>
      <c r="J130" s="6"/>
      <c r="L130" s="6"/>
      <c r="N130" s="6"/>
      <c r="O130" s="6"/>
      <c r="P130" s="6"/>
      <c r="R130" s="6"/>
      <c r="T130" s="6"/>
      <c r="U130" s="6"/>
      <c r="V130" s="6"/>
      <c r="X130" s="6"/>
      <c r="Z130" s="6"/>
      <c r="AA130" s="6"/>
      <c r="AB130" s="6"/>
      <c r="AD130" s="6"/>
      <c r="AF130" s="6"/>
      <c r="AG130" s="6"/>
      <c r="AH130" s="6"/>
      <c r="AJ130" s="6"/>
      <c r="AL130" s="6"/>
      <c r="AM130" s="6"/>
      <c r="AN130" s="6"/>
      <c r="AP130" s="6"/>
      <c r="AR130" s="6"/>
      <c r="AS130" s="6"/>
      <c r="AT130" s="6"/>
      <c r="AV130" s="6"/>
      <c r="AX130" s="6"/>
      <c r="AY130" s="6"/>
      <c r="AZ130" s="6"/>
      <c r="BB130" s="6"/>
      <c r="BD130" s="6"/>
      <c r="BE130" s="6"/>
      <c r="BF130" s="6"/>
      <c r="BH130" s="6"/>
    </row>
    <row r="131" spans="1:60" x14ac:dyDescent="0.25">
      <c r="A131" s="6"/>
      <c r="F131" s="6"/>
      <c r="H131" s="6"/>
      <c r="I131" s="6"/>
      <c r="J131" s="6"/>
      <c r="L131" s="6"/>
      <c r="N131" s="6"/>
      <c r="O131" s="6"/>
      <c r="P131" s="6"/>
      <c r="R131" s="6"/>
      <c r="T131" s="6"/>
      <c r="U131" s="6"/>
      <c r="V131" s="6"/>
      <c r="X131" s="6"/>
      <c r="Z131" s="6"/>
      <c r="AA131" s="6"/>
      <c r="AB131" s="6"/>
      <c r="AD131" s="6"/>
      <c r="AF131" s="6"/>
      <c r="AG131" s="6"/>
      <c r="AH131" s="6"/>
      <c r="AJ131" s="6"/>
      <c r="AL131" s="6"/>
      <c r="AM131" s="6"/>
      <c r="AN131" s="6"/>
      <c r="AP131" s="6"/>
      <c r="AR131" s="6"/>
      <c r="AS131" s="6"/>
      <c r="AT131" s="6"/>
      <c r="AV131" s="6"/>
      <c r="AX131" s="6"/>
      <c r="AY131" s="6"/>
      <c r="AZ131" s="6"/>
      <c r="BB131" s="6"/>
      <c r="BD131" s="6"/>
      <c r="BE131" s="6"/>
      <c r="BF131" s="6"/>
      <c r="BH131" s="6"/>
    </row>
    <row r="132" spans="1:60" x14ac:dyDescent="0.25">
      <c r="A132" s="6"/>
      <c r="B132" s="6"/>
      <c r="F132" s="6"/>
      <c r="H132" s="6"/>
      <c r="I132" s="6"/>
      <c r="J132" s="6"/>
      <c r="L132" s="6"/>
      <c r="N132" s="6"/>
      <c r="O132" s="6"/>
      <c r="P132" s="6"/>
      <c r="R132" s="6"/>
      <c r="T132" s="6"/>
      <c r="U132" s="6"/>
      <c r="V132" s="6"/>
      <c r="X132" s="6"/>
      <c r="Z132" s="6"/>
      <c r="AA132" s="6"/>
      <c r="AB132" s="6"/>
      <c r="AD132" s="6"/>
      <c r="AF132" s="6"/>
      <c r="AG132" s="6"/>
      <c r="AH132" s="6"/>
      <c r="AJ132" s="6"/>
      <c r="AL132" s="6"/>
      <c r="AM132" s="6"/>
      <c r="AN132" s="6"/>
      <c r="AP132" s="6"/>
      <c r="AR132" s="6"/>
      <c r="AS132" s="6"/>
      <c r="AT132" s="6"/>
      <c r="AV132" s="6"/>
      <c r="AX132" s="6"/>
      <c r="AY132" s="6"/>
      <c r="AZ132" s="6"/>
      <c r="BB132" s="6"/>
      <c r="BD132" s="6"/>
      <c r="BE132" s="6"/>
      <c r="BF132" s="6"/>
      <c r="BH132" s="6"/>
    </row>
    <row r="133" spans="1:60" x14ac:dyDescent="0.25">
      <c r="A133" s="6"/>
      <c r="B133" s="6"/>
      <c r="F133" s="6"/>
      <c r="H133" s="6"/>
      <c r="I133" s="6"/>
      <c r="J133" s="6"/>
      <c r="L133" s="6"/>
      <c r="N133" s="6"/>
      <c r="O133" s="6"/>
      <c r="P133" s="6"/>
      <c r="R133" s="6"/>
      <c r="T133" s="6"/>
      <c r="U133" s="6"/>
      <c r="V133" s="6"/>
      <c r="X133" s="6"/>
      <c r="Z133" s="6"/>
      <c r="AA133" s="6"/>
      <c r="AB133" s="6"/>
      <c r="AD133" s="6"/>
      <c r="AF133" s="6"/>
      <c r="AG133" s="6"/>
      <c r="AH133" s="6"/>
      <c r="AJ133" s="6"/>
      <c r="AL133" s="6"/>
      <c r="AM133" s="6"/>
      <c r="AN133" s="6"/>
      <c r="AP133" s="6"/>
      <c r="AR133" s="6"/>
      <c r="AS133" s="6"/>
      <c r="AT133" s="6"/>
      <c r="AV133" s="6"/>
      <c r="AX133" s="6"/>
      <c r="AY133" s="6"/>
      <c r="AZ133" s="6"/>
      <c r="BB133" s="6"/>
      <c r="BD133" s="6"/>
      <c r="BE133" s="6"/>
      <c r="BF133" s="6"/>
      <c r="BH133" s="6"/>
    </row>
    <row r="134" spans="1:60" x14ac:dyDescent="0.25">
      <c r="A134" s="6"/>
      <c r="B134" s="6"/>
      <c r="F134" s="6"/>
      <c r="H134" s="6"/>
      <c r="I134" s="6"/>
      <c r="J134" s="6"/>
      <c r="L134" s="6"/>
      <c r="N134" s="6"/>
      <c r="O134" s="6"/>
      <c r="P134" s="6"/>
      <c r="R134" s="6"/>
      <c r="T134" s="6"/>
      <c r="U134" s="6"/>
      <c r="V134" s="6"/>
      <c r="X134" s="6"/>
      <c r="Z134" s="6"/>
      <c r="AA134" s="6"/>
      <c r="AB134" s="6"/>
      <c r="AD134" s="6"/>
      <c r="AF134" s="6"/>
      <c r="AG134" s="6"/>
      <c r="AH134" s="6"/>
      <c r="AJ134" s="6"/>
      <c r="AL134" s="6"/>
      <c r="AM134" s="6"/>
      <c r="AN134" s="6"/>
      <c r="AP134" s="6"/>
      <c r="AR134" s="6"/>
      <c r="AS134" s="6"/>
      <c r="AT134" s="6"/>
      <c r="AV134" s="6"/>
      <c r="AX134" s="6"/>
      <c r="AY134" s="6"/>
      <c r="AZ134" s="6"/>
      <c r="BB134" s="6"/>
      <c r="BD134" s="6"/>
      <c r="BE134" s="6"/>
      <c r="BF134" s="6"/>
      <c r="BH134" s="6"/>
    </row>
    <row r="135" spans="1:60" x14ac:dyDescent="0.25">
      <c r="A135" s="6"/>
      <c r="B135" s="6"/>
      <c r="F135" s="6"/>
      <c r="H135" s="6"/>
      <c r="I135" s="6"/>
      <c r="J135" s="6"/>
      <c r="L135" s="6"/>
      <c r="N135" s="6"/>
      <c r="O135" s="6"/>
      <c r="P135" s="6"/>
      <c r="R135" s="6"/>
      <c r="T135" s="6"/>
      <c r="U135" s="6"/>
      <c r="V135" s="6"/>
      <c r="X135" s="6"/>
      <c r="Z135" s="6"/>
      <c r="AA135" s="6"/>
      <c r="AB135" s="6"/>
      <c r="AD135" s="6"/>
      <c r="AF135" s="6"/>
      <c r="AG135" s="6"/>
      <c r="AH135" s="6"/>
      <c r="AJ135" s="6"/>
      <c r="AL135" s="6"/>
      <c r="AM135" s="6"/>
      <c r="AN135" s="6"/>
      <c r="AP135" s="6"/>
      <c r="AR135" s="6"/>
      <c r="AS135" s="6"/>
      <c r="AT135" s="6"/>
      <c r="AV135" s="6"/>
      <c r="AX135" s="6"/>
      <c r="AY135" s="6"/>
      <c r="AZ135" s="6"/>
      <c r="BB135" s="6"/>
      <c r="BD135" s="6"/>
      <c r="BE135" s="6"/>
      <c r="BF135" s="6"/>
      <c r="BH135" s="6"/>
    </row>
    <row r="136" spans="1:60" x14ac:dyDescent="0.25">
      <c r="A136" s="6"/>
      <c r="B136" s="6"/>
      <c r="F136" s="6"/>
      <c r="H136" s="6"/>
      <c r="I136" s="6"/>
      <c r="J136" s="6"/>
      <c r="L136" s="6"/>
      <c r="N136" s="6"/>
      <c r="O136" s="6"/>
      <c r="P136" s="6"/>
      <c r="R136" s="6"/>
      <c r="T136" s="6"/>
      <c r="U136" s="6"/>
      <c r="V136" s="6"/>
      <c r="X136" s="6"/>
      <c r="Z136" s="6"/>
      <c r="AA136" s="6"/>
      <c r="AB136" s="6"/>
      <c r="AD136" s="6"/>
      <c r="AF136" s="6"/>
      <c r="AG136" s="6"/>
      <c r="AH136" s="6"/>
      <c r="AJ136" s="6"/>
      <c r="AL136" s="6"/>
      <c r="AM136" s="6"/>
      <c r="AN136" s="6"/>
      <c r="AP136" s="6"/>
      <c r="AR136" s="6"/>
      <c r="AS136" s="6"/>
      <c r="AT136" s="6"/>
      <c r="AV136" s="6"/>
      <c r="AX136" s="6"/>
      <c r="AY136" s="6"/>
      <c r="AZ136" s="6"/>
      <c r="BB136" s="6"/>
      <c r="BD136" s="6"/>
      <c r="BE136" s="6"/>
      <c r="BF136" s="6"/>
      <c r="BH136" s="6"/>
    </row>
    <row r="137" spans="1:60" x14ac:dyDescent="0.25">
      <c r="A137" s="6"/>
      <c r="B137" s="6"/>
      <c r="F137" s="6"/>
      <c r="H137" s="6"/>
      <c r="I137" s="6"/>
      <c r="J137" s="6"/>
      <c r="L137" s="6"/>
      <c r="N137" s="6"/>
      <c r="O137" s="6"/>
      <c r="P137" s="6"/>
      <c r="R137" s="6"/>
      <c r="T137" s="6"/>
      <c r="U137" s="6"/>
      <c r="V137" s="6"/>
      <c r="X137" s="6"/>
      <c r="Z137" s="6"/>
      <c r="AA137" s="6"/>
      <c r="AB137" s="6"/>
      <c r="AD137" s="6"/>
      <c r="AF137" s="6"/>
      <c r="AG137" s="6"/>
      <c r="AH137" s="6"/>
      <c r="AJ137" s="6"/>
      <c r="AL137" s="6"/>
      <c r="AM137" s="6"/>
      <c r="AN137" s="6"/>
      <c r="AP137" s="6"/>
      <c r="AR137" s="6"/>
      <c r="AS137" s="6"/>
      <c r="AT137" s="6"/>
      <c r="AV137" s="6"/>
      <c r="AX137" s="6"/>
      <c r="AY137" s="6"/>
      <c r="AZ137" s="6"/>
      <c r="BB137" s="6"/>
      <c r="BD137" s="6"/>
      <c r="BE137" s="6"/>
      <c r="BF137" s="6"/>
      <c r="BH137" s="6"/>
    </row>
    <row r="138" spans="1:60" x14ac:dyDescent="0.25">
      <c r="A138" s="6"/>
      <c r="B138" s="6"/>
      <c r="F138" s="6"/>
      <c r="H138" s="6"/>
      <c r="I138" s="6"/>
      <c r="J138" s="6"/>
      <c r="L138" s="6"/>
      <c r="N138" s="6"/>
      <c r="O138" s="6"/>
      <c r="P138" s="6"/>
      <c r="R138" s="6"/>
      <c r="T138" s="6"/>
      <c r="U138" s="6"/>
      <c r="V138" s="6"/>
      <c r="X138" s="6"/>
      <c r="Z138" s="6"/>
      <c r="AA138" s="6"/>
      <c r="AB138" s="6"/>
      <c r="AD138" s="6"/>
      <c r="AF138" s="6"/>
      <c r="AG138" s="6"/>
      <c r="AH138" s="6"/>
      <c r="AJ138" s="6"/>
      <c r="AL138" s="6"/>
      <c r="AM138" s="6"/>
      <c r="AN138" s="6"/>
      <c r="AP138" s="6"/>
      <c r="AR138" s="6"/>
      <c r="AS138" s="6"/>
      <c r="AT138" s="6"/>
      <c r="AV138" s="6"/>
      <c r="AX138" s="6"/>
      <c r="AY138" s="6"/>
      <c r="AZ138" s="6"/>
      <c r="BB138" s="6"/>
      <c r="BD138" s="6"/>
      <c r="BE138" s="6"/>
      <c r="BF138" s="6"/>
      <c r="BH138" s="6"/>
    </row>
    <row r="139" spans="1:60" x14ac:dyDescent="0.25">
      <c r="A139" s="6"/>
      <c r="B139" s="6"/>
      <c r="F139" s="6"/>
      <c r="H139" s="6"/>
      <c r="I139" s="6"/>
      <c r="J139" s="6"/>
      <c r="L139" s="6"/>
      <c r="N139" s="6"/>
      <c r="O139" s="6"/>
      <c r="P139" s="6"/>
      <c r="R139" s="6"/>
      <c r="T139" s="6"/>
      <c r="U139" s="6"/>
      <c r="V139" s="6"/>
      <c r="X139" s="6"/>
      <c r="Z139" s="6"/>
      <c r="AA139" s="6"/>
      <c r="AB139" s="6"/>
      <c r="AD139" s="6"/>
      <c r="AF139" s="6"/>
      <c r="AG139" s="6"/>
      <c r="AH139" s="6"/>
      <c r="AJ139" s="6"/>
      <c r="AL139" s="6"/>
      <c r="AM139" s="6"/>
      <c r="AN139" s="6"/>
      <c r="AP139" s="6"/>
      <c r="AR139" s="6"/>
      <c r="AS139" s="6"/>
      <c r="AT139" s="6"/>
      <c r="AV139" s="6"/>
      <c r="AX139" s="6"/>
      <c r="AY139" s="6"/>
      <c r="AZ139" s="6"/>
      <c r="BB139" s="6"/>
      <c r="BD139" s="6"/>
      <c r="BE139" s="6"/>
      <c r="BF139" s="6"/>
      <c r="BH139" s="6"/>
    </row>
    <row r="140" spans="1:60" x14ac:dyDescent="0.25">
      <c r="B140" s="6"/>
      <c r="F140" s="6"/>
      <c r="H140" s="6"/>
      <c r="I140" s="6"/>
      <c r="J140" s="6"/>
      <c r="L140" s="6"/>
      <c r="N140" s="6"/>
      <c r="O140" s="6"/>
      <c r="P140" s="6"/>
      <c r="R140" s="6"/>
      <c r="T140" s="6"/>
      <c r="U140" s="6"/>
      <c r="V140" s="6"/>
      <c r="X140" s="6"/>
      <c r="Z140" s="6"/>
      <c r="AA140" s="6"/>
      <c r="AB140" s="6"/>
      <c r="AD140" s="6"/>
      <c r="AF140" s="6"/>
      <c r="AG140" s="6"/>
      <c r="AH140" s="6"/>
      <c r="AJ140" s="6"/>
      <c r="AL140" s="6"/>
      <c r="AM140" s="6"/>
      <c r="AN140" s="6"/>
      <c r="AP140" s="6"/>
      <c r="AR140" s="6"/>
      <c r="AS140" s="6"/>
      <c r="AT140" s="6"/>
      <c r="AV140" s="6"/>
      <c r="AX140" s="6"/>
      <c r="AY140" s="6"/>
      <c r="AZ140" s="6"/>
      <c r="BB140" s="6"/>
      <c r="BD140" s="6"/>
      <c r="BE140" s="6"/>
      <c r="BF140" s="6"/>
      <c r="BH140" s="6"/>
    </row>
    <row r="141" spans="1:60" x14ac:dyDescent="0.25">
      <c r="B141" s="6"/>
      <c r="F141" s="6"/>
      <c r="H141" s="6"/>
      <c r="I141" s="6"/>
      <c r="J141" s="6"/>
      <c r="L141" s="6"/>
      <c r="N141" s="6"/>
      <c r="O141" s="6"/>
      <c r="P141" s="6"/>
      <c r="R141" s="6"/>
      <c r="T141" s="6"/>
      <c r="U141" s="6"/>
      <c r="V141" s="6"/>
      <c r="X141" s="6"/>
      <c r="Z141" s="6"/>
      <c r="AA141" s="6"/>
      <c r="AB141" s="6"/>
      <c r="AD141" s="6"/>
      <c r="AF141" s="6"/>
      <c r="AG141" s="6"/>
      <c r="AH141" s="6"/>
      <c r="AJ141" s="6"/>
      <c r="AL141" s="6"/>
      <c r="AM141" s="6"/>
      <c r="AN141" s="6"/>
      <c r="AP141" s="6"/>
      <c r="AR141" s="6"/>
      <c r="AS141" s="6"/>
      <c r="AT141" s="6"/>
      <c r="AV141" s="6"/>
      <c r="AX141" s="6"/>
      <c r="AY141" s="6"/>
      <c r="AZ141" s="6"/>
      <c r="BB141" s="6"/>
      <c r="BD141" s="6"/>
      <c r="BE141" s="6"/>
      <c r="BF141" s="6"/>
      <c r="BH141" s="6"/>
    </row>
    <row r="142" spans="1:60" x14ac:dyDescent="0.25">
      <c r="B142" s="6"/>
      <c r="I142" s="6"/>
      <c r="O142" s="6"/>
      <c r="U142" s="6"/>
      <c r="AA142" s="6"/>
      <c r="AG142" s="6"/>
      <c r="AM142" s="6"/>
      <c r="AS142" s="6"/>
      <c r="AY142" s="6"/>
      <c r="BE142" s="6"/>
    </row>
    <row r="143" spans="1:60" x14ac:dyDescent="0.25">
      <c r="B143" s="6"/>
      <c r="I143" s="6"/>
      <c r="O143" s="6"/>
      <c r="U143" s="6"/>
      <c r="AA143" s="6"/>
      <c r="AG143" s="6"/>
      <c r="AM143" s="6"/>
      <c r="AS143" s="6"/>
      <c r="AY143" s="6"/>
      <c r="BE143" s="6"/>
    </row>
    <row r="144" spans="1:60" x14ac:dyDescent="0.25">
      <c r="B144" s="6"/>
      <c r="F144" s="6"/>
      <c r="H144" s="6"/>
      <c r="I144" s="6"/>
      <c r="J144" s="6"/>
      <c r="L144" s="6"/>
      <c r="N144" s="6"/>
      <c r="O144" s="6"/>
      <c r="P144" s="6"/>
      <c r="R144" s="6"/>
      <c r="T144" s="6"/>
      <c r="U144" s="6"/>
      <c r="V144" s="6"/>
      <c r="X144" s="6"/>
      <c r="Z144" s="6"/>
      <c r="AA144" s="6"/>
      <c r="AB144" s="6"/>
      <c r="AD144" s="6"/>
      <c r="AF144" s="6"/>
      <c r="AG144" s="6"/>
      <c r="AH144" s="6"/>
      <c r="AJ144" s="6"/>
      <c r="AL144" s="6"/>
      <c r="AM144" s="6"/>
      <c r="AN144" s="6"/>
      <c r="AP144" s="6"/>
      <c r="AR144" s="6"/>
      <c r="AS144" s="6"/>
      <c r="AT144" s="6"/>
      <c r="AV144" s="6"/>
      <c r="AX144" s="6"/>
      <c r="AY144" s="6"/>
      <c r="AZ144" s="6"/>
      <c r="BB144" s="6"/>
      <c r="BD144" s="6"/>
      <c r="BE144" s="6"/>
      <c r="BF144" s="6"/>
      <c r="BH144" s="6"/>
    </row>
    <row r="145" spans="1:60" x14ac:dyDescent="0.25">
      <c r="B145" s="6"/>
      <c r="F145" s="6"/>
      <c r="H145" s="6"/>
      <c r="I145" s="6"/>
      <c r="J145" s="6"/>
      <c r="L145" s="6"/>
      <c r="N145" s="6"/>
      <c r="O145" s="6"/>
      <c r="P145" s="6"/>
      <c r="R145" s="6"/>
      <c r="T145" s="6"/>
      <c r="U145" s="6"/>
      <c r="V145" s="6"/>
      <c r="X145" s="6"/>
      <c r="Z145" s="6"/>
      <c r="AA145" s="6"/>
      <c r="AB145" s="6"/>
      <c r="AD145" s="6"/>
      <c r="AF145" s="6"/>
      <c r="AG145" s="6"/>
      <c r="AH145" s="6"/>
      <c r="AJ145" s="6"/>
      <c r="AL145" s="6"/>
      <c r="AM145" s="6"/>
      <c r="AN145" s="6"/>
      <c r="AP145" s="6"/>
      <c r="AR145" s="6"/>
      <c r="AS145" s="6"/>
      <c r="AT145" s="6"/>
      <c r="AV145" s="6"/>
      <c r="AX145" s="6"/>
      <c r="AY145" s="6"/>
      <c r="AZ145" s="6"/>
      <c r="BB145" s="6"/>
      <c r="BD145" s="6"/>
      <c r="BE145" s="6"/>
      <c r="BF145" s="6"/>
      <c r="BH145" s="6"/>
    </row>
    <row r="146" spans="1:60" x14ac:dyDescent="0.25">
      <c r="B146" s="6"/>
      <c r="F146" s="6"/>
      <c r="H146" s="6"/>
      <c r="I146" s="6"/>
      <c r="J146" s="6"/>
      <c r="L146" s="6"/>
      <c r="N146" s="6"/>
      <c r="O146" s="6"/>
      <c r="P146" s="6"/>
      <c r="R146" s="6"/>
      <c r="T146" s="6"/>
      <c r="U146" s="6"/>
      <c r="V146" s="6"/>
      <c r="X146" s="6"/>
      <c r="Z146" s="6"/>
      <c r="AA146" s="6"/>
      <c r="AB146" s="6"/>
      <c r="AD146" s="6"/>
      <c r="AF146" s="6"/>
      <c r="AG146" s="6"/>
      <c r="AH146" s="6"/>
      <c r="AJ146" s="6"/>
      <c r="AL146" s="6"/>
      <c r="AM146" s="6"/>
      <c r="AN146" s="6"/>
      <c r="AP146" s="6"/>
      <c r="AR146" s="6"/>
      <c r="AS146" s="6"/>
      <c r="AT146" s="6"/>
      <c r="AV146" s="6"/>
      <c r="AX146" s="6"/>
      <c r="AY146" s="6"/>
      <c r="AZ146" s="6"/>
      <c r="BB146" s="6"/>
      <c r="BD146" s="6"/>
      <c r="BE146" s="6"/>
      <c r="BF146" s="6"/>
      <c r="BH146" s="6"/>
    </row>
    <row r="147" spans="1:60" x14ac:dyDescent="0.25">
      <c r="B147" s="6"/>
      <c r="F147" s="6"/>
      <c r="H147" s="6"/>
      <c r="I147" s="6"/>
      <c r="J147" s="6"/>
      <c r="L147" s="6"/>
      <c r="N147" s="6"/>
      <c r="O147" s="6"/>
      <c r="P147" s="6"/>
      <c r="R147" s="6"/>
      <c r="T147" s="6"/>
      <c r="U147" s="6"/>
      <c r="V147" s="6"/>
      <c r="X147" s="6"/>
      <c r="Z147" s="6"/>
      <c r="AA147" s="6"/>
      <c r="AB147" s="6"/>
      <c r="AD147" s="6"/>
      <c r="AF147" s="6"/>
      <c r="AG147" s="6"/>
      <c r="AH147" s="6"/>
      <c r="AJ147" s="6"/>
      <c r="AL147" s="6"/>
      <c r="AM147" s="6"/>
      <c r="AN147" s="6"/>
      <c r="AP147" s="6"/>
      <c r="AR147" s="6"/>
      <c r="AS147" s="6"/>
      <c r="AT147" s="6"/>
      <c r="AV147" s="6"/>
      <c r="AX147" s="6"/>
      <c r="AY147" s="6"/>
      <c r="AZ147" s="6"/>
      <c r="BB147" s="6"/>
      <c r="BD147" s="6"/>
      <c r="BE147" s="6"/>
      <c r="BF147" s="6"/>
      <c r="BH147" s="6"/>
    </row>
    <row r="148" spans="1:60" x14ac:dyDescent="0.25">
      <c r="A148" s="6"/>
      <c r="B148" s="6"/>
      <c r="I148" s="6"/>
      <c r="O148" s="6"/>
      <c r="U148" s="6"/>
      <c r="AA148" s="6"/>
      <c r="AG148" s="6"/>
      <c r="AM148" s="6"/>
      <c r="AS148" s="6"/>
      <c r="AY148" s="6"/>
      <c r="BE148" s="6"/>
    </row>
    <row r="149" spans="1:60" x14ac:dyDescent="0.25">
      <c r="A149" s="6"/>
      <c r="B149" s="6"/>
      <c r="F149" s="6"/>
      <c r="H149" s="6"/>
      <c r="I149" s="6"/>
      <c r="J149" s="6"/>
      <c r="L149" s="6"/>
      <c r="N149" s="6"/>
      <c r="O149" s="6"/>
      <c r="P149" s="6"/>
      <c r="R149" s="6"/>
      <c r="T149" s="6"/>
      <c r="U149" s="6"/>
      <c r="V149" s="6"/>
      <c r="X149" s="6"/>
      <c r="Z149" s="6"/>
      <c r="AA149" s="6"/>
      <c r="AB149" s="6"/>
      <c r="AD149" s="6"/>
      <c r="AF149" s="6"/>
      <c r="AG149" s="6"/>
      <c r="AH149" s="6"/>
      <c r="AJ149" s="6"/>
      <c r="AL149" s="6"/>
      <c r="AM149" s="6"/>
      <c r="AN149" s="6"/>
      <c r="AP149" s="6"/>
      <c r="AR149" s="6"/>
      <c r="AS149" s="6"/>
      <c r="AT149" s="6"/>
      <c r="AV149" s="6"/>
      <c r="AX149" s="6"/>
      <c r="AY149" s="6"/>
      <c r="AZ149" s="6"/>
      <c r="BB149" s="6"/>
      <c r="BD149" s="6"/>
      <c r="BE149" s="6"/>
      <c r="BF149" s="6"/>
      <c r="BH149" s="6"/>
    </row>
    <row r="150" spans="1:60" x14ac:dyDescent="0.25">
      <c r="A150" s="6"/>
      <c r="B150" s="6"/>
      <c r="F150" s="6"/>
      <c r="H150" s="6"/>
      <c r="I150" s="6"/>
      <c r="J150" s="6"/>
      <c r="L150" s="6"/>
      <c r="N150" s="6"/>
      <c r="O150" s="6"/>
      <c r="P150" s="6"/>
      <c r="R150" s="6"/>
      <c r="T150" s="6"/>
      <c r="U150" s="6"/>
      <c r="V150" s="6"/>
      <c r="X150" s="6"/>
      <c r="Z150" s="6"/>
      <c r="AA150" s="6"/>
      <c r="AB150" s="6"/>
      <c r="AD150" s="6"/>
      <c r="AF150" s="6"/>
      <c r="AG150" s="6"/>
      <c r="AH150" s="6"/>
      <c r="AJ150" s="6"/>
      <c r="AL150" s="6"/>
      <c r="AM150" s="6"/>
      <c r="AN150" s="6"/>
      <c r="AP150" s="6"/>
      <c r="AR150" s="6"/>
      <c r="AS150" s="6"/>
      <c r="AT150" s="6"/>
      <c r="AV150" s="6"/>
      <c r="AX150" s="6"/>
      <c r="AY150" s="6"/>
      <c r="AZ150" s="6"/>
      <c r="BB150" s="6"/>
      <c r="BD150" s="6"/>
      <c r="BE150" s="6"/>
      <c r="BF150" s="6"/>
      <c r="BH150" s="6"/>
    </row>
    <row r="151" spans="1:60" x14ac:dyDescent="0.25">
      <c r="A151" s="6"/>
      <c r="B151" s="6"/>
      <c r="F151" s="6"/>
      <c r="H151" s="6"/>
      <c r="I151" s="6"/>
      <c r="J151" s="6"/>
      <c r="L151" s="6"/>
      <c r="N151" s="6"/>
      <c r="O151" s="6"/>
      <c r="P151" s="6"/>
      <c r="R151" s="6"/>
      <c r="T151" s="6"/>
      <c r="U151" s="6"/>
      <c r="V151" s="6"/>
      <c r="X151" s="6"/>
      <c r="Z151" s="6"/>
      <c r="AA151" s="6"/>
      <c r="AB151" s="6"/>
      <c r="AD151" s="6"/>
      <c r="AF151" s="6"/>
      <c r="AG151" s="6"/>
      <c r="AH151" s="6"/>
      <c r="AJ151" s="6"/>
      <c r="AL151" s="6"/>
      <c r="AM151" s="6"/>
      <c r="AN151" s="6"/>
      <c r="AP151" s="6"/>
      <c r="AR151" s="6"/>
      <c r="AS151" s="6"/>
      <c r="AT151" s="6"/>
      <c r="AV151" s="6"/>
      <c r="AX151" s="6"/>
      <c r="AY151" s="6"/>
      <c r="AZ151" s="6"/>
      <c r="BB151" s="6"/>
      <c r="BD151" s="6"/>
      <c r="BE151" s="6"/>
      <c r="BF151" s="6"/>
      <c r="BH151" s="6"/>
    </row>
    <row r="152" spans="1:60" x14ac:dyDescent="0.25">
      <c r="A152" s="6"/>
      <c r="B152" s="6"/>
      <c r="I152" s="6"/>
      <c r="O152" s="6"/>
      <c r="U152" s="6"/>
      <c r="AA152" s="6"/>
      <c r="AG152" s="6"/>
      <c r="AM152" s="6"/>
      <c r="AS152" s="6"/>
      <c r="AY152" s="6"/>
      <c r="BE152" s="6"/>
    </row>
    <row r="153" spans="1:60" x14ac:dyDescent="0.25">
      <c r="A153" s="6"/>
      <c r="B153" s="6"/>
      <c r="F153" s="6"/>
      <c r="H153" s="6"/>
      <c r="I153" s="6"/>
      <c r="J153" s="6"/>
      <c r="L153" s="6"/>
      <c r="N153" s="6"/>
      <c r="O153" s="6"/>
      <c r="P153" s="6"/>
      <c r="R153" s="6"/>
      <c r="T153" s="6"/>
      <c r="U153" s="6"/>
      <c r="V153" s="6"/>
      <c r="X153" s="6"/>
      <c r="Z153" s="6"/>
      <c r="AA153" s="6"/>
      <c r="AB153" s="6"/>
      <c r="AD153" s="6"/>
      <c r="AF153" s="6"/>
      <c r="AG153" s="6"/>
      <c r="AH153" s="6"/>
      <c r="AJ153" s="6"/>
      <c r="AL153" s="6"/>
      <c r="AM153" s="6"/>
      <c r="AN153" s="6"/>
      <c r="AP153" s="6"/>
      <c r="AR153" s="6"/>
      <c r="AS153" s="6"/>
      <c r="AT153" s="6"/>
      <c r="AV153" s="6"/>
      <c r="AX153" s="6"/>
      <c r="AY153" s="6"/>
      <c r="AZ153" s="6"/>
      <c r="BB153" s="6"/>
      <c r="BD153" s="6"/>
      <c r="BE153" s="6"/>
      <c r="BF153" s="6"/>
      <c r="BH153" s="6"/>
    </row>
    <row r="154" spans="1:60" x14ac:dyDescent="0.25">
      <c r="A154" s="6"/>
      <c r="B154" s="6"/>
      <c r="F154" s="6"/>
      <c r="H154" s="6"/>
      <c r="I154" s="6"/>
      <c r="J154" s="6"/>
      <c r="L154" s="6"/>
      <c r="N154" s="6"/>
      <c r="O154" s="6"/>
      <c r="P154" s="6"/>
      <c r="R154" s="6"/>
      <c r="T154" s="6"/>
      <c r="U154" s="6"/>
      <c r="V154" s="6"/>
      <c r="X154" s="6"/>
      <c r="Z154" s="6"/>
      <c r="AA154" s="6"/>
      <c r="AB154" s="6"/>
      <c r="AD154" s="6"/>
      <c r="AF154" s="6"/>
      <c r="AG154" s="6"/>
      <c r="AH154" s="6"/>
      <c r="AJ154" s="6"/>
      <c r="AL154" s="6"/>
      <c r="AM154" s="6"/>
      <c r="AN154" s="6"/>
      <c r="AP154" s="6"/>
      <c r="AR154" s="6"/>
      <c r="AS154" s="6"/>
      <c r="AT154" s="6"/>
      <c r="AV154" s="6"/>
      <c r="AX154" s="6"/>
      <c r="AY154" s="6"/>
      <c r="AZ154" s="6"/>
      <c r="BB154" s="6"/>
      <c r="BD154" s="6"/>
      <c r="BE154" s="6"/>
      <c r="BF154" s="6"/>
      <c r="BH154" s="6"/>
    </row>
    <row r="155" spans="1:60" x14ac:dyDescent="0.25">
      <c r="A155" s="6"/>
      <c r="B155" s="6"/>
      <c r="F155" s="6"/>
      <c r="H155" s="6"/>
      <c r="I155" s="6"/>
      <c r="J155" s="6"/>
      <c r="L155" s="6"/>
      <c r="N155" s="6"/>
      <c r="O155" s="6"/>
      <c r="P155" s="6"/>
      <c r="R155" s="6"/>
      <c r="T155" s="6"/>
      <c r="U155" s="6"/>
      <c r="V155" s="6"/>
      <c r="X155" s="6"/>
      <c r="Z155" s="6"/>
      <c r="AA155" s="6"/>
      <c r="AB155" s="6"/>
      <c r="AD155" s="6"/>
      <c r="AF155" s="6"/>
      <c r="AG155" s="6"/>
      <c r="AH155" s="6"/>
      <c r="AJ155" s="6"/>
      <c r="AL155" s="6"/>
      <c r="AM155" s="6"/>
      <c r="AN155" s="6"/>
      <c r="AP155" s="6"/>
      <c r="AR155" s="6"/>
      <c r="AS155" s="6"/>
      <c r="AT155" s="6"/>
      <c r="AV155" s="6"/>
      <c r="AX155" s="6"/>
      <c r="AY155" s="6"/>
      <c r="AZ155" s="6"/>
      <c r="BB155" s="6"/>
      <c r="BD155" s="6"/>
      <c r="BE155" s="6"/>
      <c r="BF155" s="6"/>
      <c r="BH155" s="6"/>
    </row>
    <row r="156" spans="1:60" x14ac:dyDescent="0.25">
      <c r="A156" s="6"/>
      <c r="B156" s="6"/>
      <c r="F156" s="6"/>
      <c r="H156" s="6"/>
      <c r="I156" s="6"/>
      <c r="J156" s="6"/>
      <c r="L156" s="6"/>
      <c r="N156" s="6"/>
      <c r="O156" s="6"/>
      <c r="P156" s="6"/>
      <c r="R156" s="6"/>
      <c r="T156" s="6"/>
      <c r="U156" s="6"/>
      <c r="V156" s="6"/>
      <c r="X156" s="6"/>
      <c r="Z156" s="6"/>
      <c r="AA156" s="6"/>
      <c r="AB156" s="6"/>
      <c r="AD156" s="6"/>
      <c r="AF156" s="6"/>
      <c r="AG156" s="6"/>
      <c r="AH156" s="6"/>
      <c r="AJ156" s="6"/>
      <c r="AL156" s="6"/>
      <c r="AM156" s="6"/>
      <c r="AN156" s="6"/>
      <c r="AP156" s="6"/>
      <c r="AR156" s="6"/>
      <c r="AS156" s="6"/>
      <c r="AT156" s="6"/>
      <c r="AV156" s="6"/>
      <c r="AX156" s="6"/>
      <c r="AY156" s="6"/>
      <c r="AZ156" s="6"/>
      <c r="BB156" s="6"/>
      <c r="BD156" s="6"/>
      <c r="BE156" s="6"/>
      <c r="BF156" s="6"/>
      <c r="BH156" s="6"/>
    </row>
    <row r="157" spans="1:60" x14ac:dyDescent="0.25">
      <c r="A157" s="6"/>
      <c r="B157" s="6"/>
      <c r="F157" s="6"/>
      <c r="H157" s="6"/>
      <c r="I157" s="6"/>
      <c r="J157" s="6"/>
      <c r="L157" s="6"/>
      <c r="N157" s="6"/>
      <c r="O157" s="6"/>
      <c r="P157" s="6"/>
      <c r="R157" s="6"/>
      <c r="T157" s="6"/>
      <c r="U157" s="6"/>
      <c r="V157" s="6"/>
      <c r="X157" s="6"/>
      <c r="Z157" s="6"/>
      <c r="AA157" s="6"/>
      <c r="AB157" s="6"/>
      <c r="AD157" s="6"/>
      <c r="AF157" s="6"/>
      <c r="AG157" s="6"/>
      <c r="AH157" s="6"/>
      <c r="AJ157" s="6"/>
      <c r="AL157" s="6"/>
      <c r="AM157" s="6"/>
      <c r="AN157" s="6"/>
      <c r="AP157" s="6"/>
      <c r="AR157" s="6"/>
      <c r="AS157" s="6"/>
      <c r="AT157" s="6"/>
      <c r="AV157" s="6"/>
      <c r="AX157" s="6"/>
      <c r="AY157" s="6"/>
      <c r="AZ157" s="6"/>
      <c r="BB157" s="6"/>
      <c r="BD157" s="6"/>
      <c r="BE157" s="6"/>
      <c r="BF157" s="6"/>
      <c r="BH157" s="6"/>
    </row>
    <row r="158" spans="1:60" x14ac:dyDescent="0.25">
      <c r="A158" s="6"/>
      <c r="B158" s="6"/>
      <c r="F158" s="6"/>
      <c r="H158" s="6"/>
      <c r="I158" s="6"/>
      <c r="J158" s="6"/>
      <c r="L158" s="6"/>
      <c r="N158" s="6"/>
      <c r="O158" s="6"/>
      <c r="P158" s="6"/>
      <c r="R158" s="6"/>
      <c r="T158" s="6"/>
      <c r="U158" s="6"/>
      <c r="V158" s="6"/>
      <c r="X158" s="6"/>
      <c r="Z158" s="6"/>
      <c r="AA158" s="6"/>
      <c r="AB158" s="6"/>
      <c r="AD158" s="6"/>
      <c r="AF158" s="6"/>
      <c r="AG158" s="6"/>
      <c r="AH158" s="6"/>
      <c r="AJ158" s="6"/>
      <c r="AL158" s="6"/>
      <c r="AM158" s="6"/>
      <c r="AN158" s="6"/>
      <c r="AP158" s="6"/>
      <c r="AR158" s="6"/>
      <c r="AS158" s="6"/>
      <c r="AT158" s="6"/>
      <c r="AV158" s="6"/>
      <c r="AX158" s="6"/>
      <c r="AY158" s="6"/>
      <c r="AZ158" s="6"/>
      <c r="BB158" s="6"/>
      <c r="BD158" s="6"/>
      <c r="BE158" s="6"/>
      <c r="BF158" s="6"/>
      <c r="BH158" s="6"/>
    </row>
    <row r="159" spans="1:60" x14ac:dyDescent="0.25">
      <c r="A159" s="6"/>
      <c r="B159" s="6"/>
      <c r="F159" s="6"/>
      <c r="H159" s="6"/>
      <c r="I159" s="6"/>
      <c r="J159" s="6"/>
      <c r="L159" s="6"/>
      <c r="N159" s="6"/>
      <c r="O159" s="6"/>
      <c r="P159" s="6"/>
      <c r="R159" s="6"/>
      <c r="T159" s="6"/>
      <c r="U159" s="6"/>
      <c r="V159" s="6"/>
      <c r="X159" s="6"/>
      <c r="Z159" s="6"/>
      <c r="AA159" s="6"/>
      <c r="AB159" s="6"/>
      <c r="AD159" s="6"/>
      <c r="AF159" s="6"/>
      <c r="AG159" s="6"/>
      <c r="AH159" s="6"/>
      <c r="AJ159" s="6"/>
      <c r="AL159" s="6"/>
      <c r="AM159" s="6"/>
      <c r="AN159" s="6"/>
      <c r="AP159" s="6"/>
      <c r="AR159" s="6"/>
      <c r="AS159" s="6"/>
      <c r="AT159" s="6"/>
      <c r="AV159" s="6"/>
      <c r="AX159" s="6"/>
      <c r="AY159" s="6"/>
      <c r="AZ159" s="6"/>
      <c r="BB159" s="6"/>
      <c r="BD159" s="6"/>
      <c r="BE159" s="6"/>
      <c r="BF159" s="6"/>
      <c r="BH159" s="6"/>
    </row>
    <row r="160" spans="1:60" x14ac:dyDescent="0.25">
      <c r="A160" s="6"/>
      <c r="B160" s="6"/>
      <c r="F160" s="6"/>
      <c r="H160" s="6"/>
      <c r="I160" s="6"/>
      <c r="J160" s="6"/>
      <c r="L160" s="6"/>
      <c r="N160" s="6"/>
      <c r="O160" s="6"/>
      <c r="P160" s="6"/>
      <c r="R160" s="6"/>
      <c r="T160" s="6"/>
      <c r="U160" s="6"/>
      <c r="V160" s="6"/>
      <c r="X160" s="6"/>
      <c r="Z160" s="6"/>
      <c r="AA160" s="6"/>
      <c r="AB160" s="6"/>
      <c r="AD160" s="6"/>
      <c r="AF160" s="6"/>
      <c r="AG160" s="6"/>
      <c r="AH160" s="6"/>
      <c r="AJ160" s="6"/>
      <c r="AL160" s="6"/>
      <c r="AM160" s="6"/>
      <c r="AN160" s="6"/>
      <c r="AP160" s="6"/>
      <c r="AR160" s="6"/>
      <c r="AS160" s="6"/>
      <c r="AT160" s="6"/>
      <c r="AV160" s="6"/>
      <c r="AX160" s="6"/>
      <c r="AY160" s="6"/>
      <c r="AZ160" s="6"/>
      <c r="BB160" s="6"/>
      <c r="BD160" s="6"/>
      <c r="BE160" s="6"/>
      <c r="BF160" s="6"/>
      <c r="BH160" s="6"/>
    </row>
    <row r="161" spans="1:60" x14ac:dyDescent="0.25">
      <c r="A161" s="6"/>
      <c r="B161" s="6"/>
      <c r="F161" s="6"/>
      <c r="H161" s="6"/>
      <c r="I161" s="6"/>
      <c r="J161" s="6"/>
      <c r="L161" s="6"/>
      <c r="N161" s="6"/>
      <c r="O161" s="6"/>
      <c r="P161" s="6"/>
      <c r="R161" s="6"/>
      <c r="T161" s="6"/>
      <c r="U161" s="6"/>
      <c r="V161" s="6"/>
      <c r="X161" s="6"/>
      <c r="Z161" s="6"/>
      <c r="AA161" s="6"/>
      <c r="AB161" s="6"/>
      <c r="AD161" s="6"/>
      <c r="AF161" s="6"/>
      <c r="AG161" s="6"/>
      <c r="AH161" s="6"/>
      <c r="AJ161" s="6"/>
      <c r="AL161" s="6"/>
      <c r="AM161" s="6"/>
      <c r="AN161" s="6"/>
      <c r="AP161" s="6"/>
      <c r="AR161" s="6"/>
      <c r="AS161" s="6"/>
      <c r="AT161" s="6"/>
      <c r="AV161" s="6"/>
      <c r="AX161" s="6"/>
      <c r="AY161" s="6"/>
      <c r="AZ161" s="6"/>
      <c r="BB161" s="6"/>
      <c r="BD161" s="6"/>
      <c r="BE161" s="6"/>
      <c r="BF161" s="6"/>
      <c r="BH161" s="6"/>
    </row>
    <row r="162" spans="1:60" x14ac:dyDescent="0.25">
      <c r="A162" s="6"/>
      <c r="B162" s="6"/>
      <c r="F162" s="6"/>
      <c r="H162" s="6"/>
      <c r="I162" s="6"/>
      <c r="J162" s="6"/>
      <c r="L162" s="6"/>
      <c r="N162" s="6"/>
      <c r="O162" s="6"/>
      <c r="P162" s="6"/>
      <c r="R162" s="6"/>
      <c r="T162" s="6"/>
      <c r="U162" s="6"/>
      <c r="V162" s="6"/>
      <c r="X162" s="6"/>
      <c r="Z162" s="6"/>
      <c r="AA162" s="6"/>
      <c r="AB162" s="6"/>
      <c r="AD162" s="6"/>
      <c r="AF162" s="6"/>
      <c r="AG162" s="6"/>
      <c r="AH162" s="6"/>
      <c r="AJ162" s="6"/>
      <c r="AL162" s="6"/>
      <c r="AM162" s="6"/>
      <c r="AN162" s="6"/>
      <c r="AP162" s="6"/>
      <c r="AR162" s="6"/>
      <c r="AS162" s="6"/>
      <c r="AT162" s="6"/>
      <c r="AV162" s="6"/>
      <c r="AX162" s="6"/>
      <c r="AY162" s="6"/>
      <c r="AZ162" s="6"/>
      <c r="BB162" s="6"/>
      <c r="BD162" s="6"/>
      <c r="BE162" s="6"/>
      <c r="BF162" s="6"/>
      <c r="BH162" s="6"/>
    </row>
    <row r="163" spans="1:60" x14ac:dyDescent="0.25">
      <c r="A163" s="6"/>
      <c r="B163" s="6"/>
      <c r="F163" s="6"/>
      <c r="H163" s="6"/>
      <c r="I163" s="6"/>
      <c r="J163" s="6"/>
      <c r="L163" s="6"/>
      <c r="N163" s="6"/>
      <c r="O163" s="6"/>
      <c r="P163" s="6"/>
      <c r="R163" s="6"/>
      <c r="T163" s="6"/>
      <c r="U163" s="6"/>
      <c r="V163" s="6"/>
      <c r="X163" s="6"/>
      <c r="Z163" s="6"/>
      <c r="AA163" s="6"/>
      <c r="AB163" s="6"/>
      <c r="AD163" s="6"/>
      <c r="AF163" s="6"/>
      <c r="AG163" s="6"/>
      <c r="AH163" s="6"/>
      <c r="AJ163" s="6"/>
      <c r="AL163" s="6"/>
      <c r="AM163" s="6"/>
      <c r="AN163" s="6"/>
      <c r="AP163" s="6"/>
      <c r="AR163" s="6"/>
      <c r="AS163" s="6"/>
      <c r="AT163" s="6"/>
      <c r="AV163" s="6"/>
      <c r="AX163" s="6"/>
      <c r="AY163" s="6"/>
      <c r="AZ163" s="6"/>
      <c r="BB163" s="6"/>
      <c r="BD163" s="6"/>
      <c r="BE163" s="6"/>
      <c r="BF163" s="6"/>
      <c r="BH163" s="6"/>
    </row>
    <row r="164" spans="1:60" x14ac:dyDescent="0.25">
      <c r="A164" s="6"/>
      <c r="B164" s="6"/>
      <c r="F164" s="6"/>
      <c r="H164" s="6"/>
      <c r="I164" s="6"/>
      <c r="J164" s="6"/>
      <c r="L164" s="6"/>
      <c r="N164" s="6"/>
      <c r="O164" s="6"/>
      <c r="P164" s="6"/>
      <c r="R164" s="6"/>
      <c r="T164" s="6"/>
      <c r="U164" s="6"/>
      <c r="V164" s="6"/>
      <c r="X164" s="6"/>
      <c r="Z164" s="6"/>
      <c r="AA164" s="6"/>
      <c r="AB164" s="6"/>
      <c r="AD164" s="6"/>
      <c r="AF164" s="6"/>
      <c r="AG164" s="6"/>
      <c r="AH164" s="6"/>
      <c r="AJ164" s="6"/>
      <c r="AL164" s="6"/>
      <c r="AM164" s="6"/>
      <c r="AN164" s="6"/>
      <c r="AP164" s="6"/>
      <c r="AR164" s="6"/>
      <c r="AS164" s="6"/>
      <c r="AT164" s="6"/>
      <c r="AV164" s="6"/>
      <c r="AX164" s="6"/>
      <c r="AY164" s="6"/>
      <c r="AZ164" s="6"/>
      <c r="BB164" s="6"/>
      <c r="BD164" s="6"/>
      <c r="BE164" s="6"/>
      <c r="BF164" s="6"/>
      <c r="BH164" s="6"/>
    </row>
    <row r="165" spans="1:60" x14ac:dyDescent="0.25">
      <c r="A165" s="6"/>
      <c r="B165" s="6"/>
      <c r="I165" s="6"/>
      <c r="O165" s="6"/>
      <c r="U165" s="6"/>
      <c r="AA165" s="6"/>
      <c r="AG165" s="6"/>
      <c r="AM165" s="6"/>
      <c r="AS165" s="6"/>
      <c r="AY165" s="6"/>
      <c r="BE165" s="6"/>
    </row>
    <row r="166" spans="1:60" x14ac:dyDescent="0.25">
      <c r="A166" s="6"/>
      <c r="B166" s="6"/>
      <c r="I166" s="6"/>
      <c r="O166" s="6"/>
      <c r="U166" s="6"/>
      <c r="AA166" s="6"/>
      <c r="AG166" s="6"/>
      <c r="AM166" s="6"/>
      <c r="AS166" s="6"/>
      <c r="AY166" s="6"/>
      <c r="BE166" s="6"/>
    </row>
    <row r="167" spans="1:60" x14ac:dyDescent="0.25">
      <c r="A167" s="6"/>
      <c r="B167" s="6"/>
      <c r="F167" s="6"/>
      <c r="H167" s="6"/>
      <c r="I167" s="6"/>
      <c r="J167" s="6"/>
      <c r="L167" s="6"/>
      <c r="N167" s="6"/>
      <c r="O167" s="6"/>
      <c r="P167" s="6"/>
      <c r="R167" s="6"/>
      <c r="T167" s="6"/>
      <c r="U167" s="6"/>
      <c r="V167" s="6"/>
      <c r="X167" s="6"/>
      <c r="Z167" s="6"/>
      <c r="AA167" s="6"/>
      <c r="AB167" s="6"/>
      <c r="AD167" s="6"/>
      <c r="AF167" s="6"/>
      <c r="AG167" s="6"/>
      <c r="AH167" s="6"/>
      <c r="AJ167" s="6"/>
      <c r="AL167" s="6"/>
      <c r="AM167" s="6"/>
      <c r="AN167" s="6"/>
      <c r="AP167" s="6"/>
      <c r="AR167" s="6"/>
      <c r="AS167" s="6"/>
      <c r="AT167" s="6"/>
      <c r="AV167" s="6"/>
      <c r="AX167" s="6"/>
      <c r="AY167" s="6"/>
      <c r="AZ167" s="6"/>
      <c r="BB167" s="6"/>
      <c r="BD167" s="6"/>
      <c r="BE167" s="6"/>
      <c r="BF167" s="6"/>
      <c r="BH167" s="6"/>
    </row>
    <row r="168" spans="1:60" x14ac:dyDescent="0.25">
      <c r="A168" s="6"/>
      <c r="B168" s="6"/>
      <c r="F168" s="6"/>
      <c r="H168" s="6"/>
      <c r="I168" s="6"/>
      <c r="J168" s="6"/>
      <c r="L168" s="6"/>
      <c r="N168" s="6"/>
      <c r="O168" s="6"/>
      <c r="P168" s="6"/>
      <c r="R168" s="6"/>
      <c r="T168" s="6"/>
      <c r="U168" s="6"/>
      <c r="V168" s="6"/>
      <c r="X168" s="6"/>
      <c r="Z168" s="6"/>
      <c r="AA168" s="6"/>
      <c r="AB168" s="6"/>
      <c r="AD168" s="6"/>
      <c r="AF168" s="6"/>
      <c r="AG168" s="6"/>
      <c r="AH168" s="6"/>
      <c r="AJ168" s="6"/>
      <c r="AL168" s="6"/>
      <c r="AM168" s="6"/>
      <c r="AN168" s="6"/>
      <c r="AP168" s="6"/>
      <c r="AR168" s="6"/>
      <c r="AS168" s="6"/>
      <c r="AT168" s="6"/>
      <c r="AV168" s="6"/>
      <c r="AX168" s="6"/>
      <c r="AY168" s="6"/>
      <c r="AZ168" s="6"/>
      <c r="BB168" s="6"/>
      <c r="BD168" s="6"/>
      <c r="BE168" s="6"/>
      <c r="BF168" s="6"/>
      <c r="BH168" s="6"/>
    </row>
    <row r="169" spans="1:60" x14ac:dyDescent="0.25">
      <c r="A169" s="6"/>
      <c r="B169" s="6"/>
      <c r="F169" s="6"/>
      <c r="H169" s="6"/>
      <c r="I169" s="6"/>
      <c r="J169" s="6"/>
      <c r="L169" s="6"/>
      <c r="N169" s="6"/>
      <c r="O169" s="6"/>
      <c r="P169" s="6"/>
      <c r="R169" s="6"/>
      <c r="T169" s="6"/>
      <c r="U169" s="6"/>
      <c r="V169" s="6"/>
      <c r="X169" s="6"/>
      <c r="Z169" s="6"/>
      <c r="AA169" s="6"/>
      <c r="AB169" s="6"/>
      <c r="AD169" s="6"/>
      <c r="AF169" s="6"/>
      <c r="AG169" s="6"/>
      <c r="AH169" s="6"/>
      <c r="AJ169" s="6"/>
      <c r="AL169" s="6"/>
      <c r="AM169" s="6"/>
      <c r="AN169" s="6"/>
      <c r="AP169" s="6"/>
      <c r="AR169" s="6"/>
      <c r="AS169" s="6"/>
      <c r="AT169" s="6"/>
      <c r="AV169" s="6"/>
      <c r="AX169" s="6"/>
      <c r="AY169" s="6"/>
      <c r="AZ169" s="6"/>
      <c r="BB169" s="6"/>
      <c r="BD169" s="6"/>
      <c r="BE169" s="6"/>
      <c r="BF169" s="6"/>
      <c r="BH169" s="6"/>
    </row>
    <row r="170" spans="1:60" x14ac:dyDescent="0.25">
      <c r="A170" s="6"/>
      <c r="B170" s="6"/>
      <c r="F170" s="6"/>
      <c r="H170" s="6"/>
      <c r="I170" s="6"/>
      <c r="J170" s="6"/>
      <c r="L170" s="6"/>
      <c r="N170" s="6"/>
      <c r="O170" s="6"/>
      <c r="P170" s="6"/>
      <c r="R170" s="6"/>
      <c r="T170" s="6"/>
      <c r="U170" s="6"/>
      <c r="V170" s="6"/>
      <c r="X170" s="6"/>
      <c r="Z170" s="6"/>
      <c r="AA170" s="6"/>
      <c r="AB170" s="6"/>
      <c r="AD170" s="6"/>
      <c r="AF170" s="6"/>
      <c r="AG170" s="6"/>
      <c r="AH170" s="6"/>
      <c r="AJ170" s="6"/>
      <c r="AL170" s="6"/>
      <c r="AM170" s="6"/>
      <c r="AN170" s="6"/>
      <c r="AP170" s="6"/>
      <c r="AR170" s="6"/>
      <c r="AS170" s="6"/>
      <c r="AT170" s="6"/>
      <c r="AV170" s="6"/>
      <c r="AX170" s="6"/>
      <c r="AY170" s="6"/>
      <c r="AZ170" s="6"/>
      <c r="BB170" s="6"/>
      <c r="BD170" s="6"/>
      <c r="BE170" s="6"/>
      <c r="BF170" s="6"/>
      <c r="BH170" s="6"/>
    </row>
    <row r="171" spans="1:60" x14ac:dyDescent="0.25">
      <c r="A171" s="6"/>
      <c r="B171" s="6"/>
      <c r="F171" s="6"/>
      <c r="H171" s="6"/>
      <c r="I171" s="6"/>
      <c r="J171" s="6"/>
      <c r="L171" s="6"/>
      <c r="N171" s="6"/>
      <c r="O171" s="6"/>
      <c r="P171" s="6"/>
      <c r="R171" s="6"/>
      <c r="T171" s="6"/>
      <c r="U171" s="6"/>
      <c r="V171" s="6"/>
      <c r="X171" s="6"/>
      <c r="Z171" s="6"/>
      <c r="AA171" s="6"/>
      <c r="AB171" s="6"/>
      <c r="AD171" s="6"/>
      <c r="AF171" s="6"/>
      <c r="AG171" s="6"/>
      <c r="AH171" s="6"/>
      <c r="AJ171" s="6"/>
      <c r="AL171" s="6"/>
      <c r="AM171" s="6"/>
      <c r="AN171" s="6"/>
      <c r="AP171" s="6"/>
      <c r="AR171" s="6"/>
      <c r="AS171" s="6"/>
      <c r="AT171" s="6"/>
      <c r="AV171" s="6"/>
      <c r="AX171" s="6"/>
      <c r="AY171" s="6"/>
      <c r="AZ171" s="6"/>
      <c r="BB171" s="6"/>
      <c r="BD171" s="6"/>
      <c r="BE171" s="6"/>
      <c r="BF171" s="6"/>
      <c r="BH171" s="6"/>
    </row>
    <row r="172" spans="1:60" x14ac:dyDescent="0.25">
      <c r="A172" s="6"/>
      <c r="B172" s="6"/>
      <c r="I172" s="6"/>
      <c r="O172" s="6"/>
      <c r="U172" s="6"/>
      <c r="AA172" s="6"/>
      <c r="AG172" s="6"/>
      <c r="AM172" s="6"/>
      <c r="AS172" s="6"/>
      <c r="AY172" s="6"/>
      <c r="BE172" s="6"/>
    </row>
    <row r="173" spans="1:60" x14ac:dyDescent="0.25">
      <c r="A173" s="6"/>
      <c r="B173" s="6"/>
      <c r="F173" s="6"/>
      <c r="H173" s="6"/>
      <c r="I173" s="6"/>
      <c r="J173" s="6"/>
      <c r="L173" s="6"/>
      <c r="N173" s="6"/>
      <c r="O173" s="6"/>
      <c r="P173" s="6"/>
      <c r="R173" s="6"/>
      <c r="T173" s="6"/>
      <c r="U173" s="6"/>
      <c r="V173" s="6"/>
      <c r="X173" s="6"/>
      <c r="Z173" s="6"/>
      <c r="AA173" s="6"/>
      <c r="AB173" s="6"/>
      <c r="AD173" s="6"/>
      <c r="AF173" s="6"/>
      <c r="AG173" s="6"/>
      <c r="AH173" s="6"/>
      <c r="AJ173" s="6"/>
      <c r="AL173" s="6"/>
      <c r="AM173" s="6"/>
      <c r="AN173" s="6"/>
      <c r="AP173" s="6"/>
      <c r="AR173" s="6"/>
      <c r="AS173" s="6"/>
      <c r="AT173" s="6"/>
      <c r="AV173" s="6"/>
      <c r="AX173" s="6"/>
      <c r="AY173" s="6"/>
      <c r="AZ173" s="6"/>
      <c r="BB173" s="6"/>
      <c r="BD173" s="6"/>
      <c r="BE173" s="6"/>
      <c r="BF173" s="6"/>
      <c r="BH173" s="6"/>
    </row>
    <row r="174" spans="1:60" x14ac:dyDescent="0.25">
      <c r="A174" s="6"/>
      <c r="B174" s="6"/>
      <c r="F174" s="6"/>
      <c r="H174" s="6"/>
      <c r="I174" s="6"/>
      <c r="J174" s="6"/>
      <c r="L174" s="6"/>
      <c r="N174" s="6"/>
      <c r="O174" s="6"/>
      <c r="P174" s="6"/>
      <c r="R174" s="6"/>
      <c r="T174" s="6"/>
      <c r="U174" s="6"/>
      <c r="V174" s="6"/>
      <c r="X174" s="6"/>
      <c r="Z174" s="6"/>
      <c r="AA174" s="6"/>
      <c r="AB174" s="6"/>
      <c r="AD174" s="6"/>
      <c r="AF174" s="6"/>
      <c r="AG174" s="6"/>
      <c r="AH174" s="6"/>
      <c r="AJ174" s="6"/>
      <c r="AL174" s="6"/>
      <c r="AM174" s="6"/>
      <c r="AN174" s="6"/>
      <c r="AP174" s="6"/>
      <c r="AR174" s="6"/>
      <c r="AS174" s="6"/>
      <c r="AT174" s="6"/>
      <c r="AV174" s="6"/>
      <c r="AX174" s="6"/>
      <c r="AY174" s="6"/>
      <c r="AZ174" s="6"/>
      <c r="BB174" s="6"/>
      <c r="BD174" s="6"/>
      <c r="BE174" s="6"/>
      <c r="BF174" s="6"/>
      <c r="BH174" s="6"/>
    </row>
    <row r="175" spans="1:60" x14ac:dyDescent="0.25">
      <c r="A175" s="6"/>
      <c r="B175" s="6"/>
      <c r="F175" s="6"/>
      <c r="H175" s="6"/>
      <c r="I175" s="6"/>
      <c r="J175" s="6"/>
      <c r="L175" s="6"/>
      <c r="N175" s="6"/>
      <c r="O175" s="6"/>
      <c r="P175" s="6"/>
      <c r="R175" s="6"/>
      <c r="T175" s="6"/>
      <c r="U175" s="6"/>
      <c r="V175" s="6"/>
      <c r="X175" s="6"/>
      <c r="Z175" s="6"/>
      <c r="AA175" s="6"/>
      <c r="AB175" s="6"/>
      <c r="AD175" s="6"/>
      <c r="AF175" s="6"/>
      <c r="AG175" s="6"/>
      <c r="AH175" s="6"/>
      <c r="AJ175" s="6"/>
      <c r="AL175" s="6"/>
      <c r="AM175" s="6"/>
      <c r="AN175" s="6"/>
      <c r="AP175" s="6"/>
      <c r="AR175" s="6"/>
      <c r="AS175" s="6"/>
      <c r="AT175" s="6"/>
      <c r="AV175" s="6"/>
      <c r="AX175" s="6"/>
      <c r="AY175" s="6"/>
      <c r="AZ175" s="6"/>
      <c r="BB175" s="6"/>
      <c r="BD175" s="6"/>
      <c r="BE175" s="6"/>
      <c r="BF175" s="6"/>
      <c r="BH175" s="6"/>
    </row>
    <row r="176" spans="1:60" x14ac:dyDescent="0.25">
      <c r="A176" s="6"/>
      <c r="B176" s="6"/>
      <c r="F176" s="6"/>
      <c r="H176" s="6"/>
      <c r="I176" s="6"/>
      <c r="J176" s="6"/>
      <c r="L176" s="6"/>
      <c r="N176" s="6"/>
      <c r="O176" s="6"/>
      <c r="P176" s="6"/>
      <c r="R176" s="6"/>
      <c r="T176" s="6"/>
      <c r="U176" s="6"/>
      <c r="V176" s="6"/>
      <c r="X176" s="6"/>
      <c r="Z176" s="6"/>
      <c r="AA176" s="6"/>
      <c r="AB176" s="6"/>
      <c r="AD176" s="6"/>
      <c r="AF176" s="6"/>
      <c r="AG176" s="6"/>
      <c r="AH176" s="6"/>
      <c r="AJ176" s="6"/>
      <c r="AL176" s="6"/>
      <c r="AM176" s="6"/>
      <c r="AN176" s="6"/>
      <c r="AP176" s="6"/>
      <c r="AR176" s="6"/>
      <c r="AS176" s="6"/>
      <c r="AT176" s="6"/>
      <c r="AV176" s="6"/>
      <c r="AX176" s="6"/>
      <c r="AY176" s="6"/>
      <c r="AZ176" s="6"/>
      <c r="BB176" s="6"/>
      <c r="BD176" s="6"/>
      <c r="BE176" s="6"/>
      <c r="BF176" s="6"/>
      <c r="BH176" s="6"/>
    </row>
    <row r="177" spans="1:60" x14ac:dyDescent="0.25">
      <c r="A177" s="6"/>
      <c r="B177" s="6"/>
      <c r="I177" s="6"/>
      <c r="O177" s="6"/>
      <c r="U177" s="6"/>
      <c r="AA177" s="6"/>
      <c r="AG177" s="6"/>
      <c r="AM177" s="6"/>
      <c r="AS177" s="6"/>
      <c r="AY177" s="6"/>
      <c r="BE177" s="6"/>
    </row>
    <row r="178" spans="1:60" x14ac:dyDescent="0.25">
      <c r="A178" s="6"/>
      <c r="B178" s="6"/>
      <c r="F178" s="6"/>
      <c r="H178" s="6"/>
      <c r="I178" s="6"/>
      <c r="J178" s="6"/>
      <c r="L178" s="6"/>
      <c r="N178" s="6"/>
      <c r="O178" s="6"/>
      <c r="P178" s="6"/>
      <c r="R178" s="6"/>
      <c r="T178" s="6"/>
      <c r="U178" s="6"/>
      <c r="V178" s="6"/>
      <c r="X178" s="6"/>
      <c r="Z178" s="6"/>
      <c r="AA178" s="6"/>
      <c r="AB178" s="6"/>
      <c r="AD178" s="6"/>
      <c r="AF178" s="6"/>
      <c r="AG178" s="6"/>
      <c r="AH178" s="6"/>
      <c r="AJ178" s="6"/>
      <c r="AL178" s="6"/>
      <c r="AM178" s="6"/>
      <c r="AN178" s="6"/>
      <c r="AP178" s="6"/>
      <c r="AR178" s="6"/>
      <c r="AS178" s="6"/>
      <c r="AT178" s="6"/>
      <c r="AV178" s="6"/>
      <c r="AX178" s="6"/>
      <c r="AY178" s="6"/>
      <c r="AZ178" s="6"/>
      <c r="BB178" s="6"/>
      <c r="BD178" s="6"/>
      <c r="BE178" s="6"/>
      <c r="BF178" s="6"/>
      <c r="BH178" s="6"/>
    </row>
    <row r="179" spans="1:60" x14ac:dyDescent="0.25">
      <c r="A179" s="6"/>
      <c r="B179" s="6"/>
      <c r="F179" s="6"/>
      <c r="H179" s="6"/>
      <c r="I179" s="6"/>
      <c r="J179" s="6"/>
      <c r="L179" s="6"/>
      <c r="N179" s="6"/>
      <c r="O179" s="6"/>
      <c r="P179" s="6"/>
      <c r="R179" s="6"/>
      <c r="T179" s="6"/>
      <c r="U179" s="6"/>
      <c r="V179" s="6"/>
      <c r="X179" s="6"/>
      <c r="Z179" s="6"/>
      <c r="AA179" s="6"/>
      <c r="AB179" s="6"/>
      <c r="AD179" s="6"/>
      <c r="AF179" s="6"/>
      <c r="AG179" s="6"/>
      <c r="AH179" s="6"/>
      <c r="AJ179" s="6"/>
      <c r="AL179" s="6"/>
      <c r="AM179" s="6"/>
      <c r="AN179" s="6"/>
      <c r="AP179" s="6"/>
      <c r="AR179" s="6"/>
      <c r="AS179" s="6"/>
      <c r="AT179" s="6"/>
      <c r="AV179" s="6"/>
      <c r="AX179" s="6"/>
      <c r="AY179" s="6"/>
      <c r="AZ179" s="6"/>
      <c r="BB179" s="6"/>
      <c r="BD179" s="6"/>
      <c r="BE179" s="6"/>
      <c r="BF179" s="6"/>
      <c r="BH179" s="6"/>
    </row>
    <row r="180" spans="1:60" x14ac:dyDescent="0.25">
      <c r="A180" s="6"/>
      <c r="F180" s="6"/>
      <c r="H180" s="6"/>
      <c r="I180" s="6"/>
      <c r="J180" s="6"/>
      <c r="L180" s="6"/>
      <c r="N180" s="6"/>
      <c r="O180" s="6"/>
      <c r="P180" s="6"/>
      <c r="R180" s="6"/>
      <c r="T180" s="6"/>
      <c r="U180" s="6"/>
      <c r="V180" s="6"/>
      <c r="X180" s="6"/>
      <c r="Z180" s="6"/>
      <c r="AA180" s="6"/>
      <c r="AB180" s="6"/>
      <c r="AD180" s="6"/>
      <c r="AF180" s="6"/>
      <c r="AG180" s="6"/>
      <c r="AH180" s="6"/>
      <c r="AJ180" s="6"/>
      <c r="AL180" s="6"/>
      <c r="AM180" s="6"/>
      <c r="AN180" s="6"/>
      <c r="AP180" s="6"/>
      <c r="AR180" s="6"/>
      <c r="AS180" s="6"/>
      <c r="AT180" s="6"/>
      <c r="AV180" s="6"/>
      <c r="AX180" s="6"/>
      <c r="AY180" s="6"/>
      <c r="AZ180" s="6"/>
      <c r="BB180" s="6"/>
      <c r="BD180" s="6"/>
      <c r="BE180" s="6"/>
      <c r="BF180" s="6"/>
      <c r="BH180" s="6"/>
    </row>
    <row r="181" spans="1:60" x14ac:dyDescent="0.25">
      <c r="A181" s="6"/>
      <c r="B181" s="6"/>
      <c r="F181" s="6"/>
      <c r="H181" s="6"/>
      <c r="I181" s="6"/>
      <c r="J181" s="6"/>
      <c r="L181" s="6"/>
      <c r="N181" s="6"/>
      <c r="O181" s="6"/>
      <c r="P181" s="6"/>
      <c r="R181" s="6"/>
      <c r="T181" s="6"/>
      <c r="U181" s="6"/>
      <c r="V181" s="6"/>
      <c r="X181" s="6"/>
      <c r="Z181" s="6"/>
      <c r="AA181" s="6"/>
      <c r="AB181" s="6"/>
      <c r="AD181" s="6"/>
      <c r="AF181" s="6"/>
      <c r="AG181" s="6"/>
      <c r="AH181" s="6"/>
      <c r="AJ181" s="6"/>
      <c r="AL181" s="6"/>
      <c r="AM181" s="6"/>
      <c r="AN181" s="6"/>
      <c r="AP181" s="6"/>
      <c r="AR181" s="6"/>
      <c r="AS181" s="6"/>
      <c r="AT181" s="6"/>
      <c r="AV181" s="6"/>
      <c r="AX181" s="6"/>
      <c r="AY181" s="6"/>
      <c r="AZ181" s="6"/>
      <c r="BB181" s="6"/>
      <c r="BD181" s="6"/>
      <c r="BE181" s="6"/>
      <c r="BF181" s="6"/>
      <c r="BH181" s="6"/>
    </row>
    <row r="182" spans="1:60" x14ac:dyDescent="0.25">
      <c r="A182" s="6"/>
      <c r="B182" s="6"/>
      <c r="I182" s="6"/>
      <c r="O182" s="6"/>
      <c r="U182" s="6"/>
      <c r="AA182" s="6"/>
      <c r="AG182" s="6"/>
      <c r="AM182" s="6"/>
      <c r="AS182" s="6"/>
      <c r="AY182" s="6"/>
      <c r="BE182" s="6"/>
    </row>
    <row r="183" spans="1:60" x14ac:dyDescent="0.25">
      <c r="A183" s="6"/>
      <c r="B183" s="6"/>
      <c r="F183" s="6"/>
      <c r="H183" s="6"/>
      <c r="I183" s="6"/>
      <c r="J183" s="6"/>
      <c r="L183" s="6"/>
      <c r="N183" s="6"/>
      <c r="O183" s="6"/>
      <c r="P183" s="6"/>
      <c r="R183" s="6"/>
      <c r="T183" s="6"/>
      <c r="U183" s="6"/>
      <c r="V183" s="6"/>
      <c r="X183" s="6"/>
      <c r="Z183" s="6"/>
      <c r="AA183" s="6"/>
      <c r="AB183" s="6"/>
      <c r="AD183" s="6"/>
      <c r="AF183" s="6"/>
      <c r="AG183" s="6"/>
      <c r="AH183" s="6"/>
      <c r="AJ183" s="6"/>
      <c r="AL183" s="6"/>
      <c r="AM183" s="6"/>
      <c r="AN183" s="6"/>
      <c r="AP183" s="6"/>
      <c r="AR183" s="6"/>
      <c r="AS183" s="6"/>
      <c r="AT183" s="6"/>
      <c r="AV183" s="6"/>
      <c r="AX183" s="6"/>
      <c r="AY183" s="6"/>
      <c r="AZ183" s="6"/>
      <c r="BB183" s="6"/>
      <c r="BD183" s="6"/>
      <c r="BE183" s="6"/>
      <c r="BF183" s="6"/>
      <c r="BH183" s="6"/>
    </row>
    <row r="184" spans="1:60" x14ac:dyDescent="0.25">
      <c r="A184" s="6"/>
      <c r="B184" s="6"/>
      <c r="F184" s="6"/>
      <c r="H184" s="6"/>
      <c r="I184" s="6"/>
      <c r="J184" s="6"/>
      <c r="L184" s="6"/>
      <c r="N184" s="6"/>
      <c r="O184" s="6"/>
      <c r="P184" s="6"/>
      <c r="R184" s="6"/>
      <c r="T184" s="6"/>
      <c r="U184" s="6"/>
      <c r="V184" s="6"/>
      <c r="X184" s="6"/>
      <c r="Z184" s="6"/>
      <c r="AA184" s="6"/>
      <c r="AB184" s="6"/>
      <c r="AD184" s="6"/>
      <c r="AF184" s="6"/>
      <c r="AG184" s="6"/>
      <c r="AH184" s="6"/>
      <c r="AJ184" s="6"/>
      <c r="AL184" s="6"/>
      <c r="AM184" s="6"/>
      <c r="AN184" s="6"/>
      <c r="AP184" s="6"/>
      <c r="AR184" s="6"/>
      <c r="AS184" s="6"/>
      <c r="AT184" s="6"/>
      <c r="AV184" s="6"/>
      <c r="AX184" s="6"/>
      <c r="AY184" s="6"/>
      <c r="AZ184" s="6"/>
      <c r="BB184" s="6"/>
      <c r="BD184" s="6"/>
      <c r="BE184" s="6"/>
      <c r="BF184" s="6"/>
      <c r="BH184" s="6"/>
    </row>
    <row r="185" spans="1:60" x14ac:dyDescent="0.25">
      <c r="A185" s="6"/>
      <c r="B185" s="6"/>
      <c r="F185" s="6"/>
      <c r="H185" s="6"/>
      <c r="I185" s="6"/>
      <c r="J185" s="6"/>
      <c r="L185" s="6"/>
      <c r="N185" s="6"/>
      <c r="O185" s="6"/>
      <c r="P185" s="6"/>
      <c r="R185" s="6"/>
      <c r="T185" s="6"/>
      <c r="U185" s="6"/>
      <c r="V185" s="6"/>
      <c r="X185" s="6"/>
      <c r="Z185" s="6"/>
      <c r="AA185" s="6"/>
      <c r="AB185" s="6"/>
      <c r="AD185" s="6"/>
      <c r="AF185" s="6"/>
      <c r="AG185" s="6"/>
      <c r="AH185" s="6"/>
      <c r="AJ185" s="6"/>
      <c r="AL185" s="6"/>
      <c r="AM185" s="6"/>
      <c r="AN185" s="6"/>
      <c r="AP185" s="6"/>
      <c r="AR185" s="6"/>
      <c r="AS185" s="6"/>
      <c r="AT185" s="6"/>
      <c r="AV185" s="6"/>
      <c r="AX185" s="6"/>
      <c r="AY185" s="6"/>
      <c r="AZ185" s="6"/>
      <c r="BB185" s="6"/>
      <c r="BD185" s="6"/>
      <c r="BE185" s="6"/>
      <c r="BF185" s="6"/>
      <c r="BH185" s="6"/>
    </row>
    <row r="186" spans="1:60" x14ac:dyDescent="0.25">
      <c r="A186" s="6"/>
      <c r="F186" s="6"/>
      <c r="H186" s="6"/>
      <c r="I186" s="6"/>
      <c r="J186" s="6"/>
      <c r="L186" s="6"/>
      <c r="N186" s="6"/>
      <c r="O186" s="6"/>
      <c r="P186" s="6"/>
      <c r="R186" s="6"/>
      <c r="T186" s="6"/>
      <c r="U186" s="6"/>
      <c r="V186" s="6"/>
      <c r="X186" s="6"/>
      <c r="Z186" s="6"/>
      <c r="AA186" s="6"/>
      <c r="AB186" s="6"/>
      <c r="AD186" s="6"/>
      <c r="AF186" s="6"/>
      <c r="AG186" s="6"/>
      <c r="AH186" s="6"/>
      <c r="AJ186" s="6"/>
      <c r="AL186" s="6"/>
      <c r="AM186" s="6"/>
      <c r="AN186" s="6"/>
      <c r="AP186" s="6"/>
      <c r="AR186" s="6"/>
      <c r="AS186" s="6"/>
      <c r="AT186" s="6"/>
      <c r="AV186" s="6"/>
      <c r="AX186" s="6"/>
      <c r="AY186" s="6"/>
      <c r="AZ186" s="6"/>
      <c r="BB186" s="6"/>
      <c r="BD186" s="6"/>
      <c r="BE186" s="6"/>
      <c r="BF186" s="6"/>
      <c r="BH186" s="6"/>
    </row>
    <row r="187" spans="1:60" x14ac:dyDescent="0.25">
      <c r="A187" s="6"/>
      <c r="B187" s="6"/>
      <c r="F187" s="6"/>
      <c r="H187" s="6"/>
      <c r="I187" s="6"/>
      <c r="J187" s="6"/>
      <c r="L187" s="6"/>
      <c r="N187" s="6"/>
      <c r="O187" s="6"/>
      <c r="P187" s="6"/>
      <c r="R187" s="6"/>
      <c r="T187" s="6"/>
      <c r="U187" s="6"/>
      <c r="V187" s="6"/>
      <c r="X187" s="6"/>
      <c r="Z187" s="6"/>
      <c r="AA187" s="6"/>
      <c r="AB187" s="6"/>
      <c r="AD187" s="6"/>
      <c r="AF187" s="6"/>
      <c r="AG187" s="6"/>
      <c r="AH187" s="6"/>
      <c r="AJ187" s="6"/>
      <c r="AL187" s="6"/>
      <c r="AM187" s="6"/>
      <c r="AN187" s="6"/>
      <c r="AP187" s="6"/>
      <c r="AR187" s="6"/>
      <c r="AS187" s="6"/>
      <c r="AT187" s="6"/>
      <c r="AV187" s="6"/>
      <c r="AX187" s="6"/>
      <c r="AY187" s="6"/>
      <c r="AZ187" s="6"/>
      <c r="BB187" s="6"/>
      <c r="BD187" s="6"/>
      <c r="BE187" s="6"/>
      <c r="BF187" s="6"/>
      <c r="BH187" s="6"/>
    </row>
    <row r="188" spans="1:60" x14ac:dyDescent="0.25">
      <c r="B188" s="6"/>
      <c r="F188" s="6"/>
      <c r="H188" s="6"/>
      <c r="I188" s="6"/>
      <c r="J188" s="6"/>
      <c r="L188" s="6"/>
      <c r="N188" s="6"/>
      <c r="O188" s="6"/>
      <c r="P188" s="6"/>
      <c r="R188" s="6"/>
      <c r="T188" s="6"/>
      <c r="U188" s="6"/>
      <c r="V188" s="6"/>
      <c r="X188" s="6"/>
      <c r="Z188" s="6"/>
      <c r="AA188" s="6"/>
      <c r="AB188" s="6"/>
      <c r="AD188" s="6"/>
      <c r="AF188" s="6"/>
      <c r="AG188" s="6"/>
      <c r="AH188" s="6"/>
      <c r="AJ188" s="6"/>
      <c r="AL188" s="6"/>
      <c r="AM188" s="6"/>
      <c r="AN188" s="6"/>
      <c r="AP188" s="6"/>
      <c r="AR188" s="6"/>
      <c r="AS188" s="6"/>
      <c r="AT188" s="6"/>
      <c r="AV188" s="6"/>
      <c r="AX188" s="6"/>
      <c r="AY188" s="6"/>
      <c r="AZ188" s="6"/>
      <c r="BB188" s="6"/>
      <c r="BD188" s="6"/>
      <c r="BE188" s="6"/>
      <c r="BF188" s="6"/>
      <c r="BH188" s="6"/>
    </row>
    <row r="189" spans="1:60" x14ac:dyDescent="0.25">
      <c r="F189" s="6"/>
      <c r="H189" s="6"/>
      <c r="I189" s="6"/>
      <c r="J189" s="6"/>
      <c r="L189" s="6"/>
      <c r="N189" s="6"/>
      <c r="O189" s="6"/>
      <c r="P189" s="6"/>
      <c r="R189" s="6"/>
      <c r="T189" s="6"/>
      <c r="U189" s="6"/>
      <c r="V189" s="6"/>
      <c r="X189" s="6"/>
      <c r="Z189" s="6"/>
      <c r="AA189" s="6"/>
      <c r="AB189" s="6"/>
      <c r="AD189" s="6"/>
      <c r="AF189" s="6"/>
      <c r="AG189" s="6"/>
      <c r="AH189" s="6"/>
      <c r="AJ189" s="6"/>
      <c r="AL189" s="6"/>
      <c r="AM189" s="6"/>
      <c r="AN189" s="6"/>
      <c r="AP189" s="6"/>
      <c r="AR189" s="6"/>
      <c r="AS189" s="6"/>
      <c r="AT189" s="6"/>
      <c r="AV189" s="6"/>
      <c r="AX189" s="6"/>
      <c r="AY189" s="6"/>
      <c r="AZ189" s="6"/>
      <c r="BB189" s="6"/>
      <c r="BD189" s="6"/>
      <c r="BE189" s="6"/>
      <c r="BF189" s="6"/>
      <c r="BH189" s="6"/>
    </row>
    <row r="190" spans="1:60" x14ac:dyDescent="0.25">
      <c r="B190" s="6"/>
      <c r="F190" s="6"/>
      <c r="H190" s="6"/>
      <c r="I190" s="6"/>
      <c r="J190" s="6"/>
      <c r="L190" s="6"/>
      <c r="N190" s="6"/>
      <c r="O190" s="6"/>
      <c r="P190" s="6"/>
      <c r="R190" s="6"/>
      <c r="T190" s="6"/>
      <c r="U190" s="6"/>
      <c r="V190" s="6"/>
      <c r="X190" s="6"/>
      <c r="Z190" s="6"/>
      <c r="AA190" s="6"/>
      <c r="AB190" s="6"/>
      <c r="AD190" s="6"/>
      <c r="AF190" s="6"/>
      <c r="AG190" s="6"/>
      <c r="AH190" s="6"/>
      <c r="AJ190" s="6"/>
      <c r="AL190" s="6"/>
      <c r="AM190" s="6"/>
      <c r="AN190" s="6"/>
      <c r="AP190" s="6"/>
      <c r="AR190" s="6"/>
      <c r="AS190" s="6"/>
      <c r="AT190" s="6"/>
      <c r="AV190" s="6"/>
      <c r="AX190" s="6"/>
      <c r="AY190" s="6"/>
      <c r="AZ190" s="6"/>
      <c r="BB190" s="6"/>
      <c r="BD190" s="6"/>
      <c r="BE190" s="6"/>
      <c r="BF190" s="6"/>
      <c r="BH190" s="6"/>
    </row>
    <row r="191" spans="1:60" x14ac:dyDescent="0.25">
      <c r="A191" s="6"/>
      <c r="B191" s="6"/>
      <c r="I191" s="6"/>
      <c r="O191" s="6"/>
      <c r="U191" s="6"/>
      <c r="AA191" s="6"/>
      <c r="AG191" s="6"/>
      <c r="AM191" s="6"/>
      <c r="AS191" s="6"/>
      <c r="AY191" s="6"/>
      <c r="BE191" s="6"/>
    </row>
    <row r="192" spans="1:60" x14ac:dyDescent="0.25">
      <c r="A192" s="6"/>
      <c r="B192" s="6"/>
      <c r="F192" s="6"/>
      <c r="H192" s="6"/>
      <c r="I192" s="6"/>
      <c r="J192" s="6"/>
      <c r="L192" s="6"/>
      <c r="N192" s="6"/>
      <c r="O192" s="6"/>
      <c r="P192" s="6"/>
      <c r="R192" s="6"/>
      <c r="T192" s="6"/>
      <c r="U192" s="6"/>
      <c r="V192" s="6"/>
      <c r="X192" s="6"/>
      <c r="Z192" s="6"/>
      <c r="AA192" s="6"/>
      <c r="AB192" s="6"/>
      <c r="AD192" s="6"/>
      <c r="AF192" s="6"/>
      <c r="AG192" s="6"/>
      <c r="AH192" s="6"/>
      <c r="AJ192" s="6"/>
      <c r="AL192" s="6"/>
      <c r="AM192" s="6"/>
      <c r="AN192" s="6"/>
      <c r="AP192" s="6"/>
      <c r="AR192" s="6"/>
      <c r="AS192" s="6"/>
      <c r="AT192" s="6"/>
      <c r="AV192" s="6"/>
      <c r="AX192" s="6"/>
      <c r="AY192" s="6"/>
      <c r="AZ192" s="6"/>
      <c r="BB192" s="6"/>
      <c r="BD192" s="6"/>
      <c r="BE192" s="6"/>
      <c r="BF192" s="6"/>
      <c r="BH192" s="6"/>
    </row>
    <row r="193" spans="1:60" x14ac:dyDescent="0.25">
      <c r="B193" s="6"/>
      <c r="F193" s="6"/>
      <c r="H193" s="6"/>
      <c r="I193" s="6"/>
      <c r="J193" s="6"/>
      <c r="L193" s="6"/>
      <c r="N193" s="6"/>
      <c r="O193" s="6"/>
      <c r="P193" s="6"/>
      <c r="R193" s="6"/>
      <c r="T193" s="6"/>
      <c r="U193" s="6"/>
      <c r="V193" s="6"/>
      <c r="X193" s="6"/>
      <c r="Z193" s="6"/>
      <c r="AA193" s="6"/>
      <c r="AB193" s="6"/>
      <c r="AD193" s="6"/>
      <c r="AF193" s="6"/>
      <c r="AG193" s="6"/>
      <c r="AH193" s="6"/>
      <c r="AJ193" s="6"/>
      <c r="AL193" s="6"/>
      <c r="AM193" s="6"/>
      <c r="AN193" s="6"/>
      <c r="AP193" s="6"/>
      <c r="AR193" s="6"/>
      <c r="AS193" s="6"/>
      <c r="AT193" s="6"/>
      <c r="AV193" s="6"/>
      <c r="AX193" s="6"/>
      <c r="AY193" s="6"/>
      <c r="AZ193" s="6"/>
      <c r="BB193" s="6"/>
      <c r="BD193" s="6"/>
      <c r="BE193" s="6"/>
      <c r="BF193" s="6"/>
      <c r="BH193" s="6"/>
    </row>
    <row r="194" spans="1:60" x14ac:dyDescent="0.25">
      <c r="F194" s="6"/>
      <c r="H194" s="6"/>
      <c r="I194" s="6"/>
      <c r="J194" s="6"/>
      <c r="L194" s="6"/>
      <c r="N194" s="6"/>
      <c r="O194" s="6"/>
      <c r="P194" s="6"/>
      <c r="R194" s="6"/>
      <c r="T194" s="6"/>
      <c r="U194" s="6"/>
      <c r="V194" s="6"/>
      <c r="X194" s="6"/>
      <c r="Z194" s="6"/>
      <c r="AA194" s="6"/>
      <c r="AB194" s="6"/>
      <c r="AD194" s="6"/>
      <c r="AF194" s="6"/>
      <c r="AG194" s="6"/>
      <c r="AH194" s="6"/>
      <c r="AJ194" s="6"/>
      <c r="AL194" s="6"/>
      <c r="AM194" s="6"/>
      <c r="AN194" s="6"/>
      <c r="AP194" s="6"/>
      <c r="AR194" s="6"/>
      <c r="AS194" s="6"/>
      <c r="AT194" s="6"/>
      <c r="AV194" s="6"/>
      <c r="AX194" s="6"/>
      <c r="AY194" s="6"/>
      <c r="AZ194" s="6"/>
      <c r="BB194" s="6"/>
      <c r="BD194" s="6"/>
      <c r="BE194" s="6"/>
      <c r="BF194" s="6"/>
      <c r="BH194" s="6"/>
    </row>
    <row r="195" spans="1:60" x14ac:dyDescent="0.25">
      <c r="F195" s="6"/>
      <c r="H195" s="6"/>
      <c r="I195" s="6"/>
      <c r="J195" s="6"/>
      <c r="L195" s="6"/>
      <c r="N195" s="6"/>
      <c r="O195" s="6"/>
      <c r="P195" s="6"/>
      <c r="R195" s="6"/>
      <c r="T195" s="6"/>
      <c r="U195" s="6"/>
      <c r="V195" s="6"/>
      <c r="X195" s="6"/>
      <c r="Z195" s="6"/>
      <c r="AA195" s="6"/>
      <c r="AB195" s="6"/>
      <c r="AD195" s="6"/>
      <c r="AF195" s="6"/>
      <c r="AG195" s="6"/>
      <c r="AH195" s="6"/>
      <c r="AJ195" s="6"/>
      <c r="AL195" s="6"/>
      <c r="AM195" s="6"/>
      <c r="AN195" s="6"/>
      <c r="AP195" s="6"/>
      <c r="AR195" s="6"/>
      <c r="AS195" s="6"/>
      <c r="AT195" s="6"/>
      <c r="AV195" s="6"/>
      <c r="AX195" s="6"/>
      <c r="AY195" s="6"/>
      <c r="AZ195" s="6"/>
      <c r="BB195" s="6"/>
      <c r="BD195" s="6"/>
      <c r="BE195" s="6"/>
      <c r="BF195" s="6"/>
      <c r="BH195" s="6"/>
    </row>
    <row r="196" spans="1:60" x14ac:dyDescent="0.25">
      <c r="B196" s="6"/>
      <c r="F196" s="6"/>
      <c r="H196" s="6"/>
      <c r="I196" s="6"/>
      <c r="J196" s="6"/>
      <c r="L196" s="6"/>
      <c r="N196" s="6"/>
      <c r="O196" s="6"/>
      <c r="P196" s="6"/>
      <c r="R196" s="6"/>
      <c r="T196" s="6"/>
      <c r="U196" s="6"/>
      <c r="V196" s="6"/>
      <c r="X196" s="6"/>
      <c r="Z196" s="6"/>
      <c r="AA196" s="6"/>
      <c r="AB196" s="6"/>
      <c r="AD196" s="6"/>
      <c r="AF196" s="6"/>
      <c r="AG196" s="6"/>
      <c r="AH196" s="6"/>
      <c r="AJ196" s="6"/>
      <c r="AL196" s="6"/>
      <c r="AM196" s="6"/>
      <c r="AN196" s="6"/>
      <c r="AP196" s="6"/>
      <c r="AR196" s="6"/>
      <c r="AS196" s="6"/>
      <c r="AT196" s="6"/>
      <c r="AV196" s="6"/>
      <c r="AX196" s="6"/>
      <c r="AY196" s="6"/>
      <c r="AZ196" s="6"/>
      <c r="BB196" s="6"/>
      <c r="BD196" s="6"/>
      <c r="BE196" s="6"/>
      <c r="BF196" s="6"/>
      <c r="BH196" s="6"/>
    </row>
    <row r="197" spans="1:60" x14ac:dyDescent="0.25">
      <c r="B197" s="6"/>
      <c r="F197" s="6"/>
      <c r="H197" s="6"/>
      <c r="I197" s="6"/>
      <c r="J197" s="6"/>
      <c r="L197" s="6"/>
      <c r="N197" s="6"/>
      <c r="O197" s="6"/>
      <c r="P197" s="6"/>
      <c r="R197" s="6"/>
      <c r="T197" s="6"/>
      <c r="U197" s="6"/>
      <c r="V197" s="6"/>
      <c r="X197" s="6"/>
      <c r="Z197" s="6"/>
      <c r="AA197" s="6"/>
      <c r="AB197" s="6"/>
      <c r="AD197" s="6"/>
      <c r="AF197" s="6"/>
      <c r="AG197" s="6"/>
      <c r="AH197" s="6"/>
      <c r="AJ197" s="6"/>
      <c r="AL197" s="6"/>
      <c r="AM197" s="6"/>
      <c r="AN197" s="6"/>
      <c r="AP197" s="6"/>
      <c r="AR197" s="6"/>
      <c r="AS197" s="6"/>
      <c r="AT197" s="6"/>
      <c r="AV197" s="6"/>
      <c r="AX197" s="6"/>
      <c r="AY197" s="6"/>
      <c r="AZ197" s="6"/>
      <c r="BB197" s="6"/>
      <c r="BD197" s="6"/>
      <c r="BE197" s="6"/>
      <c r="BF197" s="6"/>
      <c r="BH197" s="6"/>
    </row>
    <row r="198" spans="1:60" x14ac:dyDescent="0.25">
      <c r="B198" s="6"/>
      <c r="F198" s="6"/>
      <c r="H198" s="6"/>
      <c r="I198" s="6"/>
      <c r="J198" s="6"/>
      <c r="L198" s="6"/>
      <c r="N198" s="6"/>
      <c r="O198" s="6"/>
      <c r="P198" s="6"/>
      <c r="R198" s="6"/>
      <c r="T198" s="6"/>
      <c r="U198" s="6"/>
      <c r="V198" s="6"/>
      <c r="X198" s="6"/>
      <c r="Z198" s="6"/>
      <c r="AA198" s="6"/>
      <c r="AB198" s="6"/>
      <c r="AD198" s="6"/>
      <c r="AF198" s="6"/>
      <c r="AG198" s="6"/>
      <c r="AH198" s="6"/>
      <c r="AJ198" s="6"/>
      <c r="AL198" s="6"/>
      <c r="AM198" s="6"/>
      <c r="AN198" s="6"/>
      <c r="AP198" s="6"/>
      <c r="AR198" s="6"/>
      <c r="AS198" s="6"/>
      <c r="AT198" s="6"/>
      <c r="AV198" s="6"/>
      <c r="AX198" s="6"/>
      <c r="AY198" s="6"/>
      <c r="AZ198" s="6"/>
      <c r="BB198" s="6"/>
      <c r="BD198" s="6"/>
      <c r="BE198" s="6"/>
      <c r="BF198" s="6"/>
      <c r="BH198" s="6"/>
    </row>
    <row r="199" spans="1:60" x14ac:dyDescent="0.25">
      <c r="B199" s="6"/>
      <c r="F199" s="6"/>
      <c r="H199" s="6"/>
      <c r="I199" s="6"/>
      <c r="J199" s="6"/>
      <c r="L199" s="6"/>
      <c r="N199" s="6"/>
      <c r="O199" s="6"/>
      <c r="P199" s="6"/>
      <c r="R199" s="6"/>
      <c r="T199" s="6"/>
      <c r="U199" s="6"/>
      <c r="V199" s="6"/>
      <c r="X199" s="6"/>
      <c r="Z199" s="6"/>
      <c r="AA199" s="6"/>
      <c r="AB199" s="6"/>
      <c r="AD199" s="6"/>
      <c r="AF199" s="6"/>
      <c r="AG199" s="6"/>
      <c r="AH199" s="6"/>
      <c r="AJ199" s="6"/>
      <c r="AL199" s="6"/>
      <c r="AM199" s="6"/>
      <c r="AN199" s="6"/>
      <c r="AP199" s="6"/>
      <c r="AR199" s="6"/>
      <c r="AS199" s="6"/>
      <c r="AT199" s="6"/>
      <c r="AV199" s="6"/>
      <c r="AX199" s="6"/>
      <c r="AY199" s="6"/>
      <c r="AZ199" s="6"/>
      <c r="BB199" s="6"/>
      <c r="BD199" s="6"/>
      <c r="BE199" s="6"/>
      <c r="BF199" s="6"/>
      <c r="BH199" s="6"/>
    </row>
    <row r="200" spans="1:60" x14ac:dyDescent="0.25">
      <c r="F200" s="6"/>
      <c r="H200" s="6"/>
      <c r="I200" s="6"/>
      <c r="J200" s="6"/>
      <c r="L200" s="6"/>
      <c r="N200" s="6"/>
      <c r="O200" s="6"/>
      <c r="P200" s="6"/>
      <c r="R200" s="6"/>
      <c r="T200" s="6"/>
      <c r="U200" s="6"/>
      <c r="V200" s="6"/>
      <c r="X200" s="6"/>
      <c r="Z200" s="6"/>
      <c r="AA200" s="6"/>
      <c r="AB200" s="6"/>
      <c r="AD200" s="6"/>
      <c r="AF200" s="6"/>
      <c r="AG200" s="6"/>
      <c r="AH200" s="6"/>
      <c r="AJ200" s="6"/>
      <c r="AL200" s="6"/>
      <c r="AM200" s="6"/>
      <c r="AN200" s="6"/>
      <c r="AP200" s="6"/>
      <c r="AR200" s="6"/>
      <c r="AS200" s="6"/>
      <c r="AT200" s="6"/>
      <c r="AV200" s="6"/>
      <c r="AX200" s="6"/>
      <c r="AY200" s="6"/>
      <c r="AZ200" s="6"/>
      <c r="BB200" s="6"/>
      <c r="BD200" s="6"/>
      <c r="BE200" s="6"/>
      <c r="BF200" s="6"/>
      <c r="BH200" s="6"/>
    </row>
    <row r="201" spans="1:60" x14ac:dyDescent="0.25">
      <c r="B201" s="6"/>
      <c r="F201" s="6"/>
      <c r="H201" s="6"/>
      <c r="I201" s="6"/>
      <c r="J201" s="6"/>
      <c r="L201" s="6"/>
      <c r="N201" s="6"/>
      <c r="O201" s="6"/>
      <c r="P201" s="6"/>
      <c r="R201" s="6"/>
      <c r="T201" s="6"/>
      <c r="U201" s="6"/>
      <c r="V201" s="6"/>
      <c r="X201" s="6"/>
      <c r="Z201" s="6"/>
      <c r="AA201" s="6"/>
      <c r="AB201" s="6"/>
      <c r="AD201" s="6"/>
      <c r="AF201" s="6"/>
      <c r="AG201" s="6"/>
      <c r="AH201" s="6"/>
      <c r="AJ201" s="6"/>
      <c r="AL201" s="6"/>
      <c r="AM201" s="6"/>
      <c r="AN201" s="6"/>
      <c r="AP201" s="6"/>
      <c r="AR201" s="6"/>
      <c r="AS201" s="6"/>
      <c r="AT201" s="6"/>
      <c r="AV201" s="6"/>
      <c r="AX201" s="6"/>
      <c r="AY201" s="6"/>
      <c r="AZ201" s="6"/>
      <c r="BB201" s="6"/>
      <c r="BD201" s="6"/>
      <c r="BE201" s="6"/>
      <c r="BF201" s="6"/>
      <c r="BH201" s="6"/>
    </row>
    <row r="202" spans="1:60" x14ac:dyDescent="0.25">
      <c r="B202" s="6"/>
      <c r="I202" s="6"/>
      <c r="O202" s="6"/>
      <c r="U202" s="6"/>
      <c r="AA202" s="6"/>
      <c r="AG202" s="6"/>
      <c r="AM202" s="6"/>
      <c r="AS202" s="6"/>
      <c r="AY202" s="6"/>
      <c r="BE202" s="6"/>
    </row>
    <row r="203" spans="1:60" x14ac:dyDescent="0.25">
      <c r="B203" s="6"/>
      <c r="F203" s="6"/>
      <c r="H203" s="6"/>
      <c r="I203" s="6"/>
      <c r="J203" s="6"/>
      <c r="L203" s="6"/>
      <c r="N203" s="6"/>
      <c r="O203" s="6"/>
      <c r="P203" s="6"/>
      <c r="R203" s="6"/>
      <c r="T203" s="6"/>
      <c r="U203" s="6"/>
      <c r="V203" s="6"/>
      <c r="X203" s="6"/>
      <c r="Z203" s="6"/>
      <c r="AA203" s="6"/>
      <c r="AB203" s="6"/>
      <c r="AD203" s="6"/>
      <c r="AF203" s="6"/>
      <c r="AG203" s="6"/>
      <c r="AH203" s="6"/>
      <c r="AJ203" s="6"/>
      <c r="AL203" s="6"/>
      <c r="AM203" s="6"/>
      <c r="AN203" s="6"/>
      <c r="AP203" s="6"/>
      <c r="AR203" s="6"/>
      <c r="AS203" s="6"/>
      <c r="AT203" s="6"/>
      <c r="AV203" s="6"/>
      <c r="AX203" s="6"/>
      <c r="AY203" s="6"/>
      <c r="AZ203" s="6"/>
      <c r="BB203" s="6"/>
      <c r="BD203" s="6"/>
      <c r="BE203" s="6"/>
      <c r="BF203" s="6"/>
      <c r="BH203" s="6"/>
    </row>
    <row r="204" spans="1:60" x14ac:dyDescent="0.25">
      <c r="B204" s="6"/>
      <c r="F204" s="6"/>
      <c r="H204" s="6"/>
      <c r="I204" s="6"/>
      <c r="J204" s="6"/>
      <c r="L204" s="6"/>
      <c r="N204" s="6"/>
      <c r="O204" s="6"/>
      <c r="P204" s="6"/>
      <c r="R204" s="6"/>
      <c r="T204" s="6"/>
      <c r="U204" s="6"/>
      <c r="V204" s="6"/>
      <c r="X204" s="6"/>
      <c r="Z204" s="6"/>
      <c r="AA204" s="6"/>
      <c r="AB204" s="6"/>
      <c r="AD204" s="6"/>
      <c r="AF204" s="6"/>
      <c r="AG204" s="6"/>
      <c r="AH204" s="6"/>
      <c r="AJ204" s="6"/>
      <c r="AL204" s="6"/>
      <c r="AM204" s="6"/>
      <c r="AN204" s="6"/>
      <c r="AP204" s="6"/>
      <c r="AR204" s="6"/>
      <c r="AS204" s="6"/>
      <c r="AT204" s="6"/>
      <c r="AV204" s="6"/>
      <c r="AX204" s="6"/>
      <c r="AY204" s="6"/>
      <c r="AZ204" s="6"/>
      <c r="BB204" s="6"/>
      <c r="BD204" s="6"/>
      <c r="BE204" s="6"/>
      <c r="BF204" s="6"/>
      <c r="BH204" s="6"/>
    </row>
    <row r="205" spans="1:60" x14ac:dyDescent="0.25">
      <c r="F205" s="6"/>
      <c r="H205" s="6"/>
      <c r="I205" s="6"/>
      <c r="J205" s="6"/>
      <c r="L205" s="6"/>
      <c r="N205" s="6"/>
      <c r="O205" s="6"/>
      <c r="P205" s="6"/>
      <c r="R205" s="6"/>
      <c r="T205" s="6"/>
      <c r="U205" s="6"/>
      <c r="V205" s="6"/>
      <c r="X205" s="6"/>
      <c r="Z205" s="6"/>
      <c r="AA205" s="6"/>
      <c r="AB205" s="6"/>
      <c r="AD205" s="6"/>
      <c r="AF205" s="6"/>
      <c r="AG205" s="6"/>
      <c r="AH205" s="6"/>
      <c r="AJ205" s="6"/>
      <c r="AL205" s="6"/>
      <c r="AM205" s="6"/>
      <c r="AN205" s="6"/>
      <c r="AP205" s="6"/>
      <c r="AR205" s="6"/>
      <c r="AS205" s="6"/>
      <c r="AT205" s="6"/>
      <c r="AV205" s="6"/>
      <c r="AX205" s="6"/>
      <c r="AY205" s="6"/>
      <c r="AZ205" s="6"/>
      <c r="BB205" s="6"/>
      <c r="BD205" s="6"/>
      <c r="BE205" s="6"/>
      <c r="BF205" s="6"/>
      <c r="BH205" s="6"/>
    </row>
    <row r="206" spans="1:60" x14ac:dyDescent="0.25">
      <c r="B206" s="6"/>
      <c r="F206" s="6"/>
      <c r="H206" s="6"/>
      <c r="I206" s="6"/>
      <c r="J206" s="6"/>
      <c r="L206" s="6"/>
      <c r="N206" s="6"/>
      <c r="O206" s="6"/>
      <c r="P206" s="6"/>
      <c r="R206" s="6"/>
      <c r="T206" s="6"/>
      <c r="U206" s="6"/>
      <c r="V206" s="6"/>
      <c r="X206" s="6"/>
      <c r="Z206" s="6"/>
      <c r="AA206" s="6"/>
      <c r="AB206" s="6"/>
      <c r="AD206" s="6"/>
      <c r="AF206" s="6"/>
      <c r="AG206" s="6"/>
      <c r="AH206" s="6"/>
      <c r="AJ206" s="6"/>
      <c r="AL206" s="6"/>
      <c r="AM206" s="6"/>
      <c r="AN206" s="6"/>
      <c r="AP206" s="6"/>
      <c r="AR206" s="6"/>
      <c r="AS206" s="6"/>
      <c r="AT206" s="6"/>
      <c r="AV206" s="6"/>
      <c r="AX206" s="6"/>
      <c r="AY206" s="6"/>
      <c r="AZ206" s="6"/>
      <c r="BB206" s="6"/>
      <c r="BD206" s="6"/>
      <c r="BE206" s="6"/>
      <c r="BF206" s="6"/>
      <c r="BH206" s="6"/>
    </row>
    <row r="207" spans="1:60" x14ac:dyDescent="0.25">
      <c r="B207" s="6"/>
      <c r="I207" s="6"/>
      <c r="O207" s="6"/>
      <c r="U207" s="6"/>
      <c r="AA207" s="6"/>
      <c r="AG207" s="6"/>
      <c r="AM207" s="6"/>
      <c r="AS207" s="6"/>
      <c r="AY207" s="6"/>
      <c r="BE207" s="6"/>
    </row>
    <row r="208" spans="1:60" x14ac:dyDescent="0.25">
      <c r="A208" s="6"/>
      <c r="B208" s="6"/>
      <c r="F208" s="6"/>
      <c r="H208" s="6"/>
      <c r="I208" s="6"/>
      <c r="J208" s="6"/>
      <c r="L208" s="6"/>
      <c r="N208" s="6"/>
      <c r="O208" s="6"/>
      <c r="P208" s="6"/>
      <c r="R208" s="6"/>
      <c r="T208" s="6"/>
      <c r="U208" s="6"/>
      <c r="V208" s="6"/>
      <c r="X208" s="6"/>
      <c r="Z208" s="6"/>
      <c r="AA208" s="6"/>
      <c r="AB208" s="6"/>
      <c r="AD208" s="6"/>
      <c r="AF208" s="6"/>
      <c r="AG208" s="6"/>
      <c r="AH208" s="6"/>
      <c r="AJ208" s="6"/>
      <c r="AL208" s="6"/>
      <c r="AM208" s="6"/>
      <c r="AN208" s="6"/>
      <c r="AP208" s="6"/>
      <c r="AR208" s="6"/>
      <c r="AS208" s="6"/>
      <c r="AT208" s="6"/>
      <c r="AV208" s="6"/>
      <c r="AX208" s="6"/>
      <c r="AY208" s="6"/>
      <c r="AZ208" s="6"/>
      <c r="BB208" s="6"/>
      <c r="BD208" s="6"/>
      <c r="BE208" s="6"/>
      <c r="BF208" s="6"/>
      <c r="BH208" s="6"/>
    </row>
    <row r="209" spans="1:60" x14ac:dyDescent="0.25">
      <c r="B209" s="6"/>
      <c r="F209" s="6"/>
      <c r="H209" s="6"/>
      <c r="I209" s="6"/>
      <c r="J209" s="6"/>
      <c r="L209" s="6"/>
      <c r="N209" s="6"/>
      <c r="O209" s="6"/>
      <c r="P209" s="6"/>
      <c r="R209" s="6"/>
      <c r="T209" s="6"/>
      <c r="U209" s="6"/>
      <c r="V209" s="6"/>
      <c r="X209" s="6"/>
      <c r="Z209" s="6"/>
      <c r="AA209" s="6"/>
      <c r="AB209" s="6"/>
      <c r="AD209" s="6"/>
      <c r="AF209" s="6"/>
      <c r="AG209" s="6"/>
      <c r="AH209" s="6"/>
      <c r="AJ209" s="6"/>
      <c r="AL209" s="6"/>
      <c r="AM209" s="6"/>
      <c r="AN209" s="6"/>
      <c r="AP209" s="6"/>
      <c r="AR209" s="6"/>
      <c r="AS209" s="6"/>
      <c r="AT209" s="6"/>
      <c r="AV209" s="6"/>
      <c r="AX209" s="6"/>
      <c r="AY209" s="6"/>
      <c r="AZ209" s="6"/>
      <c r="BB209" s="6"/>
      <c r="BD209" s="6"/>
      <c r="BE209" s="6"/>
      <c r="BF209" s="6"/>
      <c r="BH209" s="6"/>
    </row>
    <row r="210" spans="1:60" x14ac:dyDescent="0.25">
      <c r="A210" s="6"/>
      <c r="B210" s="6"/>
      <c r="F210" s="6"/>
      <c r="H210" s="6"/>
      <c r="I210" s="6"/>
      <c r="J210" s="6"/>
      <c r="L210" s="6"/>
      <c r="N210" s="6"/>
      <c r="O210" s="6"/>
      <c r="P210" s="6"/>
      <c r="R210" s="6"/>
      <c r="T210" s="6"/>
      <c r="U210" s="6"/>
      <c r="V210" s="6"/>
      <c r="X210" s="6"/>
      <c r="Z210" s="6"/>
      <c r="AA210" s="6"/>
      <c r="AB210" s="6"/>
      <c r="AD210" s="6"/>
      <c r="AF210" s="6"/>
      <c r="AG210" s="6"/>
      <c r="AH210" s="6"/>
      <c r="AJ210" s="6"/>
      <c r="AL210" s="6"/>
      <c r="AM210" s="6"/>
      <c r="AN210" s="6"/>
      <c r="AP210" s="6"/>
      <c r="AR210" s="6"/>
      <c r="AS210" s="6"/>
      <c r="AT210" s="6"/>
      <c r="AV210" s="6"/>
      <c r="AX210" s="6"/>
      <c r="AY210" s="6"/>
      <c r="AZ210" s="6"/>
      <c r="BB210" s="6"/>
      <c r="BD210" s="6"/>
      <c r="BE210" s="6"/>
      <c r="BF210" s="6"/>
      <c r="BH210" s="6"/>
    </row>
    <row r="211" spans="1:60" x14ac:dyDescent="0.25">
      <c r="A211" s="6"/>
      <c r="B211" s="6"/>
      <c r="F211" s="6"/>
      <c r="H211" s="6"/>
      <c r="I211" s="6"/>
      <c r="J211" s="6"/>
      <c r="L211" s="6"/>
      <c r="N211" s="6"/>
      <c r="O211" s="6"/>
      <c r="P211" s="6"/>
      <c r="R211" s="6"/>
      <c r="T211" s="6"/>
      <c r="U211" s="6"/>
      <c r="V211" s="6"/>
      <c r="X211" s="6"/>
      <c r="Z211" s="6"/>
      <c r="AA211" s="6"/>
      <c r="AB211" s="6"/>
      <c r="AD211" s="6"/>
      <c r="AF211" s="6"/>
      <c r="AG211" s="6"/>
      <c r="AH211" s="6"/>
      <c r="AJ211" s="6"/>
      <c r="AL211" s="6"/>
      <c r="AM211" s="6"/>
      <c r="AN211" s="6"/>
      <c r="AP211" s="6"/>
      <c r="AR211" s="6"/>
      <c r="AS211" s="6"/>
      <c r="AT211" s="6"/>
      <c r="AV211" s="6"/>
      <c r="AX211" s="6"/>
      <c r="AY211" s="6"/>
      <c r="AZ211" s="6"/>
      <c r="BB211" s="6"/>
      <c r="BD211" s="6"/>
      <c r="BE211" s="6"/>
      <c r="BF211" s="6"/>
      <c r="BH211" s="6"/>
    </row>
    <row r="212" spans="1:60" x14ac:dyDescent="0.25">
      <c r="A212" s="6"/>
      <c r="B212" s="6"/>
      <c r="F212" s="6"/>
      <c r="H212" s="6"/>
      <c r="I212" s="6"/>
      <c r="J212" s="6"/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/>
      <c r="AB212" s="6"/>
      <c r="AD212" s="6"/>
      <c r="AF212" s="6"/>
      <c r="AG212" s="6"/>
      <c r="AH212" s="6"/>
      <c r="AJ212" s="6"/>
      <c r="AL212" s="6"/>
      <c r="AM212" s="6"/>
      <c r="AN212" s="6"/>
      <c r="AP212" s="6"/>
      <c r="AR212" s="6"/>
      <c r="AS212" s="6"/>
      <c r="AT212" s="6"/>
      <c r="AV212" s="6"/>
      <c r="AX212" s="6"/>
      <c r="AY212" s="6"/>
      <c r="AZ212" s="6"/>
      <c r="BB212" s="6"/>
      <c r="BD212" s="6"/>
      <c r="BE212" s="6"/>
      <c r="BF212" s="6"/>
      <c r="BH212" s="6"/>
    </row>
    <row r="213" spans="1:60" x14ac:dyDescent="0.25">
      <c r="A213" s="6"/>
      <c r="B213" s="6"/>
      <c r="F213" s="6"/>
      <c r="H213" s="6"/>
      <c r="I213" s="6"/>
      <c r="J213" s="6"/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/>
      <c r="AB213" s="6"/>
      <c r="AD213" s="6"/>
      <c r="AF213" s="6"/>
      <c r="AG213" s="6"/>
      <c r="AH213" s="6"/>
      <c r="AJ213" s="6"/>
      <c r="AL213" s="6"/>
      <c r="AM213" s="6"/>
      <c r="AN213" s="6"/>
      <c r="AP213" s="6"/>
      <c r="AR213" s="6"/>
      <c r="AS213" s="6"/>
      <c r="AT213" s="6"/>
      <c r="AV213" s="6"/>
      <c r="AX213" s="6"/>
      <c r="AY213" s="6"/>
      <c r="AZ213" s="6"/>
      <c r="BB213" s="6"/>
      <c r="BD213" s="6"/>
      <c r="BE213" s="6"/>
      <c r="BF213" s="6"/>
      <c r="BH213" s="6"/>
    </row>
    <row r="214" spans="1:60" x14ac:dyDescent="0.25">
      <c r="A214" s="6"/>
      <c r="B214" s="6"/>
      <c r="F214" s="6"/>
      <c r="H214" s="6"/>
      <c r="I214" s="6"/>
      <c r="J214" s="6"/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/>
      <c r="AB214" s="6"/>
      <c r="AD214" s="6"/>
      <c r="AF214" s="6"/>
      <c r="AG214" s="6"/>
      <c r="AH214" s="6"/>
      <c r="AJ214" s="6"/>
      <c r="AL214" s="6"/>
      <c r="AM214" s="6"/>
      <c r="AN214" s="6"/>
      <c r="AP214" s="6"/>
      <c r="AR214" s="6"/>
      <c r="AS214" s="6"/>
      <c r="AT214" s="6"/>
      <c r="AV214" s="6"/>
      <c r="AX214" s="6"/>
      <c r="AY214" s="6"/>
      <c r="AZ214" s="6"/>
      <c r="BB214" s="6"/>
      <c r="BD214" s="6"/>
      <c r="BE214" s="6"/>
      <c r="BF214" s="6"/>
      <c r="BH214" s="6"/>
    </row>
    <row r="215" spans="1:60" x14ac:dyDescent="0.25">
      <c r="A215" s="6"/>
      <c r="B215" s="6"/>
      <c r="F215" s="6"/>
      <c r="H215" s="6"/>
      <c r="I215" s="6"/>
      <c r="J215" s="6"/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/>
      <c r="AB215" s="6"/>
      <c r="AD215" s="6"/>
      <c r="AF215" s="6"/>
      <c r="AG215" s="6"/>
      <c r="AH215" s="6"/>
      <c r="AJ215" s="6"/>
      <c r="AL215" s="6"/>
      <c r="AM215" s="6"/>
      <c r="AN215" s="6"/>
      <c r="AP215" s="6"/>
      <c r="AR215" s="6"/>
      <c r="AS215" s="6"/>
      <c r="AT215" s="6"/>
      <c r="AV215" s="6"/>
      <c r="AX215" s="6"/>
      <c r="AY215" s="6"/>
      <c r="AZ215" s="6"/>
      <c r="BB215" s="6"/>
      <c r="BD215" s="6"/>
      <c r="BE215" s="6"/>
      <c r="BF215" s="6"/>
      <c r="BH215" s="6"/>
    </row>
    <row r="216" spans="1:60" x14ac:dyDescent="0.25">
      <c r="A216" s="6"/>
      <c r="B216" s="6"/>
      <c r="F216" s="6"/>
      <c r="H216" s="6"/>
      <c r="I216" s="6"/>
      <c r="J216" s="6"/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/>
      <c r="AB216" s="6"/>
      <c r="AD216" s="6"/>
      <c r="AF216" s="6"/>
      <c r="AG216" s="6"/>
      <c r="AH216" s="6"/>
      <c r="AJ216" s="6"/>
      <c r="AL216" s="6"/>
      <c r="AM216" s="6"/>
      <c r="AN216" s="6"/>
      <c r="AP216" s="6"/>
      <c r="AR216" s="6"/>
      <c r="AS216" s="6"/>
      <c r="AT216" s="6"/>
      <c r="AV216" s="6"/>
      <c r="AX216" s="6"/>
      <c r="AY216" s="6"/>
      <c r="AZ216" s="6"/>
      <c r="BB216" s="6"/>
      <c r="BD216" s="6"/>
      <c r="BE216" s="6"/>
      <c r="BF216" s="6"/>
      <c r="BH216" s="6"/>
    </row>
    <row r="217" spans="1:60" x14ac:dyDescent="0.25">
      <c r="A217" s="6"/>
      <c r="B217" s="6"/>
      <c r="F217" s="6"/>
      <c r="H217" s="6"/>
      <c r="I217" s="6"/>
      <c r="J217" s="6"/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/>
      <c r="AB217" s="6"/>
      <c r="AD217" s="6"/>
      <c r="AF217" s="6"/>
      <c r="AG217" s="6"/>
      <c r="AH217" s="6"/>
      <c r="AJ217" s="6"/>
      <c r="AL217" s="6"/>
      <c r="AM217" s="6"/>
      <c r="AN217" s="6"/>
      <c r="AP217" s="6"/>
      <c r="AR217" s="6"/>
      <c r="AS217" s="6"/>
      <c r="AT217" s="6"/>
      <c r="AV217" s="6"/>
      <c r="AX217" s="6"/>
      <c r="AY217" s="6"/>
      <c r="AZ217" s="6"/>
      <c r="BB217" s="6"/>
      <c r="BD217" s="6"/>
      <c r="BE217" s="6"/>
      <c r="BF217" s="6"/>
      <c r="BH217" s="6"/>
    </row>
    <row r="218" spans="1:60" x14ac:dyDescent="0.25">
      <c r="A218" s="6"/>
      <c r="B218" s="6"/>
      <c r="F218" s="6"/>
      <c r="H218" s="6"/>
      <c r="I218" s="6"/>
      <c r="J218" s="6"/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/>
      <c r="AB218" s="6"/>
      <c r="AD218" s="6"/>
      <c r="AF218" s="6"/>
      <c r="AG218" s="6"/>
      <c r="AH218" s="6"/>
      <c r="AJ218" s="6"/>
      <c r="AL218" s="6"/>
      <c r="AM218" s="6"/>
      <c r="AN218" s="6"/>
      <c r="AP218" s="6"/>
      <c r="AR218" s="6"/>
      <c r="AS218" s="6"/>
      <c r="AT218" s="6"/>
      <c r="AV218" s="6"/>
      <c r="AX218" s="6"/>
      <c r="AY218" s="6"/>
      <c r="AZ218" s="6"/>
      <c r="BB218" s="6"/>
      <c r="BD218" s="6"/>
      <c r="BE218" s="6"/>
      <c r="BF218" s="6"/>
      <c r="BH218" s="6"/>
    </row>
    <row r="219" spans="1:60" x14ac:dyDescent="0.25">
      <c r="A219" s="6"/>
      <c r="B219" s="6"/>
      <c r="F219" s="6"/>
      <c r="H219" s="6"/>
      <c r="I219" s="6"/>
      <c r="J219" s="6"/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/>
      <c r="AB219" s="6"/>
      <c r="AD219" s="6"/>
      <c r="AF219" s="6"/>
      <c r="AG219" s="6"/>
      <c r="AH219" s="6"/>
      <c r="AJ219" s="6"/>
      <c r="AL219" s="6"/>
      <c r="AM219" s="6"/>
      <c r="AN219" s="6"/>
      <c r="AP219" s="6"/>
      <c r="AR219" s="6"/>
      <c r="AS219" s="6"/>
      <c r="AT219" s="6"/>
      <c r="AV219" s="6"/>
      <c r="AX219" s="6"/>
      <c r="AY219" s="6"/>
      <c r="AZ219" s="6"/>
      <c r="BB219" s="6"/>
      <c r="BD219" s="6"/>
      <c r="BE219" s="6"/>
      <c r="BF219" s="6"/>
      <c r="BH219" s="6"/>
    </row>
    <row r="220" spans="1:60" x14ac:dyDescent="0.25">
      <c r="B220" s="6"/>
      <c r="F220" s="6"/>
      <c r="H220" s="6"/>
      <c r="I220" s="6"/>
      <c r="J220" s="6"/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/>
      <c r="AB220" s="6"/>
      <c r="AD220" s="6"/>
      <c r="AF220" s="6"/>
      <c r="AG220" s="6"/>
      <c r="AH220" s="6"/>
      <c r="AJ220" s="6"/>
      <c r="AL220" s="6"/>
      <c r="AM220" s="6"/>
      <c r="AN220" s="6"/>
      <c r="AP220" s="6"/>
      <c r="AR220" s="6"/>
      <c r="AS220" s="6"/>
      <c r="AT220" s="6"/>
      <c r="AV220" s="6"/>
      <c r="AX220" s="6"/>
      <c r="AY220" s="6"/>
      <c r="AZ220" s="6"/>
      <c r="BB220" s="6"/>
      <c r="BD220" s="6"/>
      <c r="BE220" s="6"/>
      <c r="BF220" s="6"/>
      <c r="BH220" s="6"/>
    </row>
    <row r="221" spans="1:60" x14ac:dyDescent="0.25">
      <c r="A221" s="6"/>
      <c r="B221" s="6"/>
      <c r="I221" s="6"/>
      <c r="O221" s="6"/>
      <c r="U221" s="6"/>
      <c r="AA221" s="6"/>
      <c r="AG221" s="6"/>
      <c r="AM221" s="6"/>
      <c r="AS221" s="6"/>
      <c r="AY221" s="6"/>
      <c r="BE221" s="6"/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/>
      <c r="AB222" s="6"/>
      <c r="AD222" s="6"/>
      <c r="AF222" s="6"/>
      <c r="AG222" s="6"/>
      <c r="AH222" s="6"/>
      <c r="AJ222" s="6"/>
      <c r="AL222" s="6"/>
      <c r="AM222" s="6"/>
      <c r="AN222" s="6"/>
      <c r="AP222" s="6"/>
      <c r="AR222" s="6"/>
      <c r="AS222" s="6"/>
      <c r="AT222" s="6"/>
      <c r="AV222" s="6"/>
      <c r="AX222" s="6"/>
      <c r="AY222" s="6"/>
      <c r="AZ222" s="6"/>
      <c r="BB222" s="6"/>
      <c r="BD222" s="6"/>
      <c r="BE222" s="6"/>
      <c r="BF222" s="6"/>
      <c r="BH222" s="6"/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/>
      <c r="AB223" s="6"/>
      <c r="AD223" s="6"/>
      <c r="AF223" s="6"/>
      <c r="AG223" s="6"/>
      <c r="AH223" s="6"/>
      <c r="AJ223" s="6"/>
      <c r="AL223" s="6"/>
      <c r="AM223" s="6"/>
      <c r="AN223" s="6"/>
      <c r="AP223" s="6"/>
      <c r="AR223" s="6"/>
      <c r="AS223" s="6"/>
      <c r="AT223" s="6"/>
      <c r="AV223" s="6"/>
      <c r="AX223" s="6"/>
      <c r="AY223" s="6"/>
      <c r="AZ223" s="6"/>
      <c r="BB223" s="6"/>
      <c r="BD223" s="6"/>
      <c r="BE223" s="6"/>
      <c r="BF223" s="6"/>
      <c r="BH223" s="6"/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/>
      <c r="AB224" s="6"/>
      <c r="AD224" s="6"/>
      <c r="AF224" s="6"/>
      <c r="AG224" s="6"/>
      <c r="AH224" s="6"/>
      <c r="AJ224" s="6"/>
      <c r="AL224" s="6"/>
      <c r="AM224" s="6"/>
      <c r="AN224" s="6"/>
      <c r="AP224" s="6"/>
      <c r="AR224" s="6"/>
      <c r="AS224" s="6"/>
      <c r="AT224" s="6"/>
      <c r="AV224" s="6"/>
      <c r="AX224" s="6"/>
      <c r="AY224" s="6"/>
      <c r="AZ224" s="6"/>
      <c r="BB224" s="6"/>
      <c r="BD224" s="6"/>
      <c r="BE224" s="6"/>
      <c r="BF224" s="6"/>
      <c r="BH224" s="6"/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/>
      <c r="AB225" s="6"/>
      <c r="AD225" s="6"/>
      <c r="AF225" s="6"/>
      <c r="AG225" s="6"/>
      <c r="AH225" s="6"/>
      <c r="AJ225" s="6"/>
      <c r="AL225" s="6"/>
      <c r="AM225" s="6"/>
      <c r="AN225" s="6"/>
      <c r="AP225" s="6"/>
      <c r="AR225" s="6"/>
      <c r="AS225" s="6"/>
      <c r="AT225" s="6"/>
      <c r="AV225" s="6"/>
      <c r="AX225" s="6"/>
      <c r="AY225" s="6"/>
      <c r="AZ225" s="6"/>
      <c r="BB225" s="6"/>
      <c r="BD225" s="6"/>
      <c r="BE225" s="6"/>
      <c r="BF225" s="6"/>
      <c r="BH225" s="6"/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/>
      <c r="AB226" s="6"/>
      <c r="AD226" s="6"/>
      <c r="AF226" s="6"/>
      <c r="AG226" s="6"/>
      <c r="AH226" s="6"/>
      <c r="AJ226" s="6"/>
      <c r="AL226" s="6"/>
      <c r="AM226" s="6"/>
      <c r="AN226" s="6"/>
      <c r="AP226" s="6"/>
      <c r="AR226" s="6"/>
      <c r="AS226" s="6"/>
      <c r="AT226" s="6"/>
      <c r="AV226" s="6"/>
      <c r="AX226" s="6"/>
      <c r="AY226" s="6"/>
      <c r="AZ226" s="6"/>
      <c r="BB226" s="6"/>
      <c r="BD226" s="6"/>
      <c r="BE226" s="6"/>
      <c r="BF226" s="6"/>
      <c r="BH226" s="6"/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/>
      <c r="AB227" s="6"/>
      <c r="AD227" s="6"/>
      <c r="AF227" s="6"/>
      <c r="AG227" s="6"/>
      <c r="AH227" s="6"/>
      <c r="AJ227" s="6"/>
      <c r="AL227" s="6"/>
      <c r="AM227" s="6"/>
      <c r="AN227" s="6"/>
      <c r="AP227" s="6"/>
      <c r="AR227" s="6"/>
      <c r="AS227" s="6"/>
      <c r="AT227" s="6"/>
      <c r="AV227" s="6"/>
      <c r="AX227" s="6"/>
      <c r="AY227" s="6"/>
      <c r="AZ227" s="6"/>
      <c r="BB227" s="6"/>
      <c r="BD227" s="6"/>
      <c r="BE227" s="6"/>
      <c r="BF227" s="6"/>
      <c r="BH227" s="6"/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/>
      <c r="AN228" s="6"/>
      <c r="AP228" s="6"/>
      <c r="AR228" s="6"/>
      <c r="AS228" s="6"/>
      <c r="AT228" s="6"/>
      <c r="AV228" s="6"/>
      <c r="AX228" s="6"/>
      <c r="AY228" s="6"/>
      <c r="AZ228" s="6"/>
      <c r="BB228" s="6"/>
      <c r="BD228" s="6"/>
      <c r="BE228" s="6"/>
      <c r="BF228" s="6"/>
      <c r="BH228" s="6"/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/>
      <c r="AN229" s="6"/>
      <c r="AP229" s="6"/>
      <c r="AR229" s="6"/>
      <c r="AS229" s="6"/>
      <c r="AT229" s="6"/>
      <c r="AV229" s="6"/>
      <c r="AX229" s="6"/>
      <c r="AY229" s="6"/>
      <c r="AZ229" s="6"/>
      <c r="BB229" s="6"/>
      <c r="BD229" s="6"/>
      <c r="BE229" s="6"/>
      <c r="BF229" s="6"/>
      <c r="BH229" s="6"/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R230" s="6"/>
      <c r="AS230" s="6"/>
      <c r="AT230" s="6"/>
      <c r="AV230" s="6"/>
      <c r="AX230" s="6"/>
      <c r="AY230" s="6"/>
      <c r="AZ230" s="6"/>
      <c r="BB230" s="6"/>
      <c r="BD230" s="6"/>
      <c r="BE230" s="6"/>
      <c r="BF230" s="6"/>
      <c r="BH230" s="6"/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R231" s="6"/>
      <c r="AS231" s="6"/>
      <c r="AT231" s="6"/>
      <c r="AV231" s="6"/>
      <c r="AX231" s="6"/>
      <c r="AY231" s="6"/>
      <c r="AZ231" s="6"/>
      <c r="BB231" s="6"/>
      <c r="BD231" s="6"/>
      <c r="BE231" s="6"/>
      <c r="BF231" s="6"/>
      <c r="BH231" s="6"/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R232" s="6"/>
      <c r="AS232" s="6"/>
      <c r="AT232" s="6"/>
      <c r="AV232" s="6"/>
      <c r="AX232" s="6"/>
      <c r="AY232" s="6"/>
      <c r="AZ232" s="6"/>
      <c r="BB232" s="6"/>
      <c r="BD232" s="6"/>
      <c r="BE232" s="6"/>
      <c r="BF232" s="6"/>
      <c r="BH232" s="6"/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R233" s="6"/>
      <c r="AS233" s="6"/>
      <c r="AT233" s="6"/>
      <c r="AV233" s="6"/>
      <c r="AX233" s="6"/>
      <c r="AY233" s="6"/>
      <c r="AZ233" s="6"/>
      <c r="BB233" s="6"/>
      <c r="BD233" s="6"/>
      <c r="BE233" s="6"/>
      <c r="BF233" s="6"/>
      <c r="BH233" s="6"/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R234" s="6"/>
      <c r="AS234" s="6"/>
      <c r="AT234" s="6"/>
      <c r="AV234" s="6"/>
      <c r="AX234" s="6"/>
      <c r="AY234" s="6"/>
      <c r="AZ234" s="6"/>
      <c r="BB234" s="6"/>
      <c r="BD234" s="6"/>
      <c r="BE234" s="6"/>
      <c r="BF234" s="6"/>
      <c r="BH234" s="6"/>
    </row>
    <row r="235" spans="1:60" x14ac:dyDescent="0.25">
      <c r="B235" s="6"/>
      <c r="I235" s="6"/>
      <c r="O235" s="6"/>
      <c r="U235" s="6"/>
      <c r="AA235" s="6"/>
      <c r="AG235" s="6"/>
      <c r="AM235" s="6"/>
      <c r="AS235" s="6"/>
      <c r="AY235" s="6"/>
      <c r="BE235" s="6"/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R236" s="6"/>
      <c r="AS236" s="6"/>
      <c r="AT236" s="6"/>
      <c r="AV236" s="6"/>
      <c r="AX236" s="6"/>
      <c r="AY236" s="6"/>
      <c r="AZ236" s="6"/>
      <c r="BB236" s="6"/>
      <c r="BD236" s="6"/>
      <c r="BE236" s="6"/>
      <c r="BF236" s="6"/>
      <c r="BH236" s="6"/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R237" s="6"/>
      <c r="AS237" s="6"/>
      <c r="AT237" s="6"/>
      <c r="AV237" s="6"/>
      <c r="AX237" s="6"/>
      <c r="AY237" s="6"/>
      <c r="AZ237" s="6"/>
      <c r="BB237" s="6"/>
      <c r="BD237" s="6"/>
      <c r="BE237" s="6"/>
      <c r="BF237" s="6"/>
      <c r="BH237" s="6"/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R238" s="6"/>
      <c r="AS238" s="6"/>
      <c r="AT238" s="6"/>
      <c r="AV238" s="6"/>
      <c r="AX238" s="6"/>
      <c r="AY238" s="6"/>
      <c r="AZ238" s="6"/>
      <c r="BB238" s="6"/>
      <c r="BD238" s="6"/>
      <c r="BE238" s="6"/>
      <c r="BF238" s="6"/>
      <c r="BH238" s="6"/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R239" s="6"/>
      <c r="AS239" s="6"/>
      <c r="AT239" s="6"/>
      <c r="AV239" s="6"/>
      <c r="AX239" s="6"/>
      <c r="AY239" s="6"/>
      <c r="AZ239" s="6"/>
      <c r="BB239" s="6"/>
      <c r="BD239" s="6"/>
      <c r="BE239" s="6"/>
      <c r="BF239" s="6"/>
      <c r="BH239" s="6"/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R240" s="6"/>
      <c r="AS240" s="6"/>
      <c r="AT240" s="6"/>
      <c r="AV240" s="6"/>
      <c r="AX240" s="6"/>
      <c r="AY240" s="6"/>
      <c r="AZ240" s="6"/>
      <c r="BB240" s="6"/>
      <c r="BD240" s="6"/>
      <c r="BE240" s="6"/>
      <c r="BF240" s="6"/>
      <c r="BH240" s="6"/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R241" s="6"/>
      <c r="AS241" s="6"/>
      <c r="AT241" s="6"/>
      <c r="AV241" s="6"/>
      <c r="AX241" s="6"/>
      <c r="AY241" s="6"/>
      <c r="AZ241" s="6"/>
      <c r="BB241" s="6"/>
      <c r="BD241" s="6"/>
      <c r="BE241" s="6"/>
      <c r="BF241" s="6"/>
      <c r="BH241" s="6"/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R242" s="6"/>
      <c r="AS242" s="6"/>
      <c r="AT242" s="6"/>
      <c r="AV242" s="6"/>
      <c r="AX242" s="6"/>
      <c r="AY242" s="6"/>
      <c r="AZ242" s="6"/>
      <c r="BB242" s="6"/>
      <c r="BD242" s="6"/>
      <c r="BE242" s="6"/>
      <c r="BF242" s="6"/>
      <c r="BH242" s="6"/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R243" s="6"/>
      <c r="AS243" s="6"/>
      <c r="AT243" s="6"/>
      <c r="AV243" s="6"/>
      <c r="AX243" s="6"/>
      <c r="AY243" s="6"/>
      <c r="AZ243" s="6"/>
      <c r="BB243" s="6"/>
      <c r="BD243" s="6"/>
      <c r="BE243" s="6"/>
      <c r="BF243" s="6"/>
      <c r="BH243" s="6"/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R244" s="6"/>
      <c r="AS244" s="6"/>
      <c r="AT244" s="6"/>
      <c r="AV244" s="6"/>
      <c r="AX244" s="6"/>
      <c r="AY244" s="6"/>
      <c r="AZ244" s="6"/>
      <c r="BB244" s="6"/>
      <c r="BD244" s="6"/>
      <c r="BE244" s="6"/>
      <c r="BF244" s="6"/>
      <c r="BH244" s="6"/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S245" s="6"/>
      <c r="AY245" s="6"/>
      <c r="BE245" s="6"/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R246" s="6"/>
      <c r="AS246" s="6"/>
      <c r="AT246" s="6"/>
      <c r="AV246" s="6"/>
      <c r="AX246" s="6"/>
      <c r="AY246" s="6"/>
      <c r="AZ246" s="6"/>
      <c r="BB246" s="6"/>
      <c r="BD246" s="6"/>
      <c r="BE246" s="6"/>
      <c r="BF246" s="6"/>
      <c r="BH246" s="6"/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R247" s="6"/>
      <c r="AS247" s="6"/>
      <c r="AT247" s="6"/>
      <c r="AV247" s="6"/>
      <c r="AX247" s="6"/>
      <c r="AY247" s="6"/>
      <c r="AZ247" s="6"/>
      <c r="BB247" s="6"/>
      <c r="BD247" s="6"/>
      <c r="BE247" s="6"/>
      <c r="BF247" s="6"/>
      <c r="BH247" s="6"/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R248" s="6"/>
      <c r="AS248" s="6"/>
      <c r="AT248" s="6"/>
      <c r="AV248" s="6"/>
      <c r="AX248" s="6"/>
      <c r="AY248" s="6"/>
      <c r="AZ248" s="6"/>
      <c r="BB248" s="6"/>
      <c r="BD248" s="6"/>
      <c r="BE248" s="6"/>
      <c r="BF248" s="6"/>
      <c r="BH248" s="6"/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R249" s="6"/>
      <c r="AS249" s="6"/>
      <c r="AT249" s="6"/>
      <c r="AV249" s="6"/>
      <c r="AX249" s="6"/>
      <c r="AY249" s="6"/>
      <c r="AZ249" s="6"/>
      <c r="BB249" s="6"/>
      <c r="BD249" s="6"/>
      <c r="BE249" s="6"/>
      <c r="BF249" s="6"/>
      <c r="BH249" s="6"/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R250" s="6"/>
      <c r="AS250" s="6"/>
      <c r="AT250" s="6"/>
      <c r="AV250" s="6"/>
      <c r="AX250" s="6"/>
      <c r="AY250" s="6"/>
      <c r="AZ250" s="6"/>
      <c r="BB250" s="6"/>
      <c r="BD250" s="6"/>
      <c r="BE250" s="6"/>
      <c r="BF250" s="6"/>
      <c r="BH250" s="6"/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R251" s="6"/>
      <c r="AS251" s="6"/>
      <c r="AT251" s="6"/>
      <c r="AV251" s="6"/>
      <c r="AX251" s="6"/>
      <c r="AY251" s="6"/>
      <c r="AZ251" s="6"/>
      <c r="BB251" s="6"/>
      <c r="BD251" s="6"/>
      <c r="BE251" s="6"/>
      <c r="BF251" s="6"/>
      <c r="BH251" s="6"/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R252" s="6"/>
      <c r="AS252" s="6"/>
      <c r="AT252" s="6"/>
      <c r="AV252" s="6"/>
      <c r="AX252" s="6"/>
      <c r="AY252" s="6"/>
      <c r="AZ252" s="6"/>
      <c r="BB252" s="6"/>
      <c r="BD252" s="6"/>
      <c r="BE252" s="6"/>
      <c r="BF252" s="6"/>
      <c r="BH252" s="6"/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S253" s="6"/>
      <c r="AY253" s="6"/>
      <c r="BE253" s="6"/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R254" s="6"/>
      <c r="AS254" s="6"/>
      <c r="AT254" s="6"/>
      <c r="AV254" s="6"/>
      <c r="AX254" s="6"/>
      <c r="AY254" s="6"/>
      <c r="AZ254" s="6"/>
      <c r="BB254" s="6"/>
      <c r="BD254" s="6"/>
      <c r="BE254" s="6"/>
      <c r="BF254" s="6"/>
      <c r="BH254" s="6"/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R255" s="6"/>
      <c r="AS255" s="6"/>
      <c r="AT255" s="6"/>
      <c r="AV255" s="6"/>
      <c r="AX255" s="6"/>
      <c r="AY255" s="6"/>
      <c r="AZ255" s="6"/>
      <c r="BB255" s="6"/>
      <c r="BD255" s="6"/>
      <c r="BE255" s="6"/>
      <c r="BF255" s="6"/>
      <c r="BH255" s="6"/>
    </row>
    <row r="256" spans="1:60" x14ac:dyDescent="0.25">
      <c r="A256" s="6"/>
      <c r="F256" s="6"/>
      <c r="H256" s="6"/>
      <c r="I256" s="6"/>
      <c r="J256" s="6"/>
      <c r="L256" s="6"/>
      <c r="N256" s="6"/>
      <c r="O256" s="6"/>
      <c r="P256" s="6"/>
      <c r="R256" s="6"/>
      <c r="T256" s="6"/>
      <c r="U256" s="6"/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R256" s="6"/>
      <c r="AS256" s="6"/>
      <c r="AT256" s="6"/>
      <c r="AV256" s="6"/>
      <c r="AX256" s="6"/>
      <c r="AY256" s="6"/>
      <c r="AZ256" s="6"/>
      <c r="BB256" s="6"/>
      <c r="BD256" s="6"/>
      <c r="BE256" s="6"/>
      <c r="BF256" s="6"/>
      <c r="BH256" s="6"/>
    </row>
    <row r="257" spans="1:60" x14ac:dyDescent="0.25">
      <c r="A257" s="6"/>
      <c r="B257" s="6"/>
      <c r="F257" s="6"/>
      <c r="H257" s="6"/>
      <c r="I257" s="6"/>
      <c r="J257" s="6"/>
      <c r="L257" s="6"/>
      <c r="N257" s="6"/>
      <c r="O257" s="6"/>
      <c r="P257" s="6"/>
      <c r="R257" s="6"/>
      <c r="T257" s="6"/>
      <c r="U257" s="6"/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R257" s="6"/>
      <c r="AS257" s="6"/>
      <c r="AT257" s="6"/>
      <c r="AV257" s="6"/>
      <c r="AX257" s="6"/>
      <c r="AY257" s="6"/>
      <c r="AZ257" s="6"/>
      <c r="BB257" s="6"/>
      <c r="BD257" s="6"/>
      <c r="BE257" s="6"/>
      <c r="BF257" s="6"/>
      <c r="BH257" s="6"/>
    </row>
    <row r="258" spans="1:60" x14ac:dyDescent="0.25">
      <c r="A258" s="6"/>
      <c r="B258" s="6"/>
      <c r="F258" s="6"/>
      <c r="H258" s="6"/>
      <c r="I258" s="6"/>
      <c r="J258" s="6"/>
      <c r="L258" s="6"/>
      <c r="N258" s="6"/>
      <c r="O258" s="6"/>
      <c r="P258" s="6"/>
      <c r="R258" s="6"/>
      <c r="T258" s="6"/>
      <c r="U258" s="6"/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R258" s="6"/>
      <c r="AS258" s="6"/>
      <c r="AT258" s="6"/>
      <c r="AV258" s="6"/>
      <c r="AX258" s="6"/>
      <c r="AY258" s="6"/>
      <c r="AZ258" s="6"/>
      <c r="BB258" s="6"/>
      <c r="BD258" s="6"/>
      <c r="BE258" s="6"/>
      <c r="BF258" s="6"/>
      <c r="BH258" s="6"/>
    </row>
    <row r="259" spans="1:60" x14ac:dyDescent="0.25">
      <c r="A259" s="6"/>
      <c r="F259" s="6"/>
      <c r="H259" s="6"/>
      <c r="I259" s="6"/>
      <c r="J259" s="6"/>
      <c r="L259" s="6"/>
      <c r="N259" s="6"/>
      <c r="O259" s="6"/>
      <c r="P259" s="6"/>
      <c r="R259" s="6"/>
      <c r="T259" s="6"/>
      <c r="U259" s="6"/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R259" s="6"/>
      <c r="AS259" s="6"/>
      <c r="AT259" s="6"/>
      <c r="AV259" s="6"/>
      <c r="AX259" s="6"/>
      <c r="AY259" s="6"/>
      <c r="AZ259" s="6"/>
      <c r="BB259" s="6"/>
      <c r="BD259" s="6"/>
      <c r="BE259" s="6"/>
      <c r="BF259" s="6"/>
      <c r="BH259" s="6"/>
    </row>
    <row r="260" spans="1:60" x14ac:dyDescent="0.25">
      <c r="A260" s="6"/>
      <c r="B260" s="6"/>
      <c r="F260" s="6"/>
      <c r="H260" s="6"/>
      <c r="I260" s="6"/>
      <c r="J260" s="6"/>
      <c r="L260" s="6"/>
      <c r="N260" s="6"/>
      <c r="O260" s="6"/>
      <c r="P260" s="6"/>
      <c r="R260" s="6"/>
      <c r="T260" s="6"/>
      <c r="U260" s="6"/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R260" s="6"/>
      <c r="AS260" s="6"/>
      <c r="AT260" s="6"/>
      <c r="AV260" s="6"/>
      <c r="AX260" s="6"/>
      <c r="AY260" s="6"/>
      <c r="AZ260" s="6"/>
      <c r="BB260" s="6"/>
      <c r="BD260" s="6"/>
      <c r="BE260" s="6"/>
      <c r="BF260" s="6"/>
      <c r="BH260" s="6"/>
    </row>
    <row r="261" spans="1:60" x14ac:dyDescent="0.25">
      <c r="A261" s="6"/>
      <c r="B261" s="6"/>
      <c r="F261" s="6"/>
      <c r="H261" s="6"/>
      <c r="I261" s="6"/>
      <c r="J261" s="6"/>
      <c r="L261" s="6"/>
      <c r="N261" s="6"/>
      <c r="O261" s="6"/>
      <c r="P261" s="6"/>
      <c r="R261" s="6"/>
      <c r="T261" s="6"/>
      <c r="U261" s="6"/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R261" s="6"/>
      <c r="AS261" s="6"/>
      <c r="AT261" s="6"/>
      <c r="AV261" s="6"/>
      <c r="AX261" s="6"/>
      <c r="AY261" s="6"/>
      <c r="AZ261" s="6"/>
      <c r="BB261" s="6"/>
      <c r="BD261" s="6"/>
      <c r="BE261" s="6"/>
      <c r="BF261" s="6"/>
      <c r="BH261" s="6"/>
    </row>
    <row r="262" spans="1:60" x14ac:dyDescent="0.25">
      <c r="A262" s="6"/>
      <c r="B262" s="6"/>
      <c r="F262" s="6"/>
      <c r="H262" s="6"/>
      <c r="I262" s="6"/>
      <c r="J262" s="6"/>
      <c r="L262" s="6"/>
      <c r="N262" s="6"/>
      <c r="O262" s="6"/>
      <c r="P262" s="6"/>
      <c r="R262" s="6"/>
      <c r="T262" s="6"/>
      <c r="U262" s="6"/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R262" s="6"/>
      <c r="AS262" s="6"/>
      <c r="AT262" s="6"/>
      <c r="AV262" s="6"/>
      <c r="AX262" s="6"/>
      <c r="AY262" s="6"/>
      <c r="AZ262" s="6"/>
      <c r="BB262" s="6"/>
      <c r="BD262" s="6"/>
      <c r="BE262" s="6"/>
      <c r="BF262" s="6"/>
      <c r="BH262" s="6"/>
    </row>
    <row r="263" spans="1:60" x14ac:dyDescent="0.25">
      <c r="A263" s="6"/>
      <c r="B263" s="6"/>
      <c r="I263" s="6"/>
      <c r="O263" s="6"/>
      <c r="U263" s="6"/>
      <c r="AA263" s="6"/>
      <c r="AG263" s="6"/>
      <c r="AM263" s="6"/>
      <c r="AS263" s="6"/>
      <c r="AY263" s="6"/>
      <c r="BE263" s="6"/>
    </row>
    <row r="264" spans="1:60" x14ac:dyDescent="0.25">
      <c r="A264" s="6"/>
      <c r="B264" s="6"/>
      <c r="F264" s="6"/>
      <c r="H264" s="6"/>
      <c r="I264" s="6"/>
      <c r="J264" s="6"/>
      <c r="L264" s="6"/>
      <c r="N264" s="6"/>
      <c r="O264" s="6"/>
      <c r="P264" s="6"/>
      <c r="R264" s="6"/>
      <c r="T264" s="6"/>
      <c r="U264" s="6"/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R264" s="6"/>
      <c r="AS264" s="6"/>
      <c r="AT264" s="6"/>
      <c r="AV264" s="6"/>
      <c r="AX264" s="6"/>
      <c r="AY264" s="6"/>
      <c r="AZ264" s="6"/>
      <c r="BB264" s="6"/>
      <c r="BD264" s="6"/>
      <c r="BE264" s="6"/>
      <c r="BF264" s="6"/>
      <c r="BH264" s="6"/>
    </row>
    <row r="265" spans="1:60" x14ac:dyDescent="0.25">
      <c r="A265" s="6"/>
      <c r="B265" s="6"/>
      <c r="F265" s="6"/>
      <c r="H265" s="6"/>
      <c r="I265" s="6"/>
      <c r="J265" s="6"/>
      <c r="L265" s="6"/>
      <c r="N265" s="6"/>
      <c r="O265" s="6"/>
      <c r="P265" s="6"/>
      <c r="R265" s="6"/>
      <c r="T265" s="6"/>
      <c r="U265" s="6"/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R265" s="6"/>
      <c r="AS265" s="6"/>
      <c r="AT265" s="6"/>
      <c r="AV265" s="6"/>
      <c r="AX265" s="6"/>
      <c r="AY265" s="6"/>
      <c r="AZ265" s="6"/>
      <c r="BB265" s="6"/>
      <c r="BD265" s="6"/>
      <c r="BE265" s="6"/>
      <c r="BF265" s="6"/>
      <c r="BH265" s="6"/>
    </row>
    <row r="266" spans="1:60" x14ac:dyDescent="0.25">
      <c r="A266" s="6"/>
      <c r="B266" s="6"/>
      <c r="F266" s="6"/>
      <c r="H266" s="6"/>
      <c r="I266" s="6"/>
      <c r="J266" s="6"/>
      <c r="L266" s="6"/>
      <c r="N266" s="6"/>
      <c r="O266" s="6"/>
      <c r="P266" s="6"/>
      <c r="R266" s="6"/>
      <c r="T266" s="6"/>
      <c r="U266" s="6"/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R266" s="6"/>
      <c r="AS266" s="6"/>
      <c r="AT266" s="6"/>
      <c r="AV266" s="6"/>
      <c r="AX266" s="6"/>
      <c r="AY266" s="6"/>
      <c r="AZ266" s="6"/>
      <c r="BB266" s="6"/>
      <c r="BD266" s="6"/>
      <c r="BE266" s="6"/>
      <c r="BF266" s="6"/>
      <c r="BH266" s="6"/>
    </row>
    <row r="267" spans="1:60" x14ac:dyDescent="0.25">
      <c r="A267" s="6"/>
      <c r="B267" s="6"/>
      <c r="F267" s="6"/>
      <c r="H267" s="6"/>
      <c r="I267" s="6"/>
      <c r="J267" s="6"/>
      <c r="L267" s="6"/>
      <c r="N267" s="6"/>
      <c r="O267" s="6"/>
      <c r="P267" s="6"/>
      <c r="R267" s="6"/>
      <c r="T267" s="6"/>
      <c r="U267" s="6"/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R267" s="6"/>
      <c r="AS267" s="6"/>
      <c r="AT267" s="6"/>
      <c r="AV267" s="6"/>
      <c r="AX267" s="6"/>
      <c r="AY267" s="6"/>
      <c r="AZ267" s="6"/>
      <c r="BB267" s="6"/>
      <c r="BD267" s="6"/>
      <c r="BE267" s="6"/>
      <c r="BF267" s="6"/>
      <c r="BH267" s="6"/>
    </row>
    <row r="268" spans="1:60" x14ac:dyDescent="0.25">
      <c r="A268" s="6"/>
      <c r="B268" s="6"/>
      <c r="F268" s="6"/>
      <c r="H268" s="6"/>
      <c r="I268" s="6"/>
      <c r="J268" s="6"/>
      <c r="L268" s="6"/>
      <c r="N268" s="6"/>
      <c r="O268" s="6"/>
      <c r="P268" s="6"/>
      <c r="R268" s="6"/>
      <c r="T268" s="6"/>
      <c r="U268" s="6"/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R268" s="6"/>
      <c r="AS268" s="6"/>
      <c r="AT268" s="6"/>
      <c r="AV268" s="6"/>
      <c r="AX268" s="6"/>
      <c r="AY268" s="6"/>
      <c r="AZ268" s="6"/>
      <c r="BB268" s="6"/>
      <c r="BD268" s="6"/>
      <c r="BE268" s="6"/>
      <c r="BF268" s="6"/>
      <c r="BH268" s="6"/>
    </row>
    <row r="269" spans="1:60" x14ac:dyDescent="0.25">
      <c r="A269" s="6"/>
      <c r="I269" s="6"/>
      <c r="O269" s="6"/>
      <c r="U269" s="6"/>
      <c r="AA269" s="6"/>
      <c r="AG269" s="6"/>
      <c r="AM269" s="6"/>
      <c r="AS269" s="6"/>
      <c r="AY269" s="6"/>
      <c r="BE269" s="6"/>
    </row>
    <row r="270" spans="1:60" x14ac:dyDescent="0.25">
      <c r="A270" s="6"/>
      <c r="B270" s="6"/>
      <c r="F270" s="6"/>
      <c r="H270" s="6"/>
      <c r="I270" s="6"/>
      <c r="J270" s="6"/>
      <c r="L270" s="6"/>
      <c r="N270" s="6"/>
      <c r="O270" s="6"/>
      <c r="P270" s="6"/>
      <c r="R270" s="6"/>
      <c r="T270" s="6"/>
      <c r="U270" s="6"/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R270" s="6"/>
      <c r="AS270" s="6"/>
      <c r="AT270" s="6"/>
      <c r="AV270" s="6"/>
      <c r="AX270" s="6"/>
      <c r="AY270" s="6"/>
      <c r="AZ270" s="6"/>
      <c r="BB270" s="6"/>
      <c r="BD270" s="6"/>
      <c r="BE270" s="6"/>
      <c r="BF270" s="6"/>
      <c r="BH270" s="6"/>
    </row>
    <row r="271" spans="1:60" x14ac:dyDescent="0.25">
      <c r="A271" s="6"/>
      <c r="F271" s="6"/>
      <c r="H271" s="6"/>
      <c r="I271" s="6"/>
      <c r="J271" s="6"/>
      <c r="L271" s="6"/>
      <c r="N271" s="6"/>
      <c r="O271" s="6"/>
      <c r="P271" s="6"/>
      <c r="R271" s="6"/>
      <c r="T271" s="6"/>
      <c r="U271" s="6"/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R271" s="6"/>
      <c r="AS271" s="6"/>
      <c r="AT271" s="6"/>
      <c r="AV271" s="6"/>
      <c r="AX271" s="6"/>
      <c r="AY271" s="6"/>
      <c r="AZ271" s="6"/>
      <c r="BB271" s="6"/>
      <c r="BD271" s="6"/>
      <c r="BE271" s="6"/>
      <c r="BF271" s="6"/>
      <c r="BH271" s="6"/>
    </row>
    <row r="272" spans="1:60" x14ac:dyDescent="0.25">
      <c r="A272" s="6"/>
      <c r="B272" s="6"/>
      <c r="F272" s="6"/>
      <c r="H272" s="6"/>
      <c r="I272" s="6"/>
      <c r="J272" s="6"/>
      <c r="L272" s="6"/>
      <c r="N272" s="6"/>
      <c r="O272" s="6"/>
      <c r="P272" s="6"/>
      <c r="R272" s="6"/>
      <c r="T272" s="6"/>
      <c r="U272" s="6"/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R272" s="6"/>
      <c r="AS272" s="6"/>
      <c r="AT272" s="6"/>
      <c r="AV272" s="6"/>
      <c r="AX272" s="6"/>
      <c r="AY272" s="6"/>
      <c r="AZ272" s="6"/>
      <c r="BB272" s="6"/>
      <c r="BD272" s="6"/>
      <c r="BE272" s="6"/>
      <c r="BF272" s="6"/>
      <c r="BH272" s="6"/>
    </row>
    <row r="273" spans="1:60" x14ac:dyDescent="0.25">
      <c r="A273" s="6"/>
      <c r="B273" s="6"/>
      <c r="F273" s="6"/>
      <c r="H273" s="6"/>
      <c r="I273" s="6"/>
      <c r="J273" s="6"/>
      <c r="L273" s="6"/>
      <c r="N273" s="6"/>
      <c r="O273" s="6"/>
      <c r="P273" s="6"/>
      <c r="R273" s="6"/>
      <c r="T273" s="6"/>
      <c r="U273" s="6"/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R273" s="6"/>
      <c r="AS273" s="6"/>
      <c r="AT273" s="6"/>
      <c r="AV273" s="6"/>
      <c r="AX273" s="6"/>
      <c r="AY273" s="6"/>
      <c r="AZ273" s="6"/>
      <c r="BB273" s="6"/>
      <c r="BD273" s="6"/>
      <c r="BE273" s="6"/>
      <c r="BF273" s="6"/>
      <c r="BH273" s="6"/>
    </row>
    <row r="274" spans="1:60" x14ac:dyDescent="0.25">
      <c r="A274" s="6"/>
      <c r="F274" s="6"/>
      <c r="H274" s="6"/>
      <c r="I274" s="6"/>
      <c r="J274" s="6"/>
      <c r="L274" s="6"/>
      <c r="N274" s="6"/>
      <c r="O274" s="6"/>
      <c r="P274" s="6"/>
      <c r="R274" s="6"/>
      <c r="T274" s="6"/>
      <c r="U274" s="6"/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R274" s="6"/>
      <c r="AS274" s="6"/>
      <c r="AT274" s="6"/>
      <c r="AV274" s="6"/>
      <c r="AX274" s="6"/>
      <c r="AY274" s="6"/>
      <c r="AZ274" s="6"/>
      <c r="BB274" s="6"/>
      <c r="BD274" s="6"/>
      <c r="BE274" s="6"/>
      <c r="BF274" s="6"/>
      <c r="BH274" s="6"/>
    </row>
    <row r="275" spans="1:60" x14ac:dyDescent="0.25">
      <c r="A275" s="6"/>
      <c r="F275" s="6"/>
      <c r="H275" s="6"/>
      <c r="I275" s="6"/>
      <c r="J275" s="6"/>
      <c r="L275" s="6"/>
      <c r="N275" s="6"/>
      <c r="O275" s="6"/>
      <c r="P275" s="6"/>
      <c r="R275" s="6"/>
      <c r="T275" s="6"/>
      <c r="U275" s="6"/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R275" s="6"/>
      <c r="AS275" s="6"/>
      <c r="AT275" s="6"/>
      <c r="AV275" s="6"/>
      <c r="AX275" s="6"/>
      <c r="AY275" s="6"/>
      <c r="AZ275" s="6"/>
      <c r="BB275" s="6"/>
      <c r="BD275" s="6"/>
      <c r="BE275" s="6"/>
      <c r="BF275" s="6"/>
      <c r="BH275" s="6"/>
    </row>
    <row r="276" spans="1:60" x14ac:dyDescent="0.25">
      <c r="A276" s="6"/>
      <c r="B276" s="6"/>
      <c r="F276" s="6"/>
      <c r="H276" s="6"/>
      <c r="I276" s="6"/>
      <c r="J276" s="6"/>
      <c r="L276" s="6"/>
      <c r="N276" s="6"/>
      <c r="O276" s="6"/>
      <c r="P276" s="6"/>
      <c r="R276" s="6"/>
      <c r="T276" s="6"/>
      <c r="U276" s="6"/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R276" s="6"/>
      <c r="AS276" s="6"/>
      <c r="AT276" s="6"/>
      <c r="AV276" s="6"/>
      <c r="AX276" s="6"/>
      <c r="AY276" s="6"/>
      <c r="AZ276" s="6"/>
      <c r="BB276" s="6"/>
      <c r="BD276" s="6"/>
      <c r="BE276" s="6"/>
      <c r="BF276" s="6"/>
      <c r="BH276" s="6"/>
    </row>
    <row r="277" spans="1:60" x14ac:dyDescent="0.25">
      <c r="A277" s="6"/>
      <c r="B277" s="6"/>
      <c r="F277" s="6"/>
      <c r="H277" s="6"/>
      <c r="I277" s="6"/>
      <c r="J277" s="6"/>
      <c r="L277" s="6"/>
      <c r="N277" s="6"/>
      <c r="O277" s="6"/>
      <c r="P277" s="6"/>
      <c r="R277" s="6"/>
      <c r="T277" s="6"/>
      <c r="U277" s="6"/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R277" s="6"/>
      <c r="AS277" s="6"/>
      <c r="AT277" s="6"/>
      <c r="AV277" s="6"/>
      <c r="AX277" s="6"/>
      <c r="AY277" s="6"/>
      <c r="AZ277" s="6"/>
      <c r="BB277" s="6"/>
      <c r="BD277" s="6"/>
      <c r="BE277" s="6"/>
      <c r="BF277" s="6"/>
      <c r="BH277" s="6"/>
    </row>
    <row r="278" spans="1:60" x14ac:dyDescent="0.25">
      <c r="A278" s="6"/>
      <c r="B278" s="6"/>
      <c r="F278" s="6"/>
      <c r="H278" s="6"/>
      <c r="I278" s="6"/>
      <c r="J278" s="6"/>
      <c r="L278" s="6"/>
      <c r="N278" s="6"/>
      <c r="O278" s="6"/>
      <c r="P278" s="6"/>
      <c r="R278" s="6"/>
      <c r="T278" s="6"/>
      <c r="U278" s="6"/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R278" s="6"/>
      <c r="AS278" s="6"/>
      <c r="AT278" s="6"/>
      <c r="AV278" s="6"/>
      <c r="AX278" s="6"/>
      <c r="AY278" s="6"/>
      <c r="AZ278" s="6"/>
      <c r="BB278" s="6"/>
      <c r="BD278" s="6"/>
      <c r="BE278" s="6"/>
      <c r="BF278" s="6"/>
      <c r="BH278" s="6"/>
    </row>
    <row r="279" spans="1:60" x14ac:dyDescent="0.25">
      <c r="A279" s="6"/>
      <c r="B279" s="6"/>
      <c r="F279" s="6"/>
      <c r="H279" s="6"/>
      <c r="I279" s="6"/>
      <c r="J279" s="6"/>
      <c r="L279" s="6"/>
      <c r="N279" s="6"/>
      <c r="O279" s="6"/>
      <c r="P279" s="6"/>
      <c r="R279" s="6"/>
      <c r="T279" s="6"/>
      <c r="U279" s="6"/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R279" s="6"/>
      <c r="AS279" s="6"/>
      <c r="AT279" s="6"/>
      <c r="AV279" s="6"/>
      <c r="AX279" s="6"/>
      <c r="AY279" s="6"/>
      <c r="AZ279" s="6"/>
      <c r="BB279" s="6"/>
      <c r="BD279" s="6"/>
      <c r="BE279" s="6"/>
      <c r="BF279" s="6"/>
      <c r="BH279" s="6"/>
    </row>
    <row r="280" spans="1:60" x14ac:dyDescent="0.25">
      <c r="A280" s="6"/>
      <c r="B280" s="6"/>
      <c r="F280" s="6"/>
      <c r="H280" s="6"/>
      <c r="I280" s="6"/>
      <c r="J280" s="6"/>
      <c r="L280" s="6"/>
      <c r="N280" s="6"/>
      <c r="O280" s="6"/>
      <c r="P280" s="6"/>
      <c r="R280" s="6"/>
      <c r="T280" s="6"/>
      <c r="U280" s="6"/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R280" s="6"/>
      <c r="AS280" s="6"/>
      <c r="AT280" s="6"/>
      <c r="AV280" s="6"/>
      <c r="AX280" s="6"/>
      <c r="AY280" s="6"/>
      <c r="AZ280" s="6"/>
      <c r="BB280" s="6"/>
      <c r="BD280" s="6"/>
      <c r="BE280" s="6"/>
      <c r="BF280" s="6"/>
      <c r="BH280" s="6"/>
    </row>
    <row r="281" spans="1:60" x14ac:dyDescent="0.25">
      <c r="A281" s="6"/>
      <c r="B281" s="6"/>
      <c r="F281" s="6"/>
      <c r="H281" s="6"/>
      <c r="I281" s="6"/>
      <c r="J281" s="6"/>
      <c r="L281" s="6"/>
      <c r="N281" s="6"/>
      <c r="O281" s="6"/>
      <c r="P281" s="6"/>
      <c r="R281" s="6"/>
      <c r="T281" s="6"/>
      <c r="U281" s="6"/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R281" s="6"/>
      <c r="AS281" s="6"/>
      <c r="AT281" s="6"/>
      <c r="AV281" s="6"/>
      <c r="AX281" s="6"/>
      <c r="AY281" s="6"/>
      <c r="AZ281" s="6"/>
      <c r="BB281" s="6"/>
      <c r="BD281" s="6"/>
      <c r="BE281" s="6"/>
      <c r="BF281" s="6"/>
      <c r="BH281" s="6"/>
    </row>
    <row r="282" spans="1:60" x14ac:dyDescent="0.25">
      <c r="A282" s="6"/>
      <c r="F282" s="6"/>
      <c r="H282" s="6"/>
      <c r="I282" s="6"/>
      <c r="J282" s="6"/>
      <c r="L282" s="6"/>
      <c r="N282" s="6"/>
      <c r="O282" s="6"/>
      <c r="P282" s="6"/>
      <c r="R282" s="6"/>
      <c r="T282" s="6"/>
      <c r="U282" s="6"/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R282" s="6"/>
      <c r="AS282" s="6"/>
      <c r="AT282" s="6"/>
      <c r="AV282" s="6"/>
      <c r="AX282" s="6"/>
      <c r="AY282" s="6"/>
      <c r="AZ282" s="6"/>
      <c r="BB282" s="6"/>
      <c r="BD282" s="6"/>
      <c r="BE282" s="6"/>
      <c r="BF282" s="6"/>
      <c r="BH282" s="6"/>
    </row>
    <row r="283" spans="1:60" x14ac:dyDescent="0.25">
      <c r="A283" s="6"/>
      <c r="B283" s="6"/>
      <c r="F283" s="6"/>
      <c r="H283" s="6"/>
      <c r="I283" s="6"/>
      <c r="J283" s="6"/>
      <c r="L283" s="6"/>
      <c r="N283" s="6"/>
      <c r="O283" s="6"/>
      <c r="P283" s="6"/>
      <c r="R283" s="6"/>
      <c r="T283" s="6"/>
      <c r="U283" s="6"/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R283" s="6"/>
      <c r="AS283" s="6"/>
      <c r="AT283" s="6"/>
      <c r="AV283" s="6"/>
      <c r="AX283" s="6"/>
      <c r="AY283" s="6"/>
      <c r="AZ283" s="6"/>
      <c r="BB283" s="6"/>
      <c r="BD283" s="6"/>
      <c r="BE283" s="6"/>
      <c r="BF283" s="6"/>
      <c r="BH283" s="6"/>
    </row>
    <row r="284" spans="1:60" x14ac:dyDescent="0.25">
      <c r="A284" s="6"/>
      <c r="B284" s="6"/>
      <c r="F284" s="6"/>
      <c r="H284" s="6"/>
      <c r="I284" s="6"/>
      <c r="J284" s="6"/>
      <c r="L284" s="6"/>
      <c r="N284" s="6"/>
      <c r="O284" s="6"/>
      <c r="P284" s="6"/>
      <c r="R284" s="6"/>
      <c r="T284" s="6"/>
      <c r="U284" s="6"/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R284" s="6"/>
      <c r="AS284" s="6"/>
      <c r="AT284" s="6"/>
      <c r="AV284" s="6"/>
      <c r="AX284" s="6"/>
      <c r="AY284" s="6"/>
      <c r="AZ284" s="6"/>
      <c r="BB284" s="6"/>
      <c r="BD284" s="6"/>
      <c r="BE284" s="6"/>
      <c r="BF284" s="6"/>
      <c r="BH284" s="6"/>
    </row>
    <row r="285" spans="1:60" x14ac:dyDescent="0.25">
      <c r="A285" s="6"/>
      <c r="B285" s="6"/>
      <c r="F285" s="6"/>
      <c r="H285" s="6"/>
      <c r="I285" s="6"/>
      <c r="J285" s="6"/>
      <c r="L285" s="6"/>
      <c r="N285" s="6"/>
      <c r="O285" s="6"/>
      <c r="P285" s="6"/>
      <c r="R285" s="6"/>
      <c r="T285" s="6"/>
      <c r="U285" s="6"/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R285" s="6"/>
      <c r="AS285" s="6"/>
      <c r="AT285" s="6"/>
      <c r="AV285" s="6"/>
      <c r="AX285" s="6"/>
      <c r="AY285" s="6"/>
      <c r="AZ285" s="6"/>
      <c r="BB285" s="6"/>
      <c r="BD285" s="6"/>
      <c r="BE285" s="6"/>
      <c r="BF285" s="6"/>
      <c r="BH285" s="6"/>
    </row>
    <row r="286" spans="1:60" x14ac:dyDescent="0.25">
      <c r="A286" s="6"/>
      <c r="B286" s="6"/>
      <c r="F286" s="6"/>
      <c r="H286" s="6"/>
      <c r="I286" s="6"/>
      <c r="J286" s="6"/>
      <c r="L286" s="6"/>
      <c r="N286" s="6"/>
      <c r="O286" s="6"/>
      <c r="P286" s="6"/>
      <c r="R286" s="6"/>
      <c r="T286" s="6"/>
      <c r="U286" s="6"/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R286" s="6"/>
      <c r="AS286" s="6"/>
      <c r="AT286" s="6"/>
      <c r="AV286" s="6"/>
      <c r="AX286" s="6"/>
      <c r="AY286" s="6"/>
      <c r="AZ286" s="6"/>
      <c r="BB286" s="6"/>
      <c r="BD286" s="6"/>
      <c r="BE286" s="6"/>
      <c r="BF286" s="6"/>
      <c r="BH286" s="6"/>
    </row>
    <row r="287" spans="1:60" x14ac:dyDescent="0.25">
      <c r="A287" s="6"/>
      <c r="B287" s="6"/>
      <c r="F287" s="6"/>
      <c r="H287" s="6"/>
      <c r="I287" s="6"/>
      <c r="J287" s="6"/>
      <c r="L287" s="6"/>
      <c r="N287" s="6"/>
      <c r="O287" s="6"/>
      <c r="P287" s="6"/>
      <c r="R287" s="6"/>
      <c r="T287" s="6"/>
      <c r="U287" s="6"/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R287" s="6"/>
      <c r="AS287" s="6"/>
      <c r="AT287" s="6"/>
      <c r="AV287" s="6"/>
      <c r="AX287" s="6"/>
      <c r="AY287" s="6"/>
      <c r="AZ287" s="6"/>
      <c r="BB287" s="6"/>
      <c r="BD287" s="6"/>
      <c r="BE287" s="6"/>
      <c r="BF287" s="6"/>
      <c r="BH287" s="6"/>
    </row>
    <row r="288" spans="1:60" x14ac:dyDescent="0.25">
      <c r="A288" s="6"/>
      <c r="B288" s="6"/>
      <c r="F288" s="6"/>
      <c r="H288" s="6"/>
      <c r="I288" s="6"/>
      <c r="J288" s="6"/>
      <c r="L288" s="6"/>
      <c r="N288" s="6"/>
      <c r="O288" s="6"/>
      <c r="P288" s="6"/>
      <c r="R288" s="6"/>
      <c r="T288" s="6"/>
      <c r="U288" s="6"/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R288" s="6"/>
      <c r="AS288" s="6"/>
      <c r="AT288" s="6"/>
      <c r="AV288" s="6"/>
      <c r="AX288" s="6"/>
      <c r="AY288" s="6"/>
      <c r="AZ288" s="6"/>
      <c r="BB288" s="6"/>
      <c r="BD288" s="6"/>
      <c r="BE288" s="6"/>
      <c r="BF288" s="6"/>
      <c r="BH288" s="6"/>
    </row>
    <row r="289" spans="1:60" x14ac:dyDescent="0.25">
      <c r="A289" s="6"/>
      <c r="B289" s="6"/>
      <c r="F289" s="6"/>
      <c r="H289" s="6"/>
      <c r="I289" s="6"/>
      <c r="J289" s="6"/>
      <c r="L289" s="6"/>
      <c r="N289" s="6"/>
      <c r="O289" s="6"/>
      <c r="P289" s="6"/>
      <c r="R289" s="6"/>
      <c r="T289" s="6"/>
      <c r="U289" s="6"/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R289" s="6"/>
      <c r="AS289" s="6"/>
      <c r="AT289" s="6"/>
      <c r="AV289" s="6"/>
      <c r="AX289" s="6"/>
      <c r="AY289" s="6"/>
      <c r="AZ289" s="6"/>
      <c r="BB289" s="6"/>
      <c r="BD289" s="6"/>
      <c r="BE289" s="6"/>
      <c r="BF289" s="6"/>
      <c r="BH289" s="6"/>
    </row>
    <row r="290" spans="1:60" x14ac:dyDescent="0.25">
      <c r="A290" s="6"/>
      <c r="B290" s="6"/>
      <c r="I290" s="6"/>
      <c r="O290" s="6"/>
      <c r="U290" s="6"/>
      <c r="AA290" s="6"/>
      <c r="AG290" s="6"/>
      <c r="AM290" s="6"/>
      <c r="AS290" s="6"/>
      <c r="AY290" s="6"/>
      <c r="BE290" s="6"/>
    </row>
    <row r="291" spans="1:60" x14ac:dyDescent="0.25">
      <c r="A291" s="6"/>
      <c r="B291" s="6"/>
      <c r="F291" s="6"/>
      <c r="H291" s="6"/>
      <c r="I291" s="6"/>
      <c r="J291" s="6"/>
      <c r="L291" s="6"/>
      <c r="N291" s="6"/>
      <c r="O291" s="6"/>
      <c r="P291" s="6"/>
      <c r="R291" s="6"/>
      <c r="T291" s="6"/>
      <c r="U291" s="6"/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R291" s="6"/>
      <c r="AS291" s="6"/>
      <c r="AT291" s="6"/>
      <c r="AV291" s="6"/>
      <c r="AX291" s="6"/>
      <c r="AY291" s="6"/>
      <c r="AZ291" s="6"/>
      <c r="BB291" s="6"/>
      <c r="BD291" s="6"/>
      <c r="BE291" s="6"/>
      <c r="BF291" s="6"/>
      <c r="BH291" s="6"/>
    </row>
    <row r="292" spans="1:60" x14ac:dyDescent="0.25">
      <c r="A292" s="6"/>
      <c r="B292" s="6"/>
      <c r="I292" s="6"/>
      <c r="O292" s="6"/>
      <c r="U292" s="6"/>
      <c r="AA292" s="6"/>
      <c r="AG292" s="6"/>
      <c r="AM292" s="6"/>
      <c r="AS292" s="6"/>
      <c r="AY292" s="6"/>
      <c r="BE292" s="6"/>
    </row>
    <row r="293" spans="1:60" x14ac:dyDescent="0.25">
      <c r="A293" s="6"/>
      <c r="B293" s="6"/>
      <c r="F293" s="6"/>
      <c r="H293" s="6"/>
      <c r="I293" s="6"/>
      <c r="J293" s="6"/>
      <c r="L293" s="6"/>
      <c r="N293" s="6"/>
      <c r="O293" s="6"/>
      <c r="P293" s="6"/>
      <c r="R293" s="6"/>
      <c r="T293" s="6"/>
      <c r="U293" s="6"/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R293" s="6"/>
      <c r="AS293" s="6"/>
      <c r="AT293" s="6"/>
      <c r="AV293" s="6"/>
      <c r="AX293" s="6"/>
      <c r="AY293" s="6"/>
      <c r="AZ293" s="6"/>
      <c r="BB293" s="6"/>
      <c r="BD293" s="6"/>
      <c r="BE293" s="6"/>
      <c r="BF293" s="6"/>
      <c r="BH293" s="6"/>
    </row>
    <row r="294" spans="1:60" x14ac:dyDescent="0.25">
      <c r="A294" s="6"/>
      <c r="B294" s="6"/>
      <c r="F294" s="6"/>
      <c r="H294" s="6"/>
      <c r="I294" s="6"/>
      <c r="J294" s="6"/>
      <c r="L294" s="6"/>
      <c r="N294" s="6"/>
      <c r="O294" s="6"/>
      <c r="P294" s="6"/>
      <c r="R294" s="6"/>
      <c r="T294" s="6"/>
      <c r="U294" s="6"/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R294" s="6"/>
      <c r="AS294" s="6"/>
      <c r="AT294" s="6"/>
      <c r="AV294" s="6"/>
      <c r="AX294" s="6"/>
      <c r="AY294" s="6"/>
      <c r="AZ294" s="6"/>
      <c r="BB294" s="6"/>
      <c r="BD294" s="6"/>
      <c r="BE294" s="6"/>
      <c r="BF294" s="6"/>
      <c r="BH294" s="6"/>
    </row>
    <row r="295" spans="1:60" x14ac:dyDescent="0.25">
      <c r="A295" s="6"/>
      <c r="B295" s="6"/>
      <c r="F295" s="6"/>
      <c r="H295" s="6"/>
      <c r="I295" s="6"/>
      <c r="J295" s="6"/>
      <c r="L295" s="6"/>
      <c r="N295" s="6"/>
      <c r="O295" s="6"/>
      <c r="P295" s="6"/>
      <c r="R295" s="6"/>
      <c r="T295" s="6"/>
      <c r="U295" s="6"/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R295" s="6"/>
      <c r="AS295" s="6"/>
      <c r="AT295" s="6"/>
      <c r="AV295" s="6"/>
      <c r="AX295" s="6"/>
      <c r="AY295" s="6"/>
      <c r="AZ295" s="6"/>
      <c r="BB295" s="6"/>
      <c r="BD295" s="6"/>
      <c r="BE295" s="6"/>
      <c r="BF295" s="6"/>
      <c r="BH295" s="6"/>
    </row>
    <row r="296" spans="1:60" x14ac:dyDescent="0.25">
      <c r="A296" s="6"/>
      <c r="B296" s="6"/>
      <c r="F296" s="6"/>
      <c r="H296" s="6"/>
      <c r="I296" s="6"/>
      <c r="J296" s="6"/>
      <c r="L296" s="6"/>
      <c r="N296" s="6"/>
      <c r="O296" s="6"/>
      <c r="P296" s="6"/>
      <c r="R296" s="6"/>
      <c r="T296" s="6"/>
      <c r="U296" s="6"/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R296" s="6"/>
      <c r="AS296" s="6"/>
      <c r="AT296" s="6"/>
      <c r="AV296" s="6"/>
      <c r="AX296" s="6"/>
      <c r="AY296" s="6"/>
      <c r="AZ296" s="6"/>
      <c r="BB296" s="6"/>
      <c r="BD296" s="6"/>
      <c r="BE296" s="6"/>
      <c r="BF296" s="6"/>
      <c r="BH296" s="6"/>
    </row>
    <row r="297" spans="1:60" x14ac:dyDescent="0.25">
      <c r="A297" s="6"/>
      <c r="B297" s="6"/>
      <c r="F297" s="6"/>
      <c r="H297" s="6"/>
      <c r="I297" s="6"/>
      <c r="J297" s="6"/>
      <c r="L297" s="6"/>
      <c r="N297" s="6"/>
      <c r="O297" s="6"/>
      <c r="P297" s="6"/>
      <c r="R297" s="6"/>
      <c r="T297" s="6"/>
      <c r="U297" s="6"/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R297" s="6"/>
      <c r="AS297" s="6"/>
      <c r="AT297" s="6"/>
      <c r="AV297" s="6"/>
      <c r="AX297" s="6"/>
      <c r="AY297" s="6"/>
      <c r="AZ297" s="6"/>
      <c r="BB297" s="6"/>
      <c r="BD297" s="6"/>
      <c r="BE297" s="6"/>
      <c r="BF297" s="6"/>
      <c r="BH297" s="6"/>
    </row>
    <row r="298" spans="1:60" x14ac:dyDescent="0.25">
      <c r="A298" s="6"/>
      <c r="B298" s="6"/>
      <c r="F298" s="6"/>
      <c r="H298" s="6"/>
      <c r="I298" s="6"/>
      <c r="J298" s="6"/>
      <c r="L298" s="6"/>
      <c r="N298" s="6"/>
      <c r="O298" s="6"/>
      <c r="P298" s="6"/>
      <c r="R298" s="6"/>
      <c r="T298" s="6"/>
      <c r="U298" s="6"/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R298" s="6"/>
      <c r="AS298" s="6"/>
      <c r="AT298" s="6"/>
      <c r="AV298" s="6"/>
      <c r="AX298" s="6"/>
      <c r="AY298" s="6"/>
      <c r="AZ298" s="6"/>
      <c r="BB298" s="6"/>
      <c r="BD298" s="6"/>
      <c r="BE298" s="6"/>
      <c r="BF298" s="6"/>
      <c r="BH298" s="6"/>
    </row>
    <row r="299" spans="1:60" x14ac:dyDescent="0.25">
      <c r="A299" s="6"/>
      <c r="B299" s="6"/>
      <c r="F299" s="6"/>
      <c r="H299" s="6"/>
      <c r="I299" s="6"/>
      <c r="J299" s="6"/>
      <c r="L299" s="6"/>
      <c r="N299" s="6"/>
      <c r="O299" s="6"/>
      <c r="P299" s="6"/>
      <c r="R299" s="6"/>
      <c r="T299" s="6"/>
      <c r="U299" s="6"/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R299" s="6"/>
      <c r="AS299" s="6"/>
      <c r="AT299" s="6"/>
      <c r="AV299" s="6"/>
      <c r="AX299" s="6"/>
      <c r="AY299" s="6"/>
      <c r="AZ299" s="6"/>
      <c r="BB299" s="6"/>
      <c r="BD299" s="6"/>
      <c r="BE299" s="6"/>
      <c r="BF299" s="6"/>
      <c r="BH299" s="6"/>
    </row>
    <row r="300" spans="1:60" x14ac:dyDescent="0.25">
      <c r="A300" s="6"/>
      <c r="B300" s="6"/>
      <c r="F300" s="6"/>
      <c r="H300" s="6"/>
      <c r="I300" s="6"/>
      <c r="J300" s="6"/>
      <c r="L300" s="6"/>
      <c r="N300" s="6"/>
      <c r="O300" s="6"/>
      <c r="P300" s="6"/>
      <c r="R300" s="6"/>
      <c r="T300" s="6"/>
      <c r="U300" s="6"/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R300" s="6"/>
      <c r="AS300" s="6"/>
      <c r="AT300" s="6"/>
      <c r="AV300" s="6"/>
      <c r="AX300" s="6"/>
      <c r="AY300" s="6"/>
      <c r="AZ300" s="6"/>
      <c r="BB300" s="6"/>
      <c r="BD300" s="6"/>
      <c r="BE300" s="6"/>
      <c r="BF300" s="6"/>
      <c r="BH300" s="6"/>
    </row>
    <row r="301" spans="1:60" x14ac:dyDescent="0.25">
      <c r="A301" s="6"/>
      <c r="B301" s="6"/>
      <c r="F301" s="6"/>
      <c r="H301" s="6"/>
      <c r="I301" s="6"/>
      <c r="J301" s="6"/>
      <c r="L301" s="6"/>
      <c r="N301" s="6"/>
      <c r="O301" s="6"/>
      <c r="P301" s="6"/>
      <c r="R301" s="6"/>
      <c r="T301" s="6"/>
      <c r="U301" s="6"/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R301" s="6"/>
      <c r="AS301" s="6"/>
      <c r="AT301" s="6"/>
      <c r="AV301" s="6"/>
      <c r="AX301" s="6"/>
      <c r="AY301" s="6"/>
      <c r="AZ301" s="6"/>
      <c r="BB301" s="6"/>
      <c r="BD301" s="6"/>
      <c r="BE301" s="6"/>
      <c r="BF301" s="6"/>
      <c r="BH301" s="6"/>
    </row>
    <row r="302" spans="1:60" x14ac:dyDescent="0.25">
      <c r="A302" s="6"/>
      <c r="B302" s="6"/>
      <c r="I302" s="6"/>
      <c r="O302" s="6"/>
      <c r="U302" s="6"/>
      <c r="AA302" s="6"/>
      <c r="AG302" s="6"/>
      <c r="AM302" s="6"/>
      <c r="AS302" s="6"/>
      <c r="AY302" s="6"/>
      <c r="BE302" s="6"/>
    </row>
    <row r="303" spans="1:60" x14ac:dyDescent="0.25">
      <c r="A303" s="6"/>
      <c r="F303" s="6"/>
      <c r="H303" s="6"/>
      <c r="I303" s="6"/>
      <c r="J303" s="6"/>
      <c r="L303" s="6"/>
      <c r="N303" s="6"/>
      <c r="O303" s="6"/>
      <c r="P303" s="6"/>
      <c r="R303" s="6"/>
      <c r="T303" s="6"/>
      <c r="U303" s="6"/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R303" s="6"/>
      <c r="AS303" s="6"/>
      <c r="AT303" s="6"/>
      <c r="AV303" s="6"/>
      <c r="AX303" s="6"/>
      <c r="AY303" s="6"/>
      <c r="AZ303" s="6"/>
      <c r="BB303" s="6"/>
      <c r="BD303" s="6"/>
      <c r="BE303" s="6"/>
      <c r="BF303" s="6"/>
      <c r="BH303" s="6"/>
    </row>
    <row r="304" spans="1:60" x14ac:dyDescent="0.25">
      <c r="A304" s="6"/>
      <c r="F304" s="6"/>
      <c r="H304" s="6"/>
      <c r="I304" s="6"/>
      <c r="J304" s="6"/>
      <c r="L304" s="6"/>
      <c r="N304" s="6"/>
      <c r="O304" s="6"/>
      <c r="P304" s="6"/>
      <c r="R304" s="6"/>
      <c r="T304" s="6"/>
      <c r="U304" s="6"/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R304" s="6"/>
      <c r="AS304" s="6"/>
      <c r="AT304" s="6"/>
      <c r="AV304" s="6"/>
      <c r="AX304" s="6"/>
      <c r="AY304" s="6"/>
      <c r="AZ304" s="6"/>
      <c r="BB304" s="6"/>
      <c r="BD304" s="6"/>
      <c r="BE304" s="6"/>
      <c r="BF304" s="6"/>
      <c r="BH304" s="6"/>
    </row>
    <row r="305" spans="1:60" x14ac:dyDescent="0.25">
      <c r="A305" s="6"/>
      <c r="F305" s="6"/>
      <c r="H305" s="6"/>
      <c r="I305" s="6"/>
      <c r="J305" s="6"/>
      <c r="L305" s="6"/>
      <c r="N305" s="6"/>
      <c r="O305" s="6"/>
      <c r="P305" s="6"/>
      <c r="R305" s="6"/>
      <c r="T305" s="6"/>
      <c r="U305" s="6"/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R305" s="6"/>
      <c r="AS305" s="6"/>
      <c r="AT305" s="6"/>
      <c r="AV305" s="6"/>
      <c r="AX305" s="6"/>
      <c r="AY305" s="6"/>
      <c r="AZ305" s="6"/>
      <c r="BB305" s="6"/>
      <c r="BD305" s="6"/>
      <c r="BE305" s="6"/>
      <c r="BF305" s="6"/>
      <c r="BH305" s="6"/>
    </row>
    <row r="306" spans="1:60" x14ac:dyDescent="0.25">
      <c r="A306" s="6"/>
      <c r="B306" s="6"/>
      <c r="F306" s="6"/>
      <c r="H306" s="6"/>
      <c r="I306" s="6"/>
      <c r="J306" s="6"/>
      <c r="L306" s="6"/>
      <c r="N306" s="6"/>
      <c r="O306" s="6"/>
      <c r="P306" s="6"/>
      <c r="R306" s="6"/>
      <c r="T306" s="6"/>
      <c r="U306" s="6"/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R306" s="6"/>
      <c r="AS306" s="6"/>
      <c r="AT306" s="6"/>
      <c r="AV306" s="6"/>
      <c r="AX306" s="6"/>
      <c r="AY306" s="6"/>
      <c r="AZ306" s="6"/>
      <c r="BB306" s="6"/>
      <c r="BD306" s="6"/>
      <c r="BE306" s="6"/>
      <c r="BF306" s="6"/>
      <c r="BH306" s="6"/>
    </row>
    <row r="307" spans="1:60" x14ac:dyDescent="0.25">
      <c r="A307" s="6"/>
      <c r="B307" s="6"/>
      <c r="I307" s="6"/>
      <c r="O307" s="6"/>
      <c r="U307" s="6"/>
      <c r="AA307" s="6"/>
      <c r="AG307" s="6"/>
      <c r="AM307" s="6"/>
      <c r="AS307" s="6"/>
      <c r="AY307" s="6"/>
      <c r="BE307" s="6"/>
    </row>
    <row r="308" spans="1:60" x14ac:dyDescent="0.25">
      <c r="A308" s="6"/>
      <c r="B308" s="6"/>
      <c r="F308" s="6"/>
      <c r="H308" s="6"/>
      <c r="I308" s="6"/>
      <c r="J308" s="6"/>
      <c r="L308" s="6"/>
      <c r="N308" s="6"/>
      <c r="O308" s="6"/>
      <c r="P308" s="6"/>
      <c r="R308" s="6"/>
      <c r="T308" s="6"/>
      <c r="U308" s="6"/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R308" s="6"/>
      <c r="AS308" s="6"/>
      <c r="AT308" s="6"/>
      <c r="AV308" s="6"/>
      <c r="AX308" s="6"/>
      <c r="AY308" s="6"/>
      <c r="AZ308" s="6"/>
      <c r="BB308" s="6"/>
      <c r="BD308" s="6"/>
      <c r="BE308" s="6"/>
      <c r="BF308" s="6"/>
      <c r="BH308" s="6"/>
    </row>
    <row r="309" spans="1:60" x14ac:dyDescent="0.25">
      <c r="A309" s="6"/>
      <c r="B309" s="6"/>
      <c r="I309" s="6"/>
      <c r="O309" s="6"/>
      <c r="U309" s="6"/>
      <c r="AA309" s="6"/>
      <c r="AG309" s="6"/>
      <c r="AM309" s="6"/>
      <c r="AS309" s="6"/>
      <c r="AY309" s="6"/>
      <c r="BE309" s="6"/>
    </row>
    <row r="310" spans="1:60" x14ac:dyDescent="0.25">
      <c r="A310" s="6"/>
      <c r="B310" s="6"/>
      <c r="F310" s="6"/>
      <c r="H310" s="6"/>
      <c r="I310" s="6"/>
      <c r="J310" s="6"/>
      <c r="L310" s="6"/>
      <c r="N310" s="6"/>
      <c r="O310" s="6"/>
      <c r="P310" s="6"/>
      <c r="R310" s="6"/>
      <c r="T310" s="6"/>
      <c r="U310" s="6"/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R310" s="6"/>
      <c r="AS310" s="6"/>
      <c r="AT310" s="6"/>
      <c r="AV310" s="6"/>
      <c r="AX310" s="6"/>
      <c r="AY310" s="6"/>
      <c r="AZ310" s="6"/>
      <c r="BB310" s="6"/>
      <c r="BD310" s="6"/>
      <c r="BE310" s="6"/>
      <c r="BF310" s="6"/>
      <c r="BH310" s="6"/>
    </row>
    <row r="311" spans="1:60" x14ac:dyDescent="0.25">
      <c r="A311" s="6"/>
      <c r="B311" s="6"/>
      <c r="F311" s="6"/>
      <c r="H311" s="6"/>
      <c r="I311" s="6"/>
      <c r="J311" s="6"/>
      <c r="L311" s="6"/>
      <c r="N311" s="6"/>
      <c r="O311" s="6"/>
      <c r="P311" s="6"/>
      <c r="R311" s="6"/>
      <c r="T311" s="6"/>
      <c r="U311" s="6"/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R311" s="6"/>
      <c r="AS311" s="6"/>
      <c r="AT311" s="6"/>
      <c r="AV311" s="6"/>
      <c r="AX311" s="6"/>
      <c r="AY311" s="6"/>
      <c r="AZ311" s="6"/>
      <c r="BB311" s="6"/>
      <c r="BD311" s="6"/>
      <c r="BE311" s="6"/>
      <c r="BF311" s="6"/>
      <c r="BH311" s="6"/>
    </row>
    <row r="312" spans="1:60" x14ac:dyDescent="0.25">
      <c r="A312" s="6"/>
      <c r="B312" s="6"/>
      <c r="F312" s="6"/>
      <c r="H312" s="6"/>
      <c r="I312" s="6"/>
      <c r="J312" s="6"/>
      <c r="L312" s="6"/>
      <c r="N312" s="6"/>
      <c r="O312" s="6"/>
      <c r="P312" s="6"/>
      <c r="R312" s="6"/>
      <c r="T312" s="6"/>
      <c r="U312" s="6"/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R312" s="6"/>
      <c r="AS312" s="6"/>
      <c r="AT312" s="6"/>
      <c r="AV312" s="6"/>
      <c r="AX312" s="6"/>
      <c r="AY312" s="6"/>
      <c r="AZ312" s="6"/>
      <c r="BB312" s="6"/>
      <c r="BD312" s="6"/>
      <c r="BE312" s="6"/>
      <c r="BF312" s="6"/>
      <c r="BH312" s="6"/>
    </row>
    <row r="313" spans="1:60" x14ac:dyDescent="0.25">
      <c r="A313" s="6"/>
      <c r="B313" s="6"/>
      <c r="F313" s="6"/>
      <c r="H313" s="6"/>
      <c r="I313" s="6"/>
      <c r="J313" s="6"/>
      <c r="L313" s="6"/>
      <c r="N313" s="6"/>
      <c r="O313" s="6"/>
      <c r="P313" s="6"/>
      <c r="R313" s="6"/>
      <c r="T313" s="6"/>
      <c r="U313" s="6"/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R313" s="6"/>
      <c r="AS313" s="6"/>
      <c r="AT313" s="6"/>
      <c r="AV313" s="6"/>
      <c r="AX313" s="6"/>
      <c r="AY313" s="6"/>
      <c r="AZ313" s="6"/>
      <c r="BB313" s="6"/>
      <c r="BD313" s="6"/>
      <c r="BE313" s="6"/>
      <c r="BF313" s="6"/>
      <c r="BH313" s="6"/>
    </row>
    <row r="314" spans="1:60" x14ac:dyDescent="0.25">
      <c r="A314" s="6"/>
      <c r="B314" s="6"/>
      <c r="F314" s="6"/>
      <c r="H314" s="6"/>
      <c r="I314" s="6"/>
      <c r="J314" s="6"/>
      <c r="L314" s="6"/>
      <c r="N314" s="6"/>
      <c r="O314" s="6"/>
      <c r="P314" s="6"/>
      <c r="R314" s="6"/>
      <c r="T314" s="6"/>
      <c r="U314" s="6"/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R314" s="6"/>
      <c r="AS314" s="6"/>
      <c r="AT314" s="6"/>
      <c r="AV314" s="6"/>
      <c r="AX314" s="6"/>
      <c r="AY314" s="6"/>
      <c r="AZ314" s="6"/>
      <c r="BB314" s="6"/>
      <c r="BD314" s="6"/>
      <c r="BE314" s="6"/>
      <c r="BF314" s="6"/>
      <c r="BH314" s="6"/>
    </row>
    <row r="315" spans="1:60" x14ac:dyDescent="0.25">
      <c r="A315" s="6"/>
      <c r="F315" s="6"/>
      <c r="H315" s="6"/>
      <c r="I315" s="6"/>
      <c r="J315" s="6"/>
      <c r="L315" s="6"/>
      <c r="N315" s="6"/>
      <c r="O315" s="6"/>
      <c r="P315" s="6"/>
      <c r="R315" s="6"/>
      <c r="T315" s="6"/>
      <c r="U315" s="6"/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/>
      <c r="AT315" s="6"/>
      <c r="AV315" s="6"/>
      <c r="AX315" s="6"/>
      <c r="AY315" s="6"/>
      <c r="AZ315" s="6"/>
      <c r="BB315" s="6"/>
      <c r="BD315" s="6"/>
      <c r="BE315" s="6"/>
      <c r="BF315" s="6"/>
      <c r="BH315" s="6"/>
    </row>
    <row r="316" spans="1:60" x14ac:dyDescent="0.25">
      <c r="A316" s="6"/>
      <c r="B316" s="6"/>
      <c r="F316" s="6"/>
      <c r="H316" s="6"/>
      <c r="I316" s="6"/>
      <c r="J316" s="6"/>
      <c r="L316" s="6"/>
      <c r="N316" s="6"/>
      <c r="O316" s="6"/>
      <c r="P316" s="6"/>
      <c r="R316" s="6"/>
      <c r="T316" s="6"/>
      <c r="U316" s="6"/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/>
      <c r="AT316" s="6"/>
      <c r="AV316" s="6"/>
      <c r="AX316" s="6"/>
      <c r="AY316" s="6"/>
      <c r="AZ316" s="6"/>
      <c r="BB316" s="6"/>
      <c r="BD316" s="6"/>
      <c r="BE316" s="6"/>
      <c r="BF316" s="6"/>
      <c r="BH316" s="6"/>
    </row>
    <row r="317" spans="1:60" x14ac:dyDescent="0.25">
      <c r="A317" s="6"/>
      <c r="B317" s="6"/>
      <c r="F317" s="6"/>
      <c r="H317" s="6"/>
      <c r="I317" s="6"/>
      <c r="J317" s="6"/>
      <c r="L317" s="6"/>
      <c r="N317" s="6"/>
      <c r="O317" s="6"/>
      <c r="P317" s="6"/>
      <c r="R317" s="6"/>
      <c r="T317" s="6"/>
      <c r="U317" s="6"/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/>
      <c r="AT317" s="6"/>
      <c r="AV317" s="6"/>
      <c r="AX317" s="6"/>
      <c r="AY317" s="6"/>
      <c r="AZ317" s="6"/>
      <c r="BB317" s="6"/>
      <c r="BD317" s="6"/>
      <c r="BE317" s="6"/>
      <c r="BF317" s="6"/>
      <c r="BH317" s="6"/>
    </row>
    <row r="318" spans="1:60" x14ac:dyDescent="0.25">
      <c r="A318" s="6"/>
      <c r="B318" s="6"/>
      <c r="I318" s="6"/>
      <c r="O318" s="6"/>
      <c r="U318" s="6"/>
      <c r="AA318" s="6"/>
      <c r="AG318" s="6"/>
      <c r="AM318" s="6"/>
      <c r="AS318" s="6"/>
      <c r="AY318" s="6"/>
      <c r="BE318" s="6"/>
    </row>
    <row r="319" spans="1:60" x14ac:dyDescent="0.25">
      <c r="A319" s="6"/>
      <c r="B319" s="6"/>
      <c r="F319" s="6"/>
      <c r="H319" s="6"/>
      <c r="I319" s="6"/>
      <c r="J319" s="6"/>
      <c r="L319" s="6"/>
      <c r="N319" s="6"/>
      <c r="O319" s="6"/>
      <c r="P319" s="6"/>
      <c r="R319" s="6"/>
      <c r="T319" s="6"/>
      <c r="U319" s="6"/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/>
      <c r="AT319" s="6"/>
      <c r="AV319" s="6"/>
      <c r="AX319" s="6"/>
      <c r="AY319" s="6"/>
      <c r="AZ319" s="6"/>
      <c r="BB319" s="6"/>
      <c r="BD319" s="6"/>
      <c r="BE319" s="6"/>
      <c r="BF319" s="6"/>
      <c r="BH319" s="6"/>
    </row>
    <row r="320" spans="1:60" x14ac:dyDescent="0.25">
      <c r="A320" s="6"/>
      <c r="B320" s="6"/>
      <c r="F320" s="6"/>
      <c r="H320" s="6"/>
      <c r="I320" s="6"/>
      <c r="J320" s="6"/>
      <c r="L320" s="6"/>
      <c r="N320" s="6"/>
      <c r="O320" s="6"/>
      <c r="P320" s="6"/>
      <c r="R320" s="6"/>
      <c r="T320" s="6"/>
      <c r="U320" s="6"/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/>
      <c r="AT320" s="6"/>
      <c r="AV320" s="6"/>
      <c r="AX320" s="6"/>
      <c r="AY320" s="6"/>
      <c r="AZ320" s="6"/>
      <c r="BB320" s="6"/>
      <c r="BD320" s="6"/>
      <c r="BE320" s="6"/>
      <c r="BF320" s="6"/>
      <c r="BH320" s="6"/>
    </row>
    <row r="321" spans="1:60" x14ac:dyDescent="0.25">
      <c r="A321" s="6"/>
      <c r="B321" s="6"/>
      <c r="F321" s="6"/>
      <c r="H321" s="6"/>
      <c r="I321" s="6"/>
      <c r="J321" s="6"/>
      <c r="L321" s="6"/>
      <c r="N321" s="6"/>
      <c r="O321" s="6"/>
      <c r="P321" s="6"/>
      <c r="R321" s="6"/>
      <c r="T321" s="6"/>
      <c r="U321" s="6"/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/>
      <c r="AT321" s="6"/>
      <c r="AV321" s="6"/>
      <c r="AX321" s="6"/>
      <c r="AY321" s="6"/>
      <c r="AZ321" s="6"/>
      <c r="BB321" s="6"/>
      <c r="BD321" s="6"/>
      <c r="BE321" s="6"/>
      <c r="BF321" s="6"/>
      <c r="BH321" s="6"/>
    </row>
    <row r="322" spans="1:60" x14ac:dyDescent="0.25">
      <c r="A322" s="6"/>
      <c r="B322" s="6"/>
      <c r="F322" s="6"/>
      <c r="H322" s="6"/>
      <c r="I322" s="6"/>
      <c r="J322" s="6"/>
      <c r="L322" s="6"/>
      <c r="N322" s="6"/>
      <c r="O322" s="6"/>
      <c r="P322" s="6"/>
      <c r="R322" s="6"/>
      <c r="T322" s="6"/>
      <c r="U322" s="6"/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/>
      <c r="AT322" s="6"/>
      <c r="AV322" s="6"/>
      <c r="AX322" s="6"/>
      <c r="AY322" s="6"/>
      <c r="AZ322" s="6"/>
      <c r="BB322" s="6"/>
      <c r="BD322" s="6"/>
      <c r="BE322" s="6"/>
      <c r="BF322" s="6"/>
      <c r="BH322" s="6"/>
    </row>
    <row r="323" spans="1:60" x14ac:dyDescent="0.25">
      <c r="A323" s="6"/>
      <c r="F323" s="6"/>
      <c r="H323" s="6"/>
      <c r="I323" s="6"/>
      <c r="J323" s="6"/>
      <c r="L323" s="6"/>
      <c r="N323" s="6"/>
      <c r="O323" s="6"/>
      <c r="P323" s="6"/>
      <c r="R323" s="6"/>
      <c r="T323" s="6"/>
      <c r="U323" s="6"/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/>
      <c r="AT323" s="6"/>
      <c r="AV323" s="6"/>
      <c r="AX323" s="6"/>
      <c r="AY323" s="6"/>
      <c r="AZ323" s="6"/>
      <c r="BB323" s="6"/>
      <c r="BD323" s="6"/>
      <c r="BE323" s="6"/>
      <c r="BF323" s="6"/>
      <c r="BH323" s="6"/>
    </row>
    <row r="324" spans="1:60" x14ac:dyDescent="0.25">
      <c r="A324" s="6"/>
      <c r="B324" s="6"/>
      <c r="F324" s="6"/>
      <c r="H324" s="6"/>
      <c r="I324" s="6"/>
      <c r="J324" s="6"/>
      <c r="L324" s="6"/>
      <c r="N324" s="6"/>
      <c r="O324" s="6"/>
      <c r="P324" s="6"/>
      <c r="R324" s="6"/>
      <c r="T324" s="6"/>
      <c r="U324" s="6"/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/>
      <c r="AT324" s="6"/>
      <c r="AV324" s="6"/>
      <c r="AX324" s="6"/>
      <c r="AY324" s="6"/>
      <c r="AZ324" s="6"/>
      <c r="BB324" s="6"/>
      <c r="BD324" s="6"/>
      <c r="BE324" s="6"/>
      <c r="BF324" s="6"/>
      <c r="BH324" s="6"/>
    </row>
    <row r="325" spans="1:60" x14ac:dyDescent="0.25">
      <c r="A325" s="6"/>
      <c r="B325" s="6"/>
      <c r="F325" s="6"/>
      <c r="H325" s="6"/>
      <c r="I325" s="6"/>
      <c r="J325" s="6"/>
      <c r="L325" s="6"/>
      <c r="N325" s="6"/>
      <c r="O325" s="6"/>
      <c r="P325" s="6"/>
      <c r="R325" s="6"/>
      <c r="T325" s="6"/>
      <c r="U325" s="6"/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/>
      <c r="AT325" s="6"/>
      <c r="AV325" s="6"/>
      <c r="AX325" s="6"/>
      <c r="AY325" s="6"/>
      <c r="AZ325" s="6"/>
      <c r="BB325" s="6"/>
      <c r="BD325" s="6"/>
      <c r="BE325" s="6"/>
      <c r="BF325" s="6"/>
      <c r="BH325" s="6"/>
    </row>
    <row r="326" spans="1:60" x14ac:dyDescent="0.25">
      <c r="A326" s="6"/>
      <c r="B326" s="6"/>
      <c r="F326" s="6"/>
      <c r="H326" s="6"/>
      <c r="I326" s="6"/>
      <c r="J326" s="6"/>
      <c r="L326" s="6"/>
      <c r="N326" s="6"/>
      <c r="O326" s="6"/>
      <c r="P326" s="6"/>
      <c r="R326" s="6"/>
      <c r="T326" s="6"/>
      <c r="U326" s="6"/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/>
      <c r="AT326" s="6"/>
      <c r="AV326" s="6"/>
      <c r="AX326" s="6"/>
      <c r="AY326" s="6"/>
      <c r="AZ326" s="6"/>
      <c r="BB326" s="6"/>
      <c r="BD326" s="6"/>
      <c r="BE326" s="6"/>
      <c r="BF326" s="6"/>
      <c r="BH326" s="6"/>
    </row>
    <row r="327" spans="1:60" x14ac:dyDescent="0.25">
      <c r="A327" s="6"/>
      <c r="B327" s="6"/>
      <c r="F327" s="6"/>
      <c r="H327" s="6"/>
      <c r="I327" s="6"/>
      <c r="J327" s="6"/>
      <c r="L327" s="6"/>
      <c r="N327" s="6"/>
      <c r="O327" s="6"/>
      <c r="P327" s="6"/>
      <c r="R327" s="6"/>
      <c r="T327" s="6"/>
      <c r="U327" s="6"/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/>
      <c r="BF327" s="6"/>
      <c r="BH327" s="6"/>
    </row>
    <row r="328" spans="1:60" x14ac:dyDescent="0.25">
      <c r="A328" s="6"/>
      <c r="B328" s="6"/>
      <c r="F328" s="6"/>
      <c r="H328" s="6"/>
      <c r="I328" s="6"/>
      <c r="J328" s="6"/>
      <c r="L328" s="6"/>
      <c r="N328" s="6"/>
      <c r="O328" s="6"/>
      <c r="P328" s="6"/>
      <c r="R328" s="6"/>
      <c r="T328" s="6"/>
      <c r="U328" s="6"/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/>
      <c r="BF328" s="6"/>
      <c r="BH328" s="6"/>
    </row>
    <row r="329" spans="1:60" x14ac:dyDescent="0.25">
      <c r="A329" s="6"/>
      <c r="B329" s="6"/>
      <c r="F329" s="6"/>
      <c r="H329" s="6"/>
      <c r="I329" s="6"/>
      <c r="J329" s="6"/>
      <c r="L329" s="6"/>
      <c r="N329" s="6"/>
      <c r="O329" s="6"/>
      <c r="P329" s="6"/>
      <c r="R329" s="6"/>
      <c r="T329" s="6"/>
      <c r="U329" s="6"/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/>
      <c r="BF329" s="6"/>
      <c r="BH329" s="6"/>
    </row>
    <row r="330" spans="1:60" x14ac:dyDescent="0.25">
      <c r="A330" s="6"/>
      <c r="I330" s="6"/>
      <c r="O330" s="6"/>
      <c r="U330" s="6"/>
      <c r="AA330" s="6"/>
      <c r="AG330" s="6"/>
      <c r="AM330" s="6"/>
      <c r="AS330" s="6"/>
      <c r="AY330" s="6"/>
      <c r="BE330" s="6"/>
    </row>
    <row r="331" spans="1:60" x14ac:dyDescent="0.25">
      <c r="A331" s="6"/>
      <c r="B331" s="6"/>
      <c r="F331" s="6"/>
      <c r="H331" s="6"/>
      <c r="I331" s="6"/>
      <c r="J331" s="6"/>
      <c r="L331" s="6"/>
      <c r="N331" s="6"/>
      <c r="O331" s="6"/>
      <c r="P331" s="6"/>
      <c r="R331" s="6"/>
      <c r="T331" s="6"/>
      <c r="U331" s="6"/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/>
      <c r="BF331" s="6"/>
      <c r="BH331" s="6"/>
    </row>
    <row r="332" spans="1:60" x14ac:dyDescent="0.25">
      <c r="A332" s="6"/>
      <c r="F332" s="6"/>
      <c r="H332" s="6"/>
      <c r="I332" s="6"/>
      <c r="J332" s="6"/>
      <c r="L332" s="6"/>
      <c r="N332" s="6"/>
      <c r="O332" s="6"/>
      <c r="P332" s="6"/>
      <c r="R332" s="6"/>
      <c r="T332" s="6"/>
      <c r="U332" s="6"/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/>
      <c r="BF332" s="6"/>
      <c r="BH332" s="6"/>
    </row>
    <row r="333" spans="1:60" x14ac:dyDescent="0.25">
      <c r="A333" s="6"/>
      <c r="B333" s="6"/>
      <c r="I333" s="6"/>
      <c r="O333" s="6"/>
      <c r="U333" s="6"/>
      <c r="AA333" s="6"/>
      <c r="AG333" s="6"/>
      <c r="AM333" s="6"/>
      <c r="AS333" s="6"/>
      <c r="AY333" s="6"/>
      <c r="BE333" s="6"/>
    </row>
    <row r="334" spans="1:60" x14ac:dyDescent="0.25">
      <c r="A334" s="6"/>
      <c r="B334" s="6"/>
      <c r="F334" s="6"/>
      <c r="H334" s="6"/>
      <c r="I334" s="6"/>
      <c r="J334" s="6"/>
      <c r="L334" s="6"/>
      <c r="N334" s="6"/>
      <c r="O334" s="6"/>
      <c r="P334" s="6"/>
      <c r="R334" s="6"/>
      <c r="T334" s="6"/>
      <c r="U334" s="6"/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/>
      <c r="BF334" s="6"/>
      <c r="BH334" s="6"/>
    </row>
    <row r="335" spans="1:60" x14ac:dyDescent="0.25">
      <c r="A335" s="6"/>
      <c r="B335" s="6"/>
      <c r="F335" s="6"/>
      <c r="H335" s="6"/>
      <c r="I335" s="6"/>
      <c r="J335" s="6"/>
      <c r="L335" s="6"/>
      <c r="N335" s="6"/>
      <c r="O335" s="6"/>
      <c r="P335" s="6"/>
      <c r="R335" s="6"/>
      <c r="T335" s="6"/>
      <c r="U335" s="6"/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/>
      <c r="BF335" s="6"/>
      <c r="BH335" s="6"/>
    </row>
    <row r="336" spans="1:60" x14ac:dyDescent="0.25">
      <c r="A336" s="6"/>
      <c r="B336" s="6"/>
      <c r="F336" s="6"/>
      <c r="H336" s="6"/>
      <c r="I336" s="6"/>
      <c r="J336" s="6"/>
      <c r="L336" s="6"/>
      <c r="N336" s="6"/>
      <c r="O336" s="6"/>
      <c r="P336" s="6"/>
      <c r="R336" s="6"/>
      <c r="T336" s="6"/>
      <c r="U336" s="6"/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/>
      <c r="BF336" s="6"/>
      <c r="BH336" s="6"/>
    </row>
    <row r="337" spans="1:60" x14ac:dyDescent="0.25">
      <c r="A337" s="6"/>
      <c r="B337" s="6"/>
      <c r="F337" s="6"/>
      <c r="H337" s="6"/>
      <c r="I337" s="6"/>
      <c r="J337" s="6"/>
      <c r="L337" s="6"/>
      <c r="N337" s="6"/>
      <c r="O337" s="6"/>
      <c r="P337" s="6"/>
      <c r="R337" s="6"/>
      <c r="T337" s="6"/>
      <c r="U337" s="6"/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/>
      <c r="BF337" s="6"/>
      <c r="BH337" s="6"/>
    </row>
    <row r="338" spans="1:60" x14ac:dyDescent="0.25">
      <c r="A338" s="6"/>
      <c r="F338" s="6"/>
      <c r="H338" s="6"/>
      <c r="I338" s="6"/>
      <c r="J338" s="6"/>
      <c r="L338" s="6"/>
      <c r="N338" s="6"/>
      <c r="O338" s="6"/>
      <c r="P338" s="6"/>
      <c r="R338" s="6"/>
      <c r="T338" s="6"/>
      <c r="U338" s="6"/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/>
      <c r="BF338" s="6"/>
      <c r="BH338" s="6"/>
    </row>
    <row r="339" spans="1:60" x14ac:dyDescent="0.25">
      <c r="A339" s="6"/>
      <c r="B339" s="6"/>
      <c r="F339" s="6"/>
      <c r="H339" s="6"/>
      <c r="I339" s="6"/>
      <c r="J339" s="6"/>
      <c r="L339" s="6"/>
      <c r="N339" s="6"/>
      <c r="O339" s="6"/>
      <c r="P339" s="6"/>
      <c r="R339" s="6"/>
      <c r="T339" s="6"/>
      <c r="U339" s="6"/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/>
      <c r="BF339" s="6"/>
      <c r="BH339" s="6"/>
    </row>
    <row r="340" spans="1:60" x14ac:dyDescent="0.25">
      <c r="A340" s="6"/>
      <c r="B340" s="6"/>
      <c r="F340" s="6"/>
      <c r="H340" s="6"/>
      <c r="I340" s="6"/>
      <c r="J340" s="6"/>
      <c r="L340" s="6"/>
      <c r="N340" s="6"/>
      <c r="O340" s="6"/>
      <c r="P340" s="6"/>
      <c r="R340" s="6"/>
      <c r="T340" s="6"/>
      <c r="U340" s="6"/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/>
      <c r="BF340" s="6"/>
      <c r="BH340" s="6"/>
    </row>
    <row r="341" spans="1:60" x14ac:dyDescent="0.25">
      <c r="A341" s="6"/>
      <c r="B341" s="6"/>
      <c r="F341" s="6"/>
      <c r="H341" s="6"/>
      <c r="I341" s="6"/>
      <c r="J341" s="6"/>
      <c r="L341" s="6"/>
      <c r="N341" s="6"/>
      <c r="O341" s="6"/>
      <c r="P341" s="6"/>
      <c r="R341" s="6"/>
      <c r="T341" s="6"/>
      <c r="U341" s="6"/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F342" s="6"/>
      <c r="H342" s="6"/>
      <c r="I342" s="6"/>
      <c r="J342" s="6"/>
      <c r="L342" s="6"/>
      <c r="N342" s="6"/>
      <c r="O342" s="6"/>
      <c r="P342" s="6"/>
      <c r="R342" s="6"/>
      <c r="T342" s="6"/>
      <c r="U342" s="6"/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F343" s="6"/>
      <c r="H343" s="6"/>
      <c r="I343" s="6"/>
      <c r="J343" s="6"/>
      <c r="L343" s="6"/>
      <c r="N343" s="6"/>
      <c r="O343" s="6"/>
      <c r="P343" s="6"/>
      <c r="R343" s="6"/>
      <c r="T343" s="6"/>
      <c r="U343" s="6"/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F344" s="6"/>
      <c r="H344" s="6"/>
      <c r="I344" s="6"/>
      <c r="J344" s="6"/>
      <c r="L344" s="6"/>
      <c r="N344" s="6"/>
      <c r="O344" s="6"/>
      <c r="P344" s="6"/>
      <c r="R344" s="6"/>
      <c r="T344" s="6"/>
      <c r="U344" s="6"/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F345" s="6"/>
      <c r="H345" s="6"/>
      <c r="I345" s="6"/>
      <c r="J345" s="6"/>
      <c r="L345" s="6"/>
      <c r="N345" s="6"/>
      <c r="O345" s="6"/>
      <c r="P345" s="6"/>
      <c r="R345" s="6"/>
      <c r="T345" s="6"/>
      <c r="U345" s="6"/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F346" s="6"/>
      <c r="H346" s="6"/>
      <c r="I346" s="6"/>
      <c r="J346" s="6"/>
      <c r="L346" s="6"/>
      <c r="N346" s="6"/>
      <c r="O346" s="6"/>
      <c r="P346" s="6"/>
      <c r="R346" s="6"/>
      <c r="T346" s="6"/>
      <c r="U346" s="6"/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I347" s="6"/>
      <c r="O347" s="6"/>
      <c r="U347" s="6"/>
      <c r="AA347" s="6"/>
      <c r="AG347" s="6"/>
      <c r="AM347" s="6"/>
      <c r="AS347" s="6"/>
      <c r="AY347" s="6"/>
      <c r="BE347" s="6"/>
    </row>
    <row r="348" spans="1:60" x14ac:dyDescent="0.25">
      <c r="A348" s="6"/>
      <c r="B348" s="6"/>
      <c r="F348" s="6"/>
      <c r="H348" s="6"/>
      <c r="I348" s="6"/>
      <c r="J348" s="6"/>
      <c r="L348" s="6"/>
      <c r="N348" s="6"/>
      <c r="O348" s="6"/>
      <c r="P348" s="6"/>
      <c r="R348" s="6"/>
      <c r="T348" s="6"/>
      <c r="U348" s="6"/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F349" s="6"/>
      <c r="H349" s="6"/>
      <c r="I349" s="6"/>
      <c r="J349" s="6"/>
      <c r="L349" s="6"/>
      <c r="N349" s="6"/>
      <c r="O349" s="6"/>
      <c r="P349" s="6"/>
      <c r="R349" s="6"/>
      <c r="T349" s="6"/>
      <c r="U349" s="6"/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F350" s="6"/>
      <c r="H350" s="6"/>
      <c r="I350" s="6"/>
      <c r="J350" s="6"/>
      <c r="L350" s="6"/>
      <c r="N350" s="6"/>
      <c r="O350" s="6"/>
      <c r="P350" s="6"/>
      <c r="R350" s="6"/>
      <c r="T350" s="6"/>
      <c r="U350" s="6"/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F351" s="6"/>
      <c r="H351" s="6"/>
      <c r="I351" s="6"/>
      <c r="J351" s="6"/>
      <c r="L351" s="6"/>
      <c r="N351" s="6"/>
      <c r="O351" s="6"/>
      <c r="P351" s="6"/>
      <c r="R351" s="6"/>
      <c r="T351" s="6"/>
      <c r="U351" s="6"/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F352" s="6"/>
      <c r="H352" s="6"/>
      <c r="I352" s="6"/>
      <c r="J352" s="6"/>
      <c r="L352" s="6"/>
      <c r="N352" s="6"/>
      <c r="O352" s="6"/>
      <c r="P352" s="6"/>
      <c r="R352" s="6"/>
      <c r="T352" s="6"/>
      <c r="U352" s="6"/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F353" s="6"/>
      <c r="H353" s="6"/>
      <c r="I353" s="6"/>
      <c r="J353" s="6"/>
      <c r="L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F354" s="6"/>
      <c r="H354" s="6"/>
      <c r="I354" s="6"/>
      <c r="J354" s="6"/>
      <c r="L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F355" s="6"/>
      <c r="H355" s="6"/>
      <c r="I355" s="6"/>
      <c r="J355" s="6"/>
      <c r="L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I356" s="6"/>
      <c r="J356" s="6"/>
      <c r="L356" s="6"/>
      <c r="N356" s="6"/>
      <c r="O356" s="6"/>
      <c r="P356" s="6"/>
      <c r="R356" s="6"/>
      <c r="T356" s="6"/>
      <c r="U356" s="6"/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/>
      <c r="J357" s="6"/>
      <c r="L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/>
      <c r="J358" s="6"/>
      <c r="L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/>
      <c r="J359" s="6"/>
      <c r="L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/>
      <c r="J360" s="6"/>
      <c r="L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I361" s="6"/>
      <c r="J361" s="6"/>
      <c r="L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/>
      <c r="J362" s="6"/>
      <c r="L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/>
      <c r="J363" s="6"/>
      <c r="L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I364" s="6"/>
      <c r="J364" s="6"/>
      <c r="L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/>
      <c r="J366" s="6"/>
      <c r="L366" s="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/>
      <c r="J367" s="6"/>
      <c r="L367" s="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L368" s="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I369" s="6"/>
      <c r="J369" s="6"/>
      <c r="L369" s="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L370" s="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L371" s="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I372" s="6"/>
      <c r="J372" s="6"/>
      <c r="L372" s="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L373" s="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I374" s="6"/>
      <c r="J374" s="6"/>
      <c r="L374" s="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I375" s="6"/>
      <c r="J375" s="6"/>
      <c r="L375" s="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L376" s="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O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I378" s="6"/>
      <c r="J378" s="6"/>
      <c r="L378" s="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L379" s="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L380" s="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I381" s="6"/>
      <c r="J381" s="6"/>
      <c r="L381" s="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L382" s="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L383" s="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I384" s="6"/>
      <c r="O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L385" s="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L386" s="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I387" s="6"/>
      <c r="J387" s="6"/>
      <c r="L387" s="6"/>
      <c r="N387" s="6"/>
      <c r="O387" s="6"/>
      <c r="P387" s="6"/>
      <c r="R387" s="6"/>
      <c r="T387" s="6"/>
      <c r="U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J388" s="6"/>
      <c r="L388" s="6"/>
      <c r="N388" s="6"/>
      <c r="O388" s="6"/>
      <c r="P388" s="6"/>
      <c r="R388" s="6"/>
      <c r="T388" s="6"/>
      <c r="U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L389" s="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L390" s="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L391" s="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I392" s="6"/>
      <c r="J392" s="6"/>
      <c r="L392" s="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J393" s="6"/>
      <c r="L393" s="6"/>
      <c r="N393" s="6"/>
      <c r="O393" s="6"/>
      <c r="P393" s="6"/>
      <c r="R393" s="6"/>
      <c r="T393" s="6"/>
      <c r="U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L394" s="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I395" s="6"/>
      <c r="J395" s="6"/>
      <c r="L395" s="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I396" s="6"/>
      <c r="O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J397" s="6"/>
      <c r="L397" s="6"/>
      <c r="N397" s="6"/>
      <c r="O397" s="6"/>
      <c r="P397" s="6"/>
      <c r="R397" s="6"/>
      <c r="T397" s="6"/>
      <c r="U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L398" s="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I399" s="6"/>
      <c r="J399" s="6"/>
      <c r="L399" s="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I400" s="6"/>
      <c r="J400" s="6"/>
      <c r="L400" s="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I401" s="6"/>
      <c r="J401" s="6"/>
      <c r="L401" s="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L402" s="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L403" s="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I404" s="6"/>
      <c r="J404" s="6"/>
      <c r="L404" s="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I405" s="6"/>
      <c r="J405" s="6"/>
      <c r="L405" s="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I406" s="6"/>
      <c r="J406" s="6"/>
      <c r="L406" s="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L407" s="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L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L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I410" s="6"/>
      <c r="J410" s="6"/>
      <c r="L410" s="6"/>
      <c r="N410" s="6"/>
      <c r="O410" s="6"/>
      <c r="P410" s="6"/>
      <c r="R410" s="6"/>
      <c r="T410" s="6"/>
      <c r="U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J411" s="6"/>
      <c r="L411" s="6"/>
      <c r="N411" s="6"/>
      <c r="O411" s="6"/>
      <c r="P411" s="6"/>
      <c r="R411" s="6"/>
      <c r="T411" s="6"/>
      <c r="U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L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L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I414" s="6"/>
      <c r="J414" s="6"/>
      <c r="L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L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L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J417" s="6"/>
      <c r="L417" s="6"/>
      <c r="N417" s="6"/>
      <c r="O417" s="6"/>
      <c r="P417" s="6"/>
      <c r="R417" s="6"/>
      <c r="T417" s="6"/>
      <c r="U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L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L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I420" s="6"/>
      <c r="J420" s="6"/>
      <c r="L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L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I422" s="6"/>
      <c r="J422" s="6"/>
      <c r="L422" s="6"/>
      <c r="N422" s="6"/>
      <c r="O422" s="6"/>
      <c r="P422" s="6"/>
      <c r="R422" s="6"/>
      <c r="T422" s="6"/>
      <c r="U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I423" s="6"/>
      <c r="J423" s="6"/>
      <c r="L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I424" s="6"/>
      <c r="J424" s="6"/>
      <c r="L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L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I426" s="6"/>
      <c r="O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J427" s="6"/>
      <c r="L427" s="6"/>
      <c r="N427" s="6"/>
      <c r="O427" s="6"/>
      <c r="P427" s="6"/>
      <c r="R427" s="6"/>
      <c r="T427" s="6"/>
      <c r="U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I428" s="6"/>
      <c r="J428" s="6"/>
      <c r="L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L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L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I431" s="6"/>
      <c r="J431" s="6"/>
      <c r="L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L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L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L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I435" s="6"/>
      <c r="J435" s="6"/>
      <c r="L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J436" s="6"/>
      <c r="L436" s="6"/>
      <c r="N436" s="6"/>
      <c r="O436" s="6"/>
      <c r="P436" s="6"/>
      <c r="R436" s="6"/>
      <c r="T436" s="6"/>
      <c r="U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I437" s="6"/>
      <c r="J437" s="6"/>
      <c r="L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L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I439" s="6"/>
      <c r="J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I446" s="6"/>
      <c r="J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J447" s="6"/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I449" s="6"/>
      <c r="J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I450" s="6"/>
      <c r="J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J452" s="6"/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I453" s="6"/>
      <c r="J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I458" s="6"/>
      <c r="J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I459" s="6"/>
      <c r="J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I460" s="6"/>
      <c r="J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I463" s="6"/>
      <c r="J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I465" s="6"/>
      <c r="J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F2C84-566C-4247-92F3-8AF9320CA769}">
  <dimension ref="A1:BH4960"/>
  <sheetViews>
    <sheetView topLeftCell="B204" zoomScale="85" zoomScaleNormal="85" workbookViewId="0">
      <selection activeCell="G236" sqref="G236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AVERAGE(B5:H5)</f>
        <v>1809.4388206761134</v>
      </c>
      <c r="C3" s="22">
        <f>MAX(B6:H6)</f>
        <v>42944.654999999999</v>
      </c>
      <c r="D3" s="22">
        <f>AVERAGE(B7:H7)</f>
        <v>2047.0558265280347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132.6755294117643</v>
      </c>
      <c r="C5" s="40">
        <f>AVERAGEIF(H11:H10002, "&lt;&gt;")</f>
        <v>148.24246099290733</v>
      </c>
      <c r="D5" s="40">
        <f>AVERAGEIF(N11:N10002, "&lt;&gt;")</f>
        <v>124.42282638888871</v>
      </c>
      <c r="E5" s="40">
        <f>AVERAGEIF(T11:T10002, "&lt;&gt;")</f>
        <v>11865.909443365701</v>
      </c>
      <c r="F5" s="40">
        <f>AVERAGEIF(Z11:Z10002, "&lt;&gt;")</f>
        <v>134.65951006711381</v>
      </c>
      <c r="G5" s="40">
        <f>AVERAGEIF(AF11:AF10002, "&lt;&gt;")</f>
        <v>111.91951351351322</v>
      </c>
      <c r="H5" s="40">
        <f t="shared" ref="H5" si="0">AVERAGEIF(H11:H10002, "&lt;&gt;")</f>
        <v>148.24246099290733</v>
      </c>
      <c r="I5" s="40">
        <f>AVERAGEIF(AR11:AR10002, "&lt;&gt;")</f>
        <v>130.47929927007269</v>
      </c>
      <c r="J5" s="40">
        <f>AVERAGEIF(AX11:AX10002, "&lt;&gt;")</f>
        <v>163.61613709677388</v>
      </c>
      <c r="K5" s="40">
        <f>AVERAGEIF(BD11:BD10002, "&lt;&gt;")</f>
        <v>136.79917857142817</v>
      </c>
    </row>
    <row r="6" spans="1:60" ht="15" customHeight="1" x14ac:dyDescent="0.25">
      <c r="A6" s="1" t="s">
        <v>26</v>
      </c>
      <c r="B6" s="42">
        <f>MAX(B11:B10002)</f>
        <v>1402.6859999999899</v>
      </c>
      <c r="C6" s="42">
        <f>MAX(H11:H10002)</f>
        <v>1072.91499999999</v>
      </c>
      <c r="D6" s="42">
        <f>MAX(N11:N10002)</f>
        <v>956.00599999999895</v>
      </c>
      <c r="E6" s="42">
        <f>MAX(T11:T10002)</f>
        <v>42944.654999999999</v>
      </c>
      <c r="F6" s="42">
        <f>MAX(Z11:Z10002)</f>
        <v>1272.1869999999899</v>
      </c>
      <c r="G6" s="42">
        <f>MAX(AF11:AF10002)</f>
        <v>910.97299999999905</v>
      </c>
      <c r="H6" s="42">
        <f t="shared" ref="H6" si="1">MAX(H11:H10002)</f>
        <v>1072.91499999999</v>
      </c>
      <c r="I6" s="42">
        <f>MAX(AR11:AR10002)</f>
        <v>1250.0920000000001</v>
      </c>
      <c r="J6" s="42">
        <f>MAX(AX11:AX10002)</f>
        <v>1032.0920000000001</v>
      </c>
      <c r="K6" s="42">
        <f>MAX(BD11:BD10002)</f>
        <v>1097.3009999999899</v>
      </c>
    </row>
    <row r="7" spans="1:60" ht="15" customHeight="1" thickBot="1" x14ac:dyDescent="0.3">
      <c r="A7" s="1" t="s">
        <v>33</v>
      </c>
      <c r="B7" s="40">
        <f>(AVERAGEIF(F11:F10004, "&lt;&gt;")+B5)</f>
        <v>407.34292941176341</v>
      </c>
      <c r="C7" s="40">
        <f>(AVERAGEIF(L11:L10004, "&lt;&gt;")+C5)</f>
        <v>320.42741893683205</v>
      </c>
      <c r="D7" s="40">
        <f>(AVERAGEIF(R11:R10004, "&lt;&gt;")+D5)</f>
        <v>378.15958862665008</v>
      </c>
      <c r="E7" s="40">
        <f>(AVERAGEIF(X11:X10004, "&lt;&gt;")+E5)</f>
        <v>12159.764068365701</v>
      </c>
      <c r="F7" s="40">
        <f>(AVERAGEIF(AD11:AD10004, "&lt;&gt;")+F5)</f>
        <v>383.53851006711307</v>
      </c>
      <c r="G7" s="40">
        <f>(AVERAGEIF(AJ11:AJ10004, "&lt;&gt;")+G5)</f>
        <v>359.73085135135045</v>
      </c>
      <c r="H7" s="40">
        <f t="shared" ref="H7" si="2">(AVERAGEIF(L11:L10004, "&lt;&gt;")+H5)</f>
        <v>320.42741893683205</v>
      </c>
      <c r="I7" s="40">
        <f>(AVERAGEIF(AV11:AV10004, "&lt;&gt;")+I5)</f>
        <v>394.68282868183678</v>
      </c>
      <c r="J7" s="40">
        <f>(AVERAGEIF(BB11:BB10004, "&lt;&gt;")+J5)</f>
        <v>476.06272246262677</v>
      </c>
      <c r="K7" s="40">
        <f>(AVERAGEIF(BH11:BH10004, "&lt;&gt;")+K5)</f>
        <v>407.29980447070801</v>
      </c>
    </row>
    <row r="8" spans="1:60" ht="15.75" thickBot="1" x14ac:dyDescent="0.3">
      <c r="A8" s="32" t="s">
        <v>32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</row>
    <row r="9" spans="1:60" s="31" customFormat="1" ht="27" customHeight="1" x14ac:dyDescent="0.25">
      <c r="A9" s="35" t="s">
        <v>60</v>
      </c>
      <c r="B9" s="30"/>
      <c r="C9" s="75" t="s">
        <v>61</v>
      </c>
      <c r="D9" s="30"/>
      <c r="E9" s="38" t="s">
        <v>67</v>
      </c>
      <c r="F9" s="30"/>
      <c r="G9" s="39" t="s">
        <v>55</v>
      </c>
      <c r="H9" s="30"/>
      <c r="I9" s="39" t="s">
        <v>56</v>
      </c>
      <c r="J9" s="30"/>
      <c r="K9" s="39" t="s">
        <v>59</v>
      </c>
      <c r="L9" s="30"/>
      <c r="M9" s="38" t="s">
        <v>47</v>
      </c>
      <c r="N9" s="30"/>
      <c r="O9" s="38" t="s">
        <v>48</v>
      </c>
      <c r="P9" s="30"/>
      <c r="Q9" s="38" t="s">
        <v>68</v>
      </c>
      <c r="R9" s="30"/>
      <c r="S9" s="39" t="s">
        <v>49</v>
      </c>
      <c r="T9" s="30"/>
      <c r="U9" s="39" t="s">
        <v>50</v>
      </c>
      <c r="V9" s="30"/>
      <c r="W9" s="39" t="s">
        <v>69</v>
      </c>
      <c r="X9" s="30"/>
      <c r="Y9" s="38" t="s">
        <v>51</v>
      </c>
      <c r="Z9" s="30"/>
      <c r="AA9" s="38" t="s">
        <v>52</v>
      </c>
      <c r="AB9" s="30"/>
      <c r="AC9" s="38" t="s">
        <v>72</v>
      </c>
      <c r="AD9" s="30"/>
      <c r="AE9" s="39" t="s">
        <v>57</v>
      </c>
      <c r="AF9" s="30"/>
      <c r="AG9" s="39" t="s">
        <v>58</v>
      </c>
      <c r="AH9" s="30"/>
      <c r="AI9" s="39" t="s">
        <v>66</v>
      </c>
      <c r="AJ9" s="30"/>
      <c r="AK9" s="38" t="s">
        <v>64</v>
      </c>
      <c r="AL9" s="30"/>
      <c r="AM9" s="38" t="s">
        <v>65</v>
      </c>
      <c r="AN9" s="30"/>
      <c r="AO9" s="38" t="s">
        <v>73</v>
      </c>
      <c r="AP9" s="30"/>
      <c r="AQ9" s="39" t="s">
        <v>74</v>
      </c>
      <c r="AR9" s="30"/>
      <c r="AS9" s="39" t="s">
        <v>75</v>
      </c>
      <c r="AT9" s="30"/>
      <c r="AU9" s="39" t="s">
        <v>76</v>
      </c>
      <c r="AV9" s="30"/>
      <c r="AW9" s="38" t="s">
        <v>62</v>
      </c>
      <c r="AX9" s="30"/>
      <c r="AY9" s="38" t="s">
        <v>63</v>
      </c>
      <c r="AZ9" s="30"/>
      <c r="BA9" s="38" t="s">
        <v>71</v>
      </c>
      <c r="BB9" s="30"/>
      <c r="BC9" s="39" t="s">
        <v>53</v>
      </c>
      <c r="BD9" s="30"/>
      <c r="BE9" s="39" t="s">
        <v>54</v>
      </c>
      <c r="BF9" s="30"/>
      <c r="BG9" s="39" t="s">
        <v>70</v>
      </c>
      <c r="BH9" s="30"/>
    </row>
    <row r="10" spans="1:60" x14ac:dyDescent="0.25">
      <c r="A10" t="s">
        <v>91</v>
      </c>
      <c r="C10" s="71" t="s">
        <v>92</v>
      </c>
      <c r="E10" t="s">
        <v>93</v>
      </c>
      <c r="G10" t="s">
        <v>94</v>
      </c>
      <c r="I10" t="s">
        <v>95</v>
      </c>
      <c r="K10" t="s">
        <v>96</v>
      </c>
      <c r="M10" t="s">
        <v>97</v>
      </c>
      <c r="O10" t="s">
        <v>98</v>
      </c>
      <c r="Q10" t="s">
        <v>99</v>
      </c>
      <c r="S10" t="s">
        <v>100</v>
      </c>
      <c r="U10" t="s">
        <v>101</v>
      </c>
      <c r="W10" t="s">
        <v>102</v>
      </c>
      <c r="Y10" t="s">
        <v>103</v>
      </c>
      <c r="AA10" t="s">
        <v>104</v>
      </c>
      <c r="AC10" t="s">
        <v>105</v>
      </c>
      <c r="AE10" t="s">
        <v>106</v>
      </c>
      <c r="AG10" t="s">
        <v>107</v>
      </c>
      <c r="AI10" t="s">
        <v>108</v>
      </c>
      <c r="AK10" t="s">
        <v>109</v>
      </c>
      <c r="AM10" t="s">
        <v>110</v>
      </c>
      <c r="AO10" t="s">
        <v>111</v>
      </c>
      <c r="AQ10" t="s">
        <v>112</v>
      </c>
      <c r="AS10" t="s">
        <v>113</v>
      </c>
      <c r="AU10" t="s">
        <v>114</v>
      </c>
      <c r="AW10" t="s">
        <v>115</v>
      </c>
      <c r="AY10" t="s">
        <v>116</v>
      </c>
      <c r="BA10" t="s">
        <v>117</v>
      </c>
      <c r="BC10" t="s">
        <v>118</v>
      </c>
      <c r="BE10" t="s">
        <v>119</v>
      </c>
      <c r="BG10" t="s">
        <v>120</v>
      </c>
    </row>
    <row r="11" spans="1:60" s="34" customFormat="1" x14ac:dyDescent="0.25">
      <c r="A11" s="36">
        <v>205.60499999999999</v>
      </c>
      <c r="B11">
        <v>0</v>
      </c>
      <c r="C11" s="72">
        <v>205.60499999999999</v>
      </c>
      <c r="D11">
        <v>0</v>
      </c>
      <c r="E11" s="36">
        <v>374.15</v>
      </c>
      <c r="F11">
        <v>168.54499999999899</v>
      </c>
      <c r="G11" s="28">
        <v>52.027999999999999</v>
      </c>
      <c r="H11">
        <v>0</v>
      </c>
      <c r="I11" s="28">
        <v>52.027999999999999</v>
      </c>
      <c r="J11">
        <v>0</v>
      </c>
      <c r="K11" s="28">
        <v>359.142</v>
      </c>
      <c r="L11">
        <v>307.11399999999901</v>
      </c>
      <c r="M11" s="36">
        <v>0</v>
      </c>
      <c r="N11">
        <v>0</v>
      </c>
      <c r="O11" s="36">
        <v>0</v>
      </c>
      <c r="P11">
        <v>0</v>
      </c>
      <c r="Q11" s="36">
        <v>334.78500000000003</v>
      </c>
      <c r="R11">
        <v>334.784999999999</v>
      </c>
      <c r="S11" s="28">
        <v>7.7190000000000003</v>
      </c>
      <c r="T11">
        <v>0</v>
      </c>
      <c r="U11" s="28">
        <v>7.7190000000000003</v>
      </c>
      <c r="V11">
        <v>0</v>
      </c>
      <c r="W11" s="28">
        <v>169.74199999999999</v>
      </c>
      <c r="X11">
        <v>162.022999999999</v>
      </c>
      <c r="Y11" s="36">
        <v>190.22900000000001</v>
      </c>
      <c r="Z11">
        <v>0</v>
      </c>
      <c r="AA11" s="36">
        <v>190.22900000000001</v>
      </c>
      <c r="AB11">
        <v>0</v>
      </c>
      <c r="AC11" s="36">
        <v>314.25799999999998</v>
      </c>
      <c r="AD11">
        <v>124.028999999999</v>
      </c>
      <c r="AE11" s="28">
        <v>31.762</v>
      </c>
      <c r="AF11">
        <v>0</v>
      </c>
      <c r="AG11" s="28">
        <v>31.762</v>
      </c>
      <c r="AH11">
        <v>0</v>
      </c>
      <c r="AI11" s="28">
        <v>188.77</v>
      </c>
      <c r="AJ11">
        <v>157.00799999999899</v>
      </c>
      <c r="AK11" s="36">
        <v>376.63099999999997</v>
      </c>
      <c r="AL11">
        <v>0</v>
      </c>
      <c r="AM11" s="36">
        <v>376.63099999999997</v>
      </c>
      <c r="AN11">
        <v>0</v>
      </c>
      <c r="AO11" s="36">
        <v>514.41200000000003</v>
      </c>
      <c r="AP11">
        <v>137.78100000000001</v>
      </c>
      <c r="AQ11" s="28">
        <v>302.81200000000001</v>
      </c>
      <c r="AR11">
        <v>0</v>
      </c>
      <c r="AS11" s="28">
        <v>302.81200000000001</v>
      </c>
      <c r="AT11">
        <v>0</v>
      </c>
      <c r="AU11" s="28">
        <v>495.39800000000002</v>
      </c>
      <c r="AV11">
        <v>192.58600000000001</v>
      </c>
      <c r="AW11" s="36">
        <v>300.18900000000002</v>
      </c>
      <c r="AX11">
        <v>0</v>
      </c>
      <c r="AY11" s="36">
        <v>300.18900000000002</v>
      </c>
      <c r="AZ11">
        <v>0</v>
      </c>
      <c r="BA11" s="36">
        <v>784.59</v>
      </c>
      <c r="BB11">
        <v>484.40099999999899</v>
      </c>
      <c r="BC11" s="28">
        <v>244.78</v>
      </c>
      <c r="BD11">
        <v>0</v>
      </c>
      <c r="BE11" s="28">
        <v>244.78</v>
      </c>
      <c r="BF11">
        <v>0</v>
      </c>
      <c r="BG11" s="28">
        <v>514.56600000000003</v>
      </c>
      <c r="BH11">
        <v>269.78599999999898</v>
      </c>
    </row>
    <row r="12" spans="1:60" s="34" customFormat="1" x14ac:dyDescent="0.25">
      <c r="A12" s="36">
        <v>435.16300000000001</v>
      </c>
      <c r="B12">
        <v>0</v>
      </c>
      <c r="C12" s="72">
        <v>435.16300000000001</v>
      </c>
      <c r="D12">
        <v>0</v>
      </c>
      <c r="E12" s="36">
        <v>825.30799999999999</v>
      </c>
      <c r="F12">
        <v>390.14499999999902</v>
      </c>
      <c r="G12" s="28">
        <v>392.82900000000001</v>
      </c>
      <c r="H12">
        <v>0</v>
      </c>
      <c r="I12" s="28">
        <v>392.82900000000001</v>
      </c>
      <c r="J12">
        <v>0</v>
      </c>
      <c r="K12" s="28">
        <v>535.16999999999996</v>
      </c>
      <c r="L12">
        <v>142.34100000000001</v>
      </c>
      <c r="M12" s="36">
        <v>465.07</v>
      </c>
      <c r="N12">
        <v>0</v>
      </c>
      <c r="O12" s="36">
        <v>465.07</v>
      </c>
      <c r="P12">
        <v>0</v>
      </c>
      <c r="Q12" s="36">
        <v>514.32299999999998</v>
      </c>
      <c r="R12">
        <v>49.253</v>
      </c>
      <c r="S12" s="28">
        <v>170.55699999999999</v>
      </c>
      <c r="T12">
        <v>0</v>
      </c>
      <c r="U12" s="28">
        <v>170.55699999999999</v>
      </c>
      <c r="V12">
        <v>0</v>
      </c>
      <c r="W12" s="28">
        <v>301.43900000000002</v>
      </c>
      <c r="X12">
        <v>130.88200000000001</v>
      </c>
      <c r="Y12" s="36">
        <v>336.185</v>
      </c>
      <c r="Z12">
        <v>0</v>
      </c>
      <c r="AA12" s="36">
        <v>336.185</v>
      </c>
      <c r="AB12">
        <v>0</v>
      </c>
      <c r="AC12" s="36">
        <v>472.44400000000002</v>
      </c>
      <c r="AD12">
        <v>136.25899999999899</v>
      </c>
      <c r="AE12" s="28">
        <v>260.00700000000001</v>
      </c>
      <c r="AF12">
        <v>0</v>
      </c>
      <c r="AG12" s="28">
        <v>260.00700000000001</v>
      </c>
      <c r="AH12">
        <v>0</v>
      </c>
      <c r="AI12" s="28">
        <v>338.36599999999999</v>
      </c>
      <c r="AJ12">
        <v>78.358999999999895</v>
      </c>
      <c r="AK12" s="36">
        <v>722.08399999999995</v>
      </c>
      <c r="AL12">
        <v>0</v>
      </c>
      <c r="AM12" s="36">
        <v>722.08399999999995</v>
      </c>
      <c r="AN12">
        <v>0</v>
      </c>
      <c r="AO12" s="36">
        <v>821.27300000000002</v>
      </c>
      <c r="AP12">
        <v>99.188999999999893</v>
      </c>
      <c r="AQ12" s="28">
        <v>511.61399999999998</v>
      </c>
      <c r="AR12">
        <v>0</v>
      </c>
      <c r="AS12" s="28">
        <v>511.61399999999998</v>
      </c>
      <c r="AT12">
        <v>0</v>
      </c>
      <c r="AU12" s="28">
        <v>674.99099999999999</v>
      </c>
      <c r="AV12">
        <v>163.37700000000001</v>
      </c>
      <c r="AW12" s="36">
        <v>784.59</v>
      </c>
      <c r="AX12">
        <v>289.62099999999901</v>
      </c>
      <c r="AY12" s="36">
        <v>494.96899999999999</v>
      </c>
      <c r="AZ12">
        <v>1</v>
      </c>
      <c r="BA12" s="36">
        <v>878.20299999999997</v>
      </c>
      <c r="BB12">
        <v>93.6129999999999</v>
      </c>
      <c r="BC12" s="28">
        <v>577.79600000000005</v>
      </c>
      <c r="BD12">
        <v>0</v>
      </c>
      <c r="BE12" s="28">
        <v>577.79600000000005</v>
      </c>
      <c r="BF12">
        <v>0</v>
      </c>
      <c r="BG12" s="28">
        <v>891.529</v>
      </c>
      <c r="BH12">
        <v>313.73299999999898</v>
      </c>
    </row>
    <row r="13" spans="1:60" s="34" customFormat="1" x14ac:dyDescent="0.25">
      <c r="A13" s="36">
        <v>825.30799999999999</v>
      </c>
      <c r="B13">
        <v>357.33899999999898</v>
      </c>
      <c r="C13" s="72">
        <v>467.96899999999999</v>
      </c>
      <c r="D13">
        <v>1</v>
      </c>
      <c r="E13" s="36">
        <v>993.12300000000005</v>
      </c>
      <c r="F13">
        <v>167.814999999999</v>
      </c>
      <c r="G13" s="28">
        <v>644.95299999999997</v>
      </c>
      <c r="H13">
        <v>0</v>
      </c>
      <c r="I13" s="28">
        <v>644.95299999999997</v>
      </c>
      <c r="J13">
        <v>0</v>
      </c>
      <c r="K13" s="28">
        <v>876.63199999999995</v>
      </c>
      <c r="L13">
        <v>231.67899999999901</v>
      </c>
      <c r="M13" s="36">
        <v>695.19899999999996</v>
      </c>
      <c r="N13">
        <v>0</v>
      </c>
      <c r="O13" s="36">
        <v>695.19899999999996</v>
      </c>
      <c r="P13">
        <v>0</v>
      </c>
      <c r="Q13" s="36">
        <v>1208.133</v>
      </c>
      <c r="R13">
        <v>512.93399999999895</v>
      </c>
      <c r="S13" s="28">
        <v>325.58</v>
      </c>
      <c r="T13">
        <v>0</v>
      </c>
      <c r="U13" s="28">
        <v>325.58</v>
      </c>
      <c r="V13">
        <v>0</v>
      </c>
      <c r="W13" s="28">
        <v>582.197</v>
      </c>
      <c r="X13">
        <v>256.616999999999</v>
      </c>
      <c r="Y13" s="36">
        <v>474.55099999999999</v>
      </c>
      <c r="Z13">
        <v>0</v>
      </c>
      <c r="AA13" s="36">
        <v>474.55099999999999</v>
      </c>
      <c r="AB13">
        <v>0</v>
      </c>
      <c r="AC13" s="36">
        <v>594.39400000000001</v>
      </c>
      <c r="AD13">
        <v>119.84299999999899</v>
      </c>
      <c r="AE13" s="28">
        <v>424.73099999999999</v>
      </c>
      <c r="AF13">
        <v>0</v>
      </c>
      <c r="AG13" s="28">
        <v>424.73099999999999</v>
      </c>
      <c r="AH13">
        <v>0</v>
      </c>
      <c r="AI13" s="28">
        <v>803.31100000000004</v>
      </c>
      <c r="AJ13">
        <v>378.57999999999902</v>
      </c>
      <c r="AK13" s="36">
        <v>1037.6020000000001</v>
      </c>
      <c r="AL13">
        <v>0</v>
      </c>
      <c r="AM13" s="36">
        <v>1037.6020000000001</v>
      </c>
      <c r="AN13">
        <v>0</v>
      </c>
      <c r="AO13" s="36">
        <v>1239.0129999999999</v>
      </c>
      <c r="AP13">
        <v>201.411</v>
      </c>
      <c r="AQ13" s="28">
        <v>706.00900000000001</v>
      </c>
      <c r="AR13">
        <v>0</v>
      </c>
      <c r="AS13" s="28">
        <v>706.00900000000001</v>
      </c>
      <c r="AT13">
        <v>0</v>
      </c>
      <c r="AU13" s="28">
        <v>1332.479</v>
      </c>
      <c r="AV13">
        <v>626.47</v>
      </c>
      <c r="AW13" s="36">
        <v>1071.9069999999999</v>
      </c>
      <c r="AX13">
        <v>0</v>
      </c>
      <c r="AY13" s="36">
        <v>784.59</v>
      </c>
      <c r="AZ13">
        <v>0</v>
      </c>
      <c r="BA13" s="36">
        <v>1537.346</v>
      </c>
      <c r="BB13">
        <v>465.438999999999</v>
      </c>
      <c r="BC13" s="28">
        <v>903.49900000000002</v>
      </c>
      <c r="BD13">
        <v>0</v>
      </c>
      <c r="BE13" s="28">
        <v>903.49900000000002</v>
      </c>
      <c r="BF13">
        <v>0</v>
      </c>
      <c r="BG13" s="28">
        <v>964.351</v>
      </c>
      <c r="BH13">
        <v>60.851999999999897</v>
      </c>
    </row>
    <row r="14" spans="1:60" s="34" customFormat="1" x14ac:dyDescent="0.25">
      <c r="A14" s="36">
        <v>1025.0999999999999</v>
      </c>
      <c r="B14">
        <v>0</v>
      </c>
      <c r="C14" s="72">
        <v>825.30799999999999</v>
      </c>
      <c r="D14">
        <v>0</v>
      </c>
      <c r="E14" s="36">
        <v>1129.9100000000001</v>
      </c>
      <c r="F14">
        <v>104.81</v>
      </c>
      <c r="G14" s="28">
        <v>945.274</v>
      </c>
      <c r="H14">
        <v>0</v>
      </c>
      <c r="I14" s="28">
        <v>945.274</v>
      </c>
      <c r="J14">
        <v>0</v>
      </c>
      <c r="K14" s="28">
        <v>1358.829</v>
      </c>
      <c r="L14">
        <v>413.55499999999898</v>
      </c>
      <c r="M14" s="36">
        <v>1208.133</v>
      </c>
      <c r="N14">
        <v>451.558999999999</v>
      </c>
      <c r="O14" s="36">
        <v>756.57399999999996</v>
      </c>
      <c r="P14">
        <v>1</v>
      </c>
      <c r="Q14" s="36">
        <v>1546.5909999999999</v>
      </c>
      <c r="R14">
        <v>338.457999999999</v>
      </c>
      <c r="S14" s="28">
        <v>582.197</v>
      </c>
      <c r="T14">
        <v>113.376999999999</v>
      </c>
      <c r="U14" s="28">
        <v>468.82</v>
      </c>
      <c r="V14">
        <v>1</v>
      </c>
      <c r="W14" s="28">
        <v>1304.6610000000001</v>
      </c>
      <c r="X14">
        <v>722.46399999999903</v>
      </c>
      <c r="Y14" s="36">
        <v>665.85799999999995</v>
      </c>
      <c r="Z14">
        <v>0</v>
      </c>
      <c r="AA14" s="36">
        <v>665.85799999999995</v>
      </c>
      <c r="AB14">
        <v>0</v>
      </c>
      <c r="AC14" s="36">
        <v>787.46100000000001</v>
      </c>
      <c r="AD14">
        <v>121.602999999999</v>
      </c>
      <c r="AE14" s="28">
        <v>1024.806</v>
      </c>
      <c r="AF14">
        <v>0</v>
      </c>
      <c r="AG14" s="28">
        <v>1024.806</v>
      </c>
      <c r="AH14">
        <v>0</v>
      </c>
      <c r="AI14" s="28">
        <v>1554.751</v>
      </c>
      <c r="AJ14">
        <v>529.94499999999903</v>
      </c>
      <c r="AK14" s="36">
        <v>1239.0129999999999</v>
      </c>
      <c r="AL14">
        <v>84.447000000000003</v>
      </c>
      <c r="AM14" s="36">
        <v>1154.566</v>
      </c>
      <c r="AN14">
        <v>1</v>
      </c>
      <c r="AO14" s="36">
        <v>1272.9159999999999</v>
      </c>
      <c r="AP14">
        <v>33.902999999999899</v>
      </c>
      <c r="AQ14" s="28">
        <v>1332.479</v>
      </c>
      <c r="AR14">
        <v>163.05699999999899</v>
      </c>
      <c r="AS14" s="28">
        <v>1169.422</v>
      </c>
      <c r="AT14">
        <v>1</v>
      </c>
      <c r="AU14" s="28">
        <v>1454.6030000000001</v>
      </c>
      <c r="AV14">
        <v>122.123999999999</v>
      </c>
      <c r="AW14" s="36">
        <v>1537.346</v>
      </c>
      <c r="AX14">
        <v>338.69099999999901</v>
      </c>
      <c r="AY14" s="36">
        <v>1071.9069999999999</v>
      </c>
      <c r="AZ14">
        <v>0</v>
      </c>
      <c r="BA14" s="36">
        <v>1811.2280000000001</v>
      </c>
      <c r="BB14">
        <v>273.88199999999898</v>
      </c>
      <c r="BC14" s="28">
        <v>1007.7619999999999</v>
      </c>
      <c r="BD14">
        <v>0</v>
      </c>
      <c r="BE14" s="28">
        <v>1007.7619999999999</v>
      </c>
      <c r="BF14">
        <v>0</v>
      </c>
      <c r="BG14" s="28">
        <v>1526.2529999999999</v>
      </c>
      <c r="BH14">
        <v>518.49099999999896</v>
      </c>
    </row>
    <row r="15" spans="1:60" s="34" customFormat="1" x14ac:dyDescent="0.25">
      <c r="A15" s="36">
        <v>1129.9100000000001</v>
      </c>
      <c r="B15">
        <v>3.78399999999999</v>
      </c>
      <c r="C15" s="72">
        <v>1025.0999999999999</v>
      </c>
      <c r="D15">
        <v>0</v>
      </c>
      <c r="E15" s="36">
        <v>1207.6369999999999</v>
      </c>
      <c r="F15">
        <v>77.727000000000004</v>
      </c>
      <c r="G15" s="28">
        <v>1358.829</v>
      </c>
      <c r="H15">
        <v>182.247999999999</v>
      </c>
      <c r="I15" s="28">
        <v>1176.5809999999999</v>
      </c>
      <c r="J15">
        <v>1</v>
      </c>
      <c r="K15" s="28">
        <v>1671.443</v>
      </c>
      <c r="L15">
        <v>312.61399999999901</v>
      </c>
      <c r="M15" s="36">
        <v>1546.5909999999999</v>
      </c>
      <c r="N15">
        <v>38.292000000000002</v>
      </c>
      <c r="O15" s="36">
        <v>1208.133</v>
      </c>
      <c r="P15">
        <v>0</v>
      </c>
      <c r="Q15" s="36">
        <v>1921.66</v>
      </c>
      <c r="R15">
        <v>375.06899999999899</v>
      </c>
      <c r="S15" s="28">
        <v>1304.6610000000001</v>
      </c>
      <c r="T15">
        <v>214.44900000000001</v>
      </c>
      <c r="U15" s="28">
        <v>582.197</v>
      </c>
      <c r="V15">
        <v>0</v>
      </c>
      <c r="W15" s="28">
        <v>1362.2360000000001</v>
      </c>
      <c r="X15">
        <v>57.575000000000003</v>
      </c>
      <c r="Y15" s="36">
        <v>787.46100000000001</v>
      </c>
      <c r="Z15">
        <v>11.0939999999999</v>
      </c>
      <c r="AA15" s="36">
        <v>776.36699999999996</v>
      </c>
      <c r="AB15">
        <v>1</v>
      </c>
      <c r="AC15" s="36">
        <v>993.35599999999999</v>
      </c>
      <c r="AD15">
        <v>205.89499999999899</v>
      </c>
      <c r="AE15" s="28">
        <v>1554.751</v>
      </c>
      <c r="AF15">
        <v>438.08699999999902</v>
      </c>
      <c r="AG15" s="28">
        <v>1116.664</v>
      </c>
      <c r="AH15">
        <v>1</v>
      </c>
      <c r="AI15" s="28">
        <v>1599.001</v>
      </c>
      <c r="AJ15">
        <v>44.25</v>
      </c>
      <c r="AK15" s="36">
        <v>1303.68</v>
      </c>
      <c r="AL15">
        <v>0</v>
      </c>
      <c r="AM15" s="36">
        <v>1239.0129999999999</v>
      </c>
      <c r="AN15">
        <v>0</v>
      </c>
      <c r="AO15" s="36">
        <v>1528.9680000000001</v>
      </c>
      <c r="AP15">
        <v>225.28800000000001</v>
      </c>
      <c r="AQ15" s="28">
        <v>1454.6030000000001</v>
      </c>
      <c r="AR15">
        <v>38.921999999999898</v>
      </c>
      <c r="AS15" s="28">
        <v>1332.479</v>
      </c>
      <c r="AT15">
        <v>0</v>
      </c>
      <c r="AU15" s="28">
        <v>1926.941</v>
      </c>
      <c r="AV15">
        <v>472.337999999999</v>
      </c>
      <c r="AW15" s="36">
        <v>1915.1980000000001</v>
      </c>
      <c r="AX15">
        <v>0</v>
      </c>
      <c r="AY15" s="36">
        <v>1198.655</v>
      </c>
      <c r="AZ15">
        <v>1</v>
      </c>
      <c r="BA15" s="36">
        <v>2407.739</v>
      </c>
      <c r="BB15">
        <v>492.54099999999897</v>
      </c>
      <c r="BC15" s="28">
        <v>1526.2529999999999</v>
      </c>
      <c r="BD15">
        <v>377.47199999999901</v>
      </c>
      <c r="BE15" s="28">
        <v>1148.7809999999999</v>
      </c>
      <c r="BF15">
        <v>1</v>
      </c>
      <c r="BG15" s="28">
        <v>1557.2470000000001</v>
      </c>
      <c r="BH15">
        <v>30.9939999999999</v>
      </c>
    </row>
    <row r="16" spans="1:60" s="34" customFormat="1" x14ac:dyDescent="0.25">
      <c r="A16" s="36">
        <v>1228.26</v>
      </c>
      <c r="B16">
        <v>0</v>
      </c>
      <c r="C16" s="72">
        <v>1126.126</v>
      </c>
      <c r="D16">
        <v>1</v>
      </c>
      <c r="E16" s="36">
        <v>2497.9850000000001</v>
      </c>
      <c r="F16">
        <v>1269.7249999999899</v>
      </c>
      <c r="G16" s="28">
        <v>1671.443</v>
      </c>
      <c r="H16">
        <v>171.036</v>
      </c>
      <c r="I16" s="28">
        <v>1358.829</v>
      </c>
      <c r="J16">
        <v>0</v>
      </c>
      <c r="K16" s="28">
        <v>1784.5170000000001</v>
      </c>
      <c r="L16">
        <v>113.073999999999</v>
      </c>
      <c r="M16" s="36">
        <v>1932.068</v>
      </c>
      <c r="N16">
        <v>0</v>
      </c>
      <c r="O16" s="36">
        <v>1508.299</v>
      </c>
      <c r="P16">
        <v>1</v>
      </c>
      <c r="Q16" s="36">
        <v>2233.9810000000002</v>
      </c>
      <c r="R16">
        <v>301.91300000000001</v>
      </c>
      <c r="S16" s="28">
        <v>1369.93</v>
      </c>
      <c r="T16">
        <v>0</v>
      </c>
      <c r="U16" s="28">
        <v>1090.212</v>
      </c>
      <c r="V16">
        <v>1</v>
      </c>
      <c r="W16" s="28">
        <v>1459.0619999999999</v>
      </c>
      <c r="X16">
        <v>89.132000000000005</v>
      </c>
      <c r="Y16" s="36">
        <v>997.79399999999998</v>
      </c>
      <c r="Z16">
        <v>0</v>
      </c>
      <c r="AA16" s="36">
        <v>787.46100000000001</v>
      </c>
      <c r="AB16">
        <v>0</v>
      </c>
      <c r="AC16" s="36">
        <v>1157.299</v>
      </c>
      <c r="AD16">
        <v>159.504999999999</v>
      </c>
      <c r="AE16" s="28">
        <v>1703.979</v>
      </c>
      <c r="AF16">
        <v>0</v>
      </c>
      <c r="AG16" s="28">
        <v>1554.751</v>
      </c>
      <c r="AH16">
        <v>0</v>
      </c>
      <c r="AI16" s="28">
        <v>1844.056</v>
      </c>
      <c r="AJ16">
        <v>140.076999999999</v>
      </c>
      <c r="AK16" s="36">
        <v>1528.9680000000001</v>
      </c>
      <c r="AL16">
        <v>194.712999999999</v>
      </c>
      <c r="AM16" s="36">
        <v>1303.68</v>
      </c>
      <c r="AN16">
        <v>0</v>
      </c>
      <c r="AO16" s="36">
        <v>1664.55</v>
      </c>
      <c r="AP16">
        <v>135.581999999999</v>
      </c>
      <c r="AQ16" s="28">
        <v>1926.941</v>
      </c>
      <c r="AR16">
        <v>404.29199999999901</v>
      </c>
      <c r="AS16" s="28">
        <v>1415.681</v>
      </c>
      <c r="AT16">
        <v>1</v>
      </c>
      <c r="AU16" s="28">
        <v>2073.5500000000002</v>
      </c>
      <c r="AV16">
        <v>146.60899999999901</v>
      </c>
      <c r="AW16" s="36">
        <v>2407.739</v>
      </c>
      <c r="AX16">
        <v>56.863999999999898</v>
      </c>
      <c r="AY16" s="36">
        <v>1537.346</v>
      </c>
      <c r="AZ16">
        <v>0</v>
      </c>
      <c r="BA16" s="36">
        <v>3423.1080000000002</v>
      </c>
      <c r="BB16">
        <v>1015.36899999999</v>
      </c>
      <c r="BC16" s="28">
        <v>1557.2470000000001</v>
      </c>
      <c r="BD16">
        <v>19.363999999999901</v>
      </c>
      <c r="BE16" s="28">
        <v>1526.2529999999999</v>
      </c>
      <c r="BF16">
        <v>0</v>
      </c>
      <c r="BG16" s="28">
        <v>1803.097</v>
      </c>
      <c r="BH16">
        <v>245.849999999999</v>
      </c>
    </row>
    <row r="17" spans="1:60" s="34" customFormat="1" x14ac:dyDescent="0.25">
      <c r="A17" s="36">
        <v>2497.9850000000001</v>
      </c>
      <c r="B17">
        <v>1174.85699999999</v>
      </c>
      <c r="C17" s="72">
        <v>1129.9100000000001</v>
      </c>
      <c r="D17">
        <v>0</v>
      </c>
      <c r="E17" s="36">
        <v>2534.69</v>
      </c>
      <c r="F17">
        <v>36.704999999999899</v>
      </c>
      <c r="G17" s="28">
        <v>1921.6369999999999</v>
      </c>
      <c r="H17">
        <v>0</v>
      </c>
      <c r="I17" s="28">
        <v>1500.4069999999999</v>
      </c>
      <c r="J17">
        <v>1</v>
      </c>
      <c r="K17" s="28">
        <v>2148.393</v>
      </c>
      <c r="L17">
        <v>226.75599999999901</v>
      </c>
      <c r="M17" s="36">
        <v>2233.9810000000002</v>
      </c>
      <c r="N17">
        <v>215.82400000000001</v>
      </c>
      <c r="O17" s="36">
        <v>1546.5909999999999</v>
      </c>
      <c r="P17">
        <v>0</v>
      </c>
      <c r="Q17" s="36">
        <v>2462.9229999999998</v>
      </c>
      <c r="R17">
        <v>228.94200000000001</v>
      </c>
      <c r="S17" s="28">
        <v>1459.0619999999999</v>
      </c>
      <c r="T17">
        <v>29.847000000000001</v>
      </c>
      <c r="U17" s="28">
        <v>1304.6610000000001</v>
      </c>
      <c r="V17">
        <v>0</v>
      </c>
      <c r="W17" s="28">
        <v>1608.854</v>
      </c>
      <c r="X17">
        <v>149.79199999999901</v>
      </c>
      <c r="Y17" s="36">
        <v>1162.944</v>
      </c>
      <c r="Z17">
        <v>0</v>
      </c>
      <c r="AA17" s="36">
        <v>997.79399999999998</v>
      </c>
      <c r="AB17">
        <v>0</v>
      </c>
      <c r="AC17" s="36">
        <v>1712.7049999999999</v>
      </c>
      <c r="AD17">
        <v>549.76099999999894</v>
      </c>
      <c r="AE17" s="28">
        <v>1850.364</v>
      </c>
      <c r="AF17">
        <v>0</v>
      </c>
      <c r="AG17" s="28">
        <v>1703.979</v>
      </c>
      <c r="AH17">
        <v>0</v>
      </c>
      <c r="AI17" s="28">
        <v>2028.355</v>
      </c>
      <c r="AJ17">
        <v>177.99099999999899</v>
      </c>
      <c r="AK17" s="36">
        <v>1747.14</v>
      </c>
      <c r="AL17">
        <v>0</v>
      </c>
      <c r="AM17" s="36">
        <v>1334.2550000000001</v>
      </c>
      <c r="AN17">
        <v>1</v>
      </c>
      <c r="AO17" s="36">
        <v>1949.8810000000001</v>
      </c>
      <c r="AP17">
        <v>202.74099999999899</v>
      </c>
      <c r="AQ17" s="28">
        <v>2085.8710000000001</v>
      </c>
      <c r="AR17">
        <v>0</v>
      </c>
      <c r="AS17" s="28">
        <v>1454.6030000000001</v>
      </c>
      <c r="AT17">
        <v>0</v>
      </c>
      <c r="AU17" s="28">
        <v>2681.6660000000002</v>
      </c>
      <c r="AV17">
        <v>595.79499999999905</v>
      </c>
      <c r="AW17" s="36">
        <v>3423.1080000000002</v>
      </c>
      <c r="AX17">
        <v>984.42499999999905</v>
      </c>
      <c r="AY17" s="36">
        <v>1915.1980000000001</v>
      </c>
      <c r="AZ17">
        <v>0</v>
      </c>
      <c r="BA17" s="36">
        <v>3849.0929999999998</v>
      </c>
      <c r="BB17">
        <v>425.98500000000001</v>
      </c>
      <c r="BC17" s="28">
        <v>1842.1210000000001</v>
      </c>
      <c r="BD17">
        <v>0</v>
      </c>
      <c r="BE17" s="28">
        <v>1537.883</v>
      </c>
      <c r="BF17">
        <v>1</v>
      </c>
      <c r="BG17" s="28">
        <v>1965.38</v>
      </c>
      <c r="BH17">
        <v>123.25899999999901</v>
      </c>
    </row>
    <row r="18" spans="1:60" s="34" customFormat="1" x14ac:dyDescent="0.25">
      <c r="A18" s="36">
        <v>2581.2049999999999</v>
      </c>
      <c r="B18">
        <v>0</v>
      </c>
      <c r="C18" s="72">
        <v>1228.26</v>
      </c>
      <c r="D18">
        <v>0</v>
      </c>
      <c r="E18" s="36">
        <v>2765.3359999999998</v>
      </c>
      <c r="F18">
        <v>184.13099999999901</v>
      </c>
      <c r="G18" s="28">
        <v>2244.38</v>
      </c>
      <c r="H18">
        <v>0</v>
      </c>
      <c r="I18" s="28">
        <v>1671.443</v>
      </c>
      <c r="J18">
        <v>0</v>
      </c>
      <c r="K18" s="28">
        <v>2473.8049999999998</v>
      </c>
      <c r="L18">
        <v>229.42500000000001</v>
      </c>
      <c r="M18" s="36">
        <v>2464.806</v>
      </c>
      <c r="N18">
        <v>0</v>
      </c>
      <c r="O18" s="36">
        <v>1932.068</v>
      </c>
      <c r="P18">
        <v>0</v>
      </c>
      <c r="Q18" s="36">
        <v>2685.2579999999998</v>
      </c>
      <c r="R18">
        <v>220.451999999999</v>
      </c>
      <c r="S18" s="28">
        <v>1608.854</v>
      </c>
      <c r="T18">
        <v>121.713999999999</v>
      </c>
      <c r="U18" s="28">
        <v>1369.93</v>
      </c>
      <c r="V18">
        <v>0</v>
      </c>
      <c r="W18" s="28">
        <v>1649.4090000000001</v>
      </c>
      <c r="X18">
        <v>40.5549999999999</v>
      </c>
      <c r="Y18" s="36">
        <v>1712.7049999999999</v>
      </c>
      <c r="Z18">
        <v>321.27300000000002</v>
      </c>
      <c r="AA18" s="36">
        <v>1162.944</v>
      </c>
      <c r="AB18">
        <v>0</v>
      </c>
      <c r="AC18" s="36">
        <v>1843.6890000000001</v>
      </c>
      <c r="AD18">
        <v>130.98399999999901</v>
      </c>
      <c r="AE18" s="28">
        <v>2063.7559999999999</v>
      </c>
      <c r="AF18">
        <v>0</v>
      </c>
      <c r="AG18" s="28">
        <v>1850.364</v>
      </c>
      <c r="AH18">
        <v>0</v>
      </c>
      <c r="AI18" s="28">
        <v>2349.4079999999999</v>
      </c>
      <c r="AJ18">
        <v>285.65199999999902</v>
      </c>
      <c r="AK18" s="36">
        <v>1983.1690000000001</v>
      </c>
      <c r="AL18">
        <v>0</v>
      </c>
      <c r="AM18" s="36">
        <v>1528.9680000000001</v>
      </c>
      <c r="AN18">
        <v>0</v>
      </c>
      <c r="AO18" s="36">
        <v>2437.1889999999999</v>
      </c>
      <c r="AP18">
        <v>454.01999999999902</v>
      </c>
      <c r="AQ18" s="28">
        <v>2681.6660000000002</v>
      </c>
      <c r="AR18">
        <v>595.71399999999903</v>
      </c>
      <c r="AS18" s="28">
        <v>1522.6489999999999</v>
      </c>
      <c r="AT18">
        <v>1</v>
      </c>
      <c r="AU18" s="28">
        <v>2826.9810000000002</v>
      </c>
      <c r="AV18">
        <v>145.314999999999</v>
      </c>
      <c r="AW18" s="36">
        <v>3859.8409999999999</v>
      </c>
      <c r="AX18">
        <v>0</v>
      </c>
      <c r="AY18" s="36">
        <v>2350.875</v>
      </c>
      <c r="AZ18">
        <v>1</v>
      </c>
      <c r="BA18" s="36">
        <v>4267.0389999999998</v>
      </c>
      <c r="BB18">
        <v>407.19799999999901</v>
      </c>
      <c r="BC18" s="28">
        <v>1996.29</v>
      </c>
      <c r="BD18">
        <v>0</v>
      </c>
      <c r="BE18" s="28">
        <v>1557.2470000000001</v>
      </c>
      <c r="BF18">
        <v>0</v>
      </c>
      <c r="BG18" s="28">
        <v>2219.1990000000001</v>
      </c>
      <c r="BH18">
        <v>222.908999999999</v>
      </c>
    </row>
    <row r="19" spans="1:60" s="34" customFormat="1" x14ac:dyDescent="0.25">
      <c r="A19" s="36">
        <v>2832.808</v>
      </c>
      <c r="B19">
        <v>0</v>
      </c>
      <c r="C19" s="72">
        <v>1323.1279999999999</v>
      </c>
      <c r="D19">
        <v>1</v>
      </c>
      <c r="E19" s="36">
        <v>2986.752</v>
      </c>
      <c r="F19">
        <v>153.94399999999899</v>
      </c>
      <c r="G19" s="28">
        <v>2473.8049999999998</v>
      </c>
      <c r="H19">
        <v>171.27099999999899</v>
      </c>
      <c r="I19" s="28">
        <v>1921.6369999999999</v>
      </c>
      <c r="J19">
        <v>0</v>
      </c>
      <c r="K19" s="28">
        <v>2557.1819999999998</v>
      </c>
      <c r="L19">
        <v>83.376999999999896</v>
      </c>
      <c r="M19" s="36">
        <v>2688.6010000000001</v>
      </c>
      <c r="N19">
        <v>0</v>
      </c>
      <c r="O19" s="36">
        <v>2018.1569999999999</v>
      </c>
      <c r="P19">
        <v>1</v>
      </c>
      <c r="Q19" s="36">
        <v>2762.1480000000001</v>
      </c>
      <c r="R19">
        <v>73.546999999999898</v>
      </c>
      <c r="S19" s="28">
        <v>1699.0640000000001</v>
      </c>
      <c r="T19">
        <v>0</v>
      </c>
      <c r="U19" s="28">
        <v>1429.2149999999999</v>
      </c>
      <c r="V19">
        <v>1</v>
      </c>
      <c r="W19" s="28">
        <v>1795.1990000000001</v>
      </c>
      <c r="X19">
        <v>96.134999999999906</v>
      </c>
      <c r="Y19" s="36">
        <v>2001.9190000000001</v>
      </c>
      <c r="Z19">
        <v>0</v>
      </c>
      <c r="AA19" s="36">
        <v>1391.432</v>
      </c>
      <c r="AB19">
        <v>1</v>
      </c>
      <c r="AC19" s="36">
        <v>2208.652</v>
      </c>
      <c r="AD19">
        <v>206.733</v>
      </c>
      <c r="AE19" s="28">
        <v>2349.4079999999999</v>
      </c>
      <c r="AF19">
        <v>33.855999999999902</v>
      </c>
      <c r="AG19" s="28">
        <v>2063.7559999999999</v>
      </c>
      <c r="AH19">
        <v>0</v>
      </c>
      <c r="AI19" s="28">
        <v>2482.58</v>
      </c>
      <c r="AJ19">
        <v>133.171999999999</v>
      </c>
      <c r="AK19" s="36">
        <v>2437.1889999999999</v>
      </c>
      <c r="AL19">
        <v>91.582999999999899</v>
      </c>
      <c r="AM19" s="36">
        <v>1747.14</v>
      </c>
      <c r="AN19">
        <v>0</v>
      </c>
      <c r="AO19" s="36">
        <v>2610.9479999999999</v>
      </c>
      <c r="AP19">
        <v>173.75899999999899</v>
      </c>
      <c r="AQ19" s="28">
        <v>2888.654</v>
      </c>
      <c r="AR19">
        <v>0</v>
      </c>
      <c r="AS19" s="28">
        <v>1926.941</v>
      </c>
      <c r="AT19">
        <v>0</v>
      </c>
      <c r="AU19" s="28">
        <v>3118.7869999999998</v>
      </c>
      <c r="AV19">
        <v>230.13299999999899</v>
      </c>
      <c r="AW19" s="36">
        <v>4279.3620000000001</v>
      </c>
      <c r="AX19">
        <v>0</v>
      </c>
      <c r="AY19" s="36">
        <v>2407.739</v>
      </c>
      <c r="AZ19">
        <v>0</v>
      </c>
      <c r="BA19" s="36">
        <v>4446.2089999999998</v>
      </c>
      <c r="BB19">
        <v>166.84699999999901</v>
      </c>
      <c r="BC19" s="28">
        <v>2226.4960000000001</v>
      </c>
      <c r="BD19">
        <v>0</v>
      </c>
      <c r="BE19" s="28">
        <v>1842.1210000000001</v>
      </c>
      <c r="BF19">
        <v>0</v>
      </c>
      <c r="BG19" s="28">
        <v>3243.462</v>
      </c>
      <c r="BH19">
        <v>1016.96599999999</v>
      </c>
    </row>
    <row r="20" spans="1:60" s="34" customFormat="1" x14ac:dyDescent="0.25">
      <c r="A20" s="36">
        <v>2999.22</v>
      </c>
      <c r="B20">
        <v>0</v>
      </c>
      <c r="C20" s="72">
        <v>2497.9850000000001</v>
      </c>
      <c r="D20">
        <v>0</v>
      </c>
      <c r="E20" s="36">
        <v>3074.3780000000002</v>
      </c>
      <c r="F20">
        <v>75.157999999999902</v>
      </c>
      <c r="G20" s="28">
        <v>2591.2420000000002</v>
      </c>
      <c r="H20">
        <v>0</v>
      </c>
      <c r="I20" s="28">
        <v>2244.38</v>
      </c>
      <c r="J20">
        <v>0</v>
      </c>
      <c r="K20" s="28">
        <v>2792.1669999999999</v>
      </c>
      <c r="L20">
        <v>200.92500000000001</v>
      </c>
      <c r="M20" s="36">
        <v>2799.9760000000001</v>
      </c>
      <c r="N20">
        <v>0</v>
      </c>
      <c r="O20" s="36">
        <v>2233.9810000000002</v>
      </c>
      <c r="P20">
        <v>0</v>
      </c>
      <c r="Q20" s="36">
        <v>2880.6010000000001</v>
      </c>
      <c r="R20">
        <v>80.625</v>
      </c>
      <c r="S20" s="28">
        <v>1809.1659999999999</v>
      </c>
      <c r="T20">
        <v>0</v>
      </c>
      <c r="U20" s="28">
        <v>1459.0619999999999</v>
      </c>
      <c r="V20">
        <v>0</v>
      </c>
      <c r="W20" s="28">
        <v>2031.9</v>
      </c>
      <c r="X20">
        <v>222.73399999999901</v>
      </c>
      <c r="Y20" s="36">
        <v>2254.3319999999999</v>
      </c>
      <c r="Z20">
        <v>0</v>
      </c>
      <c r="AA20" s="36">
        <v>1712.7049999999999</v>
      </c>
      <c r="AB20">
        <v>0</v>
      </c>
      <c r="AC20" s="36">
        <v>2459.297</v>
      </c>
      <c r="AD20">
        <v>204.96499999999901</v>
      </c>
      <c r="AE20" s="28">
        <v>2482.58</v>
      </c>
      <c r="AF20">
        <v>24.6389999999999</v>
      </c>
      <c r="AG20" s="28">
        <v>2315.5520000000001</v>
      </c>
      <c r="AH20">
        <v>1</v>
      </c>
      <c r="AI20" s="28">
        <v>2536.0940000000001</v>
      </c>
      <c r="AJ20">
        <v>53.513999999999903</v>
      </c>
      <c r="AK20" s="36">
        <v>2610.9479999999999</v>
      </c>
      <c r="AL20">
        <v>80.745999999999896</v>
      </c>
      <c r="AM20" s="36">
        <v>1983.1690000000001</v>
      </c>
      <c r="AN20">
        <v>0</v>
      </c>
      <c r="AO20" s="36">
        <v>2652.9</v>
      </c>
      <c r="AP20">
        <v>41.951999999999899</v>
      </c>
      <c r="AQ20" s="28">
        <v>3122.1840000000002</v>
      </c>
      <c r="AR20">
        <v>0</v>
      </c>
      <c r="AS20" s="28">
        <v>2085.8710000000001</v>
      </c>
      <c r="AT20">
        <v>0</v>
      </c>
      <c r="AU20" s="28">
        <v>3207.5059999999999</v>
      </c>
      <c r="AV20">
        <v>85.322000000000003</v>
      </c>
      <c r="AW20" s="36">
        <v>4446.2089999999998</v>
      </c>
      <c r="AX20">
        <v>117.727</v>
      </c>
      <c r="AY20" s="36">
        <v>2438.683</v>
      </c>
      <c r="AZ20">
        <v>1</v>
      </c>
      <c r="BA20" s="36">
        <v>4501.4070000000002</v>
      </c>
      <c r="BB20">
        <v>55.197999999999901</v>
      </c>
      <c r="BC20" s="28">
        <v>3243.462</v>
      </c>
      <c r="BD20">
        <v>802.298</v>
      </c>
      <c r="BE20" s="28">
        <v>1996.29</v>
      </c>
      <c r="BF20">
        <v>0</v>
      </c>
      <c r="BG20" s="28">
        <v>3293.377</v>
      </c>
      <c r="BH20">
        <v>49.9149999999999</v>
      </c>
    </row>
    <row r="21" spans="1:60" s="34" customFormat="1" x14ac:dyDescent="0.25">
      <c r="A21" s="36">
        <v>3139.6129999999998</v>
      </c>
      <c r="B21">
        <v>0</v>
      </c>
      <c r="C21" s="72">
        <v>2581.2049999999999</v>
      </c>
      <c r="D21">
        <v>0</v>
      </c>
      <c r="E21" s="36">
        <v>3583.1790000000001</v>
      </c>
      <c r="F21">
        <v>443.56599999999901</v>
      </c>
      <c r="G21" s="28">
        <v>2792.1669999999999</v>
      </c>
      <c r="H21">
        <v>182.582999999999</v>
      </c>
      <c r="I21" s="28">
        <v>2302.5340000000001</v>
      </c>
      <c r="J21">
        <v>1</v>
      </c>
      <c r="K21" s="28">
        <v>2850.511</v>
      </c>
      <c r="L21">
        <v>58.343999999999902</v>
      </c>
      <c r="M21" s="36">
        <v>2905.953</v>
      </c>
      <c r="N21">
        <v>0</v>
      </c>
      <c r="O21" s="36">
        <v>2464.806</v>
      </c>
      <c r="P21">
        <v>0</v>
      </c>
      <c r="Q21" s="36">
        <v>3145.6840000000002</v>
      </c>
      <c r="R21">
        <v>239.730999999999</v>
      </c>
      <c r="S21" s="28">
        <v>2037.6859999999999</v>
      </c>
      <c r="T21">
        <v>0</v>
      </c>
      <c r="U21" s="28">
        <v>1487.14</v>
      </c>
      <c r="V21">
        <v>1</v>
      </c>
      <c r="W21" s="28">
        <v>2156.4630000000002</v>
      </c>
      <c r="X21">
        <v>118.77699999999901</v>
      </c>
      <c r="Y21" s="36">
        <v>2459.297</v>
      </c>
      <c r="Z21">
        <v>194.44099999999901</v>
      </c>
      <c r="AA21" s="36">
        <v>2001.9190000000001</v>
      </c>
      <c r="AB21">
        <v>0</v>
      </c>
      <c r="AC21" s="36">
        <v>3070.7449999999999</v>
      </c>
      <c r="AD21">
        <v>611.44799999999896</v>
      </c>
      <c r="AE21" s="28">
        <v>2589.5100000000002</v>
      </c>
      <c r="AF21">
        <v>0</v>
      </c>
      <c r="AG21" s="28">
        <v>2349.4079999999999</v>
      </c>
      <c r="AH21">
        <v>0</v>
      </c>
      <c r="AI21" s="28">
        <v>2944.5329999999999</v>
      </c>
      <c r="AJ21">
        <v>355.02300000000002</v>
      </c>
      <c r="AK21" s="36">
        <v>2652.9</v>
      </c>
      <c r="AL21">
        <v>1.3009999999999899</v>
      </c>
      <c r="AM21" s="36">
        <v>2345.6060000000002</v>
      </c>
      <c r="AN21">
        <v>1</v>
      </c>
      <c r="AO21" s="36">
        <v>2753.8209999999999</v>
      </c>
      <c r="AP21">
        <v>100.920999999999</v>
      </c>
      <c r="AQ21" s="28">
        <v>3298.3679999999999</v>
      </c>
      <c r="AR21">
        <v>0</v>
      </c>
      <c r="AS21" s="28">
        <v>2085.9520000000002</v>
      </c>
      <c r="AT21">
        <v>1</v>
      </c>
      <c r="AU21" s="28">
        <v>3348.7890000000002</v>
      </c>
      <c r="AV21">
        <v>50.4209999999999</v>
      </c>
      <c r="AW21" s="36">
        <v>4516.1869999999999</v>
      </c>
      <c r="AX21">
        <v>0</v>
      </c>
      <c r="AY21" s="36">
        <v>3423.1080000000002</v>
      </c>
      <c r="AZ21">
        <v>0</v>
      </c>
      <c r="BA21" s="36">
        <v>4602.2290000000003</v>
      </c>
      <c r="BB21">
        <v>86.042000000000002</v>
      </c>
      <c r="BC21" s="28">
        <v>3455.2730000000001</v>
      </c>
      <c r="BD21">
        <v>0</v>
      </c>
      <c r="BE21" s="28">
        <v>2226.4960000000001</v>
      </c>
      <c r="BF21">
        <v>0</v>
      </c>
      <c r="BG21" s="28">
        <v>3634.3539999999998</v>
      </c>
      <c r="BH21">
        <v>179.08099999999899</v>
      </c>
    </row>
    <row r="22" spans="1:60" s="34" customFormat="1" x14ac:dyDescent="0.25">
      <c r="A22" s="36">
        <v>3589.7249999999999</v>
      </c>
      <c r="B22">
        <v>0</v>
      </c>
      <c r="C22" s="72">
        <v>2832.808</v>
      </c>
      <c r="D22">
        <v>0</v>
      </c>
      <c r="E22" s="36">
        <v>3835.1129999999998</v>
      </c>
      <c r="F22">
        <v>245.38799999999901</v>
      </c>
      <c r="G22" s="28">
        <v>2852.9009999999998</v>
      </c>
      <c r="H22">
        <v>0</v>
      </c>
      <c r="I22" s="28">
        <v>2473.8049999999998</v>
      </c>
      <c r="J22">
        <v>0</v>
      </c>
      <c r="K22" s="28">
        <v>3022.1979999999999</v>
      </c>
      <c r="L22">
        <v>169.296999999999</v>
      </c>
      <c r="M22" s="36">
        <v>3334.3440000000001</v>
      </c>
      <c r="N22">
        <v>0</v>
      </c>
      <c r="O22" s="36">
        <v>2688.6010000000001</v>
      </c>
      <c r="P22">
        <v>0</v>
      </c>
      <c r="Q22" s="36">
        <v>3562.5920000000001</v>
      </c>
      <c r="R22">
        <v>228.247999999999</v>
      </c>
      <c r="S22" s="28">
        <v>2219.5140000000001</v>
      </c>
      <c r="T22">
        <v>0</v>
      </c>
      <c r="U22" s="28">
        <v>1608.854</v>
      </c>
      <c r="V22">
        <v>0</v>
      </c>
      <c r="W22" s="28">
        <v>2806.7660000000001</v>
      </c>
      <c r="X22">
        <v>587.25199999999904</v>
      </c>
      <c r="Y22" s="36">
        <v>3070.7449999999999</v>
      </c>
      <c r="Z22">
        <v>135.47199999999901</v>
      </c>
      <c r="AA22" s="36">
        <v>2254.3319999999999</v>
      </c>
      <c r="AB22">
        <v>0</v>
      </c>
      <c r="AC22" s="36">
        <v>3141.7440000000001</v>
      </c>
      <c r="AD22">
        <v>70.998999999999896</v>
      </c>
      <c r="AE22" s="28">
        <v>2944.5329999999999</v>
      </c>
      <c r="AF22">
        <v>201.096</v>
      </c>
      <c r="AG22" s="28">
        <v>2457.9409999999998</v>
      </c>
      <c r="AH22">
        <v>1</v>
      </c>
      <c r="AI22" s="28">
        <v>3185.056</v>
      </c>
      <c r="AJ22">
        <v>240.522999999999</v>
      </c>
      <c r="AK22" s="36">
        <v>2788.9969999999998</v>
      </c>
      <c r="AL22">
        <v>0</v>
      </c>
      <c r="AM22" s="36">
        <v>2437.1889999999999</v>
      </c>
      <c r="AN22">
        <v>0</v>
      </c>
      <c r="AO22" s="36">
        <v>2943.6779999999999</v>
      </c>
      <c r="AP22">
        <v>154.68099999999899</v>
      </c>
      <c r="AQ22" s="28">
        <v>3395.3440000000001</v>
      </c>
      <c r="AR22">
        <v>0</v>
      </c>
      <c r="AS22" s="28">
        <v>2681.6660000000002</v>
      </c>
      <c r="AT22">
        <v>0</v>
      </c>
      <c r="AU22" s="28">
        <v>3826.0059999999999</v>
      </c>
      <c r="AV22">
        <v>430.66199999999901</v>
      </c>
      <c r="AW22" s="36">
        <v>4602.2290000000003</v>
      </c>
      <c r="AX22">
        <v>9.4349999999999898</v>
      </c>
      <c r="AY22" s="36">
        <v>3859.8409999999999</v>
      </c>
      <c r="AZ22">
        <v>0</v>
      </c>
      <c r="BA22" s="36">
        <v>4841.5839999999998</v>
      </c>
      <c r="BB22">
        <v>239.354999999999</v>
      </c>
      <c r="BC22" s="28">
        <v>3643.3879999999999</v>
      </c>
      <c r="BD22">
        <v>0</v>
      </c>
      <c r="BE22" s="28">
        <v>2441.1640000000002</v>
      </c>
      <c r="BF22">
        <v>1</v>
      </c>
      <c r="BG22" s="28">
        <v>3792.6019999999999</v>
      </c>
      <c r="BH22">
        <v>149.213999999999</v>
      </c>
    </row>
    <row r="23" spans="1:60" s="34" customFormat="1" x14ac:dyDescent="0.25">
      <c r="A23" s="36">
        <v>3835.1129999999998</v>
      </c>
      <c r="B23">
        <v>119.564999999999</v>
      </c>
      <c r="C23" s="72">
        <v>2999.22</v>
      </c>
      <c r="D23">
        <v>0</v>
      </c>
      <c r="E23" s="36">
        <v>4124.8530000000001</v>
      </c>
      <c r="F23">
        <v>289.74</v>
      </c>
      <c r="G23" s="28">
        <v>3031.0239999999999</v>
      </c>
      <c r="H23">
        <v>0</v>
      </c>
      <c r="I23" s="28">
        <v>2591.2420000000002</v>
      </c>
      <c r="J23">
        <v>0</v>
      </c>
      <c r="K23" s="28">
        <v>3394.424</v>
      </c>
      <c r="L23">
        <v>363.39999999999901</v>
      </c>
      <c r="M23" s="36">
        <v>3562.5920000000001</v>
      </c>
      <c r="N23">
        <v>8.0739999999999892</v>
      </c>
      <c r="O23" s="36">
        <v>2799.9760000000001</v>
      </c>
      <c r="P23">
        <v>0</v>
      </c>
      <c r="Q23" s="36">
        <v>3599.7339999999999</v>
      </c>
      <c r="R23">
        <v>37.141999999999904</v>
      </c>
      <c r="S23" s="28">
        <v>2806.7660000000001</v>
      </c>
      <c r="T23">
        <v>428.35</v>
      </c>
      <c r="U23" s="28">
        <v>1699.0640000000001</v>
      </c>
      <c r="V23">
        <v>0</v>
      </c>
      <c r="W23" s="28">
        <v>3361.8809999999999</v>
      </c>
      <c r="X23">
        <v>555.11500000000001</v>
      </c>
      <c r="Y23" s="36">
        <v>3142.087</v>
      </c>
      <c r="Z23">
        <v>0</v>
      </c>
      <c r="AA23" s="36">
        <v>2264.8560000000002</v>
      </c>
      <c r="AB23">
        <v>1</v>
      </c>
      <c r="AC23" s="36">
        <v>3402.0650000000001</v>
      </c>
      <c r="AD23">
        <v>259.97799999999899</v>
      </c>
      <c r="AE23" s="28">
        <v>3200.94</v>
      </c>
      <c r="AF23">
        <v>0</v>
      </c>
      <c r="AG23" s="28">
        <v>2482.58</v>
      </c>
      <c r="AH23">
        <v>0</v>
      </c>
      <c r="AI23" s="28">
        <v>3263.9859999999999</v>
      </c>
      <c r="AJ23">
        <v>63.0459999999999</v>
      </c>
      <c r="AK23" s="36">
        <v>3018.692</v>
      </c>
      <c r="AL23">
        <v>0</v>
      </c>
      <c r="AM23" s="36">
        <v>2530.2020000000002</v>
      </c>
      <c r="AN23">
        <v>1</v>
      </c>
      <c r="AO23" s="36">
        <v>3062.681</v>
      </c>
      <c r="AP23">
        <v>43.988999999999898</v>
      </c>
      <c r="AQ23" s="28">
        <v>3826.0059999999999</v>
      </c>
      <c r="AR23">
        <v>280.68299999999903</v>
      </c>
      <c r="AS23" s="28">
        <v>2888.654</v>
      </c>
      <c r="AT23">
        <v>0</v>
      </c>
      <c r="AU23" s="28">
        <v>3942.971</v>
      </c>
      <c r="AV23">
        <v>116.965</v>
      </c>
      <c r="AW23" s="36">
        <v>4853.3519999999999</v>
      </c>
      <c r="AX23">
        <v>0</v>
      </c>
      <c r="AY23" s="36">
        <v>4279.3620000000001</v>
      </c>
      <c r="AZ23">
        <v>0</v>
      </c>
      <c r="BA23" s="36">
        <v>4948.1019999999999</v>
      </c>
      <c r="BB23">
        <v>94.75</v>
      </c>
      <c r="BC23" s="28">
        <v>3792.6019999999999</v>
      </c>
      <c r="BD23">
        <v>8.7210000000000001</v>
      </c>
      <c r="BE23" s="28">
        <v>3243.462</v>
      </c>
      <c r="BF23">
        <v>0</v>
      </c>
      <c r="BG23" s="28">
        <v>3848.5920000000001</v>
      </c>
      <c r="BH23">
        <v>55.989999999999903</v>
      </c>
    </row>
    <row r="24" spans="1:60" s="34" customFormat="1" x14ac:dyDescent="0.25">
      <c r="A24" s="37">
        <v>4124.8530000000001</v>
      </c>
      <c r="B24">
        <v>5.0809999999999897</v>
      </c>
      <c r="C24" s="72">
        <v>3139.6129999999998</v>
      </c>
      <c r="D24">
        <v>0</v>
      </c>
      <c r="E24" s="36">
        <v>4164.884</v>
      </c>
      <c r="F24">
        <v>40.030999999999899</v>
      </c>
      <c r="G24" s="28">
        <v>3415.8</v>
      </c>
      <c r="H24">
        <v>0</v>
      </c>
      <c r="I24" s="28">
        <v>2609.5839999999998</v>
      </c>
      <c r="J24">
        <v>1</v>
      </c>
      <c r="K24" s="28">
        <v>4058.4470000000001</v>
      </c>
      <c r="L24">
        <v>642.64699999999903</v>
      </c>
      <c r="M24" s="36">
        <v>3689.2339999999999</v>
      </c>
      <c r="N24">
        <v>0</v>
      </c>
      <c r="O24" s="36">
        <v>2905.953</v>
      </c>
      <c r="P24">
        <v>0</v>
      </c>
      <c r="Q24" s="36">
        <v>5049.6210000000001</v>
      </c>
      <c r="R24">
        <v>1360.3869999999899</v>
      </c>
      <c r="S24" s="28">
        <v>3361.8809999999999</v>
      </c>
      <c r="T24">
        <v>454.45100000000002</v>
      </c>
      <c r="U24" s="28">
        <v>1809.1659999999999</v>
      </c>
      <c r="V24">
        <v>0</v>
      </c>
      <c r="W24" s="28">
        <v>3528.1010000000001</v>
      </c>
      <c r="X24">
        <v>166.219999999999</v>
      </c>
      <c r="Y24" s="36">
        <v>3512.2179999999998</v>
      </c>
      <c r="Z24">
        <v>0</v>
      </c>
      <c r="AA24" s="36">
        <v>2459.297</v>
      </c>
      <c r="AB24">
        <v>0</v>
      </c>
      <c r="AC24" s="36">
        <v>3623.8119999999999</v>
      </c>
      <c r="AD24">
        <v>111.593999999999</v>
      </c>
      <c r="AE24" s="28">
        <v>3278.4369999999999</v>
      </c>
      <c r="AF24">
        <v>0</v>
      </c>
      <c r="AG24" s="28">
        <v>2589.5100000000002</v>
      </c>
      <c r="AH24">
        <v>0</v>
      </c>
      <c r="AI24" s="28">
        <v>3430.7869999999998</v>
      </c>
      <c r="AJ24">
        <v>152.349999999999</v>
      </c>
      <c r="AK24" s="36">
        <v>3109.7809999999999</v>
      </c>
      <c r="AL24">
        <v>0</v>
      </c>
      <c r="AM24" s="36">
        <v>2610.9479999999999</v>
      </c>
      <c r="AN24">
        <v>0</v>
      </c>
      <c r="AO24" s="36">
        <v>3416.145</v>
      </c>
      <c r="AP24">
        <v>306.36399999999901</v>
      </c>
      <c r="AQ24" s="28">
        <v>3984.3449999999998</v>
      </c>
      <c r="AR24">
        <v>0</v>
      </c>
      <c r="AS24" s="28">
        <v>3122.1840000000002</v>
      </c>
      <c r="AT24">
        <v>0</v>
      </c>
      <c r="AU24" s="28">
        <v>4236.0309999999999</v>
      </c>
      <c r="AV24">
        <v>251.68599999999901</v>
      </c>
      <c r="AW24" s="36">
        <v>5034.9520000000002</v>
      </c>
      <c r="AX24">
        <v>0</v>
      </c>
      <c r="AY24" s="36">
        <v>4328.482</v>
      </c>
      <c r="AZ24">
        <v>1</v>
      </c>
      <c r="BA24" s="36">
        <v>5128.4539999999997</v>
      </c>
      <c r="BB24">
        <v>93.501999999999896</v>
      </c>
      <c r="BC24" s="28">
        <v>3891.9430000000002</v>
      </c>
      <c r="BD24">
        <v>0</v>
      </c>
      <c r="BE24" s="28">
        <v>3455.2730000000001</v>
      </c>
      <c r="BF24">
        <v>0</v>
      </c>
      <c r="BG24" s="28">
        <v>4023.1669999999999</v>
      </c>
      <c r="BH24">
        <v>131.22399999999899</v>
      </c>
    </row>
    <row r="25" spans="1:60" s="34" customFormat="1" x14ac:dyDescent="0.25">
      <c r="A25" s="37">
        <v>4170.3029999999999</v>
      </c>
      <c r="B25">
        <v>0</v>
      </c>
      <c r="C25" s="72">
        <v>3589.7249999999999</v>
      </c>
      <c r="D25">
        <v>0</v>
      </c>
      <c r="E25" s="36">
        <v>5146.2790000000005</v>
      </c>
      <c r="F25">
        <v>975.97599999999898</v>
      </c>
      <c r="G25" s="28">
        <v>4058.4470000000001</v>
      </c>
      <c r="H25">
        <v>127.91800000000001</v>
      </c>
      <c r="I25" s="28">
        <v>2792.1669999999999</v>
      </c>
      <c r="J25">
        <v>0</v>
      </c>
      <c r="K25" s="28">
        <v>5171.567</v>
      </c>
      <c r="L25">
        <v>1113.1199999999899</v>
      </c>
      <c r="M25" s="36">
        <v>5049.6210000000001</v>
      </c>
      <c r="N25">
        <v>790.16099999999904</v>
      </c>
      <c r="O25" s="36">
        <v>3334.3440000000001</v>
      </c>
      <c r="P25">
        <v>0</v>
      </c>
      <c r="Q25" s="36">
        <v>5318.0649999999996</v>
      </c>
      <c r="R25">
        <v>268.44399999999899</v>
      </c>
      <c r="S25" s="28">
        <v>3538.3989999999999</v>
      </c>
      <c r="T25">
        <v>0</v>
      </c>
      <c r="U25" s="28">
        <v>2037.6859999999999</v>
      </c>
      <c r="V25">
        <v>0</v>
      </c>
      <c r="W25" s="28">
        <v>3833.306</v>
      </c>
      <c r="X25">
        <v>294.90699999999902</v>
      </c>
      <c r="Y25" s="36">
        <v>3644.37</v>
      </c>
      <c r="Z25">
        <v>0</v>
      </c>
      <c r="AA25" s="36">
        <v>2935.2730000000001</v>
      </c>
      <c r="AB25">
        <v>1</v>
      </c>
      <c r="AC25" s="36">
        <v>3828.0639999999999</v>
      </c>
      <c r="AD25">
        <v>183.69399999999899</v>
      </c>
      <c r="AE25" s="28">
        <v>3487.2449999999999</v>
      </c>
      <c r="AF25">
        <v>0</v>
      </c>
      <c r="AG25" s="28">
        <v>2743.4369999999999</v>
      </c>
      <c r="AH25">
        <v>1</v>
      </c>
      <c r="AI25" s="28">
        <v>3649.605</v>
      </c>
      <c r="AJ25">
        <v>162.36000000000001</v>
      </c>
      <c r="AK25" s="36">
        <v>3436.34</v>
      </c>
      <c r="AL25">
        <v>0</v>
      </c>
      <c r="AM25" s="36">
        <v>2651.5990000000002</v>
      </c>
      <c r="AN25">
        <v>1</v>
      </c>
      <c r="AO25" s="36">
        <v>3658.8330000000001</v>
      </c>
      <c r="AP25">
        <v>222.492999999999</v>
      </c>
      <c r="AQ25" s="28">
        <v>4259.2929999999997</v>
      </c>
      <c r="AR25">
        <v>0</v>
      </c>
      <c r="AS25" s="28">
        <v>3298.3679999999999</v>
      </c>
      <c r="AT25">
        <v>0</v>
      </c>
      <c r="AU25" s="28">
        <v>5357.4390000000003</v>
      </c>
      <c r="AV25">
        <v>1098.14599999999</v>
      </c>
      <c r="AW25" s="36">
        <v>5174.2460000000001</v>
      </c>
      <c r="AX25">
        <v>0</v>
      </c>
      <c r="AY25" s="36">
        <v>4446.2089999999998</v>
      </c>
      <c r="AZ25">
        <v>0</v>
      </c>
      <c r="BA25" s="36">
        <v>5552.2920000000004</v>
      </c>
      <c r="BB25">
        <v>378.04599999999903</v>
      </c>
      <c r="BC25" s="28">
        <v>4087.989</v>
      </c>
      <c r="BD25">
        <v>0</v>
      </c>
      <c r="BE25" s="28">
        <v>3643.3879999999999</v>
      </c>
      <c r="BF25">
        <v>0</v>
      </c>
      <c r="BG25" s="28">
        <v>4353.5320000000002</v>
      </c>
      <c r="BH25">
        <v>265.54300000000001</v>
      </c>
    </row>
    <row r="26" spans="1:60" s="34" customFormat="1" x14ac:dyDescent="0.25">
      <c r="A26" s="37">
        <v>5146.2790000000005</v>
      </c>
      <c r="B26">
        <v>933.73299999999904</v>
      </c>
      <c r="C26" s="72">
        <v>3715.5479999999998</v>
      </c>
      <c r="D26">
        <v>1</v>
      </c>
      <c r="E26" s="36">
        <v>5255.5320000000002</v>
      </c>
      <c r="F26">
        <v>109.25299999999901</v>
      </c>
      <c r="G26" s="28">
        <v>5171.567</v>
      </c>
      <c r="H26">
        <v>1020.14999999999</v>
      </c>
      <c r="I26" s="28">
        <v>2852.9009999999998</v>
      </c>
      <c r="J26">
        <v>0</v>
      </c>
      <c r="K26" s="28">
        <v>5309.5309999999999</v>
      </c>
      <c r="L26">
        <v>137.963999999999</v>
      </c>
      <c r="M26" s="36">
        <v>5318.0649999999996</v>
      </c>
      <c r="N26">
        <v>72.555999999999898</v>
      </c>
      <c r="O26" s="36">
        <v>3554.518</v>
      </c>
      <c r="P26">
        <v>1</v>
      </c>
      <c r="Q26" s="36">
        <v>5380.65</v>
      </c>
      <c r="R26">
        <v>62.584999999999901</v>
      </c>
      <c r="S26" s="28">
        <v>3913.8820000000001</v>
      </c>
      <c r="T26">
        <v>0</v>
      </c>
      <c r="U26" s="28">
        <v>2219.5140000000001</v>
      </c>
      <c r="V26">
        <v>0</v>
      </c>
      <c r="W26" s="28">
        <v>4071.1529999999998</v>
      </c>
      <c r="X26">
        <v>157.27099999999899</v>
      </c>
      <c r="Y26" s="36">
        <v>3880.2179999999998</v>
      </c>
      <c r="Z26">
        <v>0</v>
      </c>
      <c r="AA26" s="36">
        <v>3070.7449999999999</v>
      </c>
      <c r="AB26">
        <v>0</v>
      </c>
      <c r="AC26" s="36">
        <v>3997.62</v>
      </c>
      <c r="AD26">
        <v>117.40199999999901</v>
      </c>
      <c r="AE26" s="28">
        <v>3685.3389999999999</v>
      </c>
      <c r="AF26">
        <v>0</v>
      </c>
      <c r="AG26" s="28">
        <v>2944.5329999999999</v>
      </c>
      <c r="AH26">
        <v>0</v>
      </c>
      <c r="AI26" s="28">
        <v>3731.9250000000002</v>
      </c>
      <c r="AJ26">
        <v>46.585999999999899</v>
      </c>
      <c r="AK26" s="36">
        <v>3712.7020000000002</v>
      </c>
      <c r="AL26">
        <v>0</v>
      </c>
      <c r="AM26" s="36">
        <v>2652.9</v>
      </c>
      <c r="AN26">
        <v>0</v>
      </c>
      <c r="AO26" s="36">
        <v>4094.7959999999998</v>
      </c>
      <c r="AP26">
        <v>382.09399999999903</v>
      </c>
      <c r="AQ26" s="28">
        <v>5357.4390000000003</v>
      </c>
      <c r="AR26">
        <v>1032.01899999999</v>
      </c>
      <c r="AS26" s="28">
        <v>3395.3440000000001</v>
      </c>
      <c r="AT26">
        <v>0</v>
      </c>
      <c r="AU26" s="28">
        <v>5747.7539999999999</v>
      </c>
      <c r="AV26">
        <v>390.31499999999897</v>
      </c>
      <c r="AW26" s="36">
        <v>5552.2920000000004</v>
      </c>
      <c r="AX26">
        <v>264.03099999999898</v>
      </c>
      <c r="AY26" s="36">
        <v>4516.1869999999999</v>
      </c>
      <c r="AZ26">
        <v>0</v>
      </c>
      <c r="BA26" s="36">
        <v>6077.32</v>
      </c>
      <c r="BB26">
        <v>525.02800000000002</v>
      </c>
      <c r="BC26" s="28">
        <v>4353.5320000000002</v>
      </c>
      <c r="BD26">
        <v>153.44999999999899</v>
      </c>
      <c r="BE26" s="28">
        <v>3783.8809999999999</v>
      </c>
      <c r="BF26">
        <v>1</v>
      </c>
      <c r="BG26" s="28">
        <v>4540.1670000000004</v>
      </c>
      <c r="BH26">
        <v>186.634999999999</v>
      </c>
    </row>
    <row r="27" spans="1:60" s="34" customFormat="1" x14ac:dyDescent="0.25">
      <c r="A27" s="36">
        <v>5273.2560000000003</v>
      </c>
      <c r="B27">
        <v>0</v>
      </c>
      <c r="C27" s="72">
        <v>3835.1129999999998</v>
      </c>
      <c r="D27">
        <v>0</v>
      </c>
      <c r="E27" s="36">
        <v>5556.3419999999996</v>
      </c>
      <c r="F27">
        <v>283.08600000000001</v>
      </c>
      <c r="G27" s="28">
        <v>5309.5309999999999</v>
      </c>
      <c r="H27">
        <v>88.632999999999896</v>
      </c>
      <c r="I27" s="28">
        <v>3031.0239999999999</v>
      </c>
      <c r="J27">
        <v>0</v>
      </c>
      <c r="K27" s="28">
        <v>5343.4309999999996</v>
      </c>
      <c r="L27">
        <v>33.899999999999899</v>
      </c>
      <c r="M27" s="36">
        <v>5435.1869999999999</v>
      </c>
      <c r="N27">
        <v>0</v>
      </c>
      <c r="O27" s="36">
        <v>3562.5920000000001</v>
      </c>
      <c r="P27">
        <v>0</v>
      </c>
      <c r="Q27" s="36">
        <v>5539.1959999999999</v>
      </c>
      <c r="R27">
        <v>104.00899999999901</v>
      </c>
      <c r="S27" s="28">
        <v>4071.7869999999998</v>
      </c>
      <c r="T27">
        <v>0</v>
      </c>
      <c r="U27" s="28">
        <v>2378.4160000000002</v>
      </c>
      <c r="V27">
        <v>1</v>
      </c>
      <c r="W27" s="28">
        <v>4124.7640000000001</v>
      </c>
      <c r="X27">
        <v>52.976999999999897</v>
      </c>
      <c r="Y27" s="36">
        <v>4033.6350000000002</v>
      </c>
      <c r="Z27">
        <v>0</v>
      </c>
      <c r="AA27" s="36">
        <v>3142.087</v>
      </c>
      <c r="AB27">
        <v>0</v>
      </c>
      <c r="AC27" s="36">
        <v>4511.9009999999998</v>
      </c>
      <c r="AD27">
        <v>478.265999999999</v>
      </c>
      <c r="AE27" s="28">
        <v>3742.1509999999998</v>
      </c>
      <c r="AF27">
        <v>0</v>
      </c>
      <c r="AG27" s="28">
        <v>3200.94</v>
      </c>
      <c r="AH27">
        <v>0</v>
      </c>
      <c r="AI27" s="28">
        <v>3944.0010000000002</v>
      </c>
      <c r="AJ27">
        <v>201.849999999999</v>
      </c>
      <c r="AK27" s="36">
        <v>4094.7959999999998</v>
      </c>
      <c r="AL27">
        <v>3.3389999999999902</v>
      </c>
      <c r="AM27" s="36">
        <v>2788.9969999999998</v>
      </c>
      <c r="AN27">
        <v>0</v>
      </c>
      <c r="AO27" s="36">
        <v>4292.2179999999998</v>
      </c>
      <c r="AP27">
        <v>197.421999999999</v>
      </c>
      <c r="AQ27" s="28">
        <v>5749.723</v>
      </c>
      <c r="AR27">
        <v>0</v>
      </c>
      <c r="AS27" s="28">
        <v>3545.3229999999999</v>
      </c>
      <c r="AT27">
        <v>1</v>
      </c>
      <c r="AU27" s="28">
        <v>6208.8580000000002</v>
      </c>
      <c r="AV27">
        <v>459.13499999999902</v>
      </c>
      <c r="AW27" s="36">
        <v>6150.8010000000004</v>
      </c>
      <c r="AX27">
        <v>0</v>
      </c>
      <c r="AY27" s="36">
        <v>4592.7939999999999</v>
      </c>
      <c r="AZ27">
        <v>1</v>
      </c>
      <c r="BA27" s="36">
        <v>6343.0990000000002</v>
      </c>
      <c r="BB27">
        <v>192.298</v>
      </c>
      <c r="BC27" s="28">
        <v>4540.1670000000004</v>
      </c>
      <c r="BD27">
        <v>171.010999999999</v>
      </c>
      <c r="BE27" s="28">
        <v>3792.6019999999999</v>
      </c>
      <c r="BF27">
        <v>0</v>
      </c>
      <c r="BG27" s="28">
        <v>4792.6949999999997</v>
      </c>
      <c r="BH27">
        <v>252.527999999999</v>
      </c>
    </row>
    <row r="28" spans="1:60" s="34" customFormat="1" x14ac:dyDescent="0.25">
      <c r="A28" s="36">
        <v>6047.9949999999999</v>
      </c>
      <c r="B28">
        <v>0</v>
      </c>
      <c r="C28" s="72">
        <v>4119.7719999999999</v>
      </c>
      <c r="D28">
        <v>1</v>
      </c>
      <c r="E28" s="36">
        <v>6157.3090000000002</v>
      </c>
      <c r="F28">
        <v>109.313999999999</v>
      </c>
      <c r="G28" s="28">
        <v>5472.4269999999997</v>
      </c>
      <c r="H28">
        <v>0</v>
      </c>
      <c r="I28" s="28">
        <v>3415.8</v>
      </c>
      <c r="J28">
        <v>0</v>
      </c>
      <c r="K28" s="28">
        <v>5917.6549999999997</v>
      </c>
      <c r="L28">
        <v>445.22799999999899</v>
      </c>
      <c r="M28" s="36">
        <v>5656.8459999999995</v>
      </c>
      <c r="N28">
        <v>0</v>
      </c>
      <c r="O28" s="36">
        <v>3689.2339999999999</v>
      </c>
      <c r="P28">
        <v>0</v>
      </c>
      <c r="Q28" s="36">
        <v>5704.1949999999997</v>
      </c>
      <c r="R28">
        <v>47.348999999999897</v>
      </c>
      <c r="S28" s="28">
        <v>4131.1279999999997</v>
      </c>
      <c r="T28">
        <v>0</v>
      </c>
      <c r="U28" s="28">
        <v>2806.7660000000001</v>
      </c>
      <c r="V28">
        <v>0</v>
      </c>
      <c r="W28" s="28">
        <v>4701.9889999999996</v>
      </c>
      <c r="X28">
        <v>570.86099999999897</v>
      </c>
      <c r="Y28" s="36">
        <v>4511.9009999999998</v>
      </c>
      <c r="Z28">
        <v>352.31999999999903</v>
      </c>
      <c r="AA28" s="36">
        <v>3512.2179999999998</v>
      </c>
      <c r="AB28">
        <v>0</v>
      </c>
      <c r="AC28" s="36">
        <v>4759.7510000000002</v>
      </c>
      <c r="AD28">
        <v>247.849999999999</v>
      </c>
      <c r="AE28" s="28">
        <v>3964.6680000000001</v>
      </c>
      <c r="AF28">
        <v>0</v>
      </c>
      <c r="AG28" s="28">
        <v>3278.4369999999999</v>
      </c>
      <c r="AH28">
        <v>0</v>
      </c>
      <c r="AI28" s="28">
        <v>4042.7730000000001</v>
      </c>
      <c r="AJ28">
        <v>78.104999999999905</v>
      </c>
      <c r="AK28" s="36">
        <v>4292.2179999999998</v>
      </c>
      <c r="AL28">
        <v>57.135999999999903</v>
      </c>
      <c r="AM28" s="36">
        <v>3018.692</v>
      </c>
      <c r="AN28">
        <v>0</v>
      </c>
      <c r="AO28" s="36">
        <v>4435.09</v>
      </c>
      <c r="AP28">
        <v>142.87200000000001</v>
      </c>
      <c r="AQ28" s="28">
        <v>6284.9759999999997</v>
      </c>
      <c r="AR28">
        <v>0</v>
      </c>
      <c r="AS28" s="28">
        <v>3826.0059999999999</v>
      </c>
      <c r="AT28">
        <v>0</v>
      </c>
      <c r="AU28" s="28">
        <v>6472.3289999999997</v>
      </c>
      <c r="AV28">
        <v>187.35300000000001</v>
      </c>
      <c r="AW28" s="36">
        <v>6398.1610000000001</v>
      </c>
      <c r="AX28">
        <v>0</v>
      </c>
      <c r="AY28" s="36">
        <v>4602.2290000000003</v>
      </c>
      <c r="AZ28">
        <v>0</v>
      </c>
      <c r="BA28" s="36">
        <v>6614.8090000000002</v>
      </c>
      <c r="BB28">
        <v>216.647999999999</v>
      </c>
      <c r="BC28" s="28">
        <v>4792.6949999999997</v>
      </c>
      <c r="BD28">
        <v>228.396999999999</v>
      </c>
      <c r="BE28" s="28">
        <v>3891.9430000000002</v>
      </c>
      <c r="BF28">
        <v>0</v>
      </c>
      <c r="BG28" s="28">
        <v>5409.3770000000004</v>
      </c>
      <c r="BH28">
        <v>616.68200000000002</v>
      </c>
    </row>
    <row r="29" spans="1:60" s="34" customFormat="1" x14ac:dyDescent="0.25">
      <c r="A29" s="36">
        <v>6161.7089999999998</v>
      </c>
      <c r="B29">
        <v>0</v>
      </c>
      <c r="C29" s="72">
        <v>4124.8530000000001</v>
      </c>
      <c r="D29">
        <v>0</v>
      </c>
      <c r="E29" s="36">
        <v>6191.9260000000004</v>
      </c>
      <c r="F29">
        <v>30.216999999999899</v>
      </c>
      <c r="G29" s="28">
        <v>5940.232</v>
      </c>
      <c r="H29">
        <v>0</v>
      </c>
      <c r="I29" s="28">
        <v>3930.529</v>
      </c>
      <c r="J29">
        <v>1</v>
      </c>
      <c r="K29" s="28">
        <v>6075.4369999999999</v>
      </c>
      <c r="L29">
        <v>135.20499999999899</v>
      </c>
      <c r="M29" s="36">
        <v>5780.1859999999997</v>
      </c>
      <c r="N29">
        <v>0</v>
      </c>
      <c r="O29" s="36">
        <v>4259.46</v>
      </c>
      <c r="P29">
        <v>1</v>
      </c>
      <c r="Q29" s="36">
        <v>5848.1019999999999</v>
      </c>
      <c r="R29">
        <v>67.915999999999897</v>
      </c>
      <c r="S29" s="28">
        <v>4701.9889999999996</v>
      </c>
      <c r="T29">
        <v>515.88799999999901</v>
      </c>
      <c r="U29" s="28">
        <v>2907.43</v>
      </c>
      <c r="V29">
        <v>1</v>
      </c>
      <c r="W29" s="28">
        <v>5008.18</v>
      </c>
      <c r="X29">
        <v>306.19099999999901</v>
      </c>
      <c r="Y29" s="36">
        <v>4759.7510000000002</v>
      </c>
      <c r="Z29">
        <v>177.87700000000001</v>
      </c>
      <c r="AA29" s="36">
        <v>3644.37</v>
      </c>
      <c r="AB29">
        <v>0</v>
      </c>
      <c r="AC29" s="36">
        <v>4795.8869999999997</v>
      </c>
      <c r="AD29">
        <v>36.135999999999903</v>
      </c>
      <c r="AE29" s="28">
        <v>4065.58</v>
      </c>
      <c r="AF29">
        <v>0</v>
      </c>
      <c r="AG29" s="28">
        <v>3487.2449999999999</v>
      </c>
      <c r="AH29">
        <v>0</v>
      </c>
      <c r="AI29" s="28">
        <v>4692.4350000000004</v>
      </c>
      <c r="AJ29">
        <v>626.85500000000002</v>
      </c>
      <c r="AK29" s="36">
        <v>4435.09</v>
      </c>
      <c r="AL29">
        <v>88.015999999999906</v>
      </c>
      <c r="AM29" s="36">
        <v>3109.7809999999999</v>
      </c>
      <c r="AN29">
        <v>0</v>
      </c>
      <c r="AO29" s="36">
        <v>4565.4799999999996</v>
      </c>
      <c r="AP29">
        <v>130.38999999999899</v>
      </c>
      <c r="AQ29" s="28">
        <v>6896.2929999999997</v>
      </c>
      <c r="AR29">
        <v>0</v>
      </c>
      <c r="AS29" s="28">
        <v>3984.3449999999998</v>
      </c>
      <c r="AT29">
        <v>0</v>
      </c>
      <c r="AU29" s="28">
        <v>7029.2370000000001</v>
      </c>
      <c r="AV29">
        <v>132.94399999999899</v>
      </c>
      <c r="AW29" s="36">
        <v>6743.1379999999999</v>
      </c>
      <c r="AX29">
        <v>0</v>
      </c>
      <c r="AY29" s="36">
        <v>4853.3519999999999</v>
      </c>
      <c r="AZ29">
        <v>0</v>
      </c>
      <c r="BA29" s="36">
        <v>6891.6629999999996</v>
      </c>
      <c r="BB29">
        <v>148.52499999999901</v>
      </c>
      <c r="BC29" s="28">
        <v>5670.0460000000003</v>
      </c>
      <c r="BD29">
        <v>0</v>
      </c>
      <c r="BE29" s="28">
        <v>4087.989</v>
      </c>
      <c r="BF29">
        <v>0</v>
      </c>
      <c r="BG29" s="28">
        <v>5738.7060000000001</v>
      </c>
      <c r="BH29">
        <v>68.659999999999897</v>
      </c>
    </row>
    <row r="30" spans="1:60" s="34" customFormat="1" x14ac:dyDescent="0.25">
      <c r="A30" s="36">
        <v>6396.5559999999996</v>
      </c>
      <c r="B30">
        <v>0</v>
      </c>
      <c r="C30" s="72">
        <v>4170.3029999999999</v>
      </c>
      <c r="D30">
        <v>0</v>
      </c>
      <c r="E30" s="36">
        <v>6538.3590000000004</v>
      </c>
      <c r="F30">
        <v>141.802999999999</v>
      </c>
      <c r="G30" s="28">
        <v>6317.85</v>
      </c>
      <c r="H30">
        <v>0</v>
      </c>
      <c r="I30" s="28">
        <v>4058.4470000000001</v>
      </c>
      <c r="J30">
        <v>0</v>
      </c>
      <c r="K30" s="28">
        <v>6400.915</v>
      </c>
      <c r="L30">
        <v>83.064999999999898</v>
      </c>
      <c r="M30" s="36">
        <v>5891.5910000000003</v>
      </c>
      <c r="N30">
        <v>0</v>
      </c>
      <c r="O30" s="36">
        <v>5049.6210000000001</v>
      </c>
      <c r="P30">
        <v>0</v>
      </c>
      <c r="Q30" s="36">
        <v>5923.4549999999999</v>
      </c>
      <c r="R30">
        <v>31.863999999999901</v>
      </c>
      <c r="S30" s="28">
        <v>5008.18</v>
      </c>
      <c r="T30">
        <v>133.908999999999</v>
      </c>
      <c r="U30" s="28">
        <v>3361.8809999999999</v>
      </c>
      <c r="V30">
        <v>0</v>
      </c>
      <c r="W30" s="28">
        <v>5064.9229999999998</v>
      </c>
      <c r="X30">
        <v>56.742999999999903</v>
      </c>
      <c r="Y30" s="36">
        <v>4851.7740000000003</v>
      </c>
      <c r="Z30">
        <v>0</v>
      </c>
      <c r="AA30" s="36">
        <v>3880.2179999999998</v>
      </c>
      <c r="AB30">
        <v>0</v>
      </c>
      <c r="AC30" s="36">
        <v>4915.9080000000004</v>
      </c>
      <c r="AD30">
        <v>64.133999999999901</v>
      </c>
      <c r="AE30" s="28">
        <v>4692.4350000000004</v>
      </c>
      <c r="AF30">
        <v>595.30299999999897</v>
      </c>
      <c r="AG30" s="28">
        <v>3685.3389999999999</v>
      </c>
      <c r="AH30">
        <v>0</v>
      </c>
      <c r="AI30" s="28">
        <v>4974.9070000000002</v>
      </c>
      <c r="AJ30">
        <v>282.47199999999901</v>
      </c>
      <c r="AK30" s="36">
        <v>4565.4799999999996</v>
      </c>
      <c r="AL30">
        <v>97.414999999999907</v>
      </c>
      <c r="AM30" s="36">
        <v>3436.34</v>
      </c>
      <c r="AN30">
        <v>0</v>
      </c>
      <c r="AO30" s="36">
        <v>4646.3519999999999</v>
      </c>
      <c r="AP30">
        <v>80.8719999999999</v>
      </c>
      <c r="AQ30" s="28">
        <v>7056.79</v>
      </c>
      <c r="AR30">
        <v>0</v>
      </c>
      <c r="AS30" s="28">
        <v>4259.2929999999997</v>
      </c>
      <c r="AT30">
        <v>0</v>
      </c>
      <c r="AU30" s="28">
        <v>7392.1980000000003</v>
      </c>
      <c r="AV30">
        <v>335.40800000000002</v>
      </c>
      <c r="AW30" s="36">
        <v>7132.4030000000002</v>
      </c>
      <c r="AX30">
        <v>0</v>
      </c>
      <c r="AY30" s="36">
        <v>5034.9520000000002</v>
      </c>
      <c r="AZ30">
        <v>0</v>
      </c>
      <c r="BA30" s="36">
        <v>7260.067</v>
      </c>
      <c r="BB30">
        <v>127.66399999999901</v>
      </c>
      <c r="BC30" s="28">
        <v>5932.5659999999998</v>
      </c>
      <c r="BD30">
        <v>0</v>
      </c>
      <c r="BE30" s="28">
        <v>4200.0820000000003</v>
      </c>
      <c r="BF30">
        <v>1</v>
      </c>
      <c r="BG30" s="28">
        <v>6071.02</v>
      </c>
      <c r="BH30">
        <v>138.45400000000001</v>
      </c>
    </row>
    <row r="31" spans="1:60" s="34" customFormat="1" x14ac:dyDescent="0.25">
      <c r="A31" s="37">
        <v>6693.0060000000003</v>
      </c>
      <c r="B31">
        <v>0</v>
      </c>
      <c r="C31" s="72">
        <v>4212.5460000000003</v>
      </c>
      <c r="D31">
        <v>1</v>
      </c>
      <c r="E31" s="36">
        <v>6821.1149999999998</v>
      </c>
      <c r="F31">
        <v>128.10899999999901</v>
      </c>
      <c r="G31" s="28">
        <v>6461.8729999999996</v>
      </c>
      <c r="H31">
        <v>0</v>
      </c>
      <c r="I31" s="28">
        <v>4151.4170000000004</v>
      </c>
      <c r="J31">
        <v>1</v>
      </c>
      <c r="K31" s="28">
        <v>6498.3459999999995</v>
      </c>
      <c r="L31">
        <v>36.4729999999999</v>
      </c>
      <c r="M31" s="36">
        <v>5929.9070000000002</v>
      </c>
      <c r="N31">
        <v>0</v>
      </c>
      <c r="O31" s="36">
        <v>5245.509</v>
      </c>
      <c r="P31">
        <v>1</v>
      </c>
      <c r="Q31" s="36">
        <v>6214.2929999999997</v>
      </c>
      <c r="R31">
        <v>284.385999999999</v>
      </c>
      <c r="S31" s="28">
        <v>5215.1970000000001</v>
      </c>
      <c r="T31">
        <v>0</v>
      </c>
      <c r="U31" s="28">
        <v>3538.3989999999999</v>
      </c>
      <c r="V31">
        <v>0</v>
      </c>
      <c r="W31" s="28">
        <v>5436.2740000000003</v>
      </c>
      <c r="X31">
        <v>221.076999999999</v>
      </c>
      <c r="Y31" s="36">
        <v>5023.2690000000002</v>
      </c>
      <c r="Z31">
        <v>0</v>
      </c>
      <c r="AA31" s="36">
        <v>4033.6350000000002</v>
      </c>
      <c r="AB31">
        <v>0</v>
      </c>
      <c r="AC31" s="36">
        <v>5259.0050000000001</v>
      </c>
      <c r="AD31">
        <v>235.735999999999</v>
      </c>
      <c r="AE31" s="28">
        <v>5158.8710000000001</v>
      </c>
      <c r="AF31">
        <v>0</v>
      </c>
      <c r="AG31" s="28">
        <v>3742.1509999999998</v>
      </c>
      <c r="AH31">
        <v>0</v>
      </c>
      <c r="AI31" s="28">
        <v>5311.9440000000004</v>
      </c>
      <c r="AJ31">
        <v>153.07299999999901</v>
      </c>
      <c r="AK31" s="36">
        <v>4661.0739999999996</v>
      </c>
      <c r="AL31">
        <v>0</v>
      </c>
      <c r="AM31" s="36">
        <v>3712.7020000000002</v>
      </c>
      <c r="AN31">
        <v>0</v>
      </c>
      <c r="AO31" s="36">
        <v>4990.2349999999997</v>
      </c>
      <c r="AP31">
        <v>329.16099999999898</v>
      </c>
      <c r="AQ31" s="28">
        <v>7395.8180000000002</v>
      </c>
      <c r="AR31">
        <v>0</v>
      </c>
      <c r="AS31" s="28">
        <v>4325.42</v>
      </c>
      <c r="AT31">
        <v>1</v>
      </c>
      <c r="AU31" s="28">
        <v>7456.875</v>
      </c>
      <c r="AV31">
        <v>61.057000000000002</v>
      </c>
      <c r="AW31" s="36">
        <v>7285.9669999999996</v>
      </c>
      <c r="AX31">
        <v>0</v>
      </c>
      <c r="AY31" s="36">
        <v>5174.2460000000001</v>
      </c>
      <c r="AZ31">
        <v>0</v>
      </c>
      <c r="BA31" s="36">
        <v>7336.6890000000003</v>
      </c>
      <c r="BB31">
        <v>50.721999999999902</v>
      </c>
      <c r="BC31" s="28">
        <v>6159.2879999999996</v>
      </c>
      <c r="BD31">
        <v>0</v>
      </c>
      <c r="BE31" s="28">
        <v>4353.5320000000002</v>
      </c>
      <c r="BF31">
        <v>0</v>
      </c>
      <c r="BG31" s="28">
        <v>6401.8090000000002</v>
      </c>
      <c r="BH31">
        <v>242.52099999999899</v>
      </c>
    </row>
    <row r="32" spans="1:60" s="34" customFormat="1" x14ac:dyDescent="0.25">
      <c r="A32" s="36">
        <v>6957.1120000000001</v>
      </c>
      <c r="B32">
        <v>0</v>
      </c>
      <c r="C32" s="72">
        <v>5146.2790000000005</v>
      </c>
      <c r="D32">
        <v>0</v>
      </c>
      <c r="E32" s="36">
        <v>7401.7550000000001</v>
      </c>
      <c r="F32">
        <v>444.64299999999901</v>
      </c>
      <c r="G32" s="28">
        <v>6670.8720000000003</v>
      </c>
      <c r="H32">
        <v>0</v>
      </c>
      <c r="I32" s="28">
        <v>5171.567</v>
      </c>
      <c r="J32">
        <v>0</v>
      </c>
      <c r="K32" s="28">
        <v>7136.6030000000001</v>
      </c>
      <c r="L32">
        <v>465.73099999999903</v>
      </c>
      <c r="M32" s="36">
        <v>6260.616</v>
      </c>
      <c r="N32">
        <v>0</v>
      </c>
      <c r="O32" s="36">
        <v>5318.0649999999996</v>
      </c>
      <c r="P32">
        <v>0</v>
      </c>
      <c r="Q32" s="36">
        <v>6529.768</v>
      </c>
      <c r="R32">
        <v>269.15199999999902</v>
      </c>
      <c r="S32" s="28">
        <v>5436.2740000000003</v>
      </c>
      <c r="T32">
        <v>220.897999999999</v>
      </c>
      <c r="U32" s="28">
        <v>3913.8820000000001</v>
      </c>
      <c r="V32">
        <v>0</v>
      </c>
      <c r="W32" s="28">
        <v>6316.366</v>
      </c>
      <c r="X32">
        <v>880.09199999999896</v>
      </c>
      <c r="Y32" s="36">
        <v>5262.6959999999999</v>
      </c>
      <c r="Z32">
        <v>0</v>
      </c>
      <c r="AA32" s="36">
        <v>4159.5810000000001</v>
      </c>
      <c r="AB32">
        <v>1</v>
      </c>
      <c r="AC32" s="36">
        <v>5817.2479999999996</v>
      </c>
      <c r="AD32">
        <v>554.551999999999</v>
      </c>
      <c r="AE32" s="28">
        <v>5342.8810000000003</v>
      </c>
      <c r="AF32">
        <v>0</v>
      </c>
      <c r="AG32" s="28">
        <v>3964.6680000000001</v>
      </c>
      <c r="AH32">
        <v>0</v>
      </c>
      <c r="AI32" s="28">
        <v>5528.4430000000002</v>
      </c>
      <c r="AJ32">
        <v>185.56200000000001</v>
      </c>
      <c r="AK32" s="36">
        <v>4990.2349999999997</v>
      </c>
      <c r="AL32">
        <v>226.37099999999899</v>
      </c>
      <c r="AM32" s="36">
        <v>4091.4569999999999</v>
      </c>
      <c r="AN32">
        <v>1</v>
      </c>
      <c r="AO32" s="36">
        <v>5225.6710000000003</v>
      </c>
      <c r="AP32">
        <v>235.43599999999901</v>
      </c>
      <c r="AQ32" s="28">
        <v>7472.3239999999996</v>
      </c>
      <c r="AR32">
        <v>0</v>
      </c>
      <c r="AS32" s="28">
        <v>5357.4390000000003</v>
      </c>
      <c r="AT32">
        <v>0</v>
      </c>
      <c r="AU32" s="28">
        <v>7555.9989999999998</v>
      </c>
      <c r="AV32">
        <v>83.674999999999898</v>
      </c>
      <c r="AW32" s="36">
        <v>7357.45</v>
      </c>
      <c r="AX32">
        <v>0</v>
      </c>
      <c r="AY32" s="36">
        <v>5288.2610000000004</v>
      </c>
      <c r="AZ32">
        <v>1</v>
      </c>
      <c r="BA32" s="36">
        <v>7695.2889999999998</v>
      </c>
      <c r="BB32">
        <v>337.83899999999898</v>
      </c>
      <c r="BC32" s="28">
        <v>6770.8639999999996</v>
      </c>
      <c r="BD32">
        <v>0</v>
      </c>
      <c r="BE32" s="28">
        <v>4369.1559999999999</v>
      </c>
      <c r="BF32">
        <v>1</v>
      </c>
      <c r="BG32" s="28">
        <v>6924.37</v>
      </c>
      <c r="BH32">
        <v>153.50599999999901</v>
      </c>
    </row>
    <row r="33" spans="1:60" s="34" customFormat="1" x14ac:dyDescent="0.25">
      <c r="A33" s="36">
        <v>7468.7759999999998</v>
      </c>
      <c r="B33">
        <v>0</v>
      </c>
      <c r="C33" s="72">
        <v>5273.2560000000003</v>
      </c>
      <c r="D33">
        <v>0</v>
      </c>
      <c r="E33" s="36">
        <v>7640.0780000000004</v>
      </c>
      <c r="F33">
        <v>171.301999999999</v>
      </c>
      <c r="G33" s="28">
        <v>7196.768</v>
      </c>
      <c r="H33">
        <v>0</v>
      </c>
      <c r="I33" s="28">
        <v>5220.8980000000001</v>
      </c>
      <c r="J33">
        <v>1</v>
      </c>
      <c r="K33" s="28">
        <v>7499.81</v>
      </c>
      <c r="L33">
        <v>303.04199999999901</v>
      </c>
      <c r="M33" s="36">
        <v>6573.4290000000001</v>
      </c>
      <c r="N33">
        <v>0</v>
      </c>
      <c r="O33" s="36">
        <v>5435.1869999999999</v>
      </c>
      <c r="P33">
        <v>0</v>
      </c>
      <c r="Q33" s="36">
        <v>6613.027</v>
      </c>
      <c r="R33">
        <v>39.5979999999999</v>
      </c>
      <c r="S33" s="28">
        <v>6649.2569999999996</v>
      </c>
      <c r="T33">
        <v>0</v>
      </c>
      <c r="U33" s="28">
        <v>4071.7869999999998</v>
      </c>
      <c r="V33">
        <v>0</v>
      </c>
      <c r="W33" s="28">
        <v>6903.7269999999999</v>
      </c>
      <c r="X33">
        <v>254.469999999999</v>
      </c>
      <c r="Y33" s="36">
        <v>6002.6450000000004</v>
      </c>
      <c r="Z33">
        <v>0</v>
      </c>
      <c r="AA33" s="36">
        <v>4511.9009999999998</v>
      </c>
      <c r="AB33">
        <v>0</v>
      </c>
      <c r="AC33" s="36">
        <v>6234.1409999999996</v>
      </c>
      <c r="AD33">
        <v>231.49599999999899</v>
      </c>
      <c r="AE33" s="28">
        <v>5534.0249999999996</v>
      </c>
      <c r="AF33">
        <v>0</v>
      </c>
      <c r="AG33" s="28">
        <v>4065.58</v>
      </c>
      <c r="AH33">
        <v>0</v>
      </c>
      <c r="AI33" s="28">
        <v>5698.8549999999996</v>
      </c>
      <c r="AJ33">
        <v>164.82999999999899</v>
      </c>
      <c r="AK33" s="36">
        <v>5240.2060000000001</v>
      </c>
      <c r="AL33">
        <v>0</v>
      </c>
      <c r="AM33" s="36">
        <v>4094.7959999999998</v>
      </c>
      <c r="AN33">
        <v>0</v>
      </c>
      <c r="AO33" s="36">
        <v>5510.16</v>
      </c>
      <c r="AP33">
        <v>269.95399999999898</v>
      </c>
      <c r="AQ33" s="28">
        <v>7620.3119999999999</v>
      </c>
      <c r="AR33">
        <v>0</v>
      </c>
      <c r="AS33" s="28">
        <v>5749.723</v>
      </c>
      <c r="AT33">
        <v>0</v>
      </c>
      <c r="AU33" s="28">
        <v>7785.8469999999998</v>
      </c>
      <c r="AV33">
        <v>165.534999999999</v>
      </c>
      <c r="AW33" s="36">
        <v>7732.6030000000001</v>
      </c>
      <c r="AX33">
        <v>0</v>
      </c>
      <c r="AY33" s="36">
        <v>5552.2920000000004</v>
      </c>
      <c r="AZ33">
        <v>0</v>
      </c>
      <c r="BA33" s="36">
        <v>7897.2839999999997</v>
      </c>
      <c r="BB33">
        <v>164.68099999999899</v>
      </c>
      <c r="BC33" s="28">
        <v>6973.3779999999997</v>
      </c>
      <c r="BD33">
        <v>0</v>
      </c>
      <c r="BE33" s="28">
        <v>4540.1670000000004</v>
      </c>
      <c r="BF33">
        <v>0</v>
      </c>
      <c r="BG33" s="28">
        <v>7324.7920000000004</v>
      </c>
      <c r="BH33">
        <v>351.41399999999902</v>
      </c>
    </row>
    <row r="34" spans="1:60" s="34" customFormat="1" x14ac:dyDescent="0.25">
      <c r="A34" s="36">
        <v>7694.7550000000001</v>
      </c>
      <c r="B34">
        <v>0</v>
      </c>
      <c r="C34" s="72">
        <v>6047.9949999999999</v>
      </c>
      <c r="D34">
        <v>0</v>
      </c>
      <c r="E34" s="36">
        <v>8122.0249999999996</v>
      </c>
      <c r="F34">
        <v>427.26999999999902</v>
      </c>
      <c r="G34" s="28">
        <v>7538.59</v>
      </c>
      <c r="H34">
        <v>0</v>
      </c>
      <c r="I34" s="28">
        <v>5309.5309999999999</v>
      </c>
      <c r="J34">
        <v>0</v>
      </c>
      <c r="K34" s="28">
        <v>7931.7259999999997</v>
      </c>
      <c r="L34">
        <v>393.135999999999</v>
      </c>
      <c r="M34" s="36">
        <v>6813.0339999999997</v>
      </c>
      <c r="N34">
        <v>0</v>
      </c>
      <c r="O34" s="36">
        <v>5656.8459999999995</v>
      </c>
      <c r="P34">
        <v>0</v>
      </c>
      <c r="Q34" s="36">
        <v>6993.5680000000002</v>
      </c>
      <c r="R34">
        <v>180.533999999999</v>
      </c>
      <c r="S34" s="28">
        <v>7110.9660000000003</v>
      </c>
      <c r="T34">
        <v>0</v>
      </c>
      <c r="U34" s="28">
        <v>4131.1279999999997</v>
      </c>
      <c r="V34">
        <v>0</v>
      </c>
      <c r="W34" s="28">
        <v>7178.6369999999997</v>
      </c>
      <c r="X34">
        <v>67.670999999999907</v>
      </c>
      <c r="Y34" s="36">
        <v>6947.1580000000004</v>
      </c>
      <c r="Z34">
        <v>0</v>
      </c>
      <c r="AA34" s="36">
        <v>4581.8739999999998</v>
      </c>
      <c r="AB34">
        <v>1</v>
      </c>
      <c r="AC34" s="36">
        <v>7331.2489999999998</v>
      </c>
      <c r="AD34">
        <v>384.09100000000001</v>
      </c>
      <c r="AE34" s="28">
        <v>5836.3209999999999</v>
      </c>
      <c r="AF34">
        <v>0</v>
      </c>
      <c r="AG34" s="28">
        <v>4097.1319999999996</v>
      </c>
      <c r="AH34">
        <v>1</v>
      </c>
      <c r="AI34" s="28">
        <v>6084.1319999999996</v>
      </c>
      <c r="AJ34">
        <v>247.81099999999901</v>
      </c>
      <c r="AK34" s="36">
        <v>5547.0870000000004</v>
      </c>
      <c r="AL34">
        <v>0</v>
      </c>
      <c r="AM34" s="36">
        <v>4235.0820000000003</v>
      </c>
      <c r="AN34">
        <v>1</v>
      </c>
      <c r="AO34" s="36">
        <v>5847.0029999999997</v>
      </c>
      <c r="AP34">
        <v>299.91599999999897</v>
      </c>
      <c r="AQ34" s="28">
        <v>7785.8469999999998</v>
      </c>
      <c r="AR34">
        <v>4.3759999999999897</v>
      </c>
      <c r="AS34" s="28">
        <v>6284.9759999999997</v>
      </c>
      <c r="AT34">
        <v>0</v>
      </c>
      <c r="AU34" s="28">
        <v>7872.6189999999997</v>
      </c>
      <c r="AV34">
        <v>86.771999999999906</v>
      </c>
      <c r="AW34" s="36">
        <v>8122.3680000000004</v>
      </c>
      <c r="AX34">
        <v>0</v>
      </c>
      <c r="AY34" s="36">
        <v>6150.8010000000004</v>
      </c>
      <c r="AZ34">
        <v>0</v>
      </c>
      <c r="BA34" s="36">
        <v>8383.1149999999998</v>
      </c>
      <c r="BB34">
        <v>260.74699999999899</v>
      </c>
      <c r="BC34" s="28">
        <v>7369.6819999999998</v>
      </c>
      <c r="BD34">
        <v>0</v>
      </c>
      <c r="BE34" s="28">
        <v>4564.2979999999998</v>
      </c>
      <c r="BF34">
        <v>1</v>
      </c>
      <c r="BG34" s="28">
        <v>8345.2279999999992</v>
      </c>
      <c r="BH34">
        <v>975.54600000000005</v>
      </c>
    </row>
    <row r="35" spans="1:60" s="34" customFormat="1" x14ac:dyDescent="0.25">
      <c r="A35" s="36">
        <v>8122.0249999999996</v>
      </c>
      <c r="B35">
        <v>354.49299999999897</v>
      </c>
      <c r="C35" s="72">
        <v>6161.7089999999998</v>
      </c>
      <c r="D35">
        <v>0</v>
      </c>
      <c r="E35" s="36">
        <v>8302.5169999999998</v>
      </c>
      <c r="F35">
        <v>180.491999999999</v>
      </c>
      <c r="G35" s="28">
        <v>7931.7259999999997</v>
      </c>
      <c r="H35">
        <v>96.157999999999902</v>
      </c>
      <c r="I35" s="28">
        <v>5472.4269999999997</v>
      </c>
      <c r="J35">
        <v>0</v>
      </c>
      <c r="K35" s="28">
        <v>8016.5630000000001</v>
      </c>
      <c r="L35">
        <v>84.836999999999904</v>
      </c>
      <c r="M35" s="36">
        <v>7247.74</v>
      </c>
      <c r="N35">
        <v>0</v>
      </c>
      <c r="O35" s="36">
        <v>5780.1859999999997</v>
      </c>
      <c r="P35">
        <v>0</v>
      </c>
      <c r="Q35" s="36">
        <v>7470.7079999999996</v>
      </c>
      <c r="R35">
        <v>222.96799999999899</v>
      </c>
      <c r="S35" s="28">
        <v>7222.7969999999996</v>
      </c>
      <c r="T35">
        <v>0</v>
      </c>
      <c r="U35" s="28">
        <v>4186.1009999999997</v>
      </c>
      <c r="V35">
        <v>1</v>
      </c>
      <c r="W35" s="28">
        <v>7523.9520000000002</v>
      </c>
      <c r="X35">
        <v>301.15499999999901</v>
      </c>
      <c r="Y35" s="36">
        <v>7393.1729999999998</v>
      </c>
      <c r="Z35">
        <v>0</v>
      </c>
      <c r="AA35" s="36">
        <v>4759.7510000000002</v>
      </c>
      <c r="AB35">
        <v>0</v>
      </c>
      <c r="AC35" s="36">
        <v>7631.7809999999999</v>
      </c>
      <c r="AD35">
        <v>238.608</v>
      </c>
      <c r="AE35" s="28">
        <v>6179.8130000000001</v>
      </c>
      <c r="AF35">
        <v>0</v>
      </c>
      <c r="AG35" s="28">
        <v>4692.4350000000004</v>
      </c>
      <c r="AH35">
        <v>0</v>
      </c>
      <c r="AI35" s="28">
        <v>6920.5429999999997</v>
      </c>
      <c r="AJ35">
        <v>740.73</v>
      </c>
      <c r="AK35" s="36">
        <v>5891.0950000000003</v>
      </c>
      <c r="AL35">
        <v>0</v>
      </c>
      <c r="AM35" s="36">
        <v>4292.2179999999998</v>
      </c>
      <c r="AN35">
        <v>0</v>
      </c>
      <c r="AO35" s="36">
        <v>5941.22</v>
      </c>
      <c r="AP35">
        <v>50.125</v>
      </c>
      <c r="AQ35" s="28">
        <v>7883.94</v>
      </c>
      <c r="AR35">
        <v>0</v>
      </c>
      <c r="AS35" s="28">
        <v>6896.2929999999997</v>
      </c>
      <c r="AT35">
        <v>0</v>
      </c>
      <c r="AU35" s="28">
        <v>7954.8029999999999</v>
      </c>
      <c r="AV35">
        <v>70.8629999999999</v>
      </c>
      <c r="AW35" s="36">
        <v>8446.74</v>
      </c>
      <c r="AX35">
        <v>0</v>
      </c>
      <c r="AY35" s="36">
        <v>6398.1610000000001</v>
      </c>
      <c r="AZ35">
        <v>0</v>
      </c>
      <c r="BA35" s="36">
        <v>9525.5840000000007</v>
      </c>
      <c r="BB35">
        <v>1078.8440000000001</v>
      </c>
      <c r="BC35" s="28">
        <v>8345.2279999999992</v>
      </c>
      <c r="BD35">
        <v>611.54700000000003</v>
      </c>
      <c r="BE35" s="28">
        <v>4792.6949999999997</v>
      </c>
      <c r="BF35">
        <v>0</v>
      </c>
      <c r="BG35" s="28">
        <v>8412.85</v>
      </c>
      <c r="BH35">
        <v>67.6219999999999</v>
      </c>
    </row>
    <row r="36" spans="1:60" s="34" customFormat="1" x14ac:dyDescent="0.25">
      <c r="A36" s="36">
        <v>8337.5059999999994</v>
      </c>
      <c r="B36">
        <v>0</v>
      </c>
      <c r="C36" s="72">
        <v>6396.5559999999996</v>
      </c>
      <c r="D36">
        <v>0</v>
      </c>
      <c r="E36" s="36">
        <v>9087.6929999999993</v>
      </c>
      <c r="F36">
        <v>750.18699999999899</v>
      </c>
      <c r="G36" s="28">
        <v>8152.2669999999998</v>
      </c>
      <c r="H36">
        <v>0</v>
      </c>
      <c r="I36" s="28">
        <v>5940.232</v>
      </c>
      <c r="J36">
        <v>0</v>
      </c>
      <c r="K36" s="28">
        <v>8226.0550000000003</v>
      </c>
      <c r="L36">
        <v>73.787999999999897</v>
      </c>
      <c r="M36" s="36">
        <v>7493.4690000000001</v>
      </c>
      <c r="N36">
        <v>0</v>
      </c>
      <c r="O36" s="36">
        <v>5891.5910000000003</v>
      </c>
      <c r="P36">
        <v>0</v>
      </c>
      <c r="Q36" s="36">
        <v>7571.83</v>
      </c>
      <c r="R36">
        <v>78.360999999999905</v>
      </c>
      <c r="S36" s="28">
        <v>7716.69</v>
      </c>
      <c r="T36">
        <v>0</v>
      </c>
      <c r="U36" s="28">
        <v>4701.9889999999996</v>
      </c>
      <c r="V36">
        <v>0</v>
      </c>
      <c r="W36" s="28">
        <v>7848.8969999999999</v>
      </c>
      <c r="X36">
        <v>132.206999999999</v>
      </c>
      <c r="Y36" s="36">
        <v>7650.2870000000003</v>
      </c>
      <c r="Z36">
        <v>0</v>
      </c>
      <c r="AA36" s="36">
        <v>4851.7740000000003</v>
      </c>
      <c r="AB36">
        <v>0</v>
      </c>
      <c r="AC36" s="36">
        <v>7787.6080000000002</v>
      </c>
      <c r="AD36">
        <v>137.320999999999</v>
      </c>
      <c r="AE36" s="28">
        <v>7037.56</v>
      </c>
      <c r="AF36">
        <v>0</v>
      </c>
      <c r="AG36" s="28">
        <v>5158.8710000000001</v>
      </c>
      <c r="AH36">
        <v>0</v>
      </c>
      <c r="AI36" s="28">
        <v>7135.02</v>
      </c>
      <c r="AJ36">
        <v>97.459999999999894</v>
      </c>
      <c r="AK36" s="36">
        <v>6040.33</v>
      </c>
      <c r="AL36">
        <v>0</v>
      </c>
      <c r="AM36" s="36">
        <v>4347.0739999999996</v>
      </c>
      <c r="AN36">
        <v>1</v>
      </c>
      <c r="AO36" s="36">
        <v>6274.0839999999998</v>
      </c>
      <c r="AP36">
        <v>233.753999999999</v>
      </c>
      <c r="AQ36" s="28">
        <v>8085.5290000000005</v>
      </c>
      <c r="AR36">
        <v>0</v>
      </c>
      <c r="AS36" s="28">
        <v>7056.79</v>
      </c>
      <c r="AT36">
        <v>0</v>
      </c>
      <c r="AU36" s="28">
        <v>8532.08</v>
      </c>
      <c r="AV36">
        <v>446.55099999999902</v>
      </c>
      <c r="AW36" s="36">
        <v>9525.5840000000007</v>
      </c>
      <c r="AX36">
        <v>574.923</v>
      </c>
      <c r="AY36" s="36">
        <v>6743.1379999999999</v>
      </c>
      <c r="AZ36">
        <v>0</v>
      </c>
      <c r="BA36" s="36">
        <v>10318.709999999999</v>
      </c>
      <c r="BB36">
        <v>793.12599999999895</v>
      </c>
      <c r="BC36" s="28">
        <v>8435.0390000000007</v>
      </c>
      <c r="BD36">
        <v>0</v>
      </c>
      <c r="BE36" s="28">
        <v>5670.0460000000003</v>
      </c>
      <c r="BF36">
        <v>0</v>
      </c>
      <c r="BG36" s="28">
        <v>8949.7369999999992</v>
      </c>
      <c r="BH36">
        <v>514.69799999999896</v>
      </c>
    </row>
    <row r="37" spans="1:60" s="34" customFormat="1" x14ac:dyDescent="0.25">
      <c r="A37" s="36">
        <v>9087.6929999999993</v>
      </c>
      <c r="B37">
        <v>446.11500000000001</v>
      </c>
      <c r="C37" s="72">
        <v>6693.0060000000003</v>
      </c>
      <c r="D37">
        <v>0</v>
      </c>
      <c r="E37" s="36">
        <v>9531.0059999999994</v>
      </c>
      <c r="F37">
        <v>443.31299999999902</v>
      </c>
      <c r="G37" s="28">
        <v>8248.7160000000003</v>
      </c>
      <c r="H37">
        <v>0</v>
      </c>
      <c r="I37" s="28">
        <v>6317.85</v>
      </c>
      <c r="J37">
        <v>0</v>
      </c>
      <c r="K37" s="28">
        <v>8375.1139999999996</v>
      </c>
      <c r="L37">
        <v>126.397999999999</v>
      </c>
      <c r="M37" s="36">
        <v>7615.9160000000002</v>
      </c>
      <c r="N37">
        <v>0</v>
      </c>
      <c r="O37" s="36">
        <v>5929.9070000000002</v>
      </c>
      <c r="P37">
        <v>0</v>
      </c>
      <c r="Q37" s="36">
        <v>7903.2929999999997</v>
      </c>
      <c r="R37">
        <v>287.37699999999899</v>
      </c>
      <c r="S37" s="28">
        <v>8002.0640000000003</v>
      </c>
      <c r="T37">
        <v>0</v>
      </c>
      <c r="U37" s="28">
        <v>4874.2709999999997</v>
      </c>
      <c r="V37">
        <v>1</v>
      </c>
      <c r="W37" s="28">
        <v>8048.9</v>
      </c>
      <c r="X37">
        <v>46.835999999999899</v>
      </c>
      <c r="Y37" s="36">
        <v>7794.8789999999999</v>
      </c>
      <c r="Z37">
        <v>0</v>
      </c>
      <c r="AA37" s="36">
        <v>5023.2690000000002</v>
      </c>
      <c r="AB37">
        <v>0</v>
      </c>
      <c r="AC37" s="36">
        <v>7841.6610000000001</v>
      </c>
      <c r="AD37">
        <v>46.781999999999897</v>
      </c>
      <c r="AE37" s="28">
        <v>7173.3429999999998</v>
      </c>
      <c r="AF37">
        <v>0</v>
      </c>
      <c r="AG37" s="28">
        <v>5342.8810000000003</v>
      </c>
      <c r="AH37">
        <v>0</v>
      </c>
      <c r="AI37" s="28">
        <v>7312.027</v>
      </c>
      <c r="AJ37">
        <v>138.683999999999</v>
      </c>
      <c r="AK37" s="36">
        <v>6305.8040000000001</v>
      </c>
      <c r="AL37">
        <v>0</v>
      </c>
      <c r="AM37" s="36">
        <v>4435.09</v>
      </c>
      <c r="AN37">
        <v>0</v>
      </c>
      <c r="AO37" s="36">
        <v>6649.442</v>
      </c>
      <c r="AP37">
        <v>343.63799999999901</v>
      </c>
      <c r="AQ37" s="28">
        <v>8554.1119999999992</v>
      </c>
      <c r="AR37">
        <v>0</v>
      </c>
      <c r="AS37" s="28">
        <v>7395.8180000000002</v>
      </c>
      <c r="AT37">
        <v>0</v>
      </c>
      <c r="AU37" s="28">
        <v>8811.58</v>
      </c>
      <c r="AV37">
        <v>257.46799999999899</v>
      </c>
      <c r="AW37" s="36">
        <v>10326.565000000001</v>
      </c>
      <c r="AX37">
        <v>0</v>
      </c>
      <c r="AY37" s="36">
        <v>7132.4030000000002</v>
      </c>
      <c r="AZ37">
        <v>0</v>
      </c>
      <c r="BA37" s="36">
        <v>10573.537</v>
      </c>
      <c r="BB37">
        <v>246.97199999999901</v>
      </c>
      <c r="BC37" s="28">
        <v>8949.7369999999992</v>
      </c>
      <c r="BD37">
        <v>14.986999999999901</v>
      </c>
      <c r="BE37" s="28">
        <v>5932.5659999999998</v>
      </c>
      <c r="BF37">
        <v>0</v>
      </c>
      <c r="BG37" s="28">
        <v>9236.3490000000002</v>
      </c>
      <c r="BH37">
        <v>286.611999999999</v>
      </c>
    </row>
    <row r="38" spans="1:60" s="34" customFormat="1" x14ac:dyDescent="0.25">
      <c r="A38" s="36">
        <v>9531.0059999999994</v>
      </c>
      <c r="B38">
        <v>358.08600000000001</v>
      </c>
      <c r="C38" s="72">
        <v>6957.1120000000001</v>
      </c>
      <c r="D38">
        <v>0</v>
      </c>
      <c r="E38" s="36">
        <v>9810.116</v>
      </c>
      <c r="F38">
        <v>279.11</v>
      </c>
      <c r="G38" s="28">
        <v>8613.3940000000002</v>
      </c>
      <c r="H38">
        <v>0</v>
      </c>
      <c r="I38" s="28">
        <v>6461.8729999999996</v>
      </c>
      <c r="J38">
        <v>0</v>
      </c>
      <c r="K38" s="28">
        <v>8647.6209999999992</v>
      </c>
      <c r="L38">
        <v>34.226999999999897</v>
      </c>
      <c r="M38" s="36">
        <v>8013.3860000000004</v>
      </c>
      <c r="N38">
        <v>0</v>
      </c>
      <c r="O38" s="36">
        <v>6260.616</v>
      </c>
      <c r="P38">
        <v>0</v>
      </c>
      <c r="Q38" s="36">
        <v>8054.0389999999998</v>
      </c>
      <c r="R38">
        <v>40.652999999999899</v>
      </c>
      <c r="S38" s="28">
        <v>8138.8829999999998</v>
      </c>
      <c r="T38">
        <v>0</v>
      </c>
      <c r="U38" s="28">
        <v>5008.18</v>
      </c>
      <c r="V38">
        <v>0</v>
      </c>
      <c r="W38" s="28">
        <v>8561.0589999999993</v>
      </c>
      <c r="X38">
        <v>422.17599999999902</v>
      </c>
      <c r="Y38" s="36">
        <v>7872.3779999999997</v>
      </c>
      <c r="Z38">
        <v>0</v>
      </c>
      <c r="AA38" s="36">
        <v>5262.6959999999999</v>
      </c>
      <c r="AB38">
        <v>0</v>
      </c>
      <c r="AC38" s="36">
        <v>8048.6109999999999</v>
      </c>
      <c r="AD38">
        <v>176.233</v>
      </c>
      <c r="AE38" s="28">
        <v>7316.8339999999998</v>
      </c>
      <c r="AF38">
        <v>0</v>
      </c>
      <c r="AG38" s="28">
        <v>5534.0249999999996</v>
      </c>
      <c r="AH38">
        <v>0</v>
      </c>
      <c r="AI38" s="28">
        <v>7543.7259999999997</v>
      </c>
      <c r="AJ38">
        <v>226.891999999999</v>
      </c>
      <c r="AK38" s="36">
        <v>6756.0410000000002</v>
      </c>
      <c r="AL38">
        <v>0</v>
      </c>
      <c r="AM38" s="36">
        <v>4468.0649999999996</v>
      </c>
      <c r="AN38">
        <v>1</v>
      </c>
      <c r="AO38" s="36">
        <v>6896.66</v>
      </c>
      <c r="AP38">
        <v>140.61899999999901</v>
      </c>
      <c r="AQ38" s="28">
        <v>8846.6959999999999</v>
      </c>
      <c r="AR38">
        <v>0</v>
      </c>
      <c r="AS38" s="28">
        <v>7472.3239999999996</v>
      </c>
      <c r="AT38">
        <v>0</v>
      </c>
      <c r="AU38" s="28">
        <v>9215.9650000000001</v>
      </c>
      <c r="AV38">
        <v>369.26900000000001</v>
      </c>
      <c r="AW38" s="36">
        <v>10681.136</v>
      </c>
      <c r="AX38">
        <v>0</v>
      </c>
      <c r="AY38" s="36">
        <v>7285.9669999999996</v>
      </c>
      <c r="AZ38">
        <v>0</v>
      </c>
      <c r="BA38" s="36">
        <v>11170.118</v>
      </c>
      <c r="BB38">
        <v>488.981999999999</v>
      </c>
      <c r="BC38" s="28">
        <v>9236.3490000000002</v>
      </c>
      <c r="BD38">
        <v>145.63799999999901</v>
      </c>
      <c r="BE38" s="28">
        <v>6159.2879999999996</v>
      </c>
      <c r="BF38">
        <v>0</v>
      </c>
      <c r="BG38" s="28">
        <v>9559.1560000000009</v>
      </c>
      <c r="BH38">
        <v>322.80700000000002</v>
      </c>
    </row>
    <row r="39" spans="1:60" s="34" customFormat="1" x14ac:dyDescent="0.25">
      <c r="A39" s="36">
        <v>9840.48</v>
      </c>
      <c r="B39">
        <v>0</v>
      </c>
      <c r="C39" s="72">
        <v>7468.7759999999998</v>
      </c>
      <c r="D39">
        <v>0</v>
      </c>
      <c r="E39" s="36">
        <v>9968.1759999999995</v>
      </c>
      <c r="F39">
        <v>127.695999999999</v>
      </c>
      <c r="G39" s="28">
        <v>8733.8330000000005</v>
      </c>
      <c r="H39">
        <v>0</v>
      </c>
      <c r="I39" s="28">
        <v>6670.8720000000003</v>
      </c>
      <c r="J39">
        <v>0</v>
      </c>
      <c r="K39" s="28">
        <v>8903.7180000000008</v>
      </c>
      <c r="L39">
        <v>169.884999999999</v>
      </c>
      <c r="M39" s="36">
        <v>8243.3040000000001</v>
      </c>
      <c r="N39">
        <v>0</v>
      </c>
      <c r="O39" s="36">
        <v>6573.4290000000001</v>
      </c>
      <c r="P39">
        <v>0</v>
      </c>
      <c r="Q39" s="36">
        <v>8381.0949999999993</v>
      </c>
      <c r="R39">
        <v>137.790999999999</v>
      </c>
      <c r="S39" s="28">
        <v>8569.8729999999996</v>
      </c>
      <c r="T39">
        <v>0</v>
      </c>
      <c r="U39" s="28">
        <v>5215.1970000000001</v>
      </c>
      <c r="V39">
        <v>0</v>
      </c>
      <c r="W39" s="28">
        <v>8724.7430000000004</v>
      </c>
      <c r="X39">
        <v>154.87</v>
      </c>
      <c r="Y39" s="36">
        <v>8140.1289999999999</v>
      </c>
      <c r="Z39">
        <v>0</v>
      </c>
      <c r="AA39" s="36">
        <v>6002.6450000000004</v>
      </c>
      <c r="AB39">
        <v>0</v>
      </c>
      <c r="AC39" s="36">
        <v>8280.5889999999999</v>
      </c>
      <c r="AD39">
        <v>140.45999999999901</v>
      </c>
      <c r="AE39" s="28">
        <v>7554.96</v>
      </c>
      <c r="AF39">
        <v>0</v>
      </c>
      <c r="AG39" s="28">
        <v>5836.3209999999999</v>
      </c>
      <c r="AH39">
        <v>0</v>
      </c>
      <c r="AI39" s="28">
        <v>7923.2280000000001</v>
      </c>
      <c r="AJ39">
        <v>368.26799999999901</v>
      </c>
      <c r="AK39" s="36">
        <v>6927.6229999999996</v>
      </c>
      <c r="AL39">
        <v>0</v>
      </c>
      <c r="AM39" s="36">
        <v>4565.4799999999996</v>
      </c>
      <c r="AN39">
        <v>0</v>
      </c>
      <c r="AO39" s="36">
        <v>7052.701</v>
      </c>
      <c r="AP39">
        <v>125.078</v>
      </c>
      <c r="AQ39" s="28">
        <v>9215.9650000000001</v>
      </c>
      <c r="AR39">
        <v>363.111999999999</v>
      </c>
      <c r="AS39" s="28">
        <v>7620.3119999999999</v>
      </c>
      <c r="AT39">
        <v>0</v>
      </c>
      <c r="AU39" s="28">
        <v>9317.1190000000006</v>
      </c>
      <c r="AV39">
        <v>101.153999999999</v>
      </c>
      <c r="AW39" s="36">
        <v>11174.255999999999</v>
      </c>
      <c r="AX39">
        <v>0</v>
      </c>
      <c r="AY39" s="36">
        <v>7357.45</v>
      </c>
      <c r="AZ39">
        <v>0</v>
      </c>
      <c r="BA39" s="36">
        <v>11375.644</v>
      </c>
      <c r="BB39">
        <v>201.38799999999901</v>
      </c>
      <c r="BC39" s="28">
        <v>9559.1560000000009</v>
      </c>
      <c r="BD39">
        <v>182.61599999999899</v>
      </c>
      <c r="BE39" s="28">
        <v>6770.8639999999996</v>
      </c>
      <c r="BF39">
        <v>0</v>
      </c>
      <c r="BG39" s="28">
        <v>9821.4920000000002</v>
      </c>
      <c r="BH39">
        <v>262.33600000000001</v>
      </c>
    </row>
    <row r="40" spans="1:60" s="34" customFormat="1" x14ac:dyDescent="0.25">
      <c r="A40" s="37">
        <v>10115.508</v>
      </c>
      <c r="B40">
        <v>0</v>
      </c>
      <c r="C40" s="72">
        <v>7694.7550000000001</v>
      </c>
      <c r="D40">
        <v>0</v>
      </c>
      <c r="E40" s="36">
        <v>10320.475</v>
      </c>
      <c r="F40">
        <v>204.96699999999899</v>
      </c>
      <c r="G40" s="28">
        <v>8917.3060000000005</v>
      </c>
      <c r="H40">
        <v>0</v>
      </c>
      <c r="I40" s="28">
        <v>7196.768</v>
      </c>
      <c r="J40">
        <v>0</v>
      </c>
      <c r="K40" s="28">
        <v>9108.1720000000005</v>
      </c>
      <c r="L40">
        <v>190.86599999999899</v>
      </c>
      <c r="M40" s="36">
        <v>8610.8060000000005</v>
      </c>
      <c r="N40">
        <v>0</v>
      </c>
      <c r="O40" s="36">
        <v>6813.0339999999997</v>
      </c>
      <c r="P40">
        <v>0</v>
      </c>
      <c r="Q40" s="36">
        <v>8762.86</v>
      </c>
      <c r="R40">
        <v>152.05399999999901</v>
      </c>
      <c r="S40" s="28">
        <v>8789.59</v>
      </c>
      <c r="T40">
        <v>0</v>
      </c>
      <c r="U40" s="28">
        <v>5215.3760000000002</v>
      </c>
      <c r="V40">
        <v>1</v>
      </c>
      <c r="W40" s="28">
        <v>9489.9230000000007</v>
      </c>
      <c r="X40">
        <v>700.33299999999895</v>
      </c>
      <c r="Y40" s="36">
        <v>8326.5930000000008</v>
      </c>
      <c r="Z40">
        <v>0</v>
      </c>
      <c r="AA40" s="36">
        <v>6947.1580000000004</v>
      </c>
      <c r="AB40">
        <v>0</v>
      </c>
      <c r="AC40" s="36">
        <v>8441.1350000000002</v>
      </c>
      <c r="AD40">
        <v>114.542</v>
      </c>
      <c r="AE40" s="28">
        <v>7923.2280000000001</v>
      </c>
      <c r="AF40">
        <v>159.84299999999899</v>
      </c>
      <c r="AG40" s="28">
        <v>6179.8130000000001</v>
      </c>
      <c r="AH40">
        <v>0</v>
      </c>
      <c r="AI40" s="28">
        <v>8032.0029999999997</v>
      </c>
      <c r="AJ40">
        <v>108.77500000000001</v>
      </c>
      <c r="AK40" s="36">
        <v>7307.0609999999997</v>
      </c>
      <c r="AL40">
        <v>0</v>
      </c>
      <c r="AM40" s="36">
        <v>4661.0739999999996</v>
      </c>
      <c r="AN40">
        <v>0</v>
      </c>
      <c r="AO40" s="36">
        <v>7545.6080000000002</v>
      </c>
      <c r="AP40">
        <v>238.546999999999</v>
      </c>
      <c r="AQ40" s="28">
        <v>9345.8529999999992</v>
      </c>
      <c r="AR40">
        <v>0</v>
      </c>
      <c r="AS40" s="28">
        <v>7781.4709999999995</v>
      </c>
      <c r="AT40">
        <v>1</v>
      </c>
      <c r="AU40" s="28">
        <v>9453.8369999999995</v>
      </c>
      <c r="AV40">
        <v>107.983999999999</v>
      </c>
      <c r="AW40" s="36">
        <v>11464.281999999999</v>
      </c>
      <c r="AX40">
        <v>0</v>
      </c>
      <c r="AY40" s="36">
        <v>7732.6030000000001</v>
      </c>
      <c r="AZ40">
        <v>0</v>
      </c>
      <c r="BA40" s="36">
        <v>11502.841</v>
      </c>
      <c r="BB40">
        <v>38.558999999999898</v>
      </c>
      <c r="BC40" s="28">
        <v>9838.7960000000003</v>
      </c>
      <c r="BD40">
        <v>0</v>
      </c>
      <c r="BE40" s="28">
        <v>6973.3779999999997</v>
      </c>
      <c r="BF40">
        <v>0</v>
      </c>
      <c r="BG40" s="28">
        <v>9918.1579999999994</v>
      </c>
      <c r="BH40">
        <v>79.361999999999895</v>
      </c>
    </row>
    <row r="41" spans="1:60" s="34" customFormat="1" x14ac:dyDescent="0.25">
      <c r="A41" s="37">
        <v>10339.022000000001</v>
      </c>
      <c r="B41">
        <v>0</v>
      </c>
      <c r="C41" s="72">
        <v>7767.5320000000002</v>
      </c>
      <c r="D41">
        <v>1</v>
      </c>
      <c r="E41" s="36">
        <v>10639.156999999999</v>
      </c>
      <c r="F41">
        <v>300.13499999999902</v>
      </c>
      <c r="G41" s="28">
        <v>9108.1720000000005</v>
      </c>
      <c r="H41">
        <v>129.570999999999</v>
      </c>
      <c r="I41" s="28">
        <v>7538.59</v>
      </c>
      <c r="J41">
        <v>0</v>
      </c>
      <c r="K41" s="28">
        <v>9206.2219999999998</v>
      </c>
      <c r="L41">
        <v>98.049999999999898</v>
      </c>
      <c r="M41" s="36">
        <v>8806.1139999999996</v>
      </c>
      <c r="N41">
        <v>0</v>
      </c>
      <c r="O41" s="36">
        <v>7247.74</v>
      </c>
      <c r="P41">
        <v>0</v>
      </c>
      <c r="Q41" s="36">
        <v>8915.1139999999996</v>
      </c>
      <c r="R41">
        <v>109</v>
      </c>
      <c r="S41" s="28">
        <v>9489.9230000000007</v>
      </c>
      <c r="T41">
        <v>272.82999999999902</v>
      </c>
      <c r="U41" s="28">
        <v>5436.2740000000003</v>
      </c>
      <c r="V41">
        <v>0</v>
      </c>
      <c r="W41" s="28">
        <v>9529.8739999999998</v>
      </c>
      <c r="X41">
        <v>39.950999999999901</v>
      </c>
      <c r="Y41" s="36">
        <v>8601.8799999999992</v>
      </c>
      <c r="Z41">
        <v>0</v>
      </c>
      <c r="AA41" s="36">
        <v>7393.1729999999998</v>
      </c>
      <c r="AB41">
        <v>0</v>
      </c>
      <c r="AC41" s="36">
        <v>8949.0079999999998</v>
      </c>
      <c r="AD41">
        <v>347.12799999999902</v>
      </c>
      <c r="AE41" s="28">
        <v>8199.1980000000003</v>
      </c>
      <c r="AF41">
        <v>0</v>
      </c>
      <c r="AG41" s="28">
        <v>7037.56</v>
      </c>
      <c r="AH41">
        <v>0</v>
      </c>
      <c r="AI41" s="28">
        <v>8284.5990000000002</v>
      </c>
      <c r="AJ41">
        <v>85.400999999999897</v>
      </c>
      <c r="AK41" s="36">
        <v>7626.2340000000004</v>
      </c>
      <c r="AL41">
        <v>0</v>
      </c>
      <c r="AM41" s="36">
        <v>4763.8639999999996</v>
      </c>
      <c r="AN41">
        <v>1</v>
      </c>
      <c r="AO41" s="36">
        <v>7936.0630000000001</v>
      </c>
      <c r="AP41">
        <v>309.82899999999898</v>
      </c>
      <c r="AQ41" s="28">
        <v>9582.6039999999994</v>
      </c>
      <c r="AR41">
        <v>0</v>
      </c>
      <c r="AS41" s="28">
        <v>7785.8469999999998</v>
      </c>
      <c r="AT41">
        <v>0</v>
      </c>
      <c r="AU41" s="28">
        <v>9709.09</v>
      </c>
      <c r="AV41">
        <v>126.485999999999</v>
      </c>
      <c r="AW41" s="36">
        <v>11661.663</v>
      </c>
      <c r="AX41">
        <v>0</v>
      </c>
      <c r="AY41" s="36">
        <v>8122.3680000000004</v>
      </c>
      <c r="AZ41">
        <v>0</v>
      </c>
      <c r="BA41" s="36">
        <v>11827.825000000001</v>
      </c>
      <c r="BB41">
        <v>166.16199999999901</v>
      </c>
      <c r="BC41" s="28">
        <v>10098.849</v>
      </c>
      <c r="BD41">
        <v>0</v>
      </c>
      <c r="BE41" s="28">
        <v>7369.6819999999998</v>
      </c>
      <c r="BF41">
        <v>0</v>
      </c>
      <c r="BG41" s="28">
        <v>10635.467000000001</v>
      </c>
      <c r="BH41">
        <v>536.61799999999903</v>
      </c>
    </row>
    <row r="42" spans="1:60" s="34" customFormat="1" x14ac:dyDescent="0.25">
      <c r="A42" s="37">
        <v>10666.31</v>
      </c>
      <c r="B42">
        <v>0</v>
      </c>
      <c r="C42" s="72">
        <v>8122.0249999999996</v>
      </c>
      <c r="D42">
        <v>0</v>
      </c>
      <c r="E42" s="36">
        <v>11177.459000000001</v>
      </c>
      <c r="F42">
        <v>511.149</v>
      </c>
      <c r="G42" s="28">
        <v>9206.2219999999998</v>
      </c>
      <c r="H42">
        <v>40.167000000000002</v>
      </c>
      <c r="I42" s="28">
        <v>7835.5680000000002</v>
      </c>
      <c r="J42">
        <v>1</v>
      </c>
      <c r="K42" s="28">
        <v>9301.7029999999995</v>
      </c>
      <c r="L42">
        <v>95.480999999999895</v>
      </c>
      <c r="M42" s="36">
        <v>8931.2849999999999</v>
      </c>
      <c r="N42">
        <v>0</v>
      </c>
      <c r="O42" s="36">
        <v>7493.4690000000001</v>
      </c>
      <c r="P42">
        <v>0</v>
      </c>
      <c r="Q42" s="36">
        <v>9649.66</v>
      </c>
      <c r="R42">
        <v>718.375</v>
      </c>
      <c r="S42" s="28">
        <v>9628.6200000000008</v>
      </c>
      <c r="T42">
        <v>0</v>
      </c>
      <c r="U42" s="28">
        <v>6649.2569999999996</v>
      </c>
      <c r="V42">
        <v>0</v>
      </c>
      <c r="W42" s="28">
        <v>9975.1830000000009</v>
      </c>
      <c r="X42">
        <v>346.56299999999902</v>
      </c>
      <c r="Y42" s="36">
        <v>8949.0079999999998</v>
      </c>
      <c r="Z42">
        <v>99.193999999999903</v>
      </c>
      <c r="AA42" s="36">
        <v>7650.2870000000003</v>
      </c>
      <c r="AB42">
        <v>0</v>
      </c>
      <c r="AC42" s="36">
        <v>8982.1869999999999</v>
      </c>
      <c r="AD42">
        <v>33.179000000000002</v>
      </c>
      <c r="AE42" s="28">
        <v>8357.3680000000004</v>
      </c>
      <c r="AF42">
        <v>0</v>
      </c>
      <c r="AG42" s="28">
        <v>7173.3429999999998</v>
      </c>
      <c r="AH42">
        <v>0</v>
      </c>
      <c r="AI42" s="28">
        <v>8793.6</v>
      </c>
      <c r="AJ42">
        <v>436.231999999999</v>
      </c>
      <c r="AK42" s="36">
        <v>7936.0630000000001</v>
      </c>
      <c r="AL42">
        <v>202.56299999999899</v>
      </c>
      <c r="AM42" s="36">
        <v>4990.2349999999997</v>
      </c>
      <c r="AN42">
        <v>0</v>
      </c>
      <c r="AO42" s="36">
        <v>8614.41</v>
      </c>
      <c r="AP42">
        <v>678.34699999999896</v>
      </c>
      <c r="AQ42" s="28">
        <v>9709.09</v>
      </c>
      <c r="AR42">
        <v>49.107999999999898</v>
      </c>
      <c r="AS42" s="28">
        <v>7883.94</v>
      </c>
      <c r="AT42">
        <v>0</v>
      </c>
      <c r="AU42" s="28">
        <v>10138.315000000001</v>
      </c>
      <c r="AV42">
        <v>429.22500000000002</v>
      </c>
      <c r="AW42" s="36">
        <v>12015.623</v>
      </c>
      <c r="AX42">
        <v>0</v>
      </c>
      <c r="AY42" s="36">
        <v>8446.74</v>
      </c>
      <c r="AZ42">
        <v>0</v>
      </c>
      <c r="BA42" s="36">
        <v>12112.424999999999</v>
      </c>
      <c r="BB42">
        <v>96.801999999999893</v>
      </c>
      <c r="BC42" s="28">
        <v>10815.554</v>
      </c>
      <c r="BD42">
        <v>0</v>
      </c>
      <c r="BE42" s="28">
        <v>7733.6809999999996</v>
      </c>
      <c r="BF42">
        <v>1</v>
      </c>
      <c r="BG42" s="28">
        <v>10958.409</v>
      </c>
      <c r="BH42">
        <v>142.854999999999</v>
      </c>
    </row>
    <row r="43" spans="1:60" s="34" customFormat="1" x14ac:dyDescent="0.25">
      <c r="A43" s="37">
        <v>11199.552</v>
      </c>
      <c r="B43">
        <v>0</v>
      </c>
      <c r="C43" s="72">
        <v>8337.5059999999994</v>
      </c>
      <c r="D43">
        <v>0</v>
      </c>
      <c r="E43" s="36">
        <v>11569.025</v>
      </c>
      <c r="F43">
        <v>369.47299999999899</v>
      </c>
      <c r="G43" s="28">
        <v>9301.7029999999995</v>
      </c>
      <c r="H43">
        <v>80.811000000000007</v>
      </c>
      <c r="I43" s="28">
        <v>7931.7259999999997</v>
      </c>
      <c r="J43">
        <v>0</v>
      </c>
      <c r="K43" s="28">
        <v>9434.9130000000005</v>
      </c>
      <c r="L43">
        <v>133.20999999999901</v>
      </c>
      <c r="M43" s="36">
        <v>9649.66</v>
      </c>
      <c r="N43">
        <v>711.96699999999896</v>
      </c>
      <c r="O43" s="36">
        <v>7615.9160000000002</v>
      </c>
      <c r="P43">
        <v>0</v>
      </c>
      <c r="Q43" s="36">
        <v>9692.4509999999991</v>
      </c>
      <c r="R43">
        <v>42.790999999999897</v>
      </c>
      <c r="S43" s="28">
        <v>10037.849</v>
      </c>
      <c r="T43">
        <v>0</v>
      </c>
      <c r="U43" s="28">
        <v>7110.9660000000003</v>
      </c>
      <c r="V43">
        <v>0</v>
      </c>
      <c r="W43" s="28">
        <v>10453.598</v>
      </c>
      <c r="X43">
        <v>415.74900000000002</v>
      </c>
      <c r="Y43" s="36">
        <v>8982.1869999999999</v>
      </c>
      <c r="Z43">
        <v>1.6439999999999899</v>
      </c>
      <c r="AA43" s="36">
        <v>7794.8789999999999</v>
      </c>
      <c r="AB43">
        <v>0</v>
      </c>
      <c r="AC43" s="36">
        <v>9632.4210000000003</v>
      </c>
      <c r="AD43">
        <v>650.23399999999901</v>
      </c>
      <c r="AE43" s="28">
        <v>8820.07</v>
      </c>
      <c r="AF43">
        <v>0</v>
      </c>
      <c r="AG43" s="28">
        <v>7316.8339999999998</v>
      </c>
      <c r="AH43">
        <v>0</v>
      </c>
      <c r="AI43" s="28">
        <v>9450.6029999999992</v>
      </c>
      <c r="AJ43">
        <v>630.53299999999899</v>
      </c>
      <c r="AK43" s="36">
        <v>8628.018</v>
      </c>
      <c r="AL43">
        <v>0</v>
      </c>
      <c r="AM43" s="36">
        <v>5240.2060000000001</v>
      </c>
      <c r="AN43">
        <v>0</v>
      </c>
      <c r="AO43" s="36">
        <v>8684.0740000000005</v>
      </c>
      <c r="AP43">
        <v>56.055999999999898</v>
      </c>
      <c r="AQ43" s="28">
        <v>10190.120999999999</v>
      </c>
      <c r="AR43">
        <v>0</v>
      </c>
      <c r="AS43" s="28">
        <v>8085.5290000000005</v>
      </c>
      <c r="AT43">
        <v>0</v>
      </c>
      <c r="AU43" s="28">
        <v>10346.675999999999</v>
      </c>
      <c r="AV43">
        <v>156.55500000000001</v>
      </c>
      <c r="AW43" s="36">
        <v>12192.31</v>
      </c>
      <c r="AX43">
        <v>0</v>
      </c>
      <c r="AY43" s="36">
        <v>8950.6610000000001</v>
      </c>
      <c r="AZ43">
        <v>1</v>
      </c>
      <c r="BA43" s="36">
        <v>12512.353999999999</v>
      </c>
      <c r="BB43">
        <v>320.04399999999902</v>
      </c>
      <c r="BC43" s="28">
        <v>11020.531000000001</v>
      </c>
      <c r="BD43">
        <v>0</v>
      </c>
      <c r="BE43" s="28">
        <v>8345.2279999999992</v>
      </c>
      <c r="BF43">
        <v>0</v>
      </c>
      <c r="BG43" s="28">
        <v>11434.091</v>
      </c>
      <c r="BH43">
        <v>413.55999999999898</v>
      </c>
    </row>
    <row r="44" spans="1:60" s="34" customFormat="1" x14ac:dyDescent="0.25">
      <c r="A44" s="37">
        <v>11591.221</v>
      </c>
      <c r="B44">
        <v>0</v>
      </c>
      <c r="C44" s="72">
        <v>8641.5779999999995</v>
      </c>
      <c r="D44">
        <v>1</v>
      </c>
      <c r="E44" s="36">
        <v>11713.227999999999</v>
      </c>
      <c r="F44">
        <v>122.00700000000001</v>
      </c>
      <c r="G44" s="28">
        <v>9581.42</v>
      </c>
      <c r="H44">
        <v>0</v>
      </c>
      <c r="I44" s="28">
        <v>8152.2669999999998</v>
      </c>
      <c r="J44">
        <v>0</v>
      </c>
      <c r="K44" s="28">
        <v>9674.1759999999995</v>
      </c>
      <c r="L44">
        <v>92.756</v>
      </c>
      <c r="M44" s="36">
        <v>9704.4439999999995</v>
      </c>
      <c r="N44">
        <v>0</v>
      </c>
      <c r="O44" s="36">
        <v>8013.3860000000004</v>
      </c>
      <c r="P44">
        <v>0</v>
      </c>
      <c r="Q44" s="36">
        <v>9802.9390000000003</v>
      </c>
      <c r="R44">
        <v>98.495000000000005</v>
      </c>
      <c r="S44" s="28">
        <v>10463.555</v>
      </c>
      <c r="T44">
        <v>0</v>
      </c>
      <c r="U44" s="28">
        <v>7222.7969999999996</v>
      </c>
      <c r="V44">
        <v>0</v>
      </c>
      <c r="W44" s="28">
        <v>10559.194</v>
      </c>
      <c r="X44">
        <v>95.638999999999896</v>
      </c>
      <c r="Y44" s="36">
        <v>9632.4210000000003</v>
      </c>
      <c r="Z44">
        <v>513.48800000000006</v>
      </c>
      <c r="AA44" s="36">
        <v>7872.3779999999997</v>
      </c>
      <c r="AB44">
        <v>0</v>
      </c>
      <c r="AC44" s="36">
        <v>9846.6329999999998</v>
      </c>
      <c r="AD44">
        <v>214.21199999999899</v>
      </c>
      <c r="AE44" s="28">
        <v>9450.6029999999992</v>
      </c>
      <c r="AF44">
        <v>397.80099999999902</v>
      </c>
      <c r="AG44" s="28">
        <v>7554.96</v>
      </c>
      <c r="AH44">
        <v>0</v>
      </c>
      <c r="AI44" s="28">
        <v>10050.771000000001</v>
      </c>
      <c r="AJ44">
        <v>600.16799999999898</v>
      </c>
      <c r="AK44" s="36">
        <v>8684.0740000000005</v>
      </c>
      <c r="AL44">
        <v>46.875999999999898</v>
      </c>
      <c r="AM44" s="36">
        <v>5547.0870000000004</v>
      </c>
      <c r="AN44">
        <v>0</v>
      </c>
      <c r="AO44" s="36">
        <v>8867.6980000000003</v>
      </c>
      <c r="AP44">
        <v>183.623999999999</v>
      </c>
      <c r="AQ44" s="28">
        <v>10384.387000000001</v>
      </c>
      <c r="AR44">
        <v>0</v>
      </c>
      <c r="AS44" s="28">
        <v>8554.1119999999992</v>
      </c>
      <c r="AT44">
        <v>0</v>
      </c>
      <c r="AU44" s="28">
        <v>11062.558999999999</v>
      </c>
      <c r="AV44">
        <v>678.17200000000003</v>
      </c>
      <c r="AW44" s="36">
        <v>12515.843000000001</v>
      </c>
      <c r="AX44">
        <v>0</v>
      </c>
      <c r="AY44" s="36">
        <v>9525.5840000000007</v>
      </c>
      <c r="AZ44">
        <v>0</v>
      </c>
      <c r="BA44" s="36">
        <v>13467.668</v>
      </c>
      <c r="BB44">
        <v>951.82500000000005</v>
      </c>
      <c r="BC44" s="28">
        <v>11490.813</v>
      </c>
      <c r="BD44">
        <v>0</v>
      </c>
      <c r="BE44" s="28">
        <v>8435.0390000000007</v>
      </c>
      <c r="BF44">
        <v>0</v>
      </c>
      <c r="BG44" s="28">
        <v>11558.018</v>
      </c>
      <c r="BH44">
        <v>67.204999999999899</v>
      </c>
    </row>
    <row r="45" spans="1:60" s="34" customFormat="1" x14ac:dyDescent="0.25">
      <c r="A45" s="37">
        <v>11763.004999999999</v>
      </c>
      <c r="B45">
        <v>0</v>
      </c>
      <c r="C45" s="72">
        <v>9087.6929999999993</v>
      </c>
      <c r="D45">
        <v>0</v>
      </c>
      <c r="E45" s="36">
        <v>12145.793</v>
      </c>
      <c r="F45">
        <v>382.78800000000001</v>
      </c>
      <c r="G45" s="28">
        <v>9693.9869999999992</v>
      </c>
      <c r="H45">
        <v>0</v>
      </c>
      <c r="I45" s="28">
        <v>8248.7160000000003</v>
      </c>
      <c r="J45">
        <v>0</v>
      </c>
      <c r="K45" s="28">
        <v>9805.2070000000003</v>
      </c>
      <c r="L45">
        <v>111.219999999999</v>
      </c>
      <c r="M45" s="36">
        <v>9861.8389999999999</v>
      </c>
      <c r="N45">
        <v>0</v>
      </c>
      <c r="O45" s="36">
        <v>8243.3040000000001</v>
      </c>
      <c r="P45">
        <v>0</v>
      </c>
      <c r="Q45" s="36">
        <v>10406.19</v>
      </c>
      <c r="R45">
        <v>544.35099999999898</v>
      </c>
      <c r="S45" s="28">
        <v>10671.105</v>
      </c>
      <c r="T45">
        <v>0</v>
      </c>
      <c r="U45" s="28">
        <v>7716.69</v>
      </c>
      <c r="V45">
        <v>0</v>
      </c>
      <c r="W45" s="28">
        <v>10930.816000000001</v>
      </c>
      <c r="X45">
        <v>259.71100000000001</v>
      </c>
      <c r="Y45" s="36">
        <v>9869.3760000000002</v>
      </c>
      <c r="Z45">
        <v>0</v>
      </c>
      <c r="AA45" s="36">
        <v>8140.1289999999999</v>
      </c>
      <c r="AB45">
        <v>0</v>
      </c>
      <c r="AC45" s="36">
        <v>9978.9449999999997</v>
      </c>
      <c r="AD45">
        <v>109.56899999999899</v>
      </c>
      <c r="AE45" s="28">
        <v>10249.886</v>
      </c>
      <c r="AF45">
        <v>0</v>
      </c>
      <c r="AG45" s="28">
        <v>7763.3850000000002</v>
      </c>
      <c r="AH45">
        <v>1</v>
      </c>
      <c r="AI45" s="28">
        <v>10366.65</v>
      </c>
      <c r="AJ45">
        <v>116.763999999999</v>
      </c>
      <c r="AK45" s="36">
        <v>8912.8119999999999</v>
      </c>
      <c r="AL45">
        <v>0</v>
      </c>
      <c r="AM45" s="36">
        <v>5891.0950000000003</v>
      </c>
      <c r="AN45">
        <v>0</v>
      </c>
      <c r="AO45" s="36">
        <v>9069.5519999999997</v>
      </c>
      <c r="AP45">
        <v>156.74</v>
      </c>
      <c r="AQ45" s="28">
        <v>11115.584000000001</v>
      </c>
      <c r="AR45">
        <v>0</v>
      </c>
      <c r="AS45" s="28">
        <v>8846.6959999999999</v>
      </c>
      <c r="AT45">
        <v>0</v>
      </c>
      <c r="AU45" s="28">
        <v>11194.554</v>
      </c>
      <c r="AV45">
        <v>78.969999999999899</v>
      </c>
      <c r="AW45" s="36">
        <v>13467.668</v>
      </c>
      <c r="AX45">
        <v>459.46399999999898</v>
      </c>
      <c r="AY45" s="36">
        <v>10326.565000000001</v>
      </c>
      <c r="AZ45">
        <v>0</v>
      </c>
      <c r="BA45" s="36">
        <v>13708.687</v>
      </c>
      <c r="BB45">
        <v>241.01900000000001</v>
      </c>
      <c r="BC45" s="28">
        <v>11806.593000000001</v>
      </c>
      <c r="BD45">
        <v>0</v>
      </c>
      <c r="BE45" s="28">
        <v>8934.75</v>
      </c>
      <c r="BF45">
        <v>1</v>
      </c>
      <c r="BG45" s="28">
        <v>12123.906000000001</v>
      </c>
      <c r="BH45">
        <v>317.31299999999902</v>
      </c>
    </row>
    <row r="46" spans="1:60" s="34" customFormat="1" x14ac:dyDescent="0.25">
      <c r="A46" s="37">
        <v>12193.147999999999</v>
      </c>
      <c r="B46">
        <v>0</v>
      </c>
      <c r="C46" s="72">
        <v>9172.92</v>
      </c>
      <c r="D46">
        <v>1</v>
      </c>
      <c r="E46" s="36">
        <v>12223.916999999999</v>
      </c>
      <c r="F46">
        <v>30.768999999999899</v>
      </c>
      <c r="G46" s="28">
        <v>9816.7720000000008</v>
      </c>
      <c r="H46">
        <v>0</v>
      </c>
      <c r="I46" s="28">
        <v>8613.3940000000002</v>
      </c>
      <c r="J46">
        <v>0</v>
      </c>
      <c r="K46" s="28">
        <v>10405.608</v>
      </c>
      <c r="L46">
        <v>588.83600000000001</v>
      </c>
      <c r="M46" s="36">
        <v>10444.065000000001</v>
      </c>
      <c r="N46">
        <v>0</v>
      </c>
      <c r="O46" s="36">
        <v>8610.8060000000005</v>
      </c>
      <c r="P46">
        <v>0</v>
      </c>
      <c r="Q46" s="36">
        <v>10670.460999999999</v>
      </c>
      <c r="R46">
        <v>226.39599999999899</v>
      </c>
      <c r="S46" s="28">
        <v>10930.816000000001</v>
      </c>
      <c r="T46">
        <v>4.375</v>
      </c>
      <c r="U46" s="28">
        <v>8002.0640000000003</v>
      </c>
      <c r="V46">
        <v>0</v>
      </c>
      <c r="W46" s="28">
        <v>11067.875</v>
      </c>
      <c r="X46">
        <v>137.058999999999</v>
      </c>
      <c r="Y46" s="36">
        <v>10012.922</v>
      </c>
      <c r="Z46">
        <v>0</v>
      </c>
      <c r="AA46" s="36">
        <v>8326.5930000000008</v>
      </c>
      <c r="AB46">
        <v>0</v>
      </c>
      <c r="AC46" s="36">
        <v>10075.687</v>
      </c>
      <c r="AD46">
        <v>62.765000000000001</v>
      </c>
      <c r="AE46" s="28">
        <v>10428.861999999999</v>
      </c>
      <c r="AF46">
        <v>0</v>
      </c>
      <c r="AG46" s="28">
        <v>7923.2280000000001</v>
      </c>
      <c r="AH46">
        <v>0</v>
      </c>
      <c r="AI46" s="28">
        <v>10495.393</v>
      </c>
      <c r="AJ46">
        <v>66.531000000000006</v>
      </c>
      <c r="AK46" s="36">
        <v>9071.6980000000003</v>
      </c>
      <c r="AL46">
        <v>0</v>
      </c>
      <c r="AM46" s="36">
        <v>6040.33</v>
      </c>
      <c r="AN46">
        <v>0</v>
      </c>
      <c r="AO46" s="36">
        <v>9289.5619999999999</v>
      </c>
      <c r="AP46">
        <v>217.86399999999901</v>
      </c>
      <c r="AQ46" s="28">
        <v>11210.582</v>
      </c>
      <c r="AR46">
        <v>0</v>
      </c>
      <c r="AS46" s="28">
        <v>8852.8529999999992</v>
      </c>
      <c r="AT46">
        <v>1</v>
      </c>
      <c r="AU46" s="28">
        <v>11362.39</v>
      </c>
      <c r="AV46">
        <v>151.807999999999</v>
      </c>
      <c r="AW46" s="36">
        <v>13708.687</v>
      </c>
      <c r="AX46">
        <v>239.64299999999901</v>
      </c>
      <c r="AY46" s="36">
        <v>10681.136</v>
      </c>
      <c r="AZ46">
        <v>0</v>
      </c>
      <c r="BA46" s="36">
        <v>13934.344999999999</v>
      </c>
      <c r="BB46">
        <v>225.65799999999899</v>
      </c>
      <c r="BC46" s="28">
        <v>12168.394</v>
      </c>
      <c r="BD46">
        <v>0</v>
      </c>
      <c r="BE46" s="28">
        <v>8949.7369999999992</v>
      </c>
      <c r="BF46">
        <v>0</v>
      </c>
      <c r="BG46" s="28">
        <v>12206.179</v>
      </c>
      <c r="BH46">
        <v>37.784999999999897</v>
      </c>
    </row>
    <row r="47" spans="1:60" s="34" customFormat="1" x14ac:dyDescent="0.25">
      <c r="A47" s="37">
        <v>12510.099</v>
      </c>
      <c r="B47">
        <v>0</v>
      </c>
      <c r="C47" s="72">
        <v>9531.0059999999994</v>
      </c>
      <c r="D47">
        <v>0</v>
      </c>
      <c r="E47" s="36">
        <v>13222.656000000001</v>
      </c>
      <c r="F47">
        <v>712.55700000000002</v>
      </c>
      <c r="G47" s="28">
        <v>10405.608</v>
      </c>
      <c r="H47">
        <v>536.23</v>
      </c>
      <c r="I47" s="28">
        <v>8733.8330000000005</v>
      </c>
      <c r="J47">
        <v>0</v>
      </c>
      <c r="K47" s="28">
        <v>10763.304</v>
      </c>
      <c r="L47">
        <v>357.69600000000003</v>
      </c>
      <c r="M47" s="36">
        <v>10857.856</v>
      </c>
      <c r="N47">
        <v>0</v>
      </c>
      <c r="O47" s="36">
        <v>8806.1139999999996</v>
      </c>
      <c r="P47">
        <v>0</v>
      </c>
      <c r="Q47" s="36">
        <v>10890.99</v>
      </c>
      <c r="R47">
        <v>33.134</v>
      </c>
      <c r="S47" s="28">
        <v>11139.305</v>
      </c>
      <c r="T47">
        <v>0</v>
      </c>
      <c r="U47" s="28">
        <v>8138.8829999999998</v>
      </c>
      <c r="V47">
        <v>0</v>
      </c>
      <c r="W47" s="28">
        <v>11370.508</v>
      </c>
      <c r="X47">
        <v>231.20299999999901</v>
      </c>
      <c r="Y47" s="36">
        <v>10078.263000000001</v>
      </c>
      <c r="Z47">
        <v>0</v>
      </c>
      <c r="AA47" s="36">
        <v>8601.8799999999992</v>
      </c>
      <c r="AB47">
        <v>0</v>
      </c>
      <c r="AC47" s="36">
        <v>10466.022999999999</v>
      </c>
      <c r="AD47">
        <v>387.75999999999902</v>
      </c>
      <c r="AE47" s="28">
        <v>10507.924000000001</v>
      </c>
      <c r="AF47">
        <v>0</v>
      </c>
      <c r="AG47" s="28">
        <v>8199.1980000000003</v>
      </c>
      <c r="AH47">
        <v>0</v>
      </c>
      <c r="AI47" s="28">
        <v>10562.904</v>
      </c>
      <c r="AJ47">
        <v>54.979999999999897</v>
      </c>
      <c r="AK47" s="36">
        <v>9289.5619999999999</v>
      </c>
      <c r="AL47">
        <v>138.94900000000001</v>
      </c>
      <c r="AM47" s="36">
        <v>6305.8040000000001</v>
      </c>
      <c r="AN47">
        <v>0</v>
      </c>
      <c r="AO47" s="36">
        <v>9440.5830000000005</v>
      </c>
      <c r="AP47">
        <v>151.02099999999899</v>
      </c>
      <c r="AQ47" s="28">
        <v>11384.776</v>
      </c>
      <c r="AR47">
        <v>0</v>
      </c>
      <c r="AS47" s="28">
        <v>9215.9650000000001</v>
      </c>
      <c r="AT47">
        <v>0</v>
      </c>
      <c r="AU47" s="28">
        <v>11757.33</v>
      </c>
      <c r="AV47">
        <v>372.55399999999901</v>
      </c>
      <c r="AW47" s="36">
        <v>13934.344999999999</v>
      </c>
      <c r="AX47">
        <v>207.979999999999</v>
      </c>
      <c r="AY47" s="36">
        <v>11174.255999999999</v>
      </c>
      <c r="AZ47">
        <v>0</v>
      </c>
      <c r="BA47" s="36">
        <v>14108.468000000001</v>
      </c>
      <c r="BB47">
        <v>174.122999999999</v>
      </c>
      <c r="BC47" s="28">
        <v>12210.563</v>
      </c>
      <c r="BD47">
        <v>0</v>
      </c>
      <c r="BE47" s="28">
        <v>9090.7109999999993</v>
      </c>
      <c r="BF47">
        <v>1</v>
      </c>
      <c r="BG47" s="28">
        <v>12535.659</v>
      </c>
      <c r="BH47">
        <v>325.096</v>
      </c>
    </row>
    <row r="48" spans="1:60" s="34" customFormat="1" x14ac:dyDescent="0.25">
      <c r="A48" s="37">
        <v>13222.656000000001</v>
      </c>
      <c r="B48">
        <v>221.94200000000001</v>
      </c>
      <c r="C48" s="72">
        <v>9840.48</v>
      </c>
      <c r="D48">
        <v>0</v>
      </c>
      <c r="E48" s="36">
        <v>13330.734</v>
      </c>
      <c r="F48">
        <v>108.078</v>
      </c>
      <c r="G48" s="28">
        <v>10893.03</v>
      </c>
      <c r="H48">
        <v>0</v>
      </c>
      <c r="I48" s="28">
        <v>8917.3060000000005</v>
      </c>
      <c r="J48">
        <v>0</v>
      </c>
      <c r="K48" s="28">
        <v>11253.214</v>
      </c>
      <c r="L48">
        <v>360.183999999999</v>
      </c>
      <c r="M48" s="36">
        <v>10893.972</v>
      </c>
      <c r="N48">
        <v>0</v>
      </c>
      <c r="O48" s="36">
        <v>8931.2849999999999</v>
      </c>
      <c r="P48">
        <v>0</v>
      </c>
      <c r="Q48" s="36">
        <v>11109.123</v>
      </c>
      <c r="R48">
        <v>215.15100000000001</v>
      </c>
      <c r="S48" s="28">
        <v>11376.200999999999</v>
      </c>
      <c r="T48">
        <v>0</v>
      </c>
      <c r="U48" s="28">
        <v>8569.8729999999996</v>
      </c>
      <c r="V48">
        <v>0</v>
      </c>
      <c r="W48" s="28">
        <v>11924.374</v>
      </c>
      <c r="X48">
        <v>548.173</v>
      </c>
      <c r="Y48" s="36">
        <v>10492.361000000001</v>
      </c>
      <c r="Z48">
        <v>0</v>
      </c>
      <c r="AA48" s="36">
        <v>8849.8140000000003</v>
      </c>
      <c r="AB48">
        <v>1</v>
      </c>
      <c r="AC48" s="36">
        <v>10863.733</v>
      </c>
      <c r="AD48">
        <v>371.37199999999899</v>
      </c>
      <c r="AE48" s="28">
        <v>10654.623</v>
      </c>
      <c r="AF48">
        <v>0</v>
      </c>
      <c r="AG48" s="28">
        <v>8357.3680000000004</v>
      </c>
      <c r="AH48">
        <v>0</v>
      </c>
      <c r="AI48" s="28">
        <v>10692.913</v>
      </c>
      <c r="AJ48">
        <v>38.2899999999999</v>
      </c>
      <c r="AK48" s="36">
        <v>9625.4439999999995</v>
      </c>
      <c r="AL48">
        <v>0</v>
      </c>
      <c r="AM48" s="36">
        <v>6756.0410000000002</v>
      </c>
      <c r="AN48">
        <v>0</v>
      </c>
      <c r="AO48" s="36">
        <v>9668.9410000000007</v>
      </c>
      <c r="AP48">
        <v>43.4969999999999</v>
      </c>
      <c r="AQ48" s="28">
        <v>12078.248</v>
      </c>
      <c r="AR48">
        <v>0</v>
      </c>
      <c r="AS48" s="28">
        <v>9345.8529999999992</v>
      </c>
      <c r="AT48">
        <v>0</v>
      </c>
      <c r="AU48" s="28">
        <v>12231.964</v>
      </c>
      <c r="AV48">
        <v>153.71600000000001</v>
      </c>
      <c r="AW48" s="36">
        <v>14108.468000000001</v>
      </c>
      <c r="AX48">
        <v>147.533999999999</v>
      </c>
      <c r="AY48" s="36">
        <v>11464.281999999999</v>
      </c>
      <c r="AZ48">
        <v>0</v>
      </c>
      <c r="BA48" s="36">
        <v>14365.485000000001</v>
      </c>
      <c r="BB48">
        <v>257.01699999999897</v>
      </c>
      <c r="BC48" s="28">
        <v>12569.323</v>
      </c>
      <c r="BD48">
        <v>0</v>
      </c>
      <c r="BE48" s="28">
        <v>9236.3490000000002</v>
      </c>
      <c r="BF48">
        <v>0</v>
      </c>
      <c r="BG48" s="28">
        <v>12734.115</v>
      </c>
      <c r="BH48">
        <v>164.79199999999901</v>
      </c>
    </row>
    <row r="49" spans="1:60" x14ac:dyDescent="0.25">
      <c r="A49" s="37">
        <v>13330.734</v>
      </c>
      <c r="B49">
        <v>102.364999999999</v>
      </c>
      <c r="C49" s="72">
        <v>10115.508</v>
      </c>
      <c r="D49">
        <v>0</v>
      </c>
      <c r="E49" s="36">
        <v>14355.106</v>
      </c>
      <c r="F49">
        <v>1024.3719999999901</v>
      </c>
      <c r="G49" s="28">
        <v>11348.03</v>
      </c>
      <c r="H49">
        <v>0</v>
      </c>
      <c r="I49" s="28">
        <v>8978.6010000000006</v>
      </c>
      <c r="J49">
        <v>1</v>
      </c>
      <c r="K49" s="28">
        <v>11432.237999999999</v>
      </c>
      <c r="L49">
        <v>84.207999999999899</v>
      </c>
      <c r="M49" s="36">
        <v>11114.411</v>
      </c>
      <c r="N49">
        <v>0</v>
      </c>
      <c r="O49" s="36">
        <v>8937.6929999999993</v>
      </c>
      <c r="P49">
        <v>1</v>
      </c>
      <c r="Q49" s="36">
        <v>11619.579</v>
      </c>
      <c r="R49">
        <v>505.16800000000001</v>
      </c>
      <c r="S49" s="28">
        <v>11977.716</v>
      </c>
      <c r="T49">
        <v>0</v>
      </c>
      <c r="U49" s="28">
        <v>8789.59</v>
      </c>
      <c r="V49">
        <v>0</v>
      </c>
      <c r="W49" s="28">
        <v>12309.612999999999</v>
      </c>
      <c r="X49">
        <v>331.89699999999903</v>
      </c>
      <c r="Y49" s="36">
        <v>10895.584999999999</v>
      </c>
      <c r="Z49">
        <v>0</v>
      </c>
      <c r="AA49" s="36">
        <v>8949.0079999999998</v>
      </c>
      <c r="AB49">
        <v>0</v>
      </c>
      <c r="AC49" s="36">
        <v>11459.395</v>
      </c>
      <c r="AD49">
        <v>563.80999999999904</v>
      </c>
      <c r="AE49" s="28">
        <v>10693.976000000001</v>
      </c>
      <c r="AF49">
        <v>0</v>
      </c>
      <c r="AG49" s="28">
        <v>8820.07</v>
      </c>
      <c r="AH49">
        <v>0</v>
      </c>
      <c r="AI49" s="28">
        <v>10738.555</v>
      </c>
      <c r="AJ49">
        <v>44.578999999999901</v>
      </c>
      <c r="AK49" s="36">
        <v>9722.4390000000003</v>
      </c>
      <c r="AL49">
        <v>0</v>
      </c>
      <c r="AM49" s="36">
        <v>6927.6229999999996</v>
      </c>
      <c r="AN49">
        <v>0</v>
      </c>
      <c r="AO49" s="36">
        <v>9980.9220000000005</v>
      </c>
      <c r="AP49">
        <v>258.48299999999898</v>
      </c>
      <c r="AQ49" s="28">
        <v>12473.861999999999</v>
      </c>
      <c r="AR49">
        <v>0</v>
      </c>
      <c r="AS49" s="28">
        <v>9582.6039999999994</v>
      </c>
      <c r="AT49">
        <v>0</v>
      </c>
      <c r="AU49" s="28">
        <v>12555.037</v>
      </c>
      <c r="AV49">
        <v>81.174999999999898</v>
      </c>
      <c r="AW49" s="36">
        <v>14365.485000000001</v>
      </c>
      <c r="AX49">
        <v>255.37</v>
      </c>
      <c r="AY49" s="36">
        <v>11661.663</v>
      </c>
      <c r="AZ49">
        <v>0</v>
      </c>
      <c r="BA49" s="36">
        <v>14712.762000000001</v>
      </c>
      <c r="BB49">
        <v>347.27699999999902</v>
      </c>
      <c r="BC49" s="28">
        <v>12792.22</v>
      </c>
      <c r="BD49">
        <v>0</v>
      </c>
      <c r="BE49" s="28">
        <v>9376.5400000000009</v>
      </c>
      <c r="BF49">
        <v>1</v>
      </c>
      <c r="BG49" s="28">
        <v>13015.262000000001</v>
      </c>
      <c r="BH49">
        <v>223.04199999999901</v>
      </c>
    </row>
    <row r="50" spans="1:60" x14ac:dyDescent="0.25">
      <c r="A50" s="36">
        <v>14355.106</v>
      </c>
      <c r="B50">
        <v>1046.56799999999</v>
      </c>
      <c r="C50" s="72">
        <v>10339.022000000001</v>
      </c>
      <c r="D50">
        <v>0</v>
      </c>
      <c r="E50" s="36">
        <v>14764.02</v>
      </c>
      <c r="F50">
        <v>408.91399999999902</v>
      </c>
      <c r="G50" s="28">
        <v>12016.876</v>
      </c>
      <c r="H50">
        <v>0</v>
      </c>
      <c r="I50" s="28">
        <v>9108.1720000000005</v>
      </c>
      <c r="J50">
        <v>0</v>
      </c>
      <c r="K50" s="28">
        <v>12308.12</v>
      </c>
      <c r="L50">
        <v>291.24400000000003</v>
      </c>
      <c r="M50" s="36">
        <v>11949.833000000001</v>
      </c>
      <c r="N50">
        <v>0</v>
      </c>
      <c r="O50" s="36">
        <v>9649.66</v>
      </c>
      <c r="P50">
        <v>0</v>
      </c>
      <c r="Q50" s="36">
        <v>11985.259</v>
      </c>
      <c r="R50">
        <v>35.426000000000002</v>
      </c>
      <c r="S50" s="28">
        <v>12371.867</v>
      </c>
      <c r="T50">
        <v>0</v>
      </c>
      <c r="U50" s="28">
        <v>9217.0930000000008</v>
      </c>
      <c r="V50">
        <v>1</v>
      </c>
      <c r="W50" s="28">
        <v>12759.339</v>
      </c>
      <c r="X50">
        <v>387.47199999999901</v>
      </c>
      <c r="Y50" s="36">
        <v>11486.737999999999</v>
      </c>
      <c r="Z50">
        <v>0</v>
      </c>
      <c r="AA50" s="36">
        <v>8980.5429999999997</v>
      </c>
      <c r="AB50">
        <v>1</v>
      </c>
      <c r="AC50" s="36">
        <v>11597.346</v>
      </c>
      <c r="AD50">
        <v>110.608</v>
      </c>
      <c r="AE50" s="28">
        <v>10848.022000000001</v>
      </c>
      <c r="AF50">
        <v>0</v>
      </c>
      <c r="AG50" s="28">
        <v>9052.8019999999997</v>
      </c>
      <c r="AH50">
        <v>1</v>
      </c>
      <c r="AI50" s="28">
        <v>11077.065000000001</v>
      </c>
      <c r="AJ50">
        <v>229.04300000000001</v>
      </c>
      <c r="AK50" s="36">
        <v>9987.6479999999992</v>
      </c>
      <c r="AL50">
        <v>0</v>
      </c>
      <c r="AM50" s="36">
        <v>7307.0609999999997</v>
      </c>
      <c r="AN50">
        <v>0</v>
      </c>
      <c r="AO50" s="36">
        <v>10075.083000000001</v>
      </c>
      <c r="AP50">
        <v>87.435000000000002</v>
      </c>
      <c r="AQ50" s="28">
        <v>12711.703</v>
      </c>
      <c r="AR50">
        <v>0</v>
      </c>
      <c r="AS50" s="28">
        <v>9659.982</v>
      </c>
      <c r="AT50">
        <v>1</v>
      </c>
      <c r="AU50" s="28">
        <v>13251.784</v>
      </c>
      <c r="AV50">
        <v>540.08099999999899</v>
      </c>
      <c r="AW50" s="36">
        <v>14712.762000000001</v>
      </c>
      <c r="AX50">
        <v>257.82899999999898</v>
      </c>
      <c r="AY50" s="36">
        <v>12015.623</v>
      </c>
      <c r="AZ50">
        <v>0</v>
      </c>
      <c r="BA50" s="36">
        <v>15003.834000000001</v>
      </c>
      <c r="BB50">
        <v>291.072</v>
      </c>
      <c r="BC50" s="28">
        <v>13015.262000000001</v>
      </c>
      <c r="BD50">
        <v>93.538999999999902</v>
      </c>
      <c r="BE50" s="28">
        <v>9559.1560000000009</v>
      </c>
      <c r="BF50">
        <v>0</v>
      </c>
      <c r="BG50" s="28">
        <v>13380.223</v>
      </c>
      <c r="BH50">
        <v>364.96100000000001</v>
      </c>
    </row>
    <row r="51" spans="1:60" x14ac:dyDescent="0.25">
      <c r="A51" s="36">
        <v>14764.02</v>
      </c>
      <c r="B51">
        <v>1402.6859999999899</v>
      </c>
      <c r="C51" s="72">
        <v>10666.31</v>
      </c>
      <c r="D51">
        <v>0</v>
      </c>
      <c r="E51" s="36">
        <v>14872.424000000001</v>
      </c>
      <c r="F51">
        <v>108.403999999999</v>
      </c>
      <c r="G51" s="28">
        <v>12459.681</v>
      </c>
      <c r="H51">
        <v>0</v>
      </c>
      <c r="I51" s="28">
        <v>9166.0550000000003</v>
      </c>
      <c r="J51">
        <v>1</v>
      </c>
      <c r="K51" s="28">
        <v>12687.751</v>
      </c>
      <c r="L51">
        <v>228.069999999999</v>
      </c>
      <c r="M51" s="36">
        <v>12038.653</v>
      </c>
      <c r="N51">
        <v>0</v>
      </c>
      <c r="O51" s="36">
        <v>9704.4439999999995</v>
      </c>
      <c r="P51">
        <v>0</v>
      </c>
      <c r="Q51" s="36">
        <v>12218.837</v>
      </c>
      <c r="R51">
        <v>180.183999999999</v>
      </c>
      <c r="S51" s="28">
        <v>12851.036</v>
      </c>
      <c r="T51">
        <v>0</v>
      </c>
      <c r="U51" s="28">
        <v>9489.9230000000007</v>
      </c>
      <c r="V51">
        <v>0</v>
      </c>
      <c r="W51" s="28">
        <v>12923.14</v>
      </c>
      <c r="X51">
        <v>72.1039999999999</v>
      </c>
      <c r="Y51" s="36">
        <v>11900.513000000001</v>
      </c>
      <c r="Z51">
        <v>0</v>
      </c>
      <c r="AA51" s="36">
        <v>8982.1869999999999</v>
      </c>
      <c r="AB51">
        <v>0</v>
      </c>
      <c r="AC51" s="36">
        <v>12247.55</v>
      </c>
      <c r="AD51">
        <v>347.03699999999901</v>
      </c>
      <c r="AE51" s="28">
        <v>11077.065000000001</v>
      </c>
      <c r="AF51">
        <v>172.94900000000001</v>
      </c>
      <c r="AG51" s="28">
        <v>9450.6029999999992</v>
      </c>
      <c r="AH51">
        <v>0</v>
      </c>
      <c r="AI51" s="28">
        <v>11263.119000000001</v>
      </c>
      <c r="AJ51">
        <v>186.05399999999901</v>
      </c>
      <c r="AK51" s="36">
        <v>10239.013999999999</v>
      </c>
      <c r="AL51">
        <v>0</v>
      </c>
      <c r="AM51" s="36">
        <v>7626.2340000000004</v>
      </c>
      <c r="AN51">
        <v>0</v>
      </c>
      <c r="AO51" s="36">
        <v>11214.795</v>
      </c>
      <c r="AP51">
        <v>975.78099999999904</v>
      </c>
      <c r="AQ51" s="28">
        <v>13251.784</v>
      </c>
      <c r="AR51">
        <v>213.932999999999</v>
      </c>
      <c r="AS51" s="28">
        <v>9709.09</v>
      </c>
      <c r="AT51">
        <v>0</v>
      </c>
      <c r="AU51" s="28">
        <v>13629.002</v>
      </c>
      <c r="AV51">
        <v>377.21799999999899</v>
      </c>
      <c r="AW51" s="36">
        <v>15012.200999999999</v>
      </c>
      <c r="AX51">
        <v>0</v>
      </c>
      <c r="AY51" s="36">
        <v>12192.31</v>
      </c>
      <c r="AZ51">
        <v>0</v>
      </c>
      <c r="BA51" s="36">
        <v>15486.77</v>
      </c>
      <c r="BB51">
        <v>474.56899999999899</v>
      </c>
      <c r="BC51" s="28">
        <v>13380.223</v>
      </c>
      <c r="BD51">
        <v>274.60399999999902</v>
      </c>
      <c r="BE51" s="28">
        <v>9838.7960000000003</v>
      </c>
      <c r="BF51">
        <v>0</v>
      </c>
      <c r="BG51" s="28">
        <v>14231.569</v>
      </c>
      <c r="BH51">
        <v>851.346</v>
      </c>
    </row>
    <row r="52" spans="1:60" x14ac:dyDescent="0.25">
      <c r="A52" s="36">
        <v>14872.571</v>
      </c>
      <c r="B52">
        <v>0</v>
      </c>
      <c r="C52" s="72">
        <v>11199.552</v>
      </c>
      <c r="D52">
        <v>0</v>
      </c>
      <c r="E52" s="36">
        <v>14969.912</v>
      </c>
      <c r="F52">
        <v>97.340999999999894</v>
      </c>
      <c r="G52" s="28">
        <v>12688.409</v>
      </c>
      <c r="H52">
        <v>0</v>
      </c>
      <c r="I52" s="28">
        <v>9206.2219999999998</v>
      </c>
      <c r="J52">
        <v>0</v>
      </c>
      <c r="K52" s="28">
        <v>12749.674000000001</v>
      </c>
      <c r="L52">
        <v>61.265000000000001</v>
      </c>
      <c r="M52" s="36">
        <v>12255.82</v>
      </c>
      <c r="N52">
        <v>0</v>
      </c>
      <c r="O52" s="36">
        <v>9861.8389999999999</v>
      </c>
      <c r="P52">
        <v>0</v>
      </c>
      <c r="Q52" s="36">
        <v>12475.754000000001</v>
      </c>
      <c r="R52">
        <v>219.933999999999</v>
      </c>
      <c r="S52" s="28">
        <v>12923.14</v>
      </c>
      <c r="T52">
        <v>19.966000000000001</v>
      </c>
      <c r="U52" s="28">
        <v>9628.6200000000008</v>
      </c>
      <c r="V52">
        <v>0</v>
      </c>
      <c r="W52" s="28">
        <v>13085.06</v>
      </c>
      <c r="X52">
        <v>161.91999999999899</v>
      </c>
      <c r="Y52" s="36">
        <v>12375.878000000001</v>
      </c>
      <c r="Z52">
        <v>0</v>
      </c>
      <c r="AA52" s="36">
        <v>9118.9330000000009</v>
      </c>
      <c r="AB52">
        <v>1</v>
      </c>
      <c r="AC52" s="36">
        <v>12466.416999999999</v>
      </c>
      <c r="AD52">
        <v>90.538999999999902</v>
      </c>
      <c r="AE52" s="28">
        <v>11268.089</v>
      </c>
      <c r="AF52">
        <v>0</v>
      </c>
      <c r="AG52" s="28">
        <v>10249.886</v>
      </c>
      <c r="AH52">
        <v>0</v>
      </c>
      <c r="AI52" s="28">
        <v>11342.081</v>
      </c>
      <c r="AJ52">
        <v>73.991999999999905</v>
      </c>
      <c r="AK52" s="36">
        <v>11279.13</v>
      </c>
      <c r="AL52">
        <v>0</v>
      </c>
      <c r="AM52" s="36">
        <v>7733.5</v>
      </c>
      <c r="AN52">
        <v>1</v>
      </c>
      <c r="AO52" s="36">
        <v>11415.721</v>
      </c>
      <c r="AP52">
        <v>136.59100000000001</v>
      </c>
      <c r="AQ52" s="28">
        <v>13629.002</v>
      </c>
      <c r="AR52">
        <v>372.96499999999901</v>
      </c>
      <c r="AS52" s="28">
        <v>10190.120999999999</v>
      </c>
      <c r="AT52">
        <v>0</v>
      </c>
      <c r="AU52" s="28">
        <v>13824.714</v>
      </c>
      <c r="AV52">
        <v>195.71199999999899</v>
      </c>
      <c r="AW52" s="36">
        <v>15486.77</v>
      </c>
      <c r="AX52">
        <v>382.462999999999</v>
      </c>
      <c r="AY52" s="36">
        <v>12515.843000000001</v>
      </c>
      <c r="AZ52">
        <v>0</v>
      </c>
      <c r="BA52" s="36">
        <v>16408.633000000002</v>
      </c>
      <c r="BB52">
        <v>921.86300000000006</v>
      </c>
      <c r="BC52" s="28">
        <v>14231.569</v>
      </c>
      <c r="BD52">
        <v>833.36699999999905</v>
      </c>
      <c r="BE52" s="28">
        <v>10098.849</v>
      </c>
      <c r="BF52">
        <v>0</v>
      </c>
      <c r="BG52" s="28">
        <v>14343.796</v>
      </c>
      <c r="BH52">
        <v>112.227</v>
      </c>
    </row>
    <row r="53" spans="1:60" x14ac:dyDescent="0.25">
      <c r="A53">
        <v>15005.145</v>
      </c>
      <c r="B53">
        <v>0</v>
      </c>
      <c r="C53" s="71">
        <v>11591.221</v>
      </c>
      <c r="D53">
        <v>0</v>
      </c>
      <c r="E53">
        <v>15104.758</v>
      </c>
      <c r="F53">
        <v>99.6129999999999</v>
      </c>
      <c r="G53">
        <v>12856.967000000001</v>
      </c>
      <c r="H53">
        <v>0</v>
      </c>
      <c r="I53">
        <v>9220.8919999999998</v>
      </c>
      <c r="J53">
        <v>1</v>
      </c>
      <c r="K53">
        <v>12960.299000000001</v>
      </c>
      <c r="L53">
        <v>103.331999999999</v>
      </c>
      <c r="M53">
        <v>12516.808000000001</v>
      </c>
      <c r="N53">
        <v>0</v>
      </c>
      <c r="O53">
        <v>10444.065000000001</v>
      </c>
      <c r="P53">
        <v>0</v>
      </c>
      <c r="Q53">
        <v>13121.646000000001</v>
      </c>
      <c r="R53">
        <v>604.83799999999906</v>
      </c>
      <c r="S53">
        <v>13085.06</v>
      </c>
      <c r="T53">
        <v>103.966999999999</v>
      </c>
      <c r="U53">
        <v>10037.849</v>
      </c>
      <c r="V53">
        <v>0</v>
      </c>
      <c r="W53">
        <v>13144.582</v>
      </c>
      <c r="X53">
        <v>59.521999999999899</v>
      </c>
      <c r="Y53">
        <v>12521.745000000001</v>
      </c>
      <c r="Z53">
        <v>0</v>
      </c>
      <c r="AA53">
        <v>9632.4210000000003</v>
      </c>
      <c r="AB53">
        <v>0</v>
      </c>
      <c r="AC53">
        <v>13608.941999999999</v>
      </c>
      <c r="AD53">
        <v>1087.1969999999901</v>
      </c>
      <c r="AE53">
        <v>11361.581</v>
      </c>
      <c r="AF53">
        <v>0</v>
      </c>
      <c r="AG53">
        <v>10428.861999999999</v>
      </c>
      <c r="AH53">
        <v>0</v>
      </c>
      <c r="AI53">
        <v>11400.727000000001</v>
      </c>
      <c r="AJ53">
        <v>39.146000000000001</v>
      </c>
      <c r="AK53">
        <v>11651.618</v>
      </c>
      <c r="AL53">
        <v>0</v>
      </c>
      <c r="AM53">
        <v>7936.0630000000001</v>
      </c>
      <c r="AN53">
        <v>0</v>
      </c>
      <c r="AO53">
        <v>11792.001</v>
      </c>
      <c r="AP53">
        <v>140.38299999999899</v>
      </c>
      <c r="AQ53">
        <v>13824.714</v>
      </c>
      <c r="AR53">
        <v>169.04300000000001</v>
      </c>
      <c r="AS53">
        <v>10384.387000000001</v>
      </c>
      <c r="AT53">
        <v>0</v>
      </c>
      <c r="AU53">
        <v>13973.025</v>
      </c>
      <c r="AV53">
        <v>148.31099999999901</v>
      </c>
      <c r="AW53">
        <v>16408.633000000002</v>
      </c>
      <c r="AX53">
        <v>871.92999999999904</v>
      </c>
      <c r="AY53">
        <v>13008.204</v>
      </c>
      <c r="AZ53">
        <v>1</v>
      </c>
      <c r="BA53">
        <v>16540.924999999999</v>
      </c>
      <c r="BB53">
        <v>132.29199999999901</v>
      </c>
      <c r="BC53">
        <v>14343.796</v>
      </c>
      <c r="BD53">
        <v>71.429000000000002</v>
      </c>
      <c r="BE53">
        <v>10815.554</v>
      </c>
      <c r="BF53">
        <v>0</v>
      </c>
      <c r="BG53">
        <v>14389.654</v>
      </c>
      <c r="BH53">
        <v>45.857999999999898</v>
      </c>
    </row>
    <row r="54" spans="1:60" x14ac:dyDescent="0.25">
      <c r="A54">
        <v>15122.376</v>
      </c>
      <c r="B54">
        <v>0</v>
      </c>
      <c r="C54" s="71">
        <v>11763.004999999999</v>
      </c>
      <c r="D54">
        <v>0</v>
      </c>
      <c r="E54">
        <v>15857.673000000001</v>
      </c>
      <c r="F54">
        <v>735.29700000000003</v>
      </c>
      <c r="G54">
        <v>12960.299000000001</v>
      </c>
      <c r="H54">
        <v>70.282999999999902</v>
      </c>
      <c r="I54">
        <v>9301.7029999999995</v>
      </c>
      <c r="J54">
        <v>0</v>
      </c>
      <c r="K54">
        <v>13248.344999999999</v>
      </c>
      <c r="L54">
        <v>288.04599999999903</v>
      </c>
      <c r="M54">
        <v>13121.646000000001</v>
      </c>
      <c r="N54">
        <v>76.127999999999901</v>
      </c>
      <c r="O54">
        <v>10857.856</v>
      </c>
      <c r="P54">
        <v>0</v>
      </c>
      <c r="Q54">
        <v>13635.798000000001</v>
      </c>
      <c r="R54">
        <v>514.15200000000004</v>
      </c>
      <c r="S54">
        <v>13144.582</v>
      </c>
      <c r="T54">
        <v>48.578000000000003</v>
      </c>
      <c r="U54">
        <v>10463.555</v>
      </c>
      <c r="V54">
        <v>0</v>
      </c>
      <c r="W54">
        <v>13571.428</v>
      </c>
      <c r="X54">
        <v>426.846</v>
      </c>
      <c r="Y54">
        <v>13608.941999999999</v>
      </c>
      <c r="Z54">
        <v>652.57399999999905</v>
      </c>
      <c r="AA54">
        <v>9869.3760000000002</v>
      </c>
      <c r="AB54">
        <v>0</v>
      </c>
      <c r="AC54">
        <v>13669.218000000001</v>
      </c>
      <c r="AD54">
        <v>60.275999999999897</v>
      </c>
      <c r="AE54">
        <v>11543.59</v>
      </c>
      <c r="AF54">
        <v>0</v>
      </c>
      <c r="AG54">
        <v>10507.924000000001</v>
      </c>
      <c r="AH54">
        <v>0</v>
      </c>
      <c r="AI54">
        <v>11650.355</v>
      </c>
      <c r="AJ54">
        <v>106.76499999999901</v>
      </c>
      <c r="AK54">
        <v>11794.343000000001</v>
      </c>
      <c r="AL54">
        <v>0</v>
      </c>
      <c r="AM54">
        <v>8628.018</v>
      </c>
      <c r="AN54">
        <v>0</v>
      </c>
      <c r="AO54">
        <v>12062.32</v>
      </c>
      <c r="AP54">
        <v>267.97699999999901</v>
      </c>
      <c r="AQ54">
        <v>13973.025</v>
      </c>
      <c r="AR54">
        <v>48.405999999999899</v>
      </c>
      <c r="AS54">
        <v>11115.584000000001</v>
      </c>
      <c r="AT54">
        <v>0</v>
      </c>
      <c r="AU54">
        <v>14158.14</v>
      </c>
      <c r="AV54">
        <v>185.11500000000001</v>
      </c>
      <c r="AW54">
        <v>16591.374</v>
      </c>
      <c r="AX54">
        <v>0</v>
      </c>
      <c r="AY54">
        <v>13467.668</v>
      </c>
      <c r="AZ54">
        <v>0</v>
      </c>
      <c r="BA54">
        <v>16813.298999999999</v>
      </c>
      <c r="BB54">
        <v>221.92500000000001</v>
      </c>
      <c r="BC54">
        <v>14402.987999999999</v>
      </c>
      <c r="BD54">
        <v>0</v>
      </c>
      <c r="BE54">
        <v>11020.531000000001</v>
      </c>
      <c r="BF54">
        <v>0</v>
      </c>
      <c r="BG54">
        <v>14489.359</v>
      </c>
      <c r="BH54">
        <v>86.370999999999896</v>
      </c>
    </row>
    <row r="55" spans="1:60" x14ac:dyDescent="0.25">
      <c r="A55" s="6">
        <v>15857.673000000001</v>
      </c>
      <c r="B55">
        <v>601.58999999999901</v>
      </c>
      <c r="C55" s="71">
        <v>12193.147999999999</v>
      </c>
      <c r="D55">
        <v>0</v>
      </c>
      <c r="E55">
        <v>15927.618</v>
      </c>
      <c r="F55">
        <v>69.944999999999894</v>
      </c>
      <c r="G55">
        <v>13248.344999999999</v>
      </c>
      <c r="H55">
        <v>211.00799999999899</v>
      </c>
      <c r="I55">
        <v>9581.42</v>
      </c>
      <c r="J55">
        <v>0</v>
      </c>
      <c r="K55">
        <v>13580.892</v>
      </c>
      <c r="L55">
        <v>332.54700000000003</v>
      </c>
      <c r="M55">
        <v>13635.798000000001</v>
      </c>
      <c r="N55">
        <v>498.90499999999901</v>
      </c>
      <c r="O55">
        <v>10893.972</v>
      </c>
      <c r="P55">
        <v>0</v>
      </c>
      <c r="Q55">
        <v>14042.959000000001</v>
      </c>
      <c r="R55">
        <v>407.16099999999898</v>
      </c>
      <c r="S55">
        <v>13571.428</v>
      </c>
      <c r="T55">
        <v>337.65699999999902</v>
      </c>
      <c r="U55">
        <v>10671.105</v>
      </c>
      <c r="V55">
        <v>0</v>
      </c>
      <c r="W55">
        <v>13776.968000000001</v>
      </c>
      <c r="X55">
        <v>205.539999999999</v>
      </c>
      <c r="Y55">
        <v>13701.093999999999</v>
      </c>
      <c r="Z55">
        <v>0</v>
      </c>
      <c r="AA55">
        <v>10012.922</v>
      </c>
      <c r="AB55">
        <v>0</v>
      </c>
      <c r="AC55">
        <v>14122.016</v>
      </c>
      <c r="AD55">
        <v>420.92200000000003</v>
      </c>
      <c r="AE55">
        <v>12136.671</v>
      </c>
      <c r="AF55">
        <v>0</v>
      </c>
      <c r="AG55">
        <v>10654.623</v>
      </c>
      <c r="AH55">
        <v>0</v>
      </c>
      <c r="AI55">
        <v>12464.008</v>
      </c>
      <c r="AJ55">
        <v>327.33699999999902</v>
      </c>
      <c r="AK55">
        <v>12132.772999999999</v>
      </c>
      <c r="AL55">
        <v>0</v>
      </c>
      <c r="AM55">
        <v>8637.1980000000003</v>
      </c>
      <c r="AN55">
        <v>1</v>
      </c>
      <c r="AO55">
        <v>12304.621999999999</v>
      </c>
      <c r="AP55">
        <v>171.84899999999899</v>
      </c>
      <c r="AQ55">
        <v>14158.14</v>
      </c>
      <c r="AR55">
        <v>150.233</v>
      </c>
      <c r="AS55">
        <v>11210.582</v>
      </c>
      <c r="AT55">
        <v>0</v>
      </c>
      <c r="AU55">
        <v>14387.75</v>
      </c>
      <c r="AV55">
        <v>229.61</v>
      </c>
      <c r="AW55">
        <v>16876.028999999999</v>
      </c>
      <c r="AX55">
        <v>0</v>
      </c>
      <c r="AY55">
        <v>13469.044</v>
      </c>
      <c r="AZ55">
        <v>1</v>
      </c>
      <c r="BA55">
        <v>16936.27</v>
      </c>
      <c r="BB55">
        <v>60.2409999999999</v>
      </c>
      <c r="BC55">
        <v>14548.004999999999</v>
      </c>
      <c r="BD55">
        <v>0</v>
      </c>
      <c r="BE55">
        <v>11490.813</v>
      </c>
      <c r="BF55">
        <v>0</v>
      </c>
      <c r="BG55">
        <v>14869.403</v>
      </c>
      <c r="BH55">
        <v>321.39800000000002</v>
      </c>
    </row>
    <row r="56" spans="1:60" x14ac:dyDescent="0.25">
      <c r="A56" s="6">
        <v>16242.88</v>
      </c>
      <c r="B56">
        <v>0</v>
      </c>
      <c r="C56" s="71">
        <v>12510.099</v>
      </c>
      <c r="D56">
        <v>0</v>
      </c>
      <c r="E56">
        <v>16328.045</v>
      </c>
      <c r="F56">
        <v>85.164999999999907</v>
      </c>
      <c r="G56">
        <v>13580.892</v>
      </c>
      <c r="H56">
        <v>331.81499999999897</v>
      </c>
      <c r="I56">
        <v>9693.9869999999992</v>
      </c>
      <c r="J56">
        <v>0</v>
      </c>
      <c r="K56">
        <v>13759.455</v>
      </c>
      <c r="L56">
        <v>178.56299999999899</v>
      </c>
      <c r="M56">
        <v>14042.959000000001</v>
      </c>
      <c r="N56">
        <v>394.89699999999903</v>
      </c>
      <c r="O56">
        <v>11114.411</v>
      </c>
      <c r="P56">
        <v>0</v>
      </c>
      <c r="Q56">
        <v>14308.111000000001</v>
      </c>
      <c r="R56">
        <v>265.15199999999902</v>
      </c>
      <c r="S56">
        <v>13776.968000000001</v>
      </c>
      <c r="T56">
        <v>32.180999999999898</v>
      </c>
      <c r="U56">
        <v>10926.441000000001</v>
      </c>
      <c r="V56">
        <v>1</v>
      </c>
      <c r="W56">
        <v>13807.989</v>
      </c>
      <c r="X56">
        <v>31.021000000000001</v>
      </c>
      <c r="Y56">
        <v>14122.016</v>
      </c>
      <c r="Z56">
        <v>322.87299999999902</v>
      </c>
      <c r="AA56">
        <v>10078.263000000001</v>
      </c>
      <c r="AB56">
        <v>0</v>
      </c>
      <c r="AC56">
        <v>14331.732</v>
      </c>
      <c r="AD56">
        <v>209.71600000000001</v>
      </c>
      <c r="AE56">
        <v>12477.153</v>
      </c>
      <c r="AF56">
        <v>0</v>
      </c>
      <c r="AG56">
        <v>10693.976000000001</v>
      </c>
      <c r="AH56">
        <v>0</v>
      </c>
      <c r="AI56">
        <v>12725.152</v>
      </c>
      <c r="AJ56">
        <v>247.998999999999</v>
      </c>
      <c r="AK56">
        <v>12352.341</v>
      </c>
      <c r="AL56">
        <v>0</v>
      </c>
      <c r="AM56">
        <v>8684.0740000000005</v>
      </c>
      <c r="AN56">
        <v>0</v>
      </c>
      <c r="AO56">
        <v>12528.976000000001</v>
      </c>
      <c r="AP56">
        <v>176.634999999999</v>
      </c>
      <c r="AQ56">
        <v>14387.75</v>
      </c>
      <c r="AR56">
        <v>229.55500000000001</v>
      </c>
      <c r="AS56">
        <v>11384.776</v>
      </c>
      <c r="AT56">
        <v>0</v>
      </c>
      <c r="AU56">
        <v>14584.677</v>
      </c>
      <c r="AV56">
        <v>196.926999999999</v>
      </c>
      <c r="AW56">
        <v>16950.884999999998</v>
      </c>
      <c r="AX56">
        <v>0</v>
      </c>
      <c r="AY56">
        <v>13708.687</v>
      </c>
      <c r="AZ56">
        <v>0</v>
      </c>
      <c r="BA56">
        <v>17755.22</v>
      </c>
      <c r="BB56">
        <v>804.33500000000004</v>
      </c>
      <c r="BC56">
        <v>14869.403</v>
      </c>
      <c r="BD56">
        <v>212.742999999999</v>
      </c>
      <c r="BE56">
        <v>11806.593000000001</v>
      </c>
      <c r="BF56">
        <v>0</v>
      </c>
      <c r="BG56">
        <v>15085.337</v>
      </c>
      <c r="BH56">
        <v>215.933999999999</v>
      </c>
    </row>
    <row r="57" spans="1:60" x14ac:dyDescent="0.25">
      <c r="A57" s="6">
        <v>16415.179</v>
      </c>
      <c r="B57">
        <v>0</v>
      </c>
      <c r="C57" s="71">
        <v>13000.714</v>
      </c>
      <c r="D57">
        <v>1</v>
      </c>
      <c r="E57">
        <v>16627.327000000001</v>
      </c>
      <c r="F57">
        <v>212.147999999999</v>
      </c>
      <c r="G57">
        <v>13759.455</v>
      </c>
      <c r="H57">
        <v>351.27499999999901</v>
      </c>
      <c r="I57">
        <v>9816.7720000000008</v>
      </c>
      <c r="J57">
        <v>0</v>
      </c>
      <c r="K57">
        <v>13808.477999999999</v>
      </c>
      <c r="L57">
        <v>49.022999999999897</v>
      </c>
      <c r="M57">
        <v>14308.111000000001</v>
      </c>
      <c r="N57">
        <v>259.28800000000001</v>
      </c>
      <c r="O57">
        <v>11949.833000000001</v>
      </c>
      <c r="P57">
        <v>0</v>
      </c>
      <c r="Q57">
        <v>14407.593000000001</v>
      </c>
      <c r="R57">
        <v>99.4819999999999</v>
      </c>
      <c r="S57">
        <v>13807.989</v>
      </c>
      <c r="T57">
        <v>19.82</v>
      </c>
      <c r="U57">
        <v>10930.816000000001</v>
      </c>
      <c r="V57">
        <v>0</v>
      </c>
      <c r="W57">
        <v>13883.800999999999</v>
      </c>
      <c r="X57">
        <v>75.811999999999898</v>
      </c>
      <c r="Y57">
        <v>14331.732</v>
      </c>
      <c r="Z57">
        <v>146.50700000000001</v>
      </c>
      <c r="AA57">
        <v>10492.361000000001</v>
      </c>
      <c r="AB57">
        <v>0</v>
      </c>
      <c r="AC57">
        <v>14627.102000000001</v>
      </c>
      <c r="AD57">
        <v>295.37</v>
      </c>
      <c r="AE57">
        <v>12839.156999999999</v>
      </c>
      <c r="AF57">
        <v>0</v>
      </c>
      <c r="AG57">
        <v>10848.022000000001</v>
      </c>
      <c r="AH57">
        <v>0</v>
      </c>
      <c r="AI57">
        <v>13020.088</v>
      </c>
      <c r="AJ57">
        <v>180.93099999999899</v>
      </c>
      <c r="AK57">
        <v>12528.976000000001</v>
      </c>
      <c r="AL57">
        <v>1.782</v>
      </c>
      <c r="AM57">
        <v>8912.8119999999999</v>
      </c>
      <c r="AN57">
        <v>0</v>
      </c>
      <c r="AO57">
        <v>12601.393</v>
      </c>
      <c r="AP57">
        <v>72.417000000000002</v>
      </c>
      <c r="AQ57">
        <v>14584.677</v>
      </c>
      <c r="AR57">
        <v>177.334</v>
      </c>
      <c r="AS57">
        <v>12078.248</v>
      </c>
      <c r="AT57">
        <v>0</v>
      </c>
      <c r="AU57">
        <v>14847.523999999999</v>
      </c>
      <c r="AV57">
        <v>262.84699999999901</v>
      </c>
      <c r="AW57">
        <v>17755.22</v>
      </c>
      <c r="AX57">
        <v>513.97900000000004</v>
      </c>
      <c r="AY57">
        <v>13726.365</v>
      </c>
      <c r="AZ57">
        <v>1</v>
      </c>
      <c r="BA57">
        <v>18251.650000000001</v>
      </c>
      <c r="BB57">
        <v>496.42999999999898</v>
      </c>
      <c r="BC57">
        <v>15085.337</v>
      </c>
      <c r="BD57">
        <v>121.46199999999899</v>
      </c>
      <c r="BE57">
        <v>12168.394</v>
      </c>
      <c r="BF57">
        <v>0</v>
      </c>
      <c r="BG57">
        <v>15453.937</v>
      </c>
      <c r="BH57">
        <v>368.6</v>
      </c>
    </row>
    <row r="58" spans="1:60" x14ac:dyDescent="0.25">
      <c r="A58">
        <v>16761.109</v>
      </c>
      <c r="B58">
        <v>0</v>
      </c>
      <c r="C58" s="71">
        <v>13222.656000000001</v>
      </c>
      <c r="D58">
        <v>0</v>
      </c>
      <c r="E58">
        <v>16909.723999999998</v>
      </c>
      <c r="F58">
        <v>148.61500000000001</v>
      </c>
      <c r="G58">
        <v>13808.477999999999</v>
      </c>
      <c r="H58">
        <v>26.6509999999999</v>
      </c>
      <c r="I58">
        <v>9869.3780000000006</v>
      </c>
      <c r="J58">
        <v>1</v>
      </c>
      <c r="K58">
        <v>14403.481</v>
      </c>
      <c r="L58">
        <v>595.00299999999902</v>
      </c>
      <c r="M58">
        <v>14421.232</v>
      </c>
      <c r="N58">
        <v>0</v>
      </c>
      <c r="O58">
        <v>12038.653</v>
      </c>
      <c r="P58">
        <v>0</v>
      </c>
      <c r="Q58">
        <v>14713.565000000001</v>
      </c>
      <c r="R58">
        <v>292.332999999999</v>
      </c>
      <c r="S58">
        <v>13883.800999999999</v>
      </c>
      <c r="T58">
        <v>48.513999999999903</v>
      </c>
      <c r="U58">
        <v>11139.305</v>
      </c>
      <c r="V58">
        <v>0</v>
      </c>
      <c r="W58">
        <v>14054.504000000001</v>
      </c>
      <c r="X58">
        <v>170.70299999999901</v>
      </c>
      <c r="Y58">
        <v>14627.102000000001</v>
      </c>
      <c r="Z58">
        <v>287.50799999999902</v>
      </c>
      <c r="AA58">
        <v>10895.584999999999</v>
      </c>
      <c r="AB58">
        <v>0</v>
      </c>
      <c r="AC58">
        <v>15090.946</v>
      </c>
      <c r="AD58">
        <v>463.84399999999903</v>
      </c>
      <c r="AE58">
        <v>13020.088</v>
      </c>
      <c r="AF58">
        <v>25.918999999999901</v>
      </c>
      <c r="AG58">
        <v>10904.116</v>
      </c>
      <c r="AH58">
        <v>1</v>
      </c>
      <c r="AI58">
        <v>13550.038</v>
      </c>
      <c r="AJ58">
        <v>529.95000000000005</v>
      </c>
      <c r="AK58">
        <v>12807.114</v>
      </c>
      <c r="AL58">
        <v>0</v>
      </c>
      <c r="AM58">
        <v>9071.6980000000003</v>
      </c>
      <c r="AN58">
        <v>0</v>
      </c>
      <c r="AO58">
        <v>13087.285</v>
      </c>
      <c r="AP58">
        <v>280.17099999999903</v>
      </c>
      <c r="AQ58">
        <v>14847.523999999999</v>
      </c>
      <c r="AR58">
        <v>198.92399999999901</v>
      </c>
      <c r="AS58">
        <v>12473.861999999999</v>
      </c>
      <c r="AT58">
        <v>0</v>
      </c>
      <c r="AU58">
        <v>15053.316999999999</v>
      </c>
      <c r="AV58">
        <v>205.79300000000001</v>
      </c>
      <c r="AW58">
        <v>18255.351999999999</v>
      </c>
      <c r="AX58">
        <v>0</v>
      </c>
      <c r="AY58">
        <v>13934.344999999999</v>
      </c>
      <c r="AZ58">
        <v>0</v>
      </c>
      <c r="BA58">
        <v>18488.114000000001</v>
      </c>
      <c r="BB58">
        <v>232.762</v>
      </c>
      <c r="BC58">
        <v>15453.937</v>
      </c>
      <c r="BD58">
        <v>278.39699999999903</v>
      </c>
      <c r="BE58">
        <v>12210.563</v>
      </c>
      <c r="BF58">
        <v>0</v>
      </c>
      <c r="BG58">
        <v>16600.345000000001</v>
      </c>
      <c r="BH58">
        <v>1146.4079999999899</v>
      </c>
    </row>
    <row r="59" spans="1:60" x14ac:dyDescent="0.25">
      <c r="A59">
        <v>16994</v>
      </c>
      <c r="B59">
        <v>0</v>
      </c>
      <c r="C59" s="71">
        <v>13228.369000000001</v>
      </c>
      <c r="D59">
        <v>1</v>
      </c>
      <c r="E59">
        <v>17069.665000000001</v>
      </c>
      <c r="F59">
        <v>75.664999999999907</v>
      </c>
      <c r="G59">
        <v>14403.481</v>
      </c>
      <c r="H59">
        <v>584.65499999999895</v>
      </c>
      <c r="I59">
        <v>10405.608</v>
      </c>
      <c r="J59">
        <v>0</v>
      </c>
      <c r="K59">
        <v>14671.716</v>
      </c>
      <c r="L59">
        <v>268.23500000000001</v>
      </c>
      <c r="M59">
        <v>14713.565000000001</v>
      </c>
      <c r="N59">
        <v>159.87599999999901</v>
      </c>
      <c r="O59">
        <v>12255.82</v>
      </c>
      <c r="P59">
        <v>0</v>
      </c>
      <c r="Q59">
        <v>14816.228999999999</v>
      </c>
      <c r="R59">
        <v>102.66399999999901</v>
      </c>
      <c r="S59">
        <v>14054.504000000001</v>
      </c>
      <c r="T59">
        <v>122.935</v>
      </c>
      <c r="U59">
        <v>11376.200999999999</v>
      </c>
      <c r="V59">
        <v>0</v>
      </c>
      <c r="W59">
        <v>15396.905000000001</v>
      </c>
      <c r="X59">
        <v>1342.4009999999901</v>
      </c>
      <c r="Y59">
        <v>15090.946</v>
      </c>
      <c r="Z59">
        <v>151.94900000000001</v>
      </c>
      <c r="AA59">
        <v>11486.737999999999</v>
      </c>
      <c r="AB59">
        <v>0</v>
      </c>
      <c r="AC59">
        <v>15221.178</v>
      </c>
      <c r="AD59">
        <v>130.231999999999</v>
      </c>
      <c r="AE59">
        <v>13550.038</v>
      </c>
      <c r="AF59">
        <v>485.83699999999902</v>
      </c>
      <c r="AG59">
        <v>11077.065000000001</v>
      </c>
      <c r="AH59">
        <v>0</v>
      </c>
      <c r="AI59">
        <v>13888.289000000001</v>
      </c>
      <c r="AJ59">
        <v>338.25099999999901</v>
      </c>
      <c r="AK59">
        <v>13087.285</v>
      </c>
      <c r="AL59">
        <v>4.9299999999999899</v>
      </c>
      <c r="AM59">
        <v>9150.6129999999994</v>
      </c>
      <c r="AN59">
        <v>1</v>
      </c>
      <c r="AO59">
        <v>13364.826999999999</v>
      </c>
      <c r="AP59">
        <v>277.54199999999901</v>
      </c>
      <c r="AQ59">
        <v>15059.056</v>
      </c>
      <c r="AR59">
        <v>0</v>
      </c>
      <c r="AS59">
        <v>12711.703</v>
      </c>
      <c r="AT59">
        <v>0</v>
      </c>
      <c r="AU59">
        <v>15320.495000000001</v>
      </c>
      <c r="AV59">
        <v>261.438999999999</v>
      </c>
      <c r="AW59">
        <v>18488.114000000001</v>
      </c>
      <c r="AX59">
        <v>27.719999999999899</v>
      </c>
      <c r="AY59">
        <v>13960.933999999999</v>
      </c>
      <c r="AZ59">
        <v>1</v>
      </c>
      <c r="BA59">
        <v>18750.873</v>
      </c>
      <c r="BB59">
        <v>262.75900000000001</v>
      </c>
      <c r="BC59">
        <v>16600.345000000001</v>
      </c>
      <c r="BD59">
        <v>1097.3009999999899</v>
      </c>
      <c r="BE59">
        <v>12569.323</v>
      </c>
      <c r="BF59">
        <v>0</v>
      </c>
      <c r="BG59">
        <v>16699.36</v>
      </c>
      <c r="BH59">
        <v>99.014999999999901</v>
      </c>
    </row>
    <row r="60" spans="1:60" x14ac:dyDescent="0.25">
      <c r="A60">
        <v>17177.839</v>
      </c>
      <c r="B60">
        <v>0</v>
      </c>
      <c r="C60" s="71">
        <v>13308.538</v>
      </c>
      <c r="D60">
        <v>2</v>
      </c>
      <c r="E60">
        <v>17457.760999999999</v>
      </c>
      <c r="F60">
        <v>279.92200000000003</v>
      </c>
      <c r="G60">
        <v>14671.716</v>
      </c>
      <c r="H60">
        <v>209.647999999999</v>
      </c>
      <c r="I60">
        <v>10893.03</v>
      </c>
      <c r="J60">
        <v>0</v>
      </c>
      <c r="K60">
        <v>14727.942999999999</v>
      </c>
      <c r="L60">
        <v>56.226999999999897</v>
      </c>
      <c r="M60">
        <v>14926.596</v>
      </c>
      <c r="N60">
        <v>0</v>
      </c>
      <c r="O60">
        <v>12516.808000000001</v>
      </c>
      <c r="P60">
        <v>0</v>
      </c>
      <c r="Q60">
        <v>15049.056</v>
      </c>
      <c r="R60">
        <v>122.459999999999</v>
      </c>
      <c r="S60">
        <v>15396.905000000001</v>
      </c>
      <c r="T60">
        <v>1279.3420000000001</v>
      </c>
      <c r="U60">
        <v>11977.716</v>
      </c>
      <c r="V60">
        <v>0</v>
      </c>
      <c r="W60">
        <v>15914.141</v>
      </c>
      <c r="X60">
        <v>517.23599999999897</v>
      </c>
      <c r="Y60">
        <v>15249.619000000001</v>
      </c>
      <c r="Z60">
        <v>0</v>
      </c>
      <c r="AA60">
        <v>11900.513000000001</v>
      </c>
      <c r="AB60">
        <v>0</v>
      </c>
      <c r="AC60">
        <v>15355.886</v>
      </c>
      <c r="AD60">
        <v>106.266999999999</v>
      </c>
      <c r="AE60">
        <v>13888.289000000001</v>
      </c>
      <c r="AF60">
        <v>283.62799999999902</v>
      </c>
      <c r="AG60">
        <v>11268.089</v>
      </c>
      <c r="AH60">
        <v>0</v>
      </c>
      <c r="AI60">
        <v>14300.251</v>
      </c>
      <c r="AJ60">
        <v>411.96199999999902</v>
      </c>
      <c r="AK60">
        <v>13364.826999999999</v>
      </c>
      <c r="AL60">
        <v>255.475999999999</v>
      </c>
      <c r="AM60">
        <v>9289.5619999999999</v>
      </c>
      <c r="AN60">
        <v>0</v>
      </c>
      <c r="AO60">
        <v>13608.468999999999</v>
      </c>
      <c r="AP60">
        <v>243.641999999999</v>
      </c>
      <c r="AQ60">
        <v>15320.495000000001</v>
      </c>
      <c r="AR60">
        <v>33.7349999999999</v>
      </c>
      <c r="AS60">
        <v>13037.851000000001</v>
      </c>
      <c r="AT60">
        <v>1</v>
      </c>
      <c r="AU60">
        <v>15414.013999999999</v>
      </c>
      <c r="AV60">
        <v>93.519000000000005</v>
      </c>
      <c r="AW60">
        <v>18763.992999999999</v>
      </c>
      <c r="AX60">
        <v>0</v>
      </c>
      <c r="AY60">
        <v>14108.468000000001</v>
      </c>
      <c r="AZ60">
        <v>0</v>
      </c>
      <c r="BA60">
        <v>19019.030999999999</v>
      </c>
      <c r="BB60">
        <v>255.03800000000001</v>
      </c>
      <c r="BC60">
        <v>16714.09</v>
      </c>
      <c r="BD60">
        <v>0</v>
      </c>
      <c r="BE60">
        <v>12792.22</v>
      </c>
      <c r="BF60">
        <v>0</v>
      </c>
      <c r="BG60">
        <v>16753.042000000001</v>
      </c>
      <c r="BH60">
        <v>38.951999999999899</v>
      </c>
    </row>
    <row r="61" spans="1:60" x14ac:dyDescent="0.25">
      <c r="A61">
        <v>17457.760999999999</v>
      </c>
      <c r="B61">
        <v>53.165999999999897</v>
      </c>
      <c r="C61" s="71">
        <v>13330.734</v>
      </c>
      <c r="D61">
        <v>1</v>
      </c>
      <c r="E61">
        <v>17752.703000000001</v>
      </c>
      <c r="F61">
        <v>294.94200000000001</v>
      </c>
      <c r="G61">
        <v>14739.65</v>
      </c>
      <c r="H61">
        <v>0</v>
      </c>
      <c r="I61">
        <v>11348.03</v>
      </c>
      <c r="J61">
        <v>0</v>
      </c>
      <c r="K61">
        <v>15570.571</v>
      </c>
      <c r="L61">
        <v>830.92100000000005</v>
      </c>
      <c r="M61">
        <v>15049.056</v>
      </c>
      <c r="N61">
        <v>12.2629999999999</v>
      </c>
      <c r="O61">
        <v>13045.518</v>
      </c>
      <c r="P61">
        <v>1</v>
      </c>
      <c r="Q61">
        <v>15877.066999999999</v>
      </c>
      <c r="R61">
        <v>828.01099999999894</v>
      </c>
      <c r="S61">
        <v>15914.141</v>
      </c>
      <c r="T61">
        <v>257.66899999999902</v>
      </c>
      <c r="U61">
        <v>12371.867</v>
      </c>
      <c r="V61">
        <v>0</v>
      </c>
      <c r="W61">
        <v>15976.844999999999</v>
      </c>
      <c r="X61">
        <v>62.703999999999901</v>
      </c>
      <c r="Y61">
        <v>15355.886</v>
      </c>
      <c r="Z61">
        <v>78.980999999999895</v>
      </c>
      <c r="AA61">
        <v>12375.878000000001</v>
      </c>
      <c r="AB61">
        <v>0</v>
      </c>
      <c r="AC61">
        <v>15414.802</v>
      </c>
      <c r="AD61">
        <v>58.915999999999897</v>
      </c>
      <c r="AE61">
        <v>14300.251</v>
      </c>
      <c r="AF61">
        <v>336.97899999999902</v>
      </c>
      <c r="AG61">
        <v>11361.581</v>
      </c>
      <c r="AH61">
        <v>0</v>
      </c>
      <c r="AI61">
        <v>14641.877</v>
      </c>
      <c r="AJ61">
        <v>341.62599999999901</v>
      </c>
      <c r="AK61">
        <v>13608.468999999999</v>
      </c>
      <c r="AL61">
        <v>320.457999999999</v>
      </c>
      <c r="AM61">
        <v>9625.4439999999995</v>
      </c>
      <c r="AN61">
        <v>0</v>
      </c>
      <c r="AO61">
        <v>13665.376</v>
      </c>
      <c r="AP61">
        <v>56.906999999999897</v>
      </c>
      <c r="AQ61">
        <v>15414.013999999999</v>
      </c>
      <c r="AR61">
        <v>65.852000000000004</v>
      </c>
      <c r="AS61">
        <v>13251.784</v>
      </c>
      <c r="AT61">
        <v>0</v>
      </c>
      <c r="AU61">
        <v>15655.496999999999</v>
      </c>
      <c r="AV61">
        <v>241.483</v>
      </c>
      <c r="AW61">
        <v>19019.030999999999</v>
      </c>
      <c r="AX61">
        <v>110.77500000000001</v>
      </c>
      <c r="AY61">
        <v>14110.115</v>
      </c>
      <c r="AZ61">
        <v>1</v>
      </c>
      <c r="BA61">
        <v>19589.663</v>
      </c>
      <c r="BB61">
        <v>570.63199999999904</v>
      </c>
      <c r="BC61">
        <v>16832.805</v>
      </c>
      <c r="BD61">
        <v>0</v>
      </c>
      <c r="BE61">
        <v>12921.723</v>
      </c>
      <c r="BF61">
        <v>1</v>
      </c>
      <c r="BG61">
        <v>16878.598999999998</v>
      </c>
      <c r="BH61">
        <v>45.793999999999897</v>
      </c>
    </row>
    <row r="62" spans="1:60" x14ac:dyDescent="0.25">
      <c r="A62" s="6">
        <v>17852.132000000001</v>
      </c>
      <c r="B62">
        <v>0</v>
      </c>
      <c r="C62" s="71">
        <v>13361.334000000001</v>
      </c>
      <c r="D62">
        <v>2</v>
      </c>
      <c r="E62">
        <v>18271.218000000001</v>
      </c>
      <c r="F62">
        <v>419.08600000000001</v>
      </c>
      <c r="G62">
        <v>15570.571</v>
      </c>
      <c r="H62">
        <v>816.86999999999898</v>
      </c>
      <c r="I62">
        <v>12016.876</v>
      </c>
      <c r="J62">
        <v>0</v>
      </c>
      <c r="K62">
        <v>15776.617</v>
      </c>
      <c r="L62">
        <v>206.045999999999</v>
      </c>
      <c r="M62">
        <v>15877.066999999999</v>
      </c>
      <c r="N62">
        <v>731.58500000000004</v>
      </c>
      <c r="O62">
        <v>13121.646000000001</v>
      </c>
      <c r="P62">
        <v>0</v>
      </c>
      <c r="Q62">
        <v>16011.084999999999</v>
      </c>
      <c r="R62">
        <v>134.01799999999901</v>
      </c>
      <c r="S62">
        <v>16014.201999999999</v>
      </c>
      <c r="T62">
        <v>0</v>
      </c>
      <c r="U62">
        <v>12851.036</v>
      </c>
      <c r="V62">
        <v>0</v>
      </c>
      <c r="W62">
        <v>16088.134</v>
      </c>
      <c r="X62">
        <v>73.931999999999903</v>
      </c>
      <c r="Y62">
        <v>15414.802</v>
      </c>
      <c r="Z62">
        <v>24.518999999999899</v>
      </c>
      <c r="AA62">
        <v>12521.745000000001</v>
      </c>
      <c r="AB62">
        <v>0</v>
      </c>
      <c r="AC62">
        <v>15580.08</v>
      </c>
      <c r="AD62">
        <v>165.277999999999</v>
      </c>
      <c r="AE62">
        <v>14641.877</v>
      </c>
      <c r="AF62">
        <v>18.158000000000001</v>
      </c>
      <c r="AG62">
        <v>11543.59</v>
      </c>
      <c r="AH62">
        <v>0</v>
      </c>
      <c r="AI62">
        <v>15074.674999999999</v>
      </c>
      <c r="AJ62">
        <v>432.798</v>
      </c>
      <c r="AK62">
        <v>13665.376</v>
      </c>
      <c r="AL62">
        <v>228.49099999999899</v>
      </c>
      <c r="AM62">
        <v>9722.4390000000003</v>
      </c>
      <c r="AN62">
        <v>0</v>
      </c>
      <c r="AO62">
        <v>13790.895</v>
      </c>
      <c r="AP62">
        <v>125.51900000000001</v>
      </c>
      <c r="AQ62">
        <v>15655.496999999999</v>
      </c>
      <c r="AR62">
        <v>5.9390000000000001</v>
      </c>
      <c r="AS62">
        <v>13256.037</v>
      </c>
      <c r="AT62">
        <v>1</v>
      </c>
      <c r="AU62">
        <v>16347.002</v>
      </c>
      <c r="AV62">
        <v>691.50499999999897</v>
      </c>
      <c r="AW62">
        <v>19589.663</v>
      </c>
      <c r="AX62">
        <v>398.59100000000001</v>
      </c>
      <c r="AY62">
        <v>14365.485000000001</v>
      </c>
      <c r="AZ62">
        <v>0</v>
      </c>
      <c r="BA62">
        <v>19766.814999999999</v>
      </c>
      <c r="BB62">
        <v>177.15199999999899</v>
      </c>
      <c r="BC62">
        <v>16913.87</v>
      </c>
      <c r="BD62">
        <v>0</v>
      </c>
      <c r="BE62">
        <v>13015.262000000001</v>
      </c>
      <c r="BF62">
        <v>0</v>
      </c>
      <c r="BG62">
        <v>17849.513999999999</v>
      </c>
      <c r="BH62">
        <v>935.64400000000001</v>
      </c>
    </row>
    <row r="63" spans="1:60" x14ac:dyDescent="0.25">
      <c r="A63" s="6">
        <v>18278.347000000002</v>
      </c>
      <c r="B63">
        <v>0</v>
      </c>
      <c r="C63" s="71">
        <v>14355.106</v>
      </c>
      <c r="D63">
        <v>1</v>
      </c>
      <c r="E63">
        <v>18649.483</v>
      </c>
      <c r="F63">
        <v>371.135999999999</v>
      </c>
      <c r="G63">
        <v>15776.617</v>
      </c>
      <c r="H63">
        <v>197.661</v>
      </c>
      <c r="I63">
        <v>12459.681</v>
      </c>
      <c r="J63">
        <v>0</v>
      </c>
      <c r="K63">
        <v>15906.107</v>
      </c>
      <c r="L63">
        <v>129.49</v>
      </c>
      <c r="M63">
        <v>16146.727999999999</v>
      </c>
      <c r="N63">
        <v>0</v>
      </c>
      <c r="O63">
        <v>13136.893</v>
      </c>
      <c r="P63">
        <v>1</v>
      </c>
      <c r="Q63">
        <v>16273.050999999999</v>
      </c>
      <c r="R63">
        <v>126.322999999999</v>
      </c>
      <c r="S63">
        <v>16226.541999999999</v>
      </c>
      <c r="T63">
        <v>0</v>
      </c>
      <c r="U63">
        <v>12903.174000000001</v>
      </c>
      <c r="V63">
        <v>1</v>
      </c>
      <c r="W63">
        <v>16277.603999999999</v>
      </c>
      <c r="X63">
        <v>51.061999999999898</v>
      </c>
      <c r="Y63">
        <v>15580.08</v>
      </c>
      <c r="Z63">
        <v>161.43599999999901</v>
      </c>
      <c r="AA63">
        <v>12956.368</v>
      </c>
      <c r="AB63">
        <v>1</v>
      </c>
      <c r="AC63">
        <v>16172.782999999999</v>
      </c>
      <c r="AD63">
        <v>592.70299999999895</v>
      </c>
      <c r="AE63">
        <v>15103.011</v>
      </c>
      <c r="AF63">
        <v>0</v>
      </c>
      <c r="AG63">
        <v>12136.671</v>
      </c>
      <c r="AH63">
        <v>0</v>
      </c>
      <c r="AI63">
        <v>15405.421</v>
      </c>
      <c r="AJ63">
        <v>302.409999999999</v>
      </c>
      <c r="AK63">
        <v>13790.895</v>
      </c>
      <c r="AL63">
        <v>51.543999999999897</v>
      </c>
      <c r="AM63">
        <v>9987.6479999999992</v>
      </c>
      <c r="AN63">
        <v>0</v>
      </c>
      <c r="AO63">
        <v>13894.567999999999</v>
      </c>
      <c r="AP63">
        <v>103.673</v>
      </c>
      <c r="AQ63">
        <v>16453.669999999998</v>
      </c>
      <c r="AR63">
        <v>0</v>
      </c>
      <c r="AS63">
        <v>13629.002</v>
      </c>
      <c r="AT63">
        <v>0</v>
      </c>
      <c r="AU63">
        <v>16770.071</v>
      </c>
      <c r="AV63">
        <v>316.40099999999899</v>
      </c>
      <c r="AW63">
        <v>19766.814999999999</v>
      </c>
      <c r="AX63">
        <v>159.046999999999</v>
      </c>
      <c r="AY63">
        <v>14454.933000000001</v>
      </c>
      <c r="AZ63">
        <v>1</v>
      </c>
      <c r="BA63">
        <v>21024.835999999999</v>
      </c>
      <c r="BB63">
        <v>1258.02099999999</v>
      </c>
      <c r="BC63">
        <v>17880.171999999999</v>
      </c>
      <c r="BD63">
        <v>0</v>
      </c>
      <c r="BE63">
        <v>13105.619000000001</v>
      </c>
      <c r="BF63">
        <v>1</v>
      </c>
      <c r="BG63">
        <v>18179.131000000001</v>
      </c>
      <c r="BH63">
        <v>298.95899999999898</v>
      </c>
    </row>
    <row r="64" spans="1:60" x14ac:dyDescent="0.25">
      <c r="A64" s="6">
        <v>18716.124</v>
      </c>
      <c r="B64">
        <v>0</v>
      </c>
      <c r="C64" s="71">
        <v>14764.02</v>
      </c>
      <c r="D64">
        <v>0</v>
      </c>
      <c r="E64">
        <v>18798.032999999999</v>
      </c>
      <c r="F64">
        <v>81.908999999999907</v>
      </c>
      <c r="G64">
        <v>15906.107</v>
      </c>
      <c r="H64">
        <v>46.6739999999999</v>
      </c>
      <c r="I64">
        <v>12688.409</v>
      </c>
      <c r="J64">
        <v>0</v>
      </c>
      <c r="K64">
        <v>16010.031000000001</v>
      </c>
      <c r="L64">
        <v>103.92400000000001</v>
      </c>
      <c r="M64">
        <v>16340.271000000001</v>
      </c>
      <c r="N64">
        <v>0</v>
      </c>
      <c r="O64">
        <v>13635.798000000001</v>
      </c>
      <c r="P64">
        <v>0</v>
      </c>
      <c r="Q64">
        <v>16641.882000000001</v>
      </c>
      <c r="R64">
        <v>301.61099999999902</v>
      </c>
      <c r="S64">
        <v>16402.073</v>
      </c>
      <c r="T64">
        <v>0</v>
      </c>
      <c r="U64">
        <v>12923.14</v>
      </c>
      <c r="V64">
        <v>0</v>
      </c>
      <c r="W64">
        <v>17161.435000000001</v>
      </c>
      <c r="X64">
        <v>759.36199999999894</v>
      </c>
      <c r="Y64">
        <v>16172.782999999999</v>
      </c>
      <c r="Z64">
        <v>570.21599999999899</v>
      </c>
      <c r="AA64">
        <v>13608.941999999999</v>
      </c>
      <c r="AB64">
        <v>0</v>
      </c>
      <c r="AC64">
        <v>16204.28</v>
      </c>
      <c r="AD64">
        <v>31.4969999999999</v>
      </c>
      <c r="AE64">
        <v>15405.421</v>
      </c>
      <c r="AF64">
        <v>300.68599999999901</v>
      </c>
      <c r="AG64">
        <v>12477.153</v>
      </c>
      <c r="AH64">
        <v>0</v>
      </c>
      <c r="AI64">
        <v>15868.421</v>
      </c>
      <c r="AJ64">
        <v>463</v>
      </c>
      <c r="AK64">
        <v>13921.553</v>
      </c>
      <c r="AL64">
        <v>0</v>
      </c>
      <c r="AM64">
        <v>10239.013999999999</v>
      </c>
      <c r="AN64">
        <v>0</v>
      </c>
      <c r="AO64">
        <v>14414.539000000001</v>
      </c>
      <c r="AP64">
        <v>492.98599999999902</v>
      </c>
      <c r="AQ64">
        <v>16895.945</v>
      </c>
      <c r="AR64">
        <v>0</v>
      </c>
      <c r="AS64">
        <v>13655.671</v>
      </c>
      <c r="AT64">
        <v>1</v>
      </c>
      <c r="AU64">
        <v>16946.831999999999</v>
      </c>
      <c r="AV64">
        <v>50.887</v>
      </c>
      <c r="AW64">
        <v>21024.835999999999</v>
      </c>
      <c r="AX64">
        <v>870.56099999999901</v>
      </c>
      <c r="AY64">
        <v>14712.762000000001</v>
      </c>
      <c r="AZ64">
        <v>0</v>
      </c>
      <c r="BA64">
        <v>21571.713</v>
      </c>
      <c r="BB64">
        <v>546.87699999999904</v>
      </c>
      <c r="BC64">
        <v>18212.337</v>
      </c>
      <c r="BD64">
        <v>0</v>
      </c>
      <c r="BE64">
        <v>13380.223</v>
      </c>
      <c r="BF64">
        <v>0</v>
      </c>
      <c r="BG64">
        <v>18825.338</v>
      </c>
      <c r="BH64">
        <v>613.00099999999895</v>
      </c>
    </row>
    <row r="65" spans="1:60" x14ac:dyDescent="0.25">
      <c r="A65" s="6">
        <v>18809.402999999998</v>
      </c>
      <c r="B65">
        <v>0</v>
      </c>
      <c r="C65" s="71">
        <v>14872.571</v>
      </c>
      <c r="D65">
        <v>0</v>
      </c>
      <c r="E65">
        <v>18881.024000000001</v>
      </c>
      <c r="F65">
        <v>71.620999999999896</v>
      </c>
      <c r="G65">
        <v>16157.735000000001</v>
      </c>
      <c r="H65">
        <v>0</v>
      </c>
      <c r="I65">
        <v>12856.967000000001</v>
      </c>
      <c r="J65">
        <v>0</v>
      </c>
      <c r="K65">
        <v>16895.376</v>
      </c>
      <c r="L65">
        <v>737.64099999999905</v>
      </c>
      <c r="M65">
        <v>16667.875</v>
      </c>
      <c r="N65">
        <v>0</v>
      </c>
      <c r="O65">
        <v>13648.062</v>
      </c>
      <c r="P65">
        <v>1</v>
      </c>
      <c r="Q65">
        <v>16813.843000000001</v>
      </c>
      <c r="R65">
        <v>145.96799999999899</v>
      </c>
      <c r="S65">
        <v>17233.409</v>
      </c>
      <c r="T65">
        <v>0</v>
      </c>
      <c r="U65">
        <v>12981.093000000001</v>
      </c>
      <c r="V65">
        <v>1</v>
      </c>
      <c r="W65">
        <v>17426.386999999999</v>
      </c>
      <c r="X65">
        <v>192.97800000000001</v>
      </c>
      <c r="Y65">
        <v>16221.359</v>
      </c>
      <c r="Z65">
        <v>0</v>
      </c>
      <c r="AA65">
        <v>13701.093999999999</v>
      </c>
      <c r="AB65">
        <v>0</v>
      </c>
      <c r="AC65">
        <v>16319.203</v>
      </c>
      <c r="AD65">
        <v>97.843999999999895</v>
      </c>
      <c r="AE65">
        <v>15912.181</v>
      </c>
      <c r="AF65">
        <v>0</v>
      </c>
      <c r="AG65">
        <v>12839.156999999999</v>
      </c>
      <c r="AH65">
        <v>0</v>
      </c>
      <c r="AI65">
        <v>16143.681</v>
      </c>
      <c r="AJ65">
        <v>231.5</v>
      </c>
      <c r="AK65">
        <v>14414.539000000001</v>
      </c>
      <c r="AL65">
        <v>473.46699999999902</v>
      </c>
      <c r="AM65">
        <v>11279.13</v>
      </c>
      <c r="AN65">
        <v>0</v>
      </c>
      <c r="AO65">
        <v>14661.255999999999</v>
      </c>
      <c r="AP65">
        <v>246.71699999999899</v>
      </c>
      <c r="AQ65">
        <v>17224.789000000001</v>
      </c>
      <c r="AR65">
        <v>0</v>
      </c>
      <c r="AS65">
        <v>13824.714</v>
      </c>
      <c r="AT65">
        <v>0</v>
      </c>
      <c r="AU65">
        <v>17454.507000000001</v>
      </c>
      <c r="AV65">
        <v>229.71799999999899</v>
      </c>
      <c r="AW65">
        <v>21778.973000000002</v>
      </c>
      <c r="AX65">
        <v>0</v>
      </c>
      <c r="AY65">
        <v>15012.200999999999</v>
      </c>
      <c r="AZ65">
        <v>0</v>
      </c>
      <c r="BA65">
        <v>21809.002</v>
      </c>
      <c r="BB65">
        <v>30.0289999999999</v>
      </c>
      <c r="BC65">
        <v>18898.419999999998</v>
      </c>
      <c r="BD65">
        <v>0</v>
      </c>
      <c r="BE65">
        <v>13398.201999999999</v>
      </c>
      <c r="BF65">
        <v>1</v>
      </c>
      <c r="BG65">
        <v>19104.322</v>
      </c>
      <c r="BH65">
        <v>205.90199999999899</v>
      </c>
    </row>
    <row r="66" spans="1:60" x14ac:dyDescent="0.25">
      <c r="A66" s="6">
        <v>18890.09</v>
      </c>
      <c r="B66">
        <v>0</v>
      </c>
      <c r="C66" s="71">
        <v>15005.145</v>
      </c>
      <c r="D66">
        <v>0</v>
      </c>
      <c r="E66">
        <v>19067.235000000001</v>
      </c>
      <c r="F66">
        <v>177.14499999999899</v>
      </c>
      <c r="G66">
        <v>16903.427</v>
      </c>
      <c r="H66">
        <v>0</v>
      </c>
      <c r="I66">
        <v>12890.016</v>
      </c>
      <c r="J66">
        <v>1</v>
      </c>
      <c r="K66">
        <v>17187.736000000001</v>
      </c>
      <c r="L66">
        <v>284.308999999999</v>
      </c>
      <c r="M66">
        <v>16931.062000000002</v>
      </c>
      <c r="N66">
        <v>0</v>
      </c>
      <c r="O66">
        <v>14042.959000000001</v>
      </c>
      <c r="P66">
        <v>0</v>
      </c>
      <c r="Q66">
        <v>17347.689999999999</v>
      </c>
      <c r="R66">
        <v>416.62799999999902</v>
      </c>
      <c r="S66">
        <v>17617.775000000001</v>
      </c>
      <c r="T66">
        <v>0</v>
      </c>
      <c r="U66">
        <v>13085.06</v>
      </c>
      <c r="V66">
        <v>0</v>
      </c>
      <c r="W66">
        <v>18017.305</v>
      </c>
      <c r="X66">
        <v>399.52999999999901</v>
      </c>
      <c r="Y66">
        <v>16510.151999999998</v>
      </c>
      <c r="Z66">
        <v>0</v>
      </c>
      <c r="AA66">
        <v>13799.143</v>
      </c>
      <c r="AB66">
        <v>1</v>
      </c>
      <c r="AC66">
        <v>16987.471000000001</v>
      </c>
      <c r="AD66">
        <v>477.31899999999899</v>
      </c>
      <c r="AE66">
        <v>16182.656999999999</v>
      </c>
      <c r="AF66">
        <v>0</v>
      </c>
      <c r="AG66">
        <v>12994.169</v>
      </c>
      <c r="AH66">
        <v>1</v>
      </c>
      <c r="AI66">
        <v>16654.228999999999</v>
      </c>
      <c r="AJ66">
        <v>471.572</v>
      </c>
      <c r="AK66">
        <v>14661.255999999999</v>
      </c>
      <c r="AL66">
        <v>38.872999999999898</v>
      </c>
      <c r="AM66">
        <v>11651.618</v>
      </c>
      <c r="AN66">
        <v>0</v>
      </c>
      <c r="AO66">
        <v>14726.397999999999</v>
      </c>
      <c r="AP66">
        <v>65.141999999999896</v>
      </c>
      <c r="AQ66">
        <v>17484.275000000001</v>
      </c>
      <c r="AR66">
        <v>0</v>
      </c>
      <c r="AS66">
        <v>13924.619000000001</v>
      </c>
      <c r="AT66">
        <v>1</v>
      </c>
      <c r="AU66">
        <v>17582.445</v>
      </c>
      <c r="AV66">
        <v>98.169999999999902</v>
      </c>
      <c r="AW66">
        <v>21866.647000000001</v>
      </c>
      <c r="AX66">
        <v>0</v>
      </c>
      <c r="AY66">
        <v>15104.307000000001</v>
      </c>
      <c r="AZ66">
        <v>1</v>
      </c>
      <c r="BA66">
        <v>22061.828000000001</v>
      </c>
      <c r="BB66">
        <v>195.18099999999899</v>
      </c>
      <c r="BC66">
        <v>19111.05</v>
      </c>
      <c r="BD66">
        <v>0</v>
      </c>
      <c r="BE66">
        <v>14231.569</v>
      </c>
      <c r="BF66">
        <v>0</v>
      </c>
      <c r="BG66">
        <v>19628.464</v>
      </c>
      <c r="BH66">
        <v>517.41399999999896</v>
      </c>
    </row>
    <row r="67" spans="1:60" x14ac:dyDescent="0.25">
      <c r="A67" s="6">
        <v>19129.315999999999</v>
      </c>
      <c r="B67">
        <v>0</v>
      </c>
      <c r="C67" s="71">
        <v>15122.376</v>
      </c>
      <c r="D67">
        <v>0</v>
      </c>
      <c r="E67">
        <v>19263.652999999998</v>
      </c>
      <c r="F67">
        <v>134.33699999999899</v>
      </c>
      <c r="G67">
        <v>17198.829000000002</v>
      </c>
      <c r="H67">
        <v>0</v>
      </c>
      <c r="I67">
        <v>12960.299000000001</v>
      </c>
      <c r="J67">
        <v>0</v>
      </c>
      <c r="K67">
        <v>18237.486000000001</v>
      </c>
      <c r="L67">
        <v>1038.6569999999899</v>
      </c>
      <c r="M67">
        <v>17347.689999999999</v>
      </c>
      <c r="N67">
        <v>99.890999999999906</v>
      </c>
      <c r="O67">
        <v>14048.823</v>
      </c>
      <c r="P67">
        <v>1</v>
      </c>
      <c r="Q67">
        <v>17501.348999999998</v>
      </c>
      <c r="R67">
        <v>153.658999999999</v>
      </c>
      <c r="S67">
        <v>18101.107</v>
      </c>
      <c r="T67">
        <v>0</v>
      </c>
      <c r="U67">
        <v>13096.004000000001</v>
      </c>
      <c r="V67">
        <v>1</v>
      </c>
      <c r="W67">
        <v>18156.86</v>
      </c>
      <c r="X67">
        <v>55.753</v>
      </c>
      <c r="Y67">
        <v>16987.471000000001</v>
      </c>
      <c r="Z67">
        <v>452.971</v>
      </c>
      <c r="AA67">
        <v>14122.016</v>
      </c>
      <c r="AB67">
        <v>0</v>
      </c>
      <c r="AC67">
        <v>17618.187999999998</v>
      </c>
      <c r="AD67">
        <v>630.71699999999896</v>
      </c>
      <c r="AE67">
        <v>16960.243999999999</v>
      </c>
      <c r="AF67">
        <v>0</v>
      </c>
      <c r="AG67">
        <v>13020.088</v>
      </c>
      <c r="AH67">
        <v>0</v>
      </c>
      <c r="AI67">
        <v>17298.744999999999</v>
      </c>
      <c r="AJ67">
        <v>338.50099999999901</v>
      </c>
      <c r="AK67">
        <v>14726.397999999999</v>
      </c>
      <c r="AL67">
        <v>45.718999999999902</v>
      </c>
      <c r="AM67">
        <v>11794.343000000001</v>
      </c>
      <c r="AN67">
        <v>0</v>
      </c>
      <c r="AO67">
        <v>14840.127</v>
      </c>
      <c r="AP67">
        <v>113.728999999999</v>
      </c>
      <c r="AQ67">
        <v>17686.205000000002</v>
      </c>
      <c r="AR67">
        <v>0</v>
      </c>
      <c r="AS67">
        <v>13973.025</v>
      </c>
      <c r="AT67">
        <v>0</v>
      </c>
      <c r="AU67">
        <v>17901.010999999999</v>
      </c>
      <c r="AV67">
        <v>214.80599999999899</v>
      </c>
      <c r="AW67">
        <v>22061.828000000001</v>
      </c>
      <c r="AX67">
        <v>116.600999999999</v>
      </c>
      <c r="AY67">
        <v>15486.77</v>
      </c>
      <c r="AZ67">
        <v>0</v>
      </c>
      <c r="BA67">
        <v>22386.022000000001</v>
      </c>
      <c r="BB67">
        <v>324.19399999999899</v>
      </c>
      <c r="BC67">
        <v>19637.195</v>
      </c>
      <c r="BD67">
        <v>0</v>
      </c>
      <c r="BE67">
        <v>14272.367</v>
      </c>
      <c r="BF67">
        <v>1</v>
      </c>
      <c r="BG67">
        <v>19843.981</v>
      </c>
      <c r="BH67">
        <v>206.786</v>
      </c>
    </row>
    <row r="68" spans="1:60" x14ac:dyDescent="0.25">
      <c r="A68" s="6">
        <v>19272.185000000001</v>
      </c>
      <c r="B68">
        <v>0</v>
      </c>
      <c r="C68" s="71">
        <v>15256.083000000001</v>
      </c>
      <c r="D68">
        <v>1</v>
      </c>
      <c r="E68">
        <v>19325.664000000001</v>
      </c>
      <c r="F68">
        <v>53.4789999999999</v>
      </c>
      <c r="G68">
        <v>18237.486000000001</v>
      </c>
      <c r="H68">
        <v>817.91599999999903</v>
      </c>
      <c r="I68">
        <v>13037.337</v>
      </c>
      <c r="J68">
        <v>1</v>
      </c>
      <c r="K68">
        <v>18381.468000000001</v>
      </c>
      <c r="L68">
        <v>143.981999999999</v>
      </c>
      <c r="M68">
        <v>17610.371999999999</v>
      </c>
      <c r="N68">
        <v>0</v>
      </c>
      <c r="O68">
        <v>14308.111000000001</v>
      </c>
      <c r="P68">
        <v>0</v>
      </c>
      <c r="Q68">
        <v>17704.921999999999</v>
      </c>
      <c r="R68">
        <v>94.549999999999898</v>
      </c>
      <c r="S68">
        <v>18180.661</v>
      </c>
      <c r="T68">
        <v>0</v>
      </c>
      <c r="U68">
        <v>13144.582</v>
      </c>
      <c r="V68">
        <v>0</v>
      </c>
      <c r="W68">
        <v>18740.504000000001</v>
      </c>
      <c r="X68">
        <v>559.84299999999905</v>
      </c>
      <c r="Y68">
        <v>17636.012999999999</v>
      </c>
      <c r="Z68">
        <v>0</v>
      </c>
      <c r="AA68">
        <v>14185.225</v>
      </c>
      <c r="AB68">
        <v>1</v>
      </c>
      <c r="AC68">
        <v>18158.116999999998</v>
      </c>
      <c r="AD68">
        <v>522.10400000000004</v>
      </c>
      <c r="AE68">
        <v>17344.29</v>
      </c>
      <c r="AF68">
        <v>0</v>
      </c>
      <c r="AG68">
        <v>13064.200999999999</v>
      </c>
      <c r="AH68">
        <v>1</v>
      </c>
      <c r="AI68">
        <v>17528.474999999999</v>
      </c>
      <c r="AJ68">
        <v>184.185</v>
      </c>
      <c r="AK68">
        <v>14840.127</v>
      </c>
      <c r="AL68">
        <v>74.149000000000001</v>
      </c>
      <c r="AM68">
        <v>12132.772999999999</v>
      </c>
      <c r="AN68">
        <v>0</v>
      </c>
      <c r="AO68">
        <v>14883.602999999999</v>
      </c>
      <c r="AP68">
        <v>43.4759999999999</v>
      </c>
      <c r="AQ68">
        <v>18046.981</v>
      </c>
      <c r="AR68">
        <v>0</v>
      </c>
      <c r="AS68">
        <v>14007.906999999999</v>
      </c>
      <c r="AT68">
        <v>1</v>
      </c>
      <c r="AU68">
        <v>18345.030999999999</v>
      </c>
      <c r="AV68">
        <v>298.04999999999899</v>
      </c>
      <c r="AW68">
        <v>22424.757000000001</v>
      </c>
      <c r="AX68">
        <v>0</v>
      </c>
      <c r="AY68">
        <v>15536.703</v>
      </c>
      <c r="AZ68">
        <v>1</v>
      </c>
      <c r="BA68">
        <v>23607.761999999999</v>
      </c>
      <c r="BB68">
        <v>1183.0050000000001</v>
      </c>
      <c r="BC68">
        <v>19843.981</v>
      </c>
      <c r="BD68">
        <v>115.63999999999901</v>
      </c>
      <c r="BE68">
        <v>14343.796</v>
      </c>
      <c r="BF68">
        <v>0</v>
      </c>
      <c r="BG68">
        <v>20014.381000000001</v>
      </c>
      <c r="BH68">
        <v>170.39999999999901</v>
      </c>
    </row>
    <row r="69" spans="1:60" x14ac:dyDescent="0.25">
      <c r="A69" s="6">
        <v>19355.315999999999</v>
      </c>
      <c r="B69">
        <v>0</v>
      </c>
      <c r="C69" s="71">
        <v>15857.673000000001</v>
      </c>
      <c r="D69">
        <v>0</v>
      </c>
      <c r="E69">
        <v>19955.507000000001</v>
      </c>
      <c r="F69">
        <v>600.19100000000003</v>
      </c>
      <c r="G69">
        <v>18443.600999999999</v>
      </c>
      <c r="H69">
        <v>0</v>
      </c>
      <c r="I69">
        <v>13248.344999999999</v>
      </c>
      <c r="J69">
        <v>0</v>
      </c>
      <c r="K69">
        <v>19437.792000000001</v>
      </c>
      <c r="L69">
        <v>994.19100000000003</v>
      </c>
      <c r="M69">
        <v>17792.004000000001</v>
      </c>
      <c r="N69">
        <v>0</v>
      </c>
      <c r="O69">
        <v>14421.232</v>
      </c>
      <c r="P69">
        <v>0</v>
      </c>
      <c r="Q69">
        <v>17946.633000000002</v>
      </c>
      <c r="R69">
        <v>154.628999999999</v>
      </c>
      <c r="S69">
        <v>18740.504000000001</v>
      </c>
      <c r="T69">
        <v>191.16899999999899</v>
      </c>
      <c r="U69">
        <v>13233.771000000001</v>
      </c>
      <c r="V69">
        <v>1</v>
      </c>
      <c r="W69">
        <v>18799.157999999999</v>
      </c>
      <c r="X69">
        <v>58.653999999999897</v>
      </c>
      <c r="Y69">
        <v>18220.505000000001</v>
      </c>
      <c r="Z69">
        <v>0</v>
      </c>
      <c r="AA69">
        <v>14331.732</v>
      </c>
      <c r="AB69">
        <v>0</v>
      </c>
      <c r="AC69">
        <v>18341.792000000001</v>
      </c>
      <c r="AD69">
        <v>121.28700000000001</v>
      </c>
      <c r="AE69">
        <v>17572.387999999999</v>
      </c>
      <c r="AF69">
        <v>0</v>
      </c>
      <c r="AG69">
        <v>13550.038</v>
      </c>
      <c r="AH69">
        <v>0</v>
      </c>
      <c r="AI69">
        <v>17606.062999999998</v>
      </c>
      <c r="AJ69">
        <v>33.674999999999898</v>
      </c>
      <c r="AK69">
        <v>14891.04</v>
      </c>
      <c r="AL69">
        <v>0</v>
      </c>
      <c r="AM69">
        <v>12352.341</v>
      </c>
      <c r="AN69">
        <v>0</v>
      </c>
      <c r="AO69">
        <v>15256.173000000001</v>
      </c>
      <c r="AP69">
        <v>365.13299999999902</v>
      </c>
      <c r="AQ69">
        <v>18345.030999999999</v>
      </c>
      <c r="AR69">
        <v>77.697000000000003</v>
      </c>
      <c r="AS69">
        <v>14158.14</v>
      </c>
      <c r="AT69">
        <v>0</v>
      </c>
      <c r="AU69">
        <v>18850.471000000001</v>
      </c>
      <c r="AV69">
        <v>505.43999999999897</v>
      </c>
      <c r="AW69">
        <v>23607.761999999999</v>
      </c>
      <c r="AX69">
        <v>777.06399999999906</v>
      </c>
      <c r="AY69">
        <v>16408.633000000002</v>
      </c>
      <c r="AZ69">
        <v>0</v>
      </c>
      <c r="BA69">
        <v>23919.665000000001</v>
      </c>
      <c r="BB69">
        <v>311.90300000000002</v>
      </c>
      <c r="BC69">
        <v>20021.308000000001</v>
      </c>
      <c r="BD69">
        <v>0</v>
      </c>
      <c r="BE69">
        <v>14402.987999999999</v>
      </c>
      <c r="BF69">
        <v>0</v>
      </c>
      <c r="BG69">
        <v>20196.253000000001</v>
      </c>
      <c r="BH69">
        <v>174.944999999999</v>
      </c>
    </row>
    <row r="70" spans="1:60" x14ac:dyDescent="0.25">
      <c r="A70" s="6">
        <v>19955.507000000001</v>
      </c>
      <c r="B70">
        <v>253.236999999999</v>
      </c>
      <c r="C70" s="71">
        <v>16242.88</v>
      </c>
      <c r="D70">
        <v>0</v>
      </c>
      <c r="E70">
        <v>20142.965</v>
      </c>
      <c r="F70">
        <v>187.457999999999</v>
      </c>
      <c r="G70">
        <v>19437.792000000001</v>
      </c>
      <c r="H70">
        <v>264.62</v>
      </c>
      <c r="I70">
        <v>13249.076999999999</v>
      </c>
      <c r="J70">
        <v>1</v>
      </c>
      <c r="K70">
        <v>19875.984</v>
      </c>
      <c r="L70">
        <v>438.19200000000001</v>
      </c>
      <c r="M70">
        <v>18072.841</v>
      </c>
      <c r="N70">
        <v>0</v>
      </c>
      <c r="O70">
        <v>14553.689</v>
      </c>
      <c r="P70">
        <v>1</v>
      </c>
      <c r="Q70">
        <v>18202.781999999999</v>
      </c>
      <c r="R70">
        <v>129.94099999999901</v>
      </c>
      <c r="S70">
        <v>18799.157999999999</v>
      </c>
      <c r="T70">
        <v>31.1739999999999</v>
      </c>
      <c r="U70">
        <v>13571.428</v>
      </c>
      <c r="V70">
        <v>0</v>
      </c>
      <c r="W70">
        <v>18946.115000000002</v>
      </c>
      <c r="X70">
        <v>146.956999999999</v>
      </c>
      <c r="Y70">
        <v>18341.792000000001</v>
      </c>
      <c r="Z70">
        <v>21.720999999999901</v>
      </c>
      <c r="AA70">
        <v>14339.593999999999</v>
      </c>
      <c r="AB70">
        <v>1</v>
      </c>
      <c r="AC70">
        <v>18397.394</v>
      </c>
      <c r="AD70">
        <v>55.601999999999897</v>
      </c>
      <c r="AE70">
        <v>17700.901000000002</v>
      </c>
      <c r="AF70">
        <v>0</v>
      </c>
      <c r="AG70">
        <v>13604.661</v>
      </c>
      <c r="AH70">
        <v>1</v>
      </c>
      <c r="AI70">
        <v>17910.811000000002</v>
      </c>
      <c r="AJ70">
        <v>209.909999999999</v>
      </c>
      <c r="AK70">
        <v>15268.421</v>
      </c>
      <c r="AL70">
        <v>0</v>
      </c>
      <c r="AM70">
        <v>12527.194</v>
      </c>
      <c r="AN70">
        <v>1</v>
      </c>
      <c r="AO70">
        <v>15392.475</v>
      </c>
      <c r="AP70">
        <v>124.054</v>
      </c>
      <c r="AQ70">
        <v>18850.471000000001</v>
      </c>
      <c r="AR70">
        <v>245.05099999999899</v>
      </c>
      <c r="AS70">
        <v>14158.195</v>
      </c>
      <c r="AT70">
        <v>1</v>
      </c>
      <c r="AU70">
        <v>19350.165000000001</v>
      </c>
      <c r="AV70">
        <v>499.69399999999899</v>
      </c>
      <c r="AW70">
        <v>24004.757000000001</v>
      </c>
      <c r="AX70">
        <v>0</v>
      </c>
      <c r="AY70">
        <v>16591.374</v>
      </c>
      <c r="AZ70">
        <v>0</v>
      </c>
      <c r="BA70">
        <v>24385.995999999999</v>
      </c>
      <c r="BB70">
        <v>381.23899999999901</v>
      </c>
      <c r="BC70">
        <v>20196.253000000001</v>
      </c>
      <c r="BD70">
        <v>30.9679999999999</v>
      </c>
      <c r="BE70">
        <v>14548.004999999999</v>
      </c>
      <c r="BF70">
        <v>0</v>
      </c>
      <c r="BG70">
        <v>20399.957999999999</v>
      </c>
      <c r="BH70">
        <v>203.70499999999899</v>
      </c>
    </row>
    <row r="71" spans="1:60" x14ac:dyDescent="0.25">
      <c r="A71" s="6">
        <v>20142.965</v>
      </c>
      <c r="B71">
        <v>15.777999999999899</v>
      </c>
      <c r="C71" s="71">
        <v>16415.179</v>
      </c>
      <c r="D71">
        <v>0</v>
      </c>
      <c r="E71">
        <v>20297.384999999998</v>
      </c>
      <c r="F71">
        <v>154.41999999999899</v>
      </c>
      <c r="G71">
        <v>19875.984</v>
      </c>
      <c r="H71">
        <v>7.1449999999999898</v>
      </c>
      <c r="I71">
        <v>13408.18</v>
      </c>
      <c r="J71">
        <v>2</v>
      </c>
      <c r="K71">
        <v>20008.507000000001</v>
      </c>
      <c r="L71">
        <v>132.522999999999</v>
      </c>
      <c r="M71">
        <v>18213.739000000001</v>
      </c>
      <c r="N71">
        <v>0</v>
      </c>
      <c r="O71">
        <v>14713.565000000001</v>
      </c>
      <c r="P71">
        <v>0</v>
      </c>
      <c r="Q71">
        <v>18475.865000000002</v>
      </c>
      <c r="R71">
        <v>262.12599999999901</v>
      </c>
      <c r="S71">
        <v>18969.616000000002</v>
      </c>
      <c r="T71">
        <v>0</v>
      </c>
      <c r="U71">
        <v>13744.787</v>
      </c>
      <c r="V71">
        <v>1</v>
      </c>
      <c r="W71">
        <v>19091.857</v>
      </c>
      <c r="X71">
        <v>122.240999999999</v>
      </c>
      <c r="Y71">
        <v>18397.394</v>
      </c>
      <c r="Z71">
        <v>23.838999999999899</v>
      </c>
      <c r="AA71">
        <v>14627.102000000001</v>
      </c>
      <c r="AB71">
        <v>0</v>
      </c>
      <c r="AC71">
        <v>18464.523000000001</v>
      </c>
      <c r="AD71">
        <v>67.128999999999905</v>
      </c>
      <c r="AE71">
        <v>17941.686000000002</v>
      </c>
      <c r="AF71">
        <v>0</v>
      </c>
      <c r="AG71">
        <v>13888.289000000001</v>
      </c>
      <c r="AH71">
        <v>0</v>
      </c>
      <c r="AI71">
        <v>18132.144</v>
      </c>
      <c r="AJ71">
        <v>190.457999999999</v>
      </c>
      <c r="AK71">
        <v>15392.475</v>
      </c>
      <c r="AL71">
        <v>92.751000000000005</v>
      </c>
      <c r="AM71">
        <v>12528.976000000001</v>
      </c>
      <c r="AN71">
        <v>0</v>
      </c>
      <c r="AO71">
        <v>15634.072</v>
      </c>
      <c r="AP71">
        <v>241.59699999999901</v>
      </c>
      <c r="AQ71">
        <v>19350.165000000001</v>
      </c>
      <c r="AR71">
        <v>445.82899999999898</v>
      </c>
      <c r="AS71">
        <v>14387.75</v>
      </c>
      <c r="AT71">
        <v>0</v>
      </c>
      <c r="AU71">
        <v>19527.526000000002</v>
      </c>
      <c r="AV71">
        <v>177.360999999999</v>
      </c>
      <c r="AW71">
        <v>24385.995999999999</v>
      </c>
      <c r="AX71">
        <v>277.49299999999897</v>
      </c>
      <c r="AY71">
        <v>16876.028999999999</v>
      </c>
      <c r="AZ71">
        <v>0</v>
      </c>
      <c r="BA71">
        <v>24459.045999999998</v>
      </c>
      <c r="BB71">
        <v>73.049999999999898</v>
      </c>
      <c r="BC71">
        <v>20399.957999999999</v>
      </c>
      <c r="BD71">
        <v>132.700999999999</v>
      </c>
      <c r="BE71">
        <v>14656.66</v>
      </c>
      <c r="BF71">
        <v>1</v>
      </c>
      <c r="BG71">
        <v>21600.537</v>
      </c>
      <c r="BH71">
        <v>1200.5789999999899</v>
      </c>
    </row>
    <row r="72" spans="1:60" x14ac:dyDescent="0.25">
      <c r="A72" s="6">
        <v>20297.636999999999</v>
      </c>
      <c r="B72">
        <v>0</v>
      </c>
      <c r="C72" s="71">
        <v>16761.109</v>
      </c>
      <c r="D72">
        <v>0</v>
      </c>
      <c r="E72">
        <v>20418.493999999999</v>
      </c>
      <c r="F72">
        <v>120.856999999999</v>
      </c>
      <c r="G72">
        <v>20012</v>
      </c>
      <c r="H72">
        <v>0</v>
      </c>
      <c r="I72">
        <v>13580.892</v>
      </c>
      <c r="J72">
        <v>1</v>
      </c>
      <c r="K72">
        <v>20288.260999999999</v>
      </c>
      <c r="L72">
        <v>276.260999999999</v>
      </c>
      <c r="M72">
        <v>18475.865000000002</v>
      </c>
      <c r="N72">
        <v>247.38999999999899</v>
      </c>
      <c r="O72">
        <v>14926.596</v>
      </c>
      <c r="P72">
        <v>0</v>
      </c>
      <c r="Q72">
        <v>18701.741000000002</v>
      </c>
      <c r="R72">
        <v>225.87599999999901</v>
      </c>
      <c r="S72">
        <v>19152.296999999999</v>
      </c>
      <c r="T72">
        <v>0</v>
      </c>
      <c r="U72">
        <v>13776.968000000001</v>
      </c>
      <c r="V72">
        <v>0</v>
      </c>
      <c r="W72">
        <v>19229.864000000001</v>
      </c>
      <c r="X72">
        <v>77.566999999999894</v>
      </c>
      <c r="Y72">
        <v>18527.771000000001</v>
      </c>
      <c r="Z72">
        <v>0</v>
      </c>
      <c r="AA72">
        <v>14938.996999999999</v>
      </c>
      <c r="AB72">
        <v>1</v>
      </c>
      <c r="AC72">
        <v>19171.742999999999</v>
      </c>
      <c r="AD72">
        <v>643.97199999999896</v>
      </c>
      <c r="AE72">
        <v>18133.011999999999</v>
      </c>
      <c r="AF72">
        <v>0</v>
      </c>
      <c r="AG72">
        <v>13963.272000000001</v>
      </c>
      <c r="AH72">
        <v>1</v>
      </c>
      <c r="AI72">
        <v>18606.439999999999</v>
      </c>
      <c r="AJ72">
        <v>473.42799999999897</v>
      </c>
      <c r="AK72">
        <v>15634.072</v>
      </c>
      <c r="AL72">
        <v>160.44999999999899</v>
      </c>
      <c r="AM72">
        <v>12807.114</v>
      </c>
      <c r="AN72">
        <v>0</v>
      </c>
      <c r="AO72">
        <v>15670.911</v>
      </c>
      <c r="AP72">
        <v>36.838999999999899</v>
      </c>
      <c r="AQ72">
        <v>19565.631000000001</v>
      </c>
      <c r="AR72">
        <v>0</v>
      </c>
      <c r="AS72">
        <v>14407.343000000001</v>
      </c>
      <c r="AT72">
        <v>1</v>
      </c>
      <c r="AU72">
        <v>19655.761999999999</v>
      </c>
      <c r="AV72">
        <v>90.131</v>
      </c>
      <c r="AW72">
        <v>24477.445</v>
      </c>
      <c r="AX72">
        <v>0</v>
      </c>
      <c r="AY72">
        <v>16950.884999999998</v>
      </c>
      <c r="AZ72">
        <v>0</v>
      </c>
      <c r="BA72">
        <v>24804.616999999998</v>
      </c>
      <c r="BB72">
        <v>327.17200000000003</v>
      </c>
      <c r="BC72">
        <v>21600.537</v>
      </c>
      <c r="BD72">
        <v>784.09699999999896</v>
      </c>
      <c r="BE72">
        <v>14869.403</v>
      </c>
      <c r="BF72">
        <v>0</v>
      </c>
      <c r="BG72">
        <v>21773.792000000001</v>
      </c>
      <c r="BH72">
        <v>173.254999999999</v>
      </c>
    </row>
    <row r="73" spans="1:60" x14ac:dyDescent="0.25">
      <c r="A73" s="6">
        <v>20418.493999999999</v>
      </c>
      <c r="B73">
        <v>92.790999999999897</v>
      </c>
      <c r="C73" s="71">
        <v>16994</v>
      </c>
      <c r="D73">
        <v>0</v>
      </c>
      <c r="E73">
        <v>20470.287</v>
      </c>
      <c r="F73">
        <v>51.7929999999999</v>
      </c>
      <c r="G73">
        <v>20288.260999999999</v>
      </c>
      <c r="H73">
        <v>182.378999999999</v>
      </c>
      <c r="I73">
        <v>13759.455</v>
      </c>
      <c r="J73">
        <v>0</v>
      </c>
      <c r="K73">
        <v>20435.065999999999</v>
      </c>
      <c r="L73">
        <v>146.80500000000001</v>
      </c>
      <c r="M73">
        <v>18701.741000000002</v>
      </c>
      <c r="N73">
        <v>161.039999999999</v>
      </c>
      <c r="O73">
        <v>15036.793</v>
      </c>
      <c r="P73">
        <v>1</v>
      </c>
      <c r="Q73">
        <v>18806.655999999999</v>
      </c>
      <c r="R73">
        <v>104.914999999999</v>
      </c>
      <c r="S73">
        <v>19233.366000000002</v>
      </c>
      <c r="T73">
        <v>0</v>
      </c>
      <c r="U73">
        <v>13788.169</v>
      </c>
      <c r="V73">
        <v>1</v>
      </c>
      <c r="W73">
        <v>19396.877</v>
      </c>
      <c r="X73">
        <v>163.510999999999</v>
      </c>
      <c r="Y73">
        <v>19171.742999999999</v>
      </c>
      <c r="Z73">
        <v>531.22299999999905</v>
      </c>
      <c r="AA73">
        <v>15090.946</v>
      </c>
      <c r="AB73">
        <v>0</v>
      </c>
      <c r="AC73">
        <v>19256.97</v>
      </c>
      <c r="AD73">
        <v>85.227000000000004</v>
      </c>
      <c r="AE73">
        <v>18606.439999999999</v>
      </c>
      <c r="AF73">
        <v>59.646000000000001</v>
      </c>
      <c r="AG73">
        <v>14300.251</v>
      </c>
      <c r="AH73">
        <v>0</v>
      </c>
      <c r="AI73">
        <v>18651.478999999999</v>
      </c>
      <c r="AJ73">
        <v>45.039000000000001</v>
      </c>
      <c r="AK73">
        <v>15687.97</v>
      </c>
      <c r="AL73">
        <v>0</v>
      </c>
      <c r="AM73">
        <v>13082.355</v>
      </c>
      <c r="AN73">
        <v>1</v>
      </c>
      <c r="AO73">
        <v>15779.43</v>
      </c>
      <c r="AP73">
        <v>91.459999999999894</v>
      </c>
      <c r="AQ73">
        <v>19676.165000000001</v>
      </c>
      <c r="AR73">
        <v>0</v>
      </c>
      <c r="AS73">
        <v>14584.677</v>
      </c>
      <c r="AT73">
        <v>0</v>
      </c>
      <c r="AU73">
        <v>19848.870999999999</v>
      </c>
      <c r="AV73">
        <v>172.70599999999899</v>
      </c>
      <c r="AW73">
        <v>25334.617999999999</v>
      </c>
      <c r="AX73">
        <v>0</v>
      </c>
      <c r="AY73">
        <v>17241.241000000002</v>
      </c>
      <c r="AZ73">
        <v>1</v>
      </c>
      <c r="BA73">
        <v>25688.063999999998</v>
      </c>
      <c r="BB73">
        <v>353.44600000000003</v>
      </c>
      <c r="BC73">
        <v>21774.082999999999</v>
      </c>
      <c r="BD73">
        <v>0</v>
      </c>
      <c r="BE73">
        <v>14963.875</v>
      </c>
      <c r="BF73">
        <v>1</v>
      </c>
      <c r="BG73">
        <v>22285.292000000001</v>
      </c>
      <c r="BH73">
        <v>511.20899999999898</v>
      </c>
    </row>
    <row r="74" spans="1:60" x14ac:dyDescent="0.25">
      <c r="A74" s="6">
        <v>20521.822</v>
      </c>
      <c r="B74" s="6">
        <v>0</v>
      </c>
      <c r="C74" s="71">
        <v>17177.839</v>
      </c>
      <c r="D74">
        <v>0</v>
      </c>
      <c r="E74">
        <v>20642.364000000001</v>
      </c>
      <c r="F74" s="6">
        <v>120.542</v>
      </c>
      <c r="G74">
        <v>20540.494999999999</v>
      </c>
      <c r="H74" s="6">
        <v>0</v>
      </c>
      <c r="I74" s="6">
        <v>13781.826999999999</v>
      </c>
      <c r="J74" s="6">
        <v>1</v>
      </c>
      <c r="K74">
        <v>20811.78</v>
      </c>
      <c r="L74" s="6">
        <v>271.284999999999</v>
      </c>
      <c r="M74">
        <v>18806.655999999999</v>
      </c>
      <c r="N74" s="6">
        <v>35.674999999999898</v>
      </c>
      <c r="O74" s="6">
        <v>15049.056</v>
      </c>
      <c r="P74" s="6">
        <v>0</v>
      </c>
      <c r="Q74">
        <v>19101.286</v>
      </c>
      <c r="R74" s="6">
        <v>294.62999999999897</v>
      </c>
      <c r="S74">
        <v>19485.011999999999</v>
      </c>
      <c r="T74" s="6">
        <v>0</v>
      </c>
      <c r="U74" s="6">
        <v>13807.989</v>
      </c>
      <c r="V74" s="6">
        <v>0</v>
      </c>
      <c r="W74">
        <v>19757.521000000001</v>
      </c>
      <c r="X74" s="6">
        <v>272.50900000000001</v>
      </c>
      <c r="Y74">
        <v>19272.661</v>
      </c>
      <c r="Z74" s="6">
        <v>0</v>
      </c>
      <c r="AA74" s="6">
        <v>15249.619000000001</v>
      </c>
      <c r="AB74" s="6">
        <v>0</v>
      </c>
      <c r="AC74">
        <v>19402.057000000001</v>
      </c>
      <c r="AD74" s="6">
        <v>129.39599999999899</v>
      </c>
      <c r="AE74">
        <v>18708.544000000002</v>
      </c>
      <c r="AF74" s="6">
        <v>0</v>
      </c>
      <c r="AG74" s="6">
        <v>14623.718999999999</v>
      </c>
      <c r="AH74" s="6">
        <v>1</v>
      </c>
      <c r="AI74">
        <v>19206.457999999999</v>
      </c>
      <c r="AJ74" s="6">
        <v>497.91399999999902</v>
      </c>
      <c r="AK74">
        <v>15779.43</v>
      </c>
      <c r="AL74" s="6">
        <v>73.947000000000003</v>
      </c>
      <c r="AM74" s="6">
        <v>13087.285</v>
      </c>
      <c r="AN74" s="6">
        <v>0</v>
      </c>
      <c r="AO74">
        <v>16267.666999999999</v>
      </c>
      <c r="AP74" s="6">
        <v>488.236999999999</v>
      </c>
      <c r="AQ74">
        <v>19848.870999999999</v>
      </c>
      <c r="AR74" s="6">
        <v>114.081999999999</v>
      </c>
      <c r="AS74" s="6">
        <v>14648.6</v>
      </c>
      <c r="AT74" s="6">
        <v>1</v>
      </c>
      <c r="AU74">
        <v>20122.312000000002</v>
      </c>
      <c r="AV74" s="6">
        <v>273.44099999999901</v>
      </c>
      <c r="AW74">
        <v>25688.063999999998</v>
      </c>
      <c r="AX74" s="6">
        <v>343.70999999999901</v>
      </c>
      <c r="AY74" s="6">
        <v>17755.22</v>
      </c>
      <c r="AZ74" s="6">
        <v>0</v>
      </c>
      <c r="BA74">
        <v>26054.584999999999</v>
      </c>
      <c r="BB74" s="6">
        <v>366.52099999999899</v>
      </c>
      <c r="BC74">
        <v>22348.234</v>
      </c>
      <c r="BD74" s="6">
        <v>0</v>
      </c>
      <c r="BE74" s="6">
        <v>15085.337</v>
      </c>
      <c r="BF74" s="6">
        <v>0</v>
      </c>
      <c r="BG74">
        <v>22583.832999999999</v>
      </c>
      <c r="BH74" s="6">
        <v>235.59899999999899</v>
      </c>
    </row>
    <row r="75" spans="1:60" x14ac:dyDescent="0.25">
      <c r="A75" s="6">
        <v>20668.973000000002</v>
      </c>
      <c r="B75" s="6">
        <v>0</v>
      </c>
      <c r="C75" s="71">
        <v>17404.595000000001</v>
      </c>
      <c r="D75">
        <v>1</v>
      </c>
      <c r="E75">
        <v>20888.102999999999</v>
      </c>
      <c r="F75" s="6">
        <v>219.129999999999</v>
      </c>
      <c r="G75">
        <v>20811.78</v>
      </c>
      <c r="H75" s="6">
        <v>44.470999999999897</v>
      </c>
      <c r="I75" s="6">
        <v>13808.477999999999</v>
      </c>
      <c r="J75" s="6">
        <v>0</v>
      </c>
      <c r="K75">
        <v>20868.368999999999</v>
      </c>
      <c r="L75" s="6">
        <v>56.588999999999899</v>
      </c>
      <c r="M75">
        <v>19123.123</v>
      </c>
      <c r="N75" s="6">
        <v>0</v>
      </c>
      <c r="O75" s="6">
        <v>15145.482</v>
      </c>
      <c r="P75" s="6">
        <v>1</v>
      </c>
      <c r="Q75">
        <v>19194.263999999999</v>
      </c>
      <c r="R75" s="6">
        <v>71.140999999999906</v>
      </c>
      <c r="S75">
        <v>19801.384999999998</v>
      </c>
      <c r="T75" s="6">
        <v>0</v>
      </c>
      <c r="U75" s="6">
        <v>13835.287</v>
      </c>
      <c r="V75" s="6">
        <v>1</v>
      </c>
      <c r="W75">
        <v>19900.414000000001</v>
      </c>
      <c r="X75" s="6">
        <v>99.028999999999897</v>
      </c>
      <c r="Y75">
        <v>19433.025000000001</v>
      </c>
      <c r="Z75" s="6">
        <v>0</v>
      </c>
      <c r="AA75" s="6">
        <v>15276.905000000001</v>
      </c>
      <c r="AB75" s="6">
        <v>1</v>
      </c>
      <c r="AC75">
        <v>19505.792000000001</v>
      </c>
      <c r="AD75" s="6">
        <v>72.766999999999896</v>
      </c>
      <c r="AE75">
        <v>19206.457999999999</v>
      </c>
      <c r="AF75" s="6">
        <v>175.50899999999899</v>
      </c>
      <c r="AG75" s="6">
        <v>14641.877</v>
      </c>
      <c r="AH75" s="6">
        <v>0</v>
      </c>
      <c r="AI75">
        <v>19786.879000000001</v>
      </c>
      <c r="AJ75" s="6">
        <v>580.42100000000005</v>
      </c>
      <c r="AK75">
        <v>16374.91</v>
      </c>
      <c r="AL75" s="6">
        <v>0</v>
      </c>
      <c r="AM75" s="6">
        <v>13109.351000000001</v>
      </c>
      <c r="AN75" s="6">
        <v>1</v>
      </c>
      <c r="AO75">
        <v>16430.254000000001</v>
      </c>
      <c r="AP75" s="6">
        <v>55.343999999999902</v>
      </c>
      <c r="AQ75">
        <v>20122.312000000002</v>
      </c>
      <c r="AR75" s="6">
        <v>128.20400000000001</v>
      </c>
      <c r="AS75" s="6">
        <v>14847.523999999999</v>
      </c>
      <c r="AT75" s="6">
        <v>0</v>
      </c>
      <c r="AU75">
        <v>20156.058000000001</v>
      </c>
      <c r="AV75" s="6">
        <v>33.745999999999903</v>
      </c>
      <c r="AW75">
        <v>26072.364000000001</v>
      </c>
      <c r="AX75" s="6">
        <v>0</v>
      </c>
      <c r="AY75" s="6">
        <v>18255.351999999999</v>
      </c>
      <c r="AZ75" s="6">
        <v>0</v>
      </c>
      <c r="BA75">
        <v>26399.157999999999</v>
      </c>
      <c r="BB75" s="6">
        <v>326.79399999999902</v>
      </c>
      <c r="BC75">
        <v>22612.25</v>
      </c>
      <c r="BD75" s="6">
        <v>0</v>
      </c>
      <c r="BE75" s="6">
        <v>15175.54</v>
      </c>
      <c r="BF75" s="6">
        <v>1</v>
      </c>
      <c r="BG75">
        <v>22915.550999999999</v>
      </c>
      <c r="BH75" s="6">
        <v>303.30099999999902</v>
      </c>
    </row>
    <row r="76" spans="1:60" x14ac:dyDescent="0.25">
      <c r="A76" s="6">
        <v>20888.102999999999</v>
      </c>
      <c r="B76" s="6">
        <v>95.614000000000004</v>
      </c>
      <c r="C76" s="71">
        <v>17457.760999999999</v>
      </c>
      <c r="D76">
        <v>0</v>
      </c>
      <c r="E76">
        <v>20966.588</v>
      </c>
      <c r="F76" s="6">
        <v>78.4849999999999</v>
      </c>
      <c r="G76">
        <v>20913.386999999999</v>
      </c>
      <c r="H76" s="6">
        <v>0</v>
      </c>
      <c r="I76" s="6">
        <v>13818.825999999999</v>
      </c>
      <c r="J76" s="6">
        <v>1</v>
      </c>
      <c r="K76">
        <v>20960.449000000001</v>
      </c>
      <c r="L76" s="6">
        <v>47.061999999999898</v>
      </c>
      <c r="M76">
        <v>19204.672999999999</v>
      </c>
      <c r="N76" s="6">
        <v>0</v>
      </c>
      <c r="O76" s="6">
        <v>15877.066999999999</v>
      </c>
      <c r="P76" s="6">
        <v>0</v>
      </c>
      <c r="Q76">
        <v>19247.268</v>
      </c>
      <c r="R76" s="6">
        <v>42.594999999999899</v>
      </c>
      <c r="S76">
        <v>19900.414000000001</v>
      </c>
      <c r="T76" s="6">
        <v>18.969000000000001</v>
      </c>
      <c r="U76" s="6">
        <v>13883.800999999999</v>
      </c>
      <c r="V76" s="6">
        <v>0</v>
      </c>
      <c r="W76">
        <v>20066.267</v>
      </c>
      <c r="X76" s="6">
        <v>165.85300000000001</v>
      </c>
      <c r="Y76">
        <v>19525.415000000001</v>
      </c>
      <c r="Z76" s="6">
        <v>0</v>
      </c>
      <c r="AA76" s="6">
        <v>15355.886</v>
      </c>
      <c r="AB76" s="6">
        <v>0</v>
      </c>
      <c r="AC76">
        <v>20892.451000000001</v>
      </c>
      <c r="AD76" s="6">
        <v>1367.0360000000001</v>
      </c>
      <c r="AE76">
        <v>19786.879000000001</v>
      </c>
      <c r="AF76" s="6">
        <v>166.081999999999</v>
      </c>
      <c r="AG76" s="6">
        <v>15103.011</v>
      </c>
      <c r="AH76" s="6">
        <v>0</v>
      </c>
      <c r="AI76">
        <v>20070.855</v>
      </c>
      <c r="AJ76" s="6">
        <v>283.97599999999898</v>
      </c>
      <c r="AK76">
        <v>16438.787</v>
      </c>
      <c r="AL76" s="6">
        <v>0</v>
      </c>
      <c r="AM76" s="6">
        <v>13288.011</v>
      </c>
      <c r="AN76" s="6">
        <v>2</v>
      </c>
      <c r="AO76">
        <v>16586.316999999999</v>
      </c>
      <c r="AP76" s="6">
        <v>147.52999999999901</v>
      </c>
      <c r="AQ76">
        <v>20164.035</v>
      </c>
      <c r="AR76" s="6">
        <v>0</v>
      </c>
      <c r="AS76" s="6">
        <v>15059.056</v>
      </c>
      <c r="AT76" s="6">
        <v>0</v>
      </c>
      <c r="AU76">
        <v>20572.682000000001</v>
      </c>
      <c r="AV76" s="6">
        <v>408.64699999999903</v>
      </c>
      <c r="AW76">
        <v>26399.157999999999</v>
      </c>
      <c r="AX76" s="6">
        <v>173.36599999999899</v>
      </c>
      <c r="AY76" s="6">
        <v>18460.394</v>
      </c>
      <c r="AZ76" s="6">
        <v>1</v>
      </c>
      <c r="BA76">
        <v>26527.016</v>
      </c>
      <c r="BB76" s="6">
        <v>127.858</v>
      </c>
      <c r="BC76">
        <v>22915.550999999999</v>
      </c>
      <c r="BD76" s="6">
        <v>91.088999999999899</v>
      </c>
      <c r="BE76" s="6">
        <v>15453.937</v>
      </c>
      <c r="BF76" s="6">
        <v>0</v>
      </c>
      <c r="BG76">
        <v>23041.307000000001</v>
      </c>
      <c r="BH76" s="6">
        <v>125.756</v>
      </c>
    </row>
    <row r="77" spans="1:60" x14ac:dyDescent="0.25">
      <c r="A77" s="6">
        <v>21024.812000000002</v>
      </c>
      <c r="B77" s="6">
        <v>0</v>
      </c>
      <c r="C77" s="71">
        <v>17852.132000000001</v>
      </c>
      <c r="D77">
        <v>0</v>
      </c>
      <c r="E77">
        <v>21173.491999999998</v>
      </c>
      <c r="F77" s="6">
        <v>148.68</v>
      </c>
      <c r="G77">
        <v>20960.449000000001</v>
      </c>
      <c r="H77" s="6">
        <v>15.315999999999899</v>
      </c>
      <c r="I77" s="6">
        <v>14403.481</v>
      </c>
      <c r="J77" s="6">
        <v>0</v>
      </c>
      <c r="K77">
        <v>21068.565999999999</v>
      </c>
      <c r="L77" s="6">
        <v>108.116999999999</v>
      </c>
      <c r="M77">
        <v>19247.268</v>
      </c>
      <c r="N77" s="6">
        <v>28.344999999999899</v>
      </c>
      <c r="O77" s="6">
        <v>16146.727999999999</v>
      </c>
      <c r="P77" s="6">
        <v>0</v>
      </c>
      <c r="Q77">
        <v>19284.600999999999</v>
      </c>
      <c r="R77" s="6">
        <v>37.332999999999899</v>
      </c>
      <c r="S77">
        <v>20066.267</v>
      </c>
      <c r="T77" s="6">
        <v>11.5809999999999</v>
      </c>
      <c r="U77" s="6">
        <v>13931.569</v>
      </c>
      <c r="V77" s="6">
        <v>1</v>
      </c>
      <c r="W77">
        <v>20263.598000000002</v>
      </c>
      <c r="X77" s="6">
        <v>197.33099999999899</v>
      </c>
      <c r="Y77">
        <v>20892.451000000001</v>
      </c>
      <c r="Z77" s="6">
        <v>967.39599999999905</v>
      </c>
      <c r="AA77" s="6">
        <v>15390.282999999999</v>
      </c>
      <c r="AB77" s="6">
        <v>1</v>
      </c>
      <c r="AC77">
        <v>21078.143</v>
      </c>
      <c r="AD77" s="6">
        <v>185.69200000000001</v>
      </c>
      <c r="AE77">
        <v>20070.855</v>
      </c>
      <c r="AF77" s="6">
        <v>214.963999999999</v>
      </c>
      <c r="AG77" s="6">
        <v>15104.735000000001</v>
      </c>
      <c r="AH77" s="6">
        <v>1</v>
      </c>
      <c r="AI77">
        <v>20167.048999999999</v>
      </c>
      <c r="AJ77" s="6">
        <v>96.193999999999903</v>
      </c>
      <c r="AK77">
        <v>16586.316999999999</v>
      </c>
      <c r="AL77" s="6">
        <v>51.39</v>
      </c>
      <c r="AM77" s="6">
        <v>13364.826999999999</v>
      </c>
      <c r="AN77" s="6">
        <v>1</v>
      </c>
      <c r="AO77">
        <v>16677.772000000001</v>
      </c>
      <c r="AP77" s="6">
        <v>91.454999999999899</v>
      </c>
      <c r="AQ77">
        <v>20652.996999999999</v>
      </c>
      <c r="AR77" s="6">
        <v>0</v>
      </c>
      <c r="AS77" s="6">
        <v>15286.76</v>
      </c>
      <c r="AT77" s="6">
        <v>1</v>
      </c>
      <c r="AU77">
        <v>20703.503000000001</v>
      </c>
      <c r="AV77" s="6">
        <v>50.506</v>
      </c>
      <c r="AW77">
        <v>26543.78</v>
      </c>
      <c r="AX77" s="6">
        <v>0</v>
      </c>
      <c r="AY77" s="6">
        <v>18488.114000000001</v>
      </c>
      <c r="AZ77" s="6">
        <v>0</v>
      </c>
      <c r="BA77">
        <v>27560.167000000001</v>
      </c>
      <c r="BB77" s="6">
        <v>1016.3869999999901</v>
      </c>
      <c r="BC77">
        <v>23041.307000000001</v>
      </c>
      <c r="BD77" s="6">
        <v>73.656000000000006</v>
      </c>
      <c r="BE77" s="6">
        <v>15503.044</v>
      </c>
      <c r="BF77" s="6">
        <v>1</v>
      </c>
      <c r="BG77">
        <v>23114.583999999999</v>
      </c>
      <c r="BH77" s="6">
        <v>73.276999999999902</v>
      </c>
    </row>
    <row r="78" spans="1:60" x14ac:dyDescent="0.25">
      <c r="A78" s="6">
        <v>21181.210999999999</v>
      </c>
      <c r="B78" s="6">
        <v>0</v>
      </c>
      <c r="C78" s="71">
        <v>18278.347000000002</v>
      </c>
      <c r="D78">
        <v>0</v>
      </c>
      <c r="E78">
        <v>21227.382000000001</v>
      </c>
      <c r="F78" s="6">
        <v>46.1709999999999</v>
      </c>
      <c r="G78">
        <v>21072.886999999999</v>
      </c>
      <c r="H78" s="6">
        <v>0</v>
      </c>
      <c r="I78" s="6">
        <v>14462.067999999999</v>
      </c>
      <c r="J78" s="6">
        <v>1</v>
      </c>
      <c r="K78">
        <v>21304.628000000001</v>
      </c>
      <c r="L78" s="6">
        <v>231.74099999999899</v>
      </c>
      <c r="M78">
        <v>19324.532999999999</v>
      </c>
      <c r="N78" s="6">
        <v>0</v>
      </c>
      <c r="O78" s="6">
        <v>16340.271000000001</v>
      </c>
      <c r="P78" s="6">
        <v>0</v>
      </c>
      <c r="Q78">
        <v>19767.38</v>
      </c>
      <c r="R78" s="6">
        <v>442.84699999999901</v>
      </c>
      <c r="S78">
        <v>20263.598000000002</v>
      </c>
      <c r="T78" s="6">
        <v>187.00299999999899</v>
      </c>
      <c r="U78" s="6">
        <v>14054.504000000001</v>
      </c>
      <c r="V78" s="6">
        <v>0</v>
      </c>
      <c r="W78">
        <v>20299.611000000001</v>
      </c>
      <c r="X78" s="6">
        <v>36.012999999999899</v>
      </c>
      <c r="Y78">
        <v>21078.143</v>
      </c>
      <c r="Z78" s="6">
        <v>148.26400000000001</v>
      </c>
      <c r="AA78" s="6">
        <v>15414.802</v>
      </c>
      <c r="AB78" s="6">
        <v>0</v>
      </c>
      <c r="AC78">
        <v>21269.285</v>
      </c>
      <c r="AD78" s="6">
        <v>191.141999999999</v>
      </c>
      <c r="AE78">
        <v>20214.704000000002</v>
      </c>
      <c r="AF78" s="6">
        <v>0</v>
      </c>
      <c r="AG78" s="6">
        <v>15405.421</v>
      </c>
      <c r="AH78" s="6">
        <v>0</v>
      </c>
      <c r="AI78">
        <v>20339.473999999998</v>
      </c>
      <c r="AJ78" s="6">
        <v>124.769999999999</v>
      </c>
      <c r="AK78">
        <v>16749.580999999998</v>
      </c>
      <c r="AL78" s="6">
        <v>0</v>
      </c>
      <c r="AM78" s="6">
        <v>13436.885</v>
      </c>
      <c r="AN78" s="6">
        <v>2</v>
      </c>
      <c r="AO78">
        <v>16832.883000000002</v>
      </c>
      <c r="AP78" s="6">
        <v>83.301999999999893</v>
      </c>
      <c r="AQ78">
        <v>20703.503000000001</v>
      </c>
      <c r="AR78" s="6">
        <v>34.405000000000001</v>
      </c>
      <c r="AS78" s="6">
        <v>15320.495000000001</v>
      </c>
      <c r="AT78" s="6">
        <v>0</v>
      </c>
      <c r="AU78">
        <v>20966.946</v>
      </c>
      <c r="AV78" s="6">
        <v>263.44299999999902</v>
      </c>
      <c r="AW78">
        <v>27560.167000000001</v>
      </c>
      <c r="AX78" s="6">
        <v>318.65800000000002</v>
      </c>
      <c r="AY78" s="6">
        <v>18763.992999999999</v>
      </c>
      <c r="AZ78" s="6">
        <v>0</v>
      </c>
      <c r="BA78">
        <v>27831.134999999998</v>
      </c>
      <c r="BB78" s="6">
        <v>270.96799999999899</v>
      </c>
      <c r="BC78">
        <v>23114.583999999999</v>
      </c>
      <c r="BD78" s="6">
        <v>18.128</v>
      </c>
      <c r="BE78" s="6">
        <v>16600.345000000001</v>
      </c>
      <c r="BF78" s="6">
        <v>0</v>
      </c>
      <c r="BG78">
        <v>23154.161</v>
      </c>
      <c r="BH78" s="6">
        <v>39.576999999999899</v>
      </c>
    </row>
    <row r="79" spans="1:60" x14ac:dyDescent="0.25">
      <c r="A79" s="6">
        <v>21227.382000000001</v>
      </c>
      <c r="B79">
        <v>15.2479999999999</v>
      </c>
      <c r="C79" s="71">
        <v>18716.124</v>
      </c>
      <c r="D79">
        <v>0</v>
      </c>
      <c r="E79">
        <v>21377.547999999999</v>
      </c>
      <c r="F79" s="6">
        <v>150.165999999999</v>
      </c>
      <c r="G79">
        <v>21304.628000000001</v>
      </c>
      <c r="H79" s="6">
        <v>200.60399999999899</v>
      </c>
      <c r="I79" s="6">
        <v>14671.716</v>
      </c>
      <c r="J79" s="6">
        <v>0</v>
      </c>
      <c r="K79">
        <v>21449.269</v>
      </c>
      <c r="L79" s="6">
        <v>144.640999999999</v>
      </c>
      <c r="M79">
        <v>19778.246999999999</v>
      </c>
      <c r="N79" s="6">
        <v>0</v>
      </c>
      <c r="O79" s="6">
        <v>16667.875</v>
      </c>
      <c r="P79" s="6">
        <v>0</v>
      </c>
      <c r="Q79">
        <v>19916.822</v>
      </c>
      <c r="R79" s="6">
        <v>138.57499999999899</v>
      </c>
      <c r="S79">
        <v>20314.625</v>
      </c>
      <c r="T79" s="6">
        <v>0</v>
      </c>
      <c r="U79" s="6">
        <v>14117.563</v>
      </c>
      <c r="V79" s="6">
        <v>1</v>
      </c>
      <c r="W79">
        <v>20442.109</v>
      </c>
      <c r="X79" s="6">
        <v>127.483999999999</v>
      </c>
      <c r="Y79">
        <v>21430.368999999999</v>
      </c>
      <c r="Z79" s="6">
        <v>0</v>
      </c>
      <c r="AA79" s="6">
        <v>15418.644</v>
      </c>
      <c r="AB79" s="6">
        <v>1</v>
      </c>
      <c r="AC79">
        <v>21480.42</v>
      </c>
      <c r="AD79" s="6">
        <v>50.051000000000002</v>
      </c>
      <c r="AE79">
        <v>20358.754000000001</v>
      </c>
      <c r="AF79" s="6">
        <v>0</v>
      </c>
      <c r="AG79" s="6">
        <v>15912.181</v>
      </c>
      <c r="AH79" s="6">
        <v>0</v>
      </c>
      <c r="AI79">
        <v>20471.172999999999</v>
      </c>
      <c r="AJ79" s="6">
        <v>112.418999999999</v>
      </c>
      <c r="AK79">
        <v>16937.617999999999</v>
      </c>
      <c r="AL79" s="6">
        <v>0</v>
      </c>
      <c r="AM79" s="6">
        <v>13608.468999999999</v>
      </c>
      <c r="AN79" s="6">
        <v>1</v>
      </c>
      <c r="AO79">
        <v>16987.942999999999</v>
      </c>
      <c r="AP79" s="6">
        <v>50.325000000000003</v>
      </c>
      <c r="AQ79">
        <v>21044.177</v>
      </c>
      <c r="AR79" s="6">
        <v>0</v>
      </c>
      <c r="AS79" s="6">
        <v>15348.162</v>
      </c>
      <c r="AT79" s="6">
        <v>1</v>
      </c>
      <c r="AU79">
        <v>21472.456999999999</v>
      </c>
      <c r="AV79" s="6">
        <v>428.27999999999901</v>
      </c>
      <c r="AW79">
        <v>27831.134999999998</v>
      </c>
      <c r="AX79" s="6">
        <v>208.284999999999</v>
      </c>
      <c r="AY79" s="6">
        <v>18908.256000000001</v>
      </c>
      <c r="AZ79" s="6">
        <v>1</v>
      </c>
      <c r="BA79">
        <v>28258.800999999999</v>
      </c>
      <c r="BB79" s="6">
        <v>427.66599999999897</v>
      </c>
      <c r="BC79">
        <v>23154.161</v>
      </c>
      <c r="BD79" s="6">
        <v>19.357999999999901</v>
      </c>
      <c r="BE79" s="6">
        <v>16714.09</v>
      </c>
      <c r="BF79" s="6">
        <v>0</v>
      </c>
      <c r="BG79">
        <v>23489.788</v>
      </c>
      <c r="BH79" s="6">
        <v>335.62699999999899</v>
      </c>
    </row>
    <row r="80" spans="1:60" x14ac:dyDescent="0.25">
      <c r="A80" s="6">
        <v>21437.379000000001</v>
      </c>
      <c r="B80" s="6">
        <v>0</v>
      </c>
      <c r="C80" s="71">
        <v>18809.402999999998</v>
      </c>
      <c r="D80">
        <v>0</v>
      </c>
      <c r="E80">
        <v>21600.334999999999</v>
      </c>
      <c r="F80" s="6">
        <v>162.95599999999899</v>
      </c>
      <c r="G80">
        <v>21677.84</v>
      </c>
      <c r="H80" s="6">
        <v>0</v>
      </c>
      <c r="I80" s="6">
        <v>14739.65</v>
      </c>
      <c r="J80" s="6">
        <v>0</v>
      </c>
      <c r="K80">
        <v>21998.674999999999</v>
      </c>
      <c r="L80" s="6">
        <v>320.83499999999901</v>
      </c>
      <c r="M80">
        <v>19916.822</v>
      </c>
      <c r="N80" s="6">
        <v>34.991999999999898</v>
      </c>
      <c r="O80" s="6">
        <v>16931.062000000002</v>
      </c>
      <c r="P80" s="6">
        <v>0</v>
      </c>
      <c r="Q80">
        <v>20126.446</v>
      </c>
      <c r="R80" s="6">
        <v>209.623999999999</v>
      </c>
      <c r="S80">
        <v>20617.773000000001</v>
      </c>
      <c r="T80" s="6">
        <v>0</v>
      </c>
      <c r="U80" s="6">
        <v>15396.905000000001</v>
      </c>
      <c r="V80" s="6">
        <v>0</v>
      </c>
      <c r="W80">
        <v>20972.35</v>
      </c>
      <c r="X80" s="6">
        <v>354.57699999999897</v>
      </c>
      <c r="Y80">
        <v>21557.883999999998</v>
      </c>
      <c r="Z80" s="6">
        <v>0</v>
      </c>
      <c r="AA80" s="6">
        <v>15580.08</v>
      </c>
      <c r="AB80" s="6">
        <v>0</v>
      </c>
      <c r="AC80">
        <v>21894.155999999999</v>
      </c>
      <c r="AD80" s="6">
        <v>336.27199999999903</v>
      </c>
      <c r="AE80">
        <v>20542.3</v>
      </c>
      <c r="AF80" s="6">
        <v>0</v>
      </c>
      <c r="AG80" s="6">
        <v>16182.656999999999</v>
      </c>
      <c r="AH80" s="6">
        <v>0</v>
      </c>
      <c r="AI80">
        <v>21177.272000000001</v>
      </c>
      <c r="AJ80" s="6">
        <v>634.97199999999896</v>
      </c>
      <c r="AK80">
        <v>17101.705000000002</v>
      </c>
      <c r="AL80" s="6">
        <v>0</v>
      </c>
      <c r="AM80" s="6">
        <v>13665.376</v>
      </c>
      <c r="AN80" s="6">
        <v>0</v>
      </c>
      <c r="AO80">
        <v>17812.865000000002</v>
      </c>
      <c r="AP80" s="6">
        <v>711.15999999999894</v>
      </c>
      <c r="AQ80">
        <v>21655.135999999999</v>
      </c>
      <c r="AR80" s="6">
        <v>0</v>
      </c>
      <c r="AS80" s="6">
        <v>15414.013999999999</v>
      </c>
      <c r="AT80" s="6">
        <v>0</v>
      </c>
      <c r="AU80">
        <v>21950.809000000001</v>
      </c>
      <c r="AV80" s="6">
        <v>295.673</v>
      </c>
      <c r="AW80">
        <v>28272.468000000001</v>
      </c>
      <c r="AX80" s="6">
        <v>0</v>
      </c>
      <c r="AY80" s="6">
        <v>19019.030999999999</v>
      </c>
      <c r="AZ80" s="6">
        <v>0</v>
      </c>
      <c r="BA80">
        <v>28392.813999999998</v>
      </c>
      <c r="BB80" s="6">
        <v>120.346</v>
      </c>
      <c r="BC80">
        <v>23489.788</v>
      </c>
      <c r="BD80" s="6">
        <v>308.308999999999</v>
      </c>
      <c r="BE80" s="6">
        <v>16832.805</v>
      </c>
      <c r="BF80" s="6">
        <v>0</v>
      </c>
      <c r="BG80">
        <v>23686.38</v>
      </c>
      <c r="BH80" s="6">
        <v>196.59199999999899</v>
      </c>
    </row>
    <row r="81" spans="1:60" x14ac:dyDescent="0.25">
      <c r="A81" s="6">
        <v>21693.89</v>
      </c>
      <c r="B81" s="6">
        <v>0</v>
      </c>
      <c r="C81" s="71">
        <v>18890.09</v>
      </c>
      <c r="D81">
        <v>0</v>
      </c>
      <c r="E81">
        <v>22000.89</v>
      </c>
      <c r="F81" s="6">
        <v>307</v>
      </c>
      <c r="G81">
        <v>22184.106</v>
      </c>
      <c r="H81" s="6">
        <v>0</v>
      </c>
      <c r="I81" s="6">
        <v>14753.700999999999</v>
      </c>
      <c r="J81" s="6">
        <v>1</v>
      </c>
      <c r="K81">
        <v>22250.766</v>
      </c>
      <c r="L81" s="6">
        <v>66.659999999999897</v>
      </c>
      <c r="M81">
        <v>20126.446</v>
      </c>
      <c r="N81" s="6">
        <v>84.495000000000005</v>
      </c>
      <c r="O81" s="6">
        <v>17247.798999999999</v>
      </c>
      <c r="P81" s="6">
        <v>1</v>
      </c>
      <c r="Q81">
        <v>20332.846000000001</v>
      </c>
      <c r="R81" s="6">
        <v>206.39999999999901</v>
      </c>
      <c r="S81">
        <v>20972.35</v>
      </c>
      <c r="T81" s="6">
        <v>237.099999999999</v>
      </c>
      <c r="U81" s="6">
        <v>15656.472</v>
      </c>
      <c r="V81" s="6">
        <v>1</v>
      </c>
      <c r="W81">
        <v>21296.368999999999</v>
      </c>
      <c r="X81" s="6">
        <v>324.01900000000001</v>
      </c>
      <c r="Y81">
        <v>21894.155999999999</v>
      </c>
      <c r="Z81" s="6">
        <v>14.2959999999999</v>
      </c>
      <c r="AA81" s="6">
        <v>15602.566999999999</v>
      </c>
      <c r="AB81" s="6">
        <v>1</v>
      </c>
      <c r="AC81">
        <v>21980.506000000001</v>
      </c>
      <c r="AD81" s="6">
        <v>86.349999999999895</v>
      </c>
      <c r="AE81">
        <v>21177.272000000001</v>
      </c>
      <c r="AF81" s="6">
        <v>378.15099999999899</v>
      </c>
      <c r="AG81" s="6">
        <v>16960.243999999999</v>
      </c>
      <c r="AH81" s="6">
        <v>0</v>
      </c>
      <c r="AI81">
        <v>21591.381000000001</v>
      </c>
      <c r="AJ81" s="6">
        <v>414.10899999999901</v>
      </c>
      <c r="AK81">
        <v>17812.865000000002</v>
      </c>
      <c r="AL81" s="6">
        <v>439.47</v>
      </c>
      <c r="AM81" s="6">
        <v>13739.351000000001</v>
      </c>
      <c r="AN81" s="6">
        <v>1</v>
      </c>
      <c r="AO81">
        <v>18037.667000000001</v>
      </c>
      <c r="AP81" s="6">
        <v>224.801999999999</v>
      </c>
      <c r="AQ81">
        <v>21957.507000000001</v>
      </c>
      <c r="AR81" s="6">
        <v>0</v>
      </c>
      <c r="AS81" s="6">
        <v>15649.558000000001</v>
      </c>
      <c r="AT81" s="6">
        <v>1</v>
      </c>
      <c r="AU81">
        <v>22224.300999999999</v>
      </c>
      <c r="AV81" s="6">
        <v>266.79399999999902</v>
      </c>
      <c r="AW81">
        <v>28392.813999999998</v>
      </c>
      <c r="AX81" s="6">
        <v>105.432999999999</v>
      </c>
      <c r="AY81" s="6">
        <v>19191.072</v>
      </c>
      <c r="AZ81" s="6">
        <v>1</v>
      </c>
      <c r="BA81">
        <v>28673.339</v>
      </c>
      <c r="BB81" s="6">
        <v>280.52499999999901</v>
      </c>
      <c r="BC81">
        <v>23686.38</v>
      </c>
      <c r="BD81" s="6">
        <v>348.19399999999899</v>
      </c>
      <c r="BE81" s="6">
        <v>16913.87</v>
      </c>
      <c r="BF81" s="6">
        <v>0</v>
      </c>
      <c r="BG81">
        <v>23720.593000000001</v>
      </c>
      <c r="BH81" s="6">
        <v>34.212999999999901</v>
      </c>
    </row>
    <row r="82" spans="1:60" x14ac:dyDescent="0.25">
      <c r="A82" s="6">
        <v>22446.082999999999</v>
      </c>
      <c r="B82" s="6">
        <v>0</v>
      </c>
      <c r="C82" s="71">
        <v>19129.315999999999</v>
      </c>
      <c r="D82">
        <v>0</v>
      </c>
      <c r="E82">
        <v>22889.661</v>
      </c>
      <c r="F82" s="6">
        <v>443.57799999999901</v>
      </c>
      <c r="G82">
        <v>22344.302</v>
      </c>
      <c r="H82" s="6">
        <v>0</v>
      </c>
      <c r="I82" s="6">
        <v>15570.571</v>
      </c>
      <c r="J82" s="6">
        <v>0</v>
      </c>
      <c r="K82">
        <v>22830.870999999999</v>
      </c>
      <c r="L82" s="6">
        <v>486.56899999999899</v>
      </c>
      <c r="M82">
        <v>20395.662</v>
      </c>
      <c r="N82" s="6">
        <v>0</v>
      </c>
      <c r="O82" s="6">
        <v>17347.689999999999</v>
      </c>
      <c r="P82" s="6">
        <v>0</v>
      </c>
      <c r="Q82">
        <v>21166.631000000001</v>
      </c>
      <c r="R82" s="6">
        <v>770.96900000000005</v>
      </c>
      <c r="S82">
        <v>21431.754000000001</v>
      </c>
      <c r="T82" s="6">
        <v>0</v>
      </c>
      <c r="U82" s="6">
        <v>15914.141</v>
      </c>
      <c r="V82" s="6">
        <v>0</v>
      </c>
      <c r="W82">
        <v>21666.706999999999</v>
      </c>
      <c r="X82" s="6">
        <v>234.95299999999901</v>
      </c>
      <c r="Y82">
        <v>21980.506000000001</v>
      </c>
      <c r="Z82" s="6">
        <v>15.573</v>
      </c>
      <c r="AA82" s="6">
        <v>16172.782999999999</v>
      </c>
      <c r="AB82" s="6">
        <v>0</v>
      </c>
      <c r="AC82">
        <v>22016.128000000001</v>
      </c>
      <c r="AD82" s="6">
        <v>35.6219999999999</v>
      </c>
      <c r="AE82">
        <v>21591.381000000001</v>
      </c>
      <c r="AF82" s="6">
        <v>361.70899999999898</v>
      </c>
      <c r="AG82" s="6">
        <v>17344.29</v>
      </c>
      <c r="AH82" s="6">
        <v>0</v>
      </c>
      <c r="AI82">
        <v>22281.787</v>
      </c>
      <c r="AJ82" s="6">
        <v>690.40599999999904</v>
      </c>
      <c r="AK82">
        <v>18062.3</v>
      </c>
      <c r="AL82" s="6">
        <v>0</v>
      </c>
      <c r="AM82" s="6">
        <v>13790.895</v>
      </c>
      <c r="AN82" s="6">
        <v>0</v>
      </c>
      <c r="AO82">
        <v>18139.263999999999</v>
      </c>
      <c r="AP82" s="6">
        <v>76.963999999999899</v>
      </c>
      <c r="AQ82">
        <v>22341.667000000001</v>
      </c>
      <c r="AR82" s="6">
        <v>0</v>
      </c>
      <c r="AS82" s="6">
        <v>15655.496999999999</v>
      </c>
      <c r="AT82" s="6">
        <v>0</v>
      </c>
      <c r="AU82">
        <v>22441.877</v>
      </c>
      <c r="AV82" s="6">
        <v>100.209999999999</v>
      </c>
      <c r="AW82">
        <v>28673.339</v>
      </c>
      <c r="AX82" s="6">
        <v>263.20600000000002</v>
      </c>
      <c r="AY82" s="6">
        <v>19589.663</v>
      </c>
      <c r="AZ82" s="6">
        <v>0</v>
      </c>
      <c r="BA82">
        <v>28766.725999999999</v>
      </c>
      <c r="BB82" s="6">
        <v>93.387</v>
      </c>
      <c r="BC82">
        <v>23733.749</v>
      </c>
      <c r="BD82" s="6">
        <v>0</v>
      </c>
      <c r="BE82" s="6">
        <v>17880.171999999999</v>
      </c>
      <c r="BF82" s="6">
        <v>0</v>
      </c>
      <c r="BG82">
        <v>24033.937999999998</v>
      </c>
      <c r="BH82" s="6">
        <v>300.188999999999</v>
      </c>
    </row>
    <row r="83" spans="1:60" x14ac:dyDescent="0.25">
      <c r="A83" s="6">
        <v>22889.661</v>
      </c>
      <c r="B83" s="6">
        <v>104.424999999999</v>
      </c>
      <c r="C83" s="71">
        <v>19272.185000000001</v>
      </c>
      <c r="D83">
        <v>0</v>
      </c>
      <c r="E83">
        <v>23113.292000000001</v>
      </c>
      <c r="F83" s="6">
        <v>223.63099999999901</v>
      </c>
      <c r="G83">
        <v>22830.870999999999</v>
      </c>
      <c r="H83" s="6">
        <v>208.92399999999901</v>
      </c>
      <c r="I83" s="6">
        <v>15578.956</v>
      </c>
      <c r="J83" s="6">
        <v>1</v>
      </c>
      <c r="K83">
        <v>22896.781999999999</v>
      </c>
      <c r="L83" s="6">
        <v>65.911000000000001</v>
      </c>
      <c r="M83">
        <v>21166.631000000001</v>
      </c>
      <c r="N83" s="6">
        <v>313.61500000000001</v>
      </c>
      <c r="O83" s="6">
        <v>17610.371999999999</v>
      </c>
      <c r="P83" s="6">
        <v>0</v>
      </c>
      <c r="Q83">
        <v>21300.521000000001</v>
      </c>
      <c r="R83" s="6">
        <v>133.88999999999899</v>
      </c>
      <c r="S83">
        <v>21682.777999999998</v>
      </c>
      <c r="T83" s="6">
        <v>0</v>
      </c>
      <c r="U83" s="6">
        <v>16014.201999999999</v>
      </c>
      <c r="V83" s="6">
        <v>0</v>
      </c>
      <c r="W83">
        <v>22223.035</v>
      </c>
      <c r="X83" s="6">
        <v>540.25699999999904</v>
      </c>
      <c r="Y83">
        <v>22196.814999999999</v>
      </c>
      <c r="Z83" s="6">
        <v>0</v>
      </c>
      <c r="AA83" s="6">
        <v>16221.359</v>
      </c>
      <c r="AB83" s="6">
        <v>0</v>
      </c>
      <c r="AC83">
        <v>22238.422999999999</v>
      </c>
      <c r="AD83" s="6">
        <v>41.607999999999898</v>
      </c>
      <c r="AE83">
        <v>22281.787</v>
      </c>
      <c r="AF83" s="6">
        <v>296.56200000000001</v>
      </c>
      <c r="AG83" s="6">
        <v>17572.387999999999</v>
      </c>
      <c r="AH83" s="6">
        <v>0</v>
      </c>
      <c r="AI83">
        <v>22683.861000000001</v>
      </c>
      <c r="AJ83" s="6">
        <v>402.07399999999899</v>
      </c>
      <c r="AK83">
        <v>18209.232</v>
      </c>
      <c r="AL83" s="6">
        <v>0</v>
      </c>
      <c r="AM83" s="6">
        <v>13921.553</v>
      </c>
      <c r="AN83" s="6">
        <v>0</v>
      </c>
      <c r="AO83">
        <v>18348.437999999998</v>
      </c>
      <c r="AP83" s="6">
        <v>139.20599999999899</v>
      </c>
      <c r="AQ83">
        <v>22505.425999999999</v>
      </c>
      <c r="AR83" s="6">
        <v>0</v>
      </c>
      <c r="AS83" s="6">
        <v>16453.669999999998</v>
      </c>
      <c r="AT83" s="6">
        <v>0</v>
      </c>
      <c r="AU83">
        <v>22809.03</v>
      </c>
      <c r="AV83" s="6">
        <v>303.60399999999902</v>
      </c>
      <c r="AW83">
        <v>28887.014999999999</v>
      </c>
      <c r="AX83" s="6">
        <v>0</v>
      </c>
      <c r="AY83" s="6">
        <v>19607.768</v>
      </c>
      <c r="AZ83" s="6">
        <v>1</v>
      </c>
      <c r="BA83">
        <v>29130.99</v>
      </c>
      <c r="BB83" s="6">
        <v>243.974999999999</v>
      </c>
      <c r="BC83">
        <v>24033.937999999998</v>
      </c>
      <c r="BD83" s="6">
        <v>178.825999999999</v>
      </c>
      <c r="BE83" s="6">
        <v>18212.337</v>
      </c>
      <c r="BF83" s="6">
        <v>0</v>
      </c>
      <c r="BG83">
        <v>24245.839</v>
      </c>
      <c r="BH83" s="6">
        <v>211.90100000000001</v>
      </c>
    </row>
    <row r="84" spans="1:60" x14ac:dyDescent="0.25">
      <c r="A84" s="6">
        <v>23113.292000000001</v>
      </c>
      <c r="B84" s="6">
        <v>122.224999999999</v>
      </c>
      <c r="C84" s="71">
        <v>19355.315999999999</v>
      </c>
      <c r="D84">
        <v>0</v>
      </c>
      <c r="E84">
        <v>23190.727999999999</v>
      </c>
      <c r="F84" s="6">
        <v>77.436000000000007</v>
      </c>
      <c r="G84">
        <v>22896.781999999999</v>
      </c>
      <c r="H84" s="6">
        <v>23.399000000000001</v>
      </c>
      <c r="I84" s="6">
        <v>15776.617</v>
      </c>
      <c r="J84" s="6">
        <v>0</v>
      </c>
      <c r="K84">
        <v>23304.058000000001</v>
      </c>
      <c r="L84" s="6">
        <v>407.27599999999899</v>
      </c>
      <c r="M84">
        <v>21423.934000000001</v>
      </c>
      <c r="N84" s="6">
        <v>0</v>
      </c>
      <c r="O84" s="6">
        <v>17792.004000000001</v>
      </c>
      <c r="P84" s="6">
        <v>0</v>
      </c>
      <c r="Q84">
        <v>21547.932000000001</v>
      </c>
      <c r="R84" s="6">
        <v>123.997999999999</v>
      </c>
      <c r="S84">
        <v>22506.906999999999</v>
      </c>
      <c r="T84" s="6">
        <v>0</v>
      </c>
      <c r="U84" s="6">
        <v>16226.541999999999</v>
      </c>
      <c r="V84" s="6">
        <v>0</v>
      </c>
      <c r="W84">
        <v>22715.487000000001</v>
      </c>
      <c r="X84" s="6">
        <v>208.57999999999899</v>
      </c>
      <c r="Y84">
        <v>22340.675999999999</v>
      </c>
      <c r="Z84" s="6">
        <v>0</v>
      </c>
      <c r="AA84" s="6">
        <v>16510.151999999998</v>
      </c>
      <c r="AB84" s="6">
        <v>0</v>
      </c>
      <c r="AC84">
        <v>22508.538</v>
      </c>
      <c r="AD84" s="6">
        <v>167.861999999999</v>
      </c>
      <c r="AE84">
        <v>22745.903999999999</v>
      </c>
      <c r="AF84" s="6">
        <v>0</v>
      </c>
      <c r="AG84" s="6">
        <v>17700.901000000002</v>
      </c>
      <c r="AH84" s="6">
        <v>0</v>
      </c>
      <c r="AI84">
        <v>22789.216</v>
      </c>
      <c r="AJ84" s="6">
        <v>43.311999999999898</v>
      </c>
      <c r="AK84">
        <v>18358.128000000001</v>
      </c>
      <c r="AL84" s="6">
        <v>0</v>
      </c>
      <c r="AM84" s="6">
        <v>13941.072</v>
      </c>
      <c r="AN84" s="6">
        <v>1</v>
      </c>
      <c r="AO84">
        <v>18498.651000000002</v>
      </c>
      <c r="AP84" s="6">
        <v>140.522999999999</v>
      </c>
      <c r="AQ84">
        <v>22809.031999999999</v>
      </c>
      <c r="AR84" s="6">
        <v>0</v>
      </c>
      <c r="AS84" s="6">
        <v>16895.945</v>
      </c>
      <c r="AT84" s="6">
        <v>0</v>
      </c>
      <c r="AU84">
        <v>23282.809000000001</v>
      </c>
      <c r="AV84" s="6">
        <v>473.77699999999902</v>
      </c>
      <c r="AW84">
        <v>29130.99</v>
      </c>
      <c r="AX84" s="6">
        <v>13.922999999999901</v>
      </c>
      <c r="AY84" s="6">
        <v>19766.814999999999</v>
      </c>
      <c r="AZ84" s="6">
        <v>0</v>
      </c>
      <c r="BA84">
        <v>29266.758000000002</v>
      </c>
      <c r="BB84" s="6">
        <v>135.76799999999901</v>
      </c>
      <c r="BC84">
        <v>24265.695</v>
      </c>
      <c r="BD84" s="6">
        <v>0</v>
      </c>
      <c r="BE84" s="6">
        <v>18898.419999999998</v>
      </c>
      <c r="BF84" s="6">
        <v>0</v>
      </c>
      <c r="BG84">
        <v>24792.82</v>
      </c>
      <c r="BH84" s="6">
        <v>527.125</v>
      </c>
    </row>
    <row r="85" spans="1:60" x14ac:dyDescent="0.25">
      <c r="A85" s="6">
        <v>23214.819</v>
      </c>
      <c r="B85" s="6">
        <v>0</v>
      </c>
      <c r="C85" s="71">
        <v>19702.27</v>
      </c>
      <c r="D85">
        <v>1</v>
      </c>
      <c r="E85">
        <v>23495.014999999999</v>
      </c>
      <c r="F85" s="6">
        <v>280.19600000000003</v>
      </c>
      <c r="G85">
        <v>23304.058000000001</v>
      </c>
      <c r="H85" s="6">
        <v>384.25699999999898</v>
      </c>
      <c r="I85" s="6">
        <v>15859.433000000001</v>
      </c>
      <c r="J85" s="6">
        <v>1</v>
      </c>
      <c r="K85">
        <v>23738.395</v>
      </c>
      <c r="L85" s="6">
        <v>434.33699999999902</v>
      </c>
      <c r="M85">
        <v>21645.406999999999</v>
      </c>
      <c r="N85" s="6">
        <v>0</v>
      </c>
      <c r="O85" s="6">
        <v>18072.841</v>
      </c>
      <c r="P85" s="6">
        <v>0</v>
      </c>
      <c r="Q85">
        <v>21892.553</v>
      </c>
      <c r="R85" s="6">
        <v>247.14599999999899</v>
      </c>
      <c r="S85">
        <v>22736.475999999999</v>
      </c>
      <c r="T85" s="6">
        <v>0</v>
      </c>
      <c r="U85" s="6">
        <v>16402.073</v>
      </c>
      <c r="V85" s="6">
        <v>0</v>
      </c>
      <c r="W85">
        <v>23110.583999999999</v>
      </c>
      <c r="X85" s="6">
        <v>374.10799999999898</v>
      </c>
      <c r="Y85">
        <v>22522.845000000001</v>
      </c>
      <c r="Z85" s="6">
        <v>0</v>
      </c>
      <c r="AA85" s="6">
        <v>16534.5</v>
      </c>
      <c r="AB85" s="6">
        <v>1</v>
      </c>
      <c r="AC85">
        <v>22572.407999999999</v>
      </c>
      <c r="AD85" s="6">
        <v>49.563000000000002</v>
      </c>
      <c r="AE85">
        <v>22789.216</v>
      </c>
      <c r="AF85" s="6">
        <v>21.631999999999898</v>
      </c>
      <c r="AG85" s="6">
        <v>17941.686000000002</v>
      </c>
      <c r="AH85" s="6">
        <v>0</v>
      </c>
      <c r="AI85">
        <v>22893.444</v>
      </c>
      <c r="AJ85" s="6">
        <v>104.227999999999</v>
      </c>
      <c r="AK85">
        <v>18499.983</v>
      </c>
      <c r="AL85" s="6">
        <v>0</v>
      </c>
      <c r="AM85" s="6">
        <v>14414.539000000001</v>
      </c>
      <c r="AN85" s="6">
        <v>0</v>
      </c>
      <c r="AO85">
        <v>19060.149000000001</v>
      </c>
      <c r="AP85" s="6">
        <v>560.16599999999903</v>
      </c>
      <c r="AQ85">
        <v>23282.809000000001</v>
      </c>
      <c r="AR85" s="6">
        <v>405.36900000000003</v>
      </c>
      <c r="AS85" s="6">
        <v>17224.789000000001</v>
      </c>
      <c r="AT85" s="6">
        <v>0</v>
      </c>
      <c r="AU85">
        <v>23315.119999999999</v>
      </c>
      <c r="AV85" s="6">
        <v>32.3109999999999</v>
      </c>
      <c r="AW85">
        <v>29266.758000000002</v>
      </c>
      <c r="AX85" s="6">
        <v>120.879999999999</v>
      </c>
      <c r="AY85" s="6">
        <v>20154.275000000001</v>
      </c>
      <c r="AZ85" s="6">
        <v>1</v>
      </c>
      <c r="BA85">
        <v>29639.233</v>
      </c>
      <c r="BB85" s="6">
        <v>372.47500000000002</v>
      </c>
      <c r="BC85">
        <v>24923.776999999998</v>
      </c>
      <c r="BD85" s="6">
        <v>0</v>
      </c>
      <c r="BE85" s="6">
        <v>19111.05</v>
      </c>
      <c r="BF85" s="6">
        <v>0</v>
      </c>
      <c r="BG85">
        <v>25211.346000000001</v>
      </c>
      <c r="BH85" s="6">
        <v>287.56899999999899</v>
      </c>
    </row>
    <row r="86" spans="1:60" x14ac:dyDescent="0.25">
      <c r="A86" s="6">
        <v>23495.014999999999</v>
      </c>
      <c r="B86" s="6">
        <v>237.15699999999899</v>
      </c>
      <c r="C86" s="71">
        <v>19955.507000000001</v>
      </c>
      <c r="D86">
        <v>0</v>
      </c>
      <c r="E86">
        <v>23584.916000000001</v>
      </c>
      <c r="F86" s="6">
        <v>89.900999999999897</v>
      </c>
      <c r="G86">
        <v>23738.395</v>
      </c>
      <c r="H86" s="6">
        <v>415.78099999999898</v>
      </c>
      <c r="I86" s="6">
        <v>15906.107</v>
      </c>
      <c r="J86" s="6">
        <v>0</v>
      </c>
      <c r="K86">
        <v>23790.871999999999</v>
      </c>
      <c r="L86" s="6">
        <v>52.476999999999897</v>
      </c>
      <c r="M86">
        <v>21920.81</v>
      </c>
      <c r="N86" s="6">
        <v>0</v>
      </c>
      <c r="O86" s="6">
        <v>18213.739000000001</v>
      </c>
      <c r="P86" s="6">
        <v>0</v>
      </c>
      <c r="Q86">
        <v>21998.386999999999</v>
      </c>
      <c r="R86" s="6">
        <v>77.576999999999899</v>
      </c>
      <c r="S86">
        <v>23110.583999999999</v>
      </c>
      <c r="T86" s="6">
        <v>347.28199999999902</v>
      </c>
      <c r="U86" s="6">
        <v>17233.409</v>
      </c>
      <c r="V86" s="6">
        <v>0</v>
      </c>
      <c r="W86">
        <v>23252.776000000002</v>
      </c>
      <c r="X86" s="6">
        <v>142.19200000000001</v>
      </c>
      <c r="Y86">
        <v>22585.9</v>
      </c>
      <c r="Z86" s="6">
        <v>0</v>
      </c>
      <c r="AA86" s="6">
        <v>16987.471000000001</v>
      </c>
      <c r="AB86" s="6">
        <v>0</v>
      </c>
      <c r="AC86">
        <v>22675.93</v>
      </c>
      <c r="AD86" s="6">
        <v>90.03</v>
      </c>
      <c r="AE86">
        <v>22893.444</v>
      </c>
      <c r="AF86" s="6">
        <v>10.3979999999999</v>
      </c>
      <c r="AG86" s="6">
        <v>18133.011999999999</v>
      </c>
      <c r="AH86" s="6">
        <v>0</v>
      </c>
      <c r="AI86">
        <v>23055.417000000001</v>
      </c>
      <c r="AJ86" s="6">
        <v>161.97300000000001</v>
      </c>
      <c r="AK86">
        <v>19069.074000000001</v>
      </c>
      <c r="AL86" s="6">
        <v>0</v>
      </c>
      <c r="AM86" s="6">
        <v>14622.383</v>
      </c>
      <c r="AN86" s="6">
        <v>1</v>
      </c>
      <c r="AO86">
        <v>19102.964</v>
      </c>
      <c r="AP86" s="6">
        <v>33.89</v>
      </c>
      <c r="AQ86">
        <v>23315.119999999999</v>
      </c>
      <c r="AR86" s="6">
        <v>29.190999999999899</v>
      </c>
      <c r="AS86" s="6">
        <v>17484.275000000001</v>
      </c>
      <c r="AT86" s="6">
        <v>0</v>
      </c>
      <c r="AU86">
        <v>23623.167000000001</v>
      </c>
      <c r="AV86" s="6">
        <v>308.04700000000003</v>
      </c>
      <c r="AW86">
        <v>29639.233</v>
      </c>
      <c r="AX86" s="6">
        <v>356.43299999999903</v>
      </c>
      <c r="AY86" s="6">
        <v>21024.835999999999</v>
      </c>
      <c r="AZ86" s="6">
        <v>0</v>
      </c>
      <c r="BA86">
        <v>29681.021000000001</v>
      </c>
      <c r="BB86" s="6">
        <v>41.787999999999897</v>
      </c>
      <c r="BC86">
        <v>25322.81</v>
      </c>
      <c r="BD86" s="6">
        <v>0</v>
      </c>
      <c r="BE86" s="6">
        <v>19637.195</v>
      </c>
      <c r="BF86" s="6">
        <v>0</v>
      </c>
      <c r="BG86">
        <v>25377.258999999998</v>
      </c>
      <c r="BH86" s="6">
        <v>54.448999999999899</v>
      </c>
    </row>
    <row r="87" spans="1:60" x14ac:dyDescent="0.25">
      <c r="A87" s="6">
        <v>23584.916000000001</v>
      </c>
      <c r="B87" s="6">
        <v>68.610999999999905</v>
      </c>
      <c r="C87" s="71">
        <v>20127.187000000002</v>
      </c>
      <c r="D87">
        <v>1</v>
      </c>
      <c r="E87">
        <v>24285.292000000001</v>
      </c>
      <c r="F87" s="6">
        <v>700.37599999999895</v>
      </c>
      <c r="G87">
        <v>23820.352999999999</v>
      </c>
      <c r="H87" s="6">
        <v>0</v>
      </c>
      <c r="I87" s="6">
        <v>16157.735000000001</v>
      </c>
      <c r="J87" s="6">
        <v>0</v>
      </c>
      <c r="K87">
        <v>23892.79</v>
      </c>
      <c r="L87" s="6">
        <v>72.436999999999898</v>
      </c>
      <c r="M87">
        <v>22347.772000000001</v>
      </c>
      <c r="N87" s="6">
        <v>0</v>
      </c>
      <c r="O87" s="6">
        <v>18228.474999999999</v>
      </c>
      <c r="P87" s="6">
        <v>1</v>
      </c>
      <c r="Q87">
        <v>23739.758000000002</v>
      </c>
      <c r="R87" s="6">
        <v>1391.9859999999901</v>
      </c>
      <c r="S87">
        <v>23252.776000000002</v>
      </c>
      <c r="T87" s="6">
        <v>221.093999999999</v>
      </c>
      <c r="U87" s="6">
        <v>17617.775000000001</v>
      </c>
      <c r="V87" s="6">
        <v>0</v>
      </c>
      <c r="W87">
        <v>23796.620999999999</v>
      </c>
      <c r="X87" s="6">
        <v>543.84500000000003</v>
      </c>
      <c r="Y87">
        <v>22710.897000000001</v>
      </c>
      <c r="Z87" s="6">
        <v>0</v>
      </c>
      <c r="AA87" s="6">
        <v>17636.012999999999</v>
      </c>
      <c r="AB87" s="6">
        <v>0</v>
      </c>
      <c r="AC87">
        <v>23171.878000000001</v>
      </c>
      <c r="AD87" s="6">
        <v>460.98099999999903</v>
      </c>
      <c r="AE87">
        <v>23055.417000000001</v>
      </c>
      <c r="AF87" s="6">
        <v>93.298000000000002</v>
      </c>
      <c r="AG87" s="6">
        <v>18546.794000000002</v>
      </c>
      <c r="AH87" s="6">
        <v>1</v>
      </c>
      <c r="AI87">
        <v>23126.345000000001</v>
      </c>
      <c r="AJ87" s="6">
        <v>70.927999999999898</v>
      </c>
      <c r="AK87">
        <v>19169.368999999999</v>
      </c>
      <c r="AL87" s="6">
        <v>0</v>
      </c>
      <c r="AM87" s="6">
        <v>14661.255999999999</v>
      </c>
      <c r="AN87" s="6">
        <v>0</v>
      </c>
      <c r="AO87">
        <v>20234.008999999998</v>
      </c>
      <c r="AP87" s="6">
        <v>1064.6399999999901</v>
      </c>
      <c r="AQ87">
        <v>23623.167000000001</v>
      </c>
      <c r="AR87" s="6">
        <v>301.43299999999903</v>
      </c>
      <c r="AS87" s="6">
        <v>17686.205000000002</v>
      </c>
      <c r="AT87" s="6">
        <v>0</v>
      </c>
      <c r="AU87">
        <v>23658.278999999999</v>
      </c>
      <c r="AV87" s="6">
        <v>35.111999999999902</v>
      </c>
      <c r="AW87">
        <v>29693.243999999999</v>
      </c>
      <c r="AX87" s="6">
        <v>0</v>
      </c>
      <c r="AY87" s="6">
        <v>21778.973000000002</v>
      </c>
      <c r="AZ87" s="6">
        <v>0</v>
      </c>
      <c r="BA87">
        <v>29750.685000000001</v>
      </c>
      <c r="BB87" s="6">
        <v>57.441000000000003</v>
      </c>
      <c r="BC87">
        <v>25465.218000000001</v>
      </c>
      <c r="BD87" s="6">
        <v>0</v>
      </c>
      <c r="BE87" s="6">
        <v>19728.341</v>
      </c>
      <c r="BF87" s="6">
        <v>1</v>
      </c>
      <c r="BG87">
        <v>25593.373</v>
      </c>
      <c r="BH87" s="6">
        <v>128.15499999999901</v>
      </c>
    </row>
    <row r="88" spans="1:60" x14ac:dyDescent="0.25">
      <c r="A88" s="6">
        <v>24285.292000000001</v>
      </c>
      <c r="B88" s="6">
        <v>428.97399999999902</v>
      </c>
      <c r="C88" s="71">
        <v>20142.965</v>
      </c>
      <c r="D88">
        <v>0</v>
      </c>
      <c r="E88">
        <v>25222.365000000002</v>
      </c>
      <c r="F88" s="6">
        <v>937.07299999999896</v>
      </c>
      <c r="G88">
        <v>23909.095000000001</v>
      </c>
      <c r="H88" s="6">
        <v>0</v>
      </c>
      <c r="I88" s="6">
        <v>16903.427</v>
      </c>
      <c r="J88" s="6">
        <v>0</v>
      </c>
      <c r="K88">
        <v>24135.976999999999</v>
      </c>
      <c r="L88" s="6">
        <v>226.88200000000001</v>
      </c>
      <c r="M88">
        <v>23739.758000000002</v>
      </c>
      <c r="N88" s="6">
        <v>956.00599999999895</v>
      </c>
      <c r="O88" s="6">
        <v>18475.865000000002</v>
      </c>
      <c r="P88" s="6">
        <v>0</v>
      </c>
      <c r="Q88">
        <v>24169.434000000001</v>
      </c>
      <c r="R88" s="6">
        <v>429.67599999999902</v>
      </c>
      <c r="S88">
        <v>23796.620999999999</v>
      </c>
      <c r="T88" s="6">
        <v>474.35399999999902</v>
      </c>
      <c r="U88" s="6">
        <v>18101.107</v>
      </c>
      <c r="V88" s="6">
        <v>0</v>
      </c>
      <c r="W88">
        <v>24053.848999999998</v>
      </c>
      <c r="X88" s="6">
        <v>257.22799999999899</v>
      </c>
      <c r="Y88">
        <v>23171.878000000001</v>
      </c>
      <c r="Z88" s="6">
        <v>291.058999999999</v>
      </c>
      <c r="AA88" s="6">
        <v>18220.505000000001</v>
      </c>
      <c r="AB88" s="6">
        <v>0</v>
      </c>
      <c r="AC88">
        <v>23238.249</v>
      </c>
      <c r="AD88" s="6">
        <v>66.370999999999896</v>
      </c>
      <c r="AE88">
        <v>23126.345000000001</v>
      </c>
      <c r="AF88" s="6">
        <v>50.953000000000003</v>
      </c>
      <c r="AG88" s="6">
        <v>18606.439999999999</v>
      </c>
      <c r="AH88" s="6">
        <v>0</v>
      </c>
      <c r="AI88">
        <v>23247.134999999998</v>
      </c>
      <c r="AJ88" s="6">
        <v>120.789999999999</v>
      </c>
      <c r="AK88">
        <v>20234.008999999998</v>
      </c>
      <c r="AL88" s="6">
        <v>518.14599999999905</v>
      </c>
      <c r="AM88" s="6">
        <v>14680.679</v>
      </c>
      <c r="AN88" s="6">
        <v>1</v>
      </c>
      <c r="AO88">
        <v>20477.941999999999</v>
      </c>
      <c r="AP88" s="6">
        <v>243.932999999999</v>
      </c>
      <c r="AQ88">
        <v>23658.431</v>
      </c>
      <c r="AR88" s="6">
        <v>0</v>
      </c>
      <c r="AS88" s="6">
        <v>18046.981</v>
      </c>
      <c r="AT88" s="6">
        <v>0</v>
      </c>
      <c r="AU88">
        <v>23744.316999999999</v>
      </c>
      <c r="AV88" s="6">
        <v>85.885999999999896</v>
      </c>
      <c r="AW88">
        <v>29757.212</v>
      </c>
      <c r="AX88" s="6">
        <v>0</v>
      </c>
      <c r="AY88" s="6">
        <v>21866.647000000001</v>
      </c>
      <c r="AZ88" s="6">
        <v>0</v>
      </c>
      <c r="BA88">
        <v>30185.409</v>
      </c>
      <c r="BB88" s="6">
        <v>428.197</v>
      </c>
      <c r="BC88">
        <v>25630.565999999999</v>
      </c>
      <c r="BD88" s="6">
        <v>0</v>
      </c>
      <c r="BE88" s="6">
        <v>19843.981</v>
      </c>
      <c r="BF88" s="6">
        <v>0</v>
      </c>
      <c r="BG88">
        <v>25780.405999999999</v>
      </c>
      <c r="BH88" s="6">
        <v>149.83999999999901</v>
      </c>
    </row>
    <row r="89" spans="1:60" x14ac:dyDescent="0.25">
      <c r="A89" s="6">
        <v>25338.682000000001</v>
      </c>
      <c r="B89" s="6">
        <v>0</v>
      </c>
      <c r="C89" s="71">
        <v>20297.636999999999</v>
      </c>
      <c r="D89">
        <v>0</v>
      </c>
      <c r="E89">
        <v>25810.348000000002</v>
      </c>
      <c r="F89" s="6">
        <v>471.66599999999897</v>
      </c>
      <c r="G89">
        <v>24146.031999999999</v>
      </c>
      <c r="H89" s="6">
        <v>0</v>
      </c>
      <c r="I89" s="6">
        <v>17198.829000000002</v>
      </c>
      <c r="J89" s="6">
        <v>0</v>
      </c>
      <c r="K89">
        <v>24239.508999999998</v>
      </c>
      <c r="L89" s="6">
        <v>93.477000000000004</v>
      </c>
      <c r="M89">
        <v>24169.434000000001</v>
      </c>
      <c r="N89" s="6">
        <v>255.831999999999</v>
      </c>
      <c r="O89" s="6">
        <v>18540.701000000001</v>
      </c>
      <c r="P89" s="6">
        <v>1</v>
      </c>
      <c r="Q89">
        <v>24199.760999999999</v>
      </c>
      <c r="R89" s="6">
        <v>30.326999999999899</v>
      </c>
      <c r="S89">
        <v>24089.442999999999</v>
      </c>
      <c r="T89" s="6">
        <v>0</v>
      </c>
      <c r="U89" s="6">
        <v>18180.661</v>
      </c>
      <c r="V89" s="6">
        <v>0</v>
      </c>
      <c r="W89">
        <v>24211.531999999999</v>
      </c>
      <c r="X89" s="6">
        <v>122.088999999999</v>
      </c>
      <c r="Y89">
        <v>23252.453000000001</v>
      </c>
      <c r="Z89" s="6">
        <v>0</v>
      </c>
      <c r="AA89" s="6">
        <v>18320.071</v>
      </c>
      <c r="AB89" s="6">
        <v>1</v>
      </c>
      <c r="AC89">
        <v>23413.386999999999</v>
      </c>
      <c r="AD89" s="6">
        <v>160.933999999999</v>
      </c>
      <c r="AE89">
        <v>23247.134999999998</v>
      </c>
      <c r="AF89" s="6">
        <v>114.729999999999</v>
      </c>
      <c r="AG89" s="6">
        <v>18708.544000000002</v>
      </c>
      <c r="AH89" s="6">
        <v>0</v>
      </c>
      <c r="AI89">
        <v>23413.16</v>
      </c>
      <c r="AJ89" s="6">
        <v>166.02499999999901</v>
      </c>
      <c r="AK89">
        <v>20565.508000000002</v>
      </c>
      <c r="AL89" s="6">
        <v>0</v>
      </c>
      <c r="AM89" s="6">
        <v>14726.397999999999</v>
      </c>
      <c r="AN89" s="6">
        <v>0</v>
      </c>
      <c r="AO89">
        <v>20669.204000000002</v>
      </c>
      <c r="AP89" s="6">
        <v>103.695999999999</v>
      </c>
      <c r="AQ89">
        <v>23835.267</v>
      </c>
      <c r="AR89" s="6">
        <v>0</v>
      </c>
      <c r="AS89" s="6">
        <v>18267.333999999999</v>
      </c>
      <c r="AT89" s="6">
        <v>1</v>
      </c>
      <c r="AU89">
        <v>24190.449000000001</v>
      </c>
      <c r="AV89" s="6">
        <v>355.18200000000002</v>
      </c>
      <c r="AW89">
        <v>30185.409</v>
      </c>
      <c r="AX89" s="6">
        <v>215.289999999999</v>
      </c>
      <c r="AY89" s="6">
        <v>21945.226999999999</v>
      </c>
      <c r="AZ89" s="6">
        <v>1</v>
      </c>
      <c r="BA89">
        <v>30346.886999999999</v>
      </c>
      <c r="BB89" s="6">
        <v>161.47800000000001</v>
      </c>
      <c r="BC89">
        <v>25783.651999999998</v>
      </c>
      <c r="BD89" s="6">
        <v>0</v>
      </c>
      <c r="BE89" s="6">
        <v>20021.308000000001</v>
      </c>
      <c r="BF89" s="6">
        <v>0</v>
      </c>
      <c r="BG89">
        <v>26677.198</v>
      </c>
      <c r="BH89" s="6">
        <v>893.54600000000005</v>
      </c>
    </row>
    <row r="90" spans="1:60" x14ac:dyDescent="0.25">
      <c r="A90" s="6">
        <v>25895.187000000002</v>
      </c>
      <c r="B90" s="6">
        <v>0</v>
      </c>
      <c r="C90" s="71">
        <v>20325.703000000001</v>
      </c>
      <c r="D90">
        <v>1</v>
      </c>
      <c r="E90">
        <v>25983.388999999999</v>
      </c>
      <c r="F90" s="6">
        <v>88.201999999999899</v>
      </c>
      <c r="G90">
        <v>24244.309000000001</v>
      </c>
      <c r="H90" s="6">
        <v>0</v>
      </c>
      <c r="I90" s="6">
        <v>17419.57</v>
      </c>
      <c r="J90" s="6">
        <v>1</v>
      </c>
      <c r="K90">
        <v>24297.044999999998</v>
      </c>
      <c r="L90" s="6">
        <v>52.735999999999898</v>
      </c>
      <c r="M90">
        <v>24200.333999999999</v>
      </c>
      <c r="N90" s="6">
        <v>0</v>
      </c>
      <c r="O90" s="6">
        <v>18701.741000000002</v>
      </c>
      <c r="P90" s="6">
        <v>0</v>
      </c>
      <c r="Q90">
        <v>24235.037</v>
      </c>
      <c r="R90" s="6">
        <v>34.703000000000003</v>
      </c>
      <c r="S90">
        <v>24213.865000000002</v>
      </c>
      <c r="T90" s="6">
        <v>0</v>
      </c>
      <c r="U90" s="6">
        <v>18549.334999999999</v>
      </c>
      <c r="V90" s="6">
        <v>1</v>
      </c>
      <c r="W90">
        <v>24522.226999999999</v>
      </c>
      <c r="X90" s="6">
        <v>308.361999999999</v>
      </c>
      <c r="Y90">
        <v>23413.386999999999</v>
      </c>
      <c r="Z90" s="6">
        <v>143.245</v>
      </c>
      <c r="AA90" s="6">
        <v>18341.792000000001</v>
      </c>
      <c r="AB90" s="6">
        <v>0</v>
      </c>
      <c r="AC90">
        <v>23933.473000000002</v>
      </c>
      <c r="AD90" s="6">
        <v>520.08600000000001</v>
      </c>
      <c r="AE90">
        <v>23413.16</v>
      </c>
      <c r="AF90" s="6">
        <v>112.620999999999</v>
      </c>
      <c r="AG90" s="6">
        <v>19030.949000000001</v>
      </c>
      <c r="AH90" s="6">
        <v>1</v>
      </c>
      <c r="AI90">
        <v>23928.018</v>
      </c>
      <c r="AJ90" s="6">
        <v>514.85799999999904</v>
      </c>
      <c r="AK90">
        <v>20679.580000000002</v>
      </c>
      <c r="AL90" s="6">
        <v>0</v>
      </c>
      <c r="AM90" s="6">
        <v>14765.977999999999</v>
      </c>
      <c r="AN90" s="6">
        <v>1</v>
      </c>
      <c r="AO90">
        <v>20873.565999999999</v>
      </c>
      <c r="AP90" s="6">
        <v>193.985999999999</v>
      </c>
      <c r="AQ90">
        <v>24235.938999999998</v>
      </c>
      <c r="AR90" s="6">
        <v>0</v>
      </c>
      <c r="AS90" s="6">
        <v>18345.030999999999</v>
      </c>
      <c r="AT90" s="6">
        <v>0</v>
      </c>
      <c r="AU90">
        <v>24435.096000000001</v>
      </c>
      <c r="AV90" s="6">
        <v>199.15699999999899</v>
      </c>
      <c r="AW90">
        <v>30346.886999999999</v>
      </c>
      <c r="AX90" s="6">
        <v>65.923000000000002</v>
      </c>
      <c r="AY90" s="6">
        <v>22061.828000000001</v>
      </c>
      <c r="AZ90" s="6">
        <v>0</v>
      </c>
      <c r="BA90">
        <v>30511.77</v>
      </c>
      <c r="BB90" s="6">
        <v>164.88299999999899</v>
      </c>
      <c r="BC90">
        <v>26677.198</v>
      </c>
      <c r="BD90" s="6">
        <v>437.12999999999897</v>
      </c>
      <c r="BE90" s="6">
        <v>20165.285</v>
      </c>
      <c r="BF90" s="6">
        <v>1</v>
      </c>
      <c r="BG90">
        <v>26788.927</v>
      </c>
      <c r="BH90" s="6">
        <v>111.728999999999</v>
      </c>
    </row>
    <row r="91" spans="1:60" x14ac:dyDescent="0.25">
      <c r="A91" s="6">
        <v>26013.076000000001</v>
      </c>
      <c r="B91" s="6">
        <v>0</v>
      </c>
      <c r="C91" s="71">
        <v>20418.493999999999</v>
      </c>
      <c r="D91">
        <v>0</v>
      </c>
      <c r="E91">
        <v>26100.75</v>
      </c>
      <c r="F91" s="6">
        <v>87.674000000000007</v>
      </c>
      <c r="G91">
        <v>24347.326000000001</v>
      </c>
      <c r="H91" s="6">
        <v>0</v>
      </c>
      <c r="I91" s="6">
        <v>18237.486000000001</v>
      </c>
      <c r="J91" s="6">
        <v>0</v>
      </c>
      <c r="K91">
        <v>24378.14</v>
      </c>
      <c r="L91" s="6">
        <v>30.814</v>
      </c>
      <c r="M91">
        <v>24236.171999999999</v>
      </c>
      <c r="N91" s="6">
        <v>0</v>
      </c>
      <c r="O91" s="6">
        <v>18770.981</v>
      </c>
      <c r="P91" s="6">
        <v>1</v>
      </c>
      <c r="Q91">
        <v>24284.582999999999</v>
      </c>
      <c r="R91" s="6">
        <v>48.411000000000001</v>
      </c>
      <c r="S91">
        <v>24522.226999999999</v>
      </c>
      <c r="T91" s="6">
        <v>162.04300000000001</v>
      </c>
      <c r="U91" s="6">
        <v>18740.504000000001</v>
      </c>
      <c r="V91" s="6">
        <v>0</v>
      </c>
      <c r="W91">
        <v>24558.44</v>
      </c>
      <c r="X91" s="6">
        <v>36.212999999999901</v>
      </c>
      <c r="Y91">
        <v>23933.473000000002</v>
      </c>
      <c r="Z91" s="6">
        <v>484.87099999999901</v>
      </c>
      <c r="AA91" s="6">
        <v>18373.555</v>
      </c>
      <c r="AB91" s="6">
        <v>1</v>
      </c>
      <c r="AC91">
        <v>24051.988000000001</v>
      </c>
      <c r="AD91" s="6">
        <v>118.51499999999901</v>
      </c>
      <c r="AE91">
        <v>23928.018</v>
      </c>
      <c r="AF91" s="6">
        <v>415.39999999999901</v>
      </c>
      <c r="AG91" s="6">
        <v>19206.457999999999</v>
      </c>
      <c r="AH91" s="6">
        <v>0</v>
      </c>
      <c r="AI91">
        <v>23980.881000000001</v>
      </c>
      <c r="AJ91" s="6">
        <v>52.8629999999999</v>
      </c>
      <c r="AK91">
        <v>20873.565999999999</v>
      </c>
      <c r="AL91" s="6">
        <v>81.3719999999999</v>
      </c>
      <c r="AM91" s="6">
        <v>14840.127</v>
      </c>
      <c r="AN91" s="6">
        <v>0</v>
      </c>
      <c r="AO91">
        <v>21004.637999999999</v>
      </c>
      <c r="AP91" s="6">
        <v>131.072</v>
      </c>
      <c r="AQ91">
        <v>24435.096000000001</v>
      </c>
      <c r="AR91" s="6">
        <v>84.019000000000005</v>
      </c>
      <c r="AS91" s="6">
        <v>18605.419999999998</v>
      </c>
      <c r="AT91" s="6">
        <v>1</v>
      </c>
      <c r="AU91">
        <v>24488.897000000001</v>
      </c>
      <c r="AV91" s="6">
        <v>53.801000000000002</v>
      </c>
      <c r="AW91">
        <v>30511.77</v>
      </c>
      <c r="AX91" s="6">
        <v>114.65600000000001</v>
      </c>
      <c r="AY91" s="6">
        <v>22424.757000000001</v>
      </c>
      <c r="AZ91" s="6">
        <v>0</v>
      </c>
      <c r="BA91">
        <v>30793.874</v>
      </c>
      <c r="BB91" s="6">
        <v>282.10399999999902</v>
      </c>
      <c r="BC91">
        <v>26802.767</v>
      </c>
      <c r="BD91" s="6">
        <v>0</v>
      </c>
      <c r="BE91" s="6">
        <v>20196.253000000001</v>
      </c>
      <c r="BF91" s="6">
        <v>0</v>
      </c>
      <c r="BG91">
        <v>26998.532999999999</v>
      </c>
      <c r="BH91" s="6">
        <v>195.765999999999</v>
      </c>
    </row>
    <row r="92" spans="1:60" x14ac:dyDescent="0.25">
      <c r="A92" s="6">
        <v>26169.019</v>
      </c>
      <c r="B92">
        <v>0</v>
      </c>
      <c r="C92" s="71">
        <v>20521.822</v>
      </c>
      <c r="D92">
        <v>0</v>
      </c>
      <c r="E92">
        <v>26230.985000000001</v>
      </c>
      <c r="F92" s="6">
        <v>61.965999999999902</v>
      </c>
      <c r="G92">
        <v>24401.254000000001</v>
      </c>
      <c r="H92" s="6">
        <v>0</v>
      </c>
      <c r="I92" s="6">
        <v>18443.600999999999</v>
      </c>
      <c r="J92" s="6">
        <v>0</v>
      </c>
      <c r="K92">
        <v>24435.673999999999</v>
      </c>
      <c r="L92" s="6">
        <v>34.42</v>
      </c>
      <c r="M92">
        <v>24289.401000000002</v>
      </c>
      <c r="N92" s="6">
        <v>0</v>
      </c>
      <c r="O92" s="6">
        <v>18806.655999999999</v>
      </c>
      <c r="P92" s="6">
        <v>0</v>
      </c>
      <c r="Q92">
        <v>24375.941999999999</v>
      </c>
      <c r="R92" s="6">
        <v>86.540999999999897</v>
      </c>
      <c r="S92">
        <v>24660.62</v>
      </c>
      <c r="T92" s="6">
        <v>0</v>
      </c>
      <c r="U92" s="6">
        <v>18767.984</v>
      </c>
      <c r="V92" s="6">
        <v>1</v>
      </c>
      <c r="W92">
        <v>24805.133000000002</v>
      </c>
      <c r="X92" s="6">
        <v>144.51299999999901</v>
      </c>
      <c r="Y92">
        <v>24083.127</v>
      </c>
      <c r="Z92" s="6">
        <v>0</v>
      </c>
      <c r="AA92" s="6">
        <v>18397.394</v>
      </c>
      <c r="AB92" s="6">
        <v>0</v>
      </c>
      <c r="AC92">
        <v>24487.351999999999</v>
      </c>
      <c r="AD92" s="6">
        <v>404.22500000000002</v>
      </c>
      <c r="AE92">
        <v>23997.776000000002</v>
      </c>
      <c r="AF92" s="6">
        <v>0</v>
      </c>
      <c r="AG92" s="6">
        <v>19620.796999999999</v>
      </c>
      <c r="AH92" s="6">
        <v>1</v>
      </c>
      <c r="AI92">
        <v>24181.05</v>
      </c>
      <c r="AJ92" s="6">
        <v>183.274</v>
      </c>
      <c r="AK92">
        <v>21044.513999999999</v>
      </c>
      <c r="AL92" s="6">
        <v>0</v>
      </c>
      <c r="AM92" s="6">
        <v>14891.04</v>
      </c>
      <c r="AN92" s="6">
        <v>0</v>
      </c>
      <c r="AO92">
        <v>21544.525000000001</v>
      </c>
      <c r="AP92" s="6">
        <v>500.010999999999</v>
      </c>
      <c r="AQ92">
        <v>24527.878000000001</v>
      </c>
      <c r="AR92" s="6">
        <v>0</v>
      </c>
      <c r="AS92" s="6">
        <v>18850.471000000001</v>
      </c>
      <c r="AT92" s="6">
        <v>0</v>
      </c>
      <c r="AU92">
        <v>24720.893</v>
      </c>
      <c r="AV92" s="6">
        <v>193.01499999999899</v>
      </c>
      <c r="AW92">
        <v>30793.874</v>
      </c>
      <c r="AX92" s="6">
        <v>291.91899999999902</v>
      </c>
      <c r="AY92" s="6">
        <v>22830.698</v>
      </c>
      <c r="AZ92" s="6">
        <v>1</v>
      </c>
      <c r="BA92">
        <v>31268.901000000002</v>
      </c>
      <c r="BB92" s="6">
        <v>475.02699999999902</v>
      </c>
      <c r="BC92">
        <v>27191.868999999999</v>
      </c>
      <c r="BD92" s="6">
        <v>0</v>
      </c>
      <c r="BE92" s="6">
        <v>20267.257000000001</v>
      </c>
      <c r="BF92" s="6">
        <v>1</v>
      </c>
      <c r="BG92">
        <v>27547.215</v>
      </c>
      <c r="BH92" s="6">
        <v>355.346</v>
      </c>
    </row>
    <row r="93" spans="1:60" x14ac:dyDescent="0.25">
      <c r="A93" s="6">
        <v>26232.634999999998</v>
      </c>
      <c r="B93" s="6">
        <v>0</v>
      </c>
      <c r="C93" s="71">
        <v>20668.973000000002</v>
      </c>
      <c r="D93">
        <v>0</v>
      </c>
      <c r="E93">
        <v>26814.870999999999</v>
      </c>
      <c r="F93" s="6">
        <v>582.23599999999897</v>
      </c>
      <c r="G93">
        <v>24495.345000000001</v>
      </c>
      <c r="H93" s="6">
        <v>0</v>
      </c>
      <c r="I93" s="6">
        <v>19173.171999999999</v>
      </c>
      <c r="J93" s="6">
        <v>1</v>
      </c>
      <c r="K93">
        <v>24838.463</v>
      </c>
      <c r="L93" s="6">
        <v>343.11799999999897</v>
      </c>
      <c r="M93">
        <v>24411.321</v>
      </c>
      <c r="N93" s="6">
        <v>0</v>
      </c>
      <c r="O93" s="6">
        <v>19123.123</v>
      </c>
      <c r="P93" s="6">
        <v>0</v>
      </c>
      <c r="Q93">
        <v>24562.098000000002</v>
      </c>
      <c r="R93" s="6">
        <v>150.77699999999899</v>
      </c>
      <c r="S93">
        <v>24872.423999999999</v>
      </c>
      <c r="T93" s="6">
        <v>0</v>
      </c>
      <c r="U93" s="6">
        <v>18799.157999999999</v>
      </c>
      <c r="V93" s="6">
        <v>0</v>
      </c>
      <c r="W93">
        <v>24971.87</v>
      </c>
      <c r="X93" s="6">
        <v>99.445999999999898</v>
      </c>
      <c r="Y93">
        <v>24487.351999999999</v>
      </c>
      <c r="Z93" s="6">
        <v>218.481999999999</v>
      </c>
      <c r="AA93" s="6">
        <v>18527.771000000001</v>
      </c>
      <c r="AB93" s="6">
        <v>0</v>
      </c>
      <c r="AC93">
        <v>24598.056</v>
      </c>
      <c r="AD93" s="6">
        <v>110.703999999999</v>
      </c>
      <c r="AE93">
        <v>24181.05</v>
      </c>
      <c r="AF93" s="6">
        <v>159.76799999999901</v>
      </c>
      <c r="AG93" s="6">
        <v>19786.879000000001</v>
      </c>
      <c r="AH93" s="6">
        <v>0</v>
      </c>
      <c r="AI93">
        <v>24295.56</v>
      </c>
      <c r="AJ93" s="6">
        <v>114.509999999999</v>
      </c>
      <c r="AK93">
        <v>21544.525000000001</v>
      </c>
      <c r="AL93" s="6">
        <v>425.29099999999897</v>
      </c>
      <c r="AM93" s="6">
        <v>15268.421</v>
      </c>
      <c r="AN93" s="6">
        <v>0</v>
      </c>
      <c r="AO93">
        <v>21585.027999999998</v>
      </c>
      <c r="AP93" s="6">
        <v>40.503</v>
      </c>
      <c r="AQ93">
        <v>25106.154999999999</v>
      </c>
      <c r="AR93" s="6">
        <v>0</v>
      </c>
      <c r="AS93" s="6">
        <v>18904.335999999999</v>
      </c>
      <c r="AT93" s="6">
        <v>1</v>
      </c>
      <c r="AU93">
        <v>25584.772000000001</v>
      </c>
      <c r="AV93" s="6">
        <v>478.616999999999</v>
      </c>
      <c r="AW93">
        <v>31268.901000000002</v>
      </c>
      <c r="AX93" s="6">
        <v>728.30399999999895</v>
      </c>
      <c r="AY93" s="6">
        <v>23607.761999999999</v>
      </c>
      <c r="AZ93" s="6">
        <v>0</v>
      </c>
      <c r="BA93">
        <v>31563.543000000001</v>
      </c>
      <c r="BB93" s="6">
        <v>294.64199999999897</v>
      </c>
      <c r="BC93">
        <v>27583.951000000001</v>
      </c>
      <c r="BD93" s="6">
        <v>0</v>
      </c>
      <c r="BE93" s="6">
        <v>20399.957999999999</v>
      </c>
      <c r="BF93" s="6">
        <v>0</v>
      </c>
      <c r="BG93">
        <v>27645.626</v>
      </c>
      <c r="BH93" s="6">
        <v>61.674999999999898</v>
      </c>
    </row>
    <row r="94" spans="1:60" x14ac:dyDescent="0.25">
      <c r="A94" s="6">
        <v>26814.870999999999</v>
      </c>
      <c r="B94" s="6">
        <v>425.91699999999901</v>
      </c>
      <c r="C94" s="71">
        <v>20792.489000000001</v>
      </c>
      <c r="D94">
        <v>1</v>
      </c>
      <c r="E94">
        <v>27002.263999999999</v>
      </c>
      <c r="F94" s="6">
        <v>187.39299999999901</v>
      </c>
      <c r="G94">
        <v>25344.29</v>
      </c>
      <c r="H94" s="6">
        <v>0</v>
      </c>
      <c r="I94" s="6">
        <v>19437.792000000001</v>
      </c>
      <c r="J94" s="6">
        <v>0</v>
      </c>
      <c r="K94">
        <v>25704.195</v>
      </c>
      <c r="L94" s="6">
        <v>359.90499999999901</v>
      </c>
      <c r="M94">
        <v>24711.007000000001</v>
      </c>
      <c r="N94" s="6">
        <v>0</v>
      </c>
      <c r="O94" s="6">
        <v>19204.672999999999</v>
      </c>
      <c r="P94" s="6">
        <v>0</v>
      </c>
      <c r="Q94">
        <v>25017.169000000002</v>
      </c>
      <c r="R94" s="6">
        <v>306.16199999999901</v>
      </c>
      <c r="S94">
        <v>25073.788</v>
      </c>
      <c r="T94" s="6">
        <v>0</v>
      </c>
      <c r="U94" s="6">
        <v>18969.616000000002</v>
      </c>
      <c r="V94" s="6">
        <v>0</v>
      </c>
      <c r="W94">
        <v>25431.983</v>
      </c>
      <c r="X94" s="6">
        <v>358.19499999999903</v>
      </c>
      <c r="Y94">
        <v>24673.088</v>
      </c>
      <c r="Z94" s="6">
        <v>0</v>
      </c>
      <c r="AA94" s="6">
        <v>18640.52</v>
      </c>
      <c r="AB94" s="6">
        <v>1</v>
      </c>
      <c r="AC94">
        <v>24859.35</v>
      </c>
      <c r="AD94" s="6">
        <v>186.262</v>
      </c>
      <c r="AE94">
        <v>24327.393</v>
      </c>
      <c r="AF94" s="6">
        <v>0</v>
      </c>
      <c r="AG94" s="6">
        <v>19855.891</v>
      </c>
      <c r="AH94" s="6">
        <v>1</v>
      </c>
      <c r="AI94">
        <v>24420.652999999998</v>
      </c>
      <c r="AJ94" s="6">
        <v>93.259999999999906</v>
      </c>
      <c r="AK94">
        <v>21704.347000000002</v>
      </c>
      <c r="AL94" s="6">
        <v>0</v>
      </c>
      <c r="AM94" s="6">
        <v>15299.724</v>
      </c>
      <c r="AN94" s="6">
        <v>1</v>
      </c>
      <c r="AO94">
        <v>21752.072</v>
      </c>
      <c r="AP94" s="6">
        <v>47.724999999999902</v>
      </c>
      <c r="AQ94">
        <v>25588.606</v>
      </c>
      <c r="AR94" s="6">
        <v>0</v>
      </c>
      <c r="AS94" s="6">
        <v>19350.165000000001</v>
      </c>
      <c r="AT94" s="6">
        <v>0</v>
      </c>
      <c r="AU94">
        <v>25871.758999999998</v>
      </c>
      <c r="AV94" s="6">
        <v>283.15300000000002</v>
      </c>
      <c r="AW94">
        <v>31563.543000000001</v>
      </c>
      <c r="AX94" s="6">
        <v>661.96199999999897</v>
      </c>
      <c r="AY94" s="6">
        <v>24004.757000000001</v>
      </c>
      <c r="AZ94" s="6">
        <v>0</v>
      </c>
      <c r="BA94">
        <v>31822.811000000002</v>
      </c>
      <c r="BB94" s="6">
        <v>259.26799999999901</v>
      </c>
      <c r="BC94">
        <v>27684.328000000001</v>
      </c>
      <c r="BD94" s="6">
        <v>0</v>
      </c>
      <c r="BE94" s="6">
        <v>20816.439999999999</v>
      </c>
      <c r="BF94" s="6">
        <v>1</v>
      </c>
      <c r="BG94">
        <v>28307.235000000001</v>
      </c>
      <c r="BH94" s="6">
        <v>622.90699999999902</v>
      </c>
    </row>
    <row r="95" spans="1:60" x14ac:dyDescent="0.25">
      <c r="A95" s="6">
        <v>27197.824000000001</v>
      </c>
      <c r="B95" s="6">
        <v>0</v>
      </c>
      <c r="C95" s="71">
        <v>20888.102999999999</v>
      </c>
      <c r="D95">
        <v>0</v>
      </c>
      <c r="E95">
        <v>27288.006000000001</v>
      </c>
      <c r="F95" s="6">
        <v>90.181999999999903</v>
      </c>
      <c r="G95">
        <v>25771.512999999999</v>
      </c>
      <c r="H95" s="6">
        <v>0</v>
      </c>
      <c r="I95" s="6">
        <v>19868.839</v>
      </c>
      <c r="J95" s="6">
        <v>1</v>
      </c>
      <c r="K95">
        <v>25866.538</v>
      </c>
      <c r="L95" s="6">
        <v>95.025000000000006</v>
      </c>
      <c r="M95">
        <v>25340.241000000002</v>
      </c>
      <c r="N95" s="6">
        <v>0</v>
      </c>
      <c r="O95" s="6">
        <v>19218.922999999999</v>
      </c>
      <c r="P95" s="6">
        <v>1</v>
      </c>
      <c r="Q95">
        <v>25375.562999999998</v>
      </c>
      <c r="R95" s="6">
        <v>35.322000000000003</v>
      </c>
      <c r="S95">
        <v>25444.893</v>
      </c>
      <c r="T95" s="6">
        <v>0</v>
      </c>
      <c r="U95" s="6">
        <v>19152.296999999999</v>
      </c>
      <c r="V95" s="6">
        <v>0</v>
      </c>
      <c r="W95">
        <v>25784.065999999999</v>
      </c>
      <c r="X95" s="6">
        <v>339.173</v>
      </c>
      <c r="Y95">
        <v>24927.66</v>
      </c>
      <c r="Z95" s="6">
        <v>0</v>
      </c>
      <c r="AA95" s="6">
        <v>19171.742999999999</v>
      </c>
      <c r="AB95" s="6">
        <v>0</v>
      </c>
      <c r="AC95">
        <v>24971.819</v>
      </c>
      <c r="AD95" s="6">
        <v>44.158999999999899</v>
      </c>
      <c r="AE95">
        <v>24420.938999999998</v>
      </c>
      <c r="AF95" s="6">
        <v>0</v>
      </c>
      <c r="AG95" s="6">
        <v>20070.855</v>
      </c>
      <c r="AH95" s="6">
        <v>0</v>
      </c>
      <c r="AI95">
        <v>24556.043000000001</v>
      </c>
      <c r="AJ95" s="6">
        <v>135.10399999999899</v>
      </c>
      <c r="AK95">
        <v>21814.899000000001</v>
      </c>
      <c r="AL95" s="6">
        <v>0</v>
      </c>
      <c r="AM95" s="6">
        <v>15392.475</v>
      </c>
      <c r="AN95" s="6">
        <v>0</v>
      </c>
      <c r="AO95">
        <v>21913.416000000001</v>
      </c>
      <c r="AP95" s="6">
        <v>98.516999999999896</v>
      </c>
      <c r="AQ95">
        <v>25911.317999999999</v>
      </c>
      <c r="AR95" s="6">
        <v>0</v>
      </c>
      <c r="AS95" s="6">
        <v>19565.631000000001</v>
      </c>
      <c r="AT95" s="6">
        <v>0</v>
      </c>
      <c r="AU95">
        <v>26051.187000000002</v>
      </c>
      <c r="AV95" s="6">
        <v>139.86899999999901</v>
      </c>
      <c r="AW95">
        <v>31822.811000000002</v>
      </c>
      <c r="AX95" s="6">
        <v>491.54099999999897</v>
      </c>
      <c r="AY95" s="6">
        <v>24108.503000000001</v>
      </c>
      <c r="AZ95" s="6">
        <v>1</v>
      </c>
      <c r="BA95">
        <v>32084.011999999999</v>
      </c>
      <c r="BB95" s="6">
        <v>261.20100000000002</v>
      </c>
      <c r="BC95">
        <v>28307.235000000001</v>
      </c>
      <c r="BD95" s="6">
        <v>560.50099999999895</v>
      </c>
      <c r="BE95" s="6">
        <v>21600.537</v>
      </c>
      <c r="BF95" s="6">
        <v>0</v>
      </c>
      <c r="BG95">
        <v>28648.518</v>
      </c>
      <c r="BH95" s="6">
        <v>341.28300000000002</v>
      </c>
    </row>
    <row r="96" spans="1:60" x14ac:dyDescent="0.25">
      <c r="A96" s="6">
        <v>27292.365000000002</v>
      </c>
      <c r="B96" s="6">
        <v>0</v>
      </c>
      <c r="C96" s="71">
        <v>21024.812000000002</v>
      </c>
      <c r="D96">
        <v>0</v>
      </c>
      <c r="E96">
        <v>27410.951000000001</v>
      </c>
      <c r="F96" s="6">
        <v>118.585999999999</v>
      </c>
      <c r="G96">
        <v>25940.956999999999</v>
      </c>
      <c r="H96" s="6">
        <v>0</v>
      </c>
      <c r="I96" s="6">
        <v>19875.984</v>
      </c>
      <c r="J96" s="6">
        <v>0</v>
      </c>
      <c r="K96">
        <v>26390.85</v>
      </c>
      <c r="L96" s="6">
        <v>449.89299999999901</v>
      </c>
      <c r="M96">
        <v>25386.262999999999</v>
      </c>
      <c r="N96" s="6">
        <v>0</v>
      </c>
      <c r="O96" s="6">
        <v>19247.268</v>
      </c>
      <c r="P96" s="6">
        <v>0</v>
      </c>
      <c r="Q96">
        <v>25479.487000000001</v>
      </c>
      <c r="R96" s="6">
        <v>93.223999999999904</v>
      </c>
      <c r="S96">
        <v>25949.45</v>
      </c>
      <c r="T96" s="6">
        <v>0</v>
      </c>
      <c r="U96" s="6">
        <v>19233.366000000002</v>
      </c>
      <c r="V96" s="6">
        <v>0</v>
      </c>
      <c r="W96">
        <v>26075.135999999999</v>
      </c>
      <c r="X96" s="6">
        <v>125.68600000000001</v>
      </c>
      <c r="Y96">
        <v>25199.916000000001</v>
      </c>
      <c r="Z96" s="6">
        <v>0</v>
      </c>
      <c r="AA96" s="6">
        <v>19272.661</v>
      </c>
      <c r="AB96" s="6">
        <v>0</v>
      </c>
      <c r="AC96">
        <v>26183.004000000001</v>
      </c>
      <c r="AD96" s="6">
        <v>983.08799999999906</v>
      </c>
      <c r="AE96">
        <v>24713.706999999999</v>
      </c>
      <c r="AF96" s="6">
        <v>0</v>
      </c>
      <c r="AG96" s="6">
        <v>20214.704000000002</v>
      </c>
      <c r="AH96" s="6">
        <v>0</v>
      </c>
      <c r="AI96">
        <v>24795.267</v>
      </c>
      <c r="AJ96" s="6">
        <v>81.56</v>
      </c>
      <c r="AK96">
        <v>21935.989000000001</v>
      </c>
      <c r="AL96" s="6">
        <v>0</v>
      </c>
      <c r="AM96" s="6">
        <v>15473.621999999999</v>
      </c>
      <c r="AN96" s="6">
        <v>1</v>
      </c>
      <c r="AO96">
        <v>22040.613000000001</v>
      </c>
      <c r="AP96" s="6">
        <v>104.623999999999</v>
      </c>
      <c r="AQ96">
        <v>26099.751</v>
      </c>
      <c r="AR96" s="6">
        <v>0</v>
      </c>
      <c r="AS96" s="6">
        <v>19676.165000000001</v>
      </c>
      <c r="AT96" s="6">
        <v>0</v>
      </c>
      <c r="AU96">
        <v>26287.101999999999</v>
      </c>
      <c r="AV96" s="6">
        <v>187.350999999999</v>
      </c>
      <c r="AW96">
        <v>32084.011999999999</v>
      </c>
      <c r="AX96" s="6">
        <v>418.88999999999902</v>
      </c>
      <c r="AY96" s="6">
        <v>24385.995999999999</v>
      </c>
      <c r="AZ96" s="6">
        <v>0</v>
      </c>
      <c r="BA96">
        <v>32451.503000000001</v>
      </c>
      <c r="BB96" s="6">
        <v>367.49099999999902</v>
      </c>
      <c r="BC96">
        <v>28648.518</v>
      </c>
      <c r="BD96" s="6">
        <v>335.49</v>
      </c>
      <c r="BE96" s="6">
        <v>21774.082999999999</v>
      </c>
      <c r="BF96" s="6">
        <v>0</v>
      </c>
      <c r="BG96">
        <v>28936.327000000001</v>
      </c>
      <c r="BH96" s="6">
        <v>287.808999999999</v>
      </c>
    </row>
    <row r="97" spans="1:60" x14ac:dyDescent="0.25">
      <c r="A97" s="6">
        <v>27491.22</v>
      </c>
      <c r="B97" s="6">
        <v>0</v>
      </c>
      <c r="C97" s="71">
        <v>21181.210999999999</v>
      </c>
      <c r="D97">
        <v>0</v>
      </c>
      <c r="E97">
        <v>27525.339</v>
      </c>
      <c r="F97" s="6">
        <v>34.1189999999999</v>
      </c>
      <c r="G97">
        <v>26390.85</v>
      </c>
      <c r="H97" s="6">
        <v>50.1769999999999</v>
      </c>
      <c r="I97" s="6">
        <v>20012</v>
      </c>
      <c r="J97" s="6">
        <v>0</v>
      </c>
      <c r="K97">
        <v>26444.635999999999</v>
      </c>
      <c r="L97" s="6">
        <v>53.786000000000001</v>
      </c>
      <c r="M97">
        <v>25483.984</v>
      </c>
      <c r="N97" s="6">
        <v>0</v>
      </c>
      <c r="O97" s="6">
        <v>19324.532999999999</v>
      </c>
      <c r="P97" s="6">
        <v>0</v>
      </c>
      <c r="Q97">
        <v>25818.341</v>
      </c>
      <c r="R97" s="6">
        <v>334.356999999999</v>
      </c>
      <c r="S97">
        <v>26115.78</v>
      </c>
      <c r="T97" s="6">
        <v>0</v>
      </c>
      <c r="U97" s="6">
        <v>19485.011999999999</v>
      </c>
      <c r="V97" s="6">
        <v>0</v>
      </c>
      <c r="W97">
        <v>26276.862000000001</v>
      </c>
      <c r="X97" s="6">
        <v>161.081999999999</v>
      </c>
      <c r="Y97">
        <v>26183.004000000001</v>
      </c>
      <c r="Z97" s="6">
        <v>492.616999999999</v>
      </c>
      <c r="AA97" s="6">
        <v>19433.025000000001</v>
      </c>
      <c r="AB97" s="6">
        <v>0</v>
      </c>
      <c r="AC97">
        <v>26235.27</v>
      </c>
      <c r="AD97" s="6">
        <v>52.265999999999899</v>
      </c>
      <c r="AE97">
        <v>25313.43</v>
      </c>
      <c r="AF97" s="6">
        <v>0</v>
      </c>
      <c r="AG97" s="6">
        <v>20358.754000000001</v>
      </c>
      <c r="AH97" s="6">
        <v>0</v>
      </c>
      <c r="AI97">
        <v>25702.451000000001</v>
      </c>
      <c r="AJ97" s="6">
        <v>389.02099999999899</v>
      </c>
      <c r="AK97">
        <v>22186.675999999999</v>
      </c>
      <c r="AL97" s="6">
        <v>0</v>
      </c>
      <c r="AM97" s="6">
        <v>15634.072</v>
      </c>
      <c r="AN97" s="6">
        <v>0</v>
      </c>
      <c r="AO97">
        <v>22413.941999999999</v>
      </c>
      <c r="AP97" s="6">
        <v>227.265999999999</v>
      </c>
      <c r="AQ97">
        <v>26299.357</v>
      </c>
      <c r="AR97" s="6">
        <v>0</v>
      </c>
      <c r="AS97" s="6">
        <v>19734.789000000001</v>
      </c>
      <c r="AT97" s="6">
        <v>1</v>
      </c>
      <c r="AU97">
        <v>26396.116000000002</v>
      </c>
      <c r="AV97" s="6">
        <v>96.758999999999901</v>
      </c>
      <c r="AW97">
        <v>32451.503000000001</v>
      </c>
      <c r="AX97" s="6">
        <v>332.27999999999901</v>
      </c>
      <c r="AY97" s="6">
        <v>24477.445</v>
      </c>
      <c r="AZ97" s="6">
        <v>0</v>
      </c>
      <c r="BA97">
        <v>32794.934000000001</v>
      </c>
      <c r="BB97" s="6">
        <v>343.43099999999902</v>
      </c>
      <c r="BC97">
        <v>28936.327000000001</v>
      </c>
      <c r="BD97" s="6">
        <v>265.42799999999897</v>
      </c>
      <c r="BE97" s="6">
        <v>22348.234</v>
      </c>
      <c r="BF97" s="6">
        <v>0</v>
      </c>
      <c r="BG97">
        <v>29649.914000000001</v>
      </c>
      <c r="BH97" s="6">
        <v>713.58699999999897</v>
      </c>
    </row>
    <row r="98" spans="1:60" x14ac:dyDescent="0.25">
      <c r="A98" s="6">
        <v>27535.159</v>
      </c>
      <c r="B98" s="6">
        <v>0</v>
      </c>
      <c r="C98" s="71">
        <v>21212.133999999998</v>
      </c>
      <c r="D98">
        <v>1</v>
      </c>
      <c r="E98">
        <v>27812.996999999999</v>
      </c>
      <c r="F98" s="6">
        <v>277.837999999999</v>
      </c>
      <c r="G98">
        <v>26505.996999999999</v>
      </c>
      <c r="H98" s="6">
        <v>0</v>
      </c>
      <c r="I98" s="6">
        <v>20105.882000000001</v>
      </c>
      <c r="J98" s="6">
        <v>1</v>
      </c>
      <c r="K98">
        <v>26933.008000000002</v>
      </c>
      <c r="L98" s="6">
        <v>427.010999999999</v>
      </c>
      <c r="M98">
        <v>25913.281999999999</v>
      </c>
      <c r="N98" s="6">
        <v>0</v>
      </c>
      <c r="O98" s="6">
        <v>19778.246999999999</v>
      </c>
      <c r="P98" s="6">
        <v>0</v>
      </c>
      <c r="Q98">
        <v>26389.272000000001</v>
      </c>
      <c r="R98" s="6">
        <v>475.99</v>
      </c>
      <c r="S98">
        <v>26276.862000000001</v>
      </c>
      <c r="T98" s="6">
        <v>97.102000000000004</v>
      </c>
      <c r="U98" s="6">
        <v>19801.384999999998</v>
      </c>
      <c r="V98" s="6">
        <v>0</v>
      </c>
      <c r="W98">
        <v>26523.96</v>
      </c>
      <c r="X98" s="6">
        <v>247.09800000000001</v>
      </c>
      <c r="Y98">
        <v>26235.27</v>
      </c>
      <c r="Z98" s="6">
        <v>49.8049999999999</v>
      </c>
      <c r="AA98" s="6">
        <v>19525.415000000001</v>
      </c>
      <c r="AB98" s="6">
        <v>0</v>
      </c>
      <c r="AC98">
        <v>26484.007000000001</v>
      </c>
      <c r="AD98" s="6">
        <v>248.736999999999</v>
      </c>
      <c r="AE98">
        <v>25820.793000000001</v>
      </c>
      <c r="AF98" s="6">
        <v>0</v>
      </c>
      <c r="AG98" s="6">
        <v>20542.3</v>
      </c>
      <c r="AH98" s="6">
        <v>0</v>
      </c>
      <c r="AI98">
        <v>26122.064999999999</v>
      </c>
      <c r="AJ98" s="6">
        <v>301.27199999999903</v>
      </c>
      <c r="AK98">
        <v>22614.317999999999</v>
      </c>
      <c r="AL98" s="6">
        <v>0</v>
      </c>
      <c r="AM98" s="6">
        <v>15687.97</v>
      </c>
      <c r="AN98" s="6">
        <v>0</v>
      </c>
      <c r="AO98">
        <v>22809.989000000001</v>
      </c>
      <c r="AP98" s="6">
        <v>195.670999999999</v>
      </c>
      <c r="AQ98">
        <v>26396.116000000002</v>
      </c>
      <c r="AR98" s="6">
        <v>82.944999999999894</v>
      </c>
      <c r="AS98" s="6">
        <v>19848.870999999999</v>
      </c>
      <c r="AT98" s="6">
        <v>0</v>
      </c>
      <c r="AU98">
        <v>26428.82</v>
      </c>
      <c r="AV98" s="6">
        <v>32.703999999999901</v>
      </c>
      <c r="AW98">
        <v>32794.934000000001</v>
      </c>
      <c r="AX98" s="6">
        <v>339.10599999999903</v>
      </c>
      <c r="AY98" s="6">
        <v>25334.617999999999</v>
      </c>
      <c r="AZ98" s="6">
        <v>0</v>
      </c>
      <c r="BA98">
        <v>33311.067000000003</v>
      </c>
      <c r="BB98" s="6">
        <v>516.13300000000004</v>
      </c>
      <c r="BC98">
        <v>29649.914000000001</v>
      </c>
      <c r="BD98" s="6">
        <v>589.04600000000005</v>
      </c>
      <c r="BE98" s="6">
        <v>22612.25</v>
      </c>
      <c r="BF98" s="6">
        <v>0</v>
      </c>
      <c r="BG98">
        <v>29696.991000000002</v>
      </c>
      <c r="BH98" s="6">
        <v>47.076999999999899</v>
      </c>
    </row>
    <row r="99" spans="1:60" x14ac:dyDescent="0.25">
      <c r="A99" s="6">
        <v>27812.996999999999</v>
      </c>
      <c r="B99" s="6">
        <v>62.587999999999901</v>
      </c>
      <c r="C99" s="71">
        <v>21227.382000000001</v>
      </c>
      <c r="D99">
        <v>0</v>
      </c>
      <c r="E99">
        <v>28221.705999999998</v>
      </c>
      <c r="F99">
        <v>408.70899999999898</v>
      </c>
      <c r="G99">
        <v>26995.347000000002</v>
      </c>
      <c r="H99">
        <v>0</v>
      </c>
      <c r="I99" s="6">
        <v>20288.260999999999</v>
      </c>
      <c r="J99">
        <v>0</v>
      </c>
      <c r="K99">
        <v>27498.148000000001</v>
      </c>
      <c r="L99">
        <v>502.80099999999902</v>
      </c>
      <c r="M99">
        <v>26389.272000000001</v>
      </c>
      <c r="N99">
        <v>214.606999999999</v>
      </c>
      <c r="O99" s="6">
        <v>19881.830000000002</v>
      </c>
      <c r="P99">
        <v>1</v>
      </c>
      <c r="Q99">
        <v>26607.421999999999</v>
      </c>
      <c r="R99">
        <v>218.14999999999901</v>
      </c>
      <c r="S99">
        <v>26523.96</v>
      </c>
      <c r="T99">
        <v>240.59299999999899</v>
      </c>
      <c r="U99" s="6">
        <v>19881.445</v>
      </c>
      <c r="V99">
        <v>1</v>
      </c>
      <c r="W99">
        <v>27011.821</v>
      </c>
      <c r="X99">
        <v>487.86099999999902</v>
      </c>
      <c r="Y99">
        <v>26484.007000000001</v>
      </c>
      <c r="Z99">
        <v>150.975999999999</v>
      </c>
      <c r="AA99" s="6">
        <v>19925.055</v>
      </c>
      <c r="AB99">
        <v>1</v>
      </c>
      <c r="AC99">
        <v>26680.365000000002</v>
      </c>
      <c r="AD99">
        <v>196.358</v>
      </c>
      <c r="AE99">
        <v>26154.675999999999</v>
      </c>
      <c r="AF99">
        <v>0</v>
      </c>
      <c r="AG99" s="6">
        <v>20799.120999999999</v>
      </c>
      <c r="AH99">
        <v>1</v>
      </c>
      <c r="AI99">
        <v>26343.407999999999</v>
      </c>
      <c r="AJ99">
        <v>188.731999999999</v>
      </c>
      <c r="AK99">
        <v>22809.989000000001</v>
      </c>
      <c r="AL99">
        <v>23.055999999999901</v>
      </c>
      <c r="AM99" s="6">
        <v>15705.483</v>
      </c>
      <c r="AN99">
        <v>1</v>
      </c>
      <c r="AO99">
        <v>22924.381000000001</v>
      </c>
      <c r="AP99">
        <v>114.391999999999</v>
      </c>
      <c r="AQ99">
        <v>26444.856</v>
      </c>
      <c r="AR99">
        <v>0</v>
      </c>
      <c r="AS99" s="6">
        <v>19994.108</v>
      </c>
      <c r="AT99">
        <v>1</v>
      </c>
      <c r="AU99">
        <v>26579.080999999998</v>
      </c>
      <c r="AV99">
        <v>134.224999999999</v>
      </c>
      <c r="AW99">
        <v>33311.067000000003</v>
      </c>
      <c r="AX99">
        <v>836.62799999999902</v>
      </c>
      <c r="AY99" s="6">
        <v>25344.353999999999</v>
      </c>
      <c r="AZ99">
        <v>1</v>
      </c>
      <c r="BA99">
        <v>33580.928999999996</v>
      </c>
      <c r="BB99">
        <v>269.861999999999</v>
      </c>
      <c r="BC99">
        <v>29766.778999999999</v>
      </c>
      <c r="BD99">
        <v>0</v>
      </c>
      <c r="BE99" s="6">
        <v>22824.462</v>
      </c>
      <c r="BF99">
        <v>1</v>
      </c>
      <c r="BG99">
        <v>30188.751</v>
      </c>
      <c r="BH99">
        <v>421.97199999999901</v>
      </c>
    </row>
    <row r="100" spans="1:60" x14ac:dyDescent="0.25">
      <c r="A100" s="6">
        <v>28244.825000000001</v>
      </c>
      <c r="B100" s="6">
        <v>0</v>
      </c>
      <c r="C100" s="71">
        <v>21437.379000000001</v>
      </c>
      <c r="D100">
        <v>0</v>
      </c>
      <c r="E100">
        <v>28377.981</v>
      </c>
      <c r="F100" s="6">
        <v>133.15600000000001</v>
      </c>
      <c r="G100">
        <v>27513.212</v>
      </c>
      <c r="H100" s="6">
        <v>0</v>
      </c>
      <c r="I100" s="6">
        <v>20540.494999999999</v>
      </c>
      <c r="J100" s="6">
        <v>0</v>
      </c>
      <c r="K100">
        <v>27673.312000000002</v>
      </c>
      <c r="L100" s="6">
        <v>160.099999999999</v>
      </c>
      <c r="M100">
        <v>26820.669000000002</v>
      </c>
      <c r="N100" s="6">
        <v>0</v>
      </c>
      <c r="O100" s="6">
        <v>19916.822</v>
      </c>
      <c r="P100" s="6">
        <v>0</v>
      </c>
      <c r="Q100">
        <v>26855.681</v>
      </c>
      <c r="R100" s="6">
        <v>35.012</v>
      </c>
      <c r="S100">
        <v>27097.055</v>
      </c>
      <c r="T100" s="6">
        <v>0</v>
      </c>
      <c r="U100" s="6">
        <v>19900.414000000001</v>
      </c>
      <c r="V100" s="6">
        <v>0</v>
      </c>
      <c r="W100">
        <v>27145.13</v>
      </c>
      <c r="X100" s="6">
        <v>48.075000000000003</v>
      </c>
      <c r="Y100">
        <v>26844.15</v>
      </c>
      <c r="Z100" s="6">
        <v>0</v>
      </c>
      <c r="AA100" s="6">
        <v>20892.451000000001</v>
      </c>
      <c r="AB100" s="6">
        <v>0</v>
      </c>
      <c r="AC100">
        <v>26951.987000000001</v>
      </c>
      <c r="AD100" s="6">
        <v>107.83699999999899</v>
      </c>
      <c r="AE100">
        <v>26343.407999999999</v>
      </c>
      <c r="AF100" s="6">
        <v>34.5399999999999</v>
      </c>
      <c r="AG100" s="6">
        <v>21177.272000000001</v>
      </c>
      <c r="AH100" s="6">
        <v>0</v>
      </c>
      <c r="AI100">
        <v>26433.518</v>
      </c>
      <c r="AJ100" s="6">
        <v>90.1099999999999</v>
      </c>
      <c r="AK100">
        <v>22924.381000000001</v>
      </c>
      <c r="AL100" s="6">
        <v>68.131</v>
      </c>
      <c r="AM100" s="6">
        <v>15779.43</v>
      </c>
      <c r="AN100" s="6">
        <v>0</v>
      </c>
      <c r="AO100">
        <v>23714.315999999999</v>
      </c>
      <c r="AP100" s="6">
        <v>789.93499999999904</v>
      </c>
      <c r="AQ100">
        <v>26588.793000000001</v>
      </c>
      <c r="AR100" s="6">
        <v>0</v>
      </c>
      <c r="AS100" s="6">
        <v>20122.312000000002</v>
      </c>
      <c r="AT100" s="6">
        <v>0</v>
      </c>
      <c r="AU100">
        <v>26697.248</v>
      </c>
      <c r="AV100" s="6">
        <v>108.454999999999</v>
      </c>
      <c r="AW100">
        <v>33580.928999999996</v>
      </c>
      <c r="AX100" s="6">
        <v>608.96199999999897</v>
      </c>
      <c r="AY100" s="6">
        <v>25688.063999999998</v>
      </c>
      <c r="AZ100" s="6">
        <v>0</v>
      </c>
      <c r="BA100">
        <v>33988.368000000002</v>
      </c>
      <c r="BB100" s="6">
        <v>407.438999999999</v>
      </c>
      <c r="BC100">
        <v>30188.751</v>
      </c>
      <c r="BD100" s="6">
        <v>377.49299999999897</v>
      </c>
      <c r="BE100" s="6">
        <v>22915.550999999999</v>
      </c>
      <c r="BF100" s="6">
        <v>0</v>
      </c>
      <c r="BG100">
        <v>30319.745999999999</v>
      </c>
      <c r="BH100" s="6">
        <v>130.995</v>
      </c>
    </row>
    <row r="101" spans="1:60" x14ac:dyDescent="0.25">
      <c r="A101" s="6">
        <v>28377.981</v>
      </c>
      <c r="B101" s="6">
        <v>124.05699999999899</v>
      </c>
      <c r="C101" s="71">
        <v>21693.89</v>
      </c>
      <c r="D101">
        <v>0</v>
      </c>
      <c r="E101">
        <v>29163.120999999999</v>
      </c>
      <c r="F101" s="6">
        <v>785.13999999999896</v>
      </c>
      <c r="G101">
        <v>27713.502</v>
      </c>
      <c r="H101" s="6">
        <v>0</v>
      </c>
      <c r="I101" s="6">
        <v>20767.309000000001</v>
      </c>
      <c r="J101" s="6">
        <v>1</v>
      </c>
      <c r="K101">
        <v>27758.066999999999</v>
      </c>
      <c r="L101" s="6">
        <v>44.564999999999898</v>
      </c>
      <c r="M101">
        <v>26916.455000000002</v>
      </c>
      <c r="N101" s="6">
        <v>0</v>
      </c>
      <c r="O101" s="6">
        <v>20041.951000000001</v>
      </c>
      <c r="P101" s="6">
        <v>1</v>
      </c>
      <c r="Q101">
        <v>27153.858</v>
      </c>
      <c r="R101" s="6">
        <v>237.402999999999</v>
      </c>
      <c r="S101">
        <v>27155.712</v>
      </c>
      <c r="T101" s="6">
        <v>0</v>
      </c>
      <c r="U101" s="6">
        <v>20054.686000000002</v>
      </c>
      <c r="V101" s="6">
        <v>1</v>
      </c>
      <c r="W101">
        <v>27468.02</v>
      </c>
      <c r="X101" s="6">
        <v>312.30799999999903</v>
      </c>
      <c r="Y101">
        <v>26970.863000000001</v>
      </c>
      <c r="Z101" s="6">
        <v>0</v>
      </c>
      <c r="AA101" s="6">
        <v>20929.879000000001</v>
      </c>
      <c r="AB101" s="6">
        <v>1</v>
      </c>
      <c r="AC101">
        <v>27003.295999999998</v>
      </c>
      <c r="AD101" s="6">
        <v>32.4329999999999</v>
      </c>
      <c r="AE101">
        <v>26433.518</v>
      </c>
      <c r="AF101" s="6">
        <v>20.832999999999899</v>
      </c>
      <c r="AG101" s="6">
        <v>21229.671999999999</v>
      </c>
      <c r="AH101" s="6">
        <v>1</v>
      </c>
      <c r="AI101">
        <v>27387.258000000002</v>
      </c>
      <c r="AJ101" s="6">
        <v>953.74</v>
      </c>
      <c r="AK101">
        <v>23714.315999999999</v>
      </c>
      <c r="AL101" s="6">
        <v>742.29299999999898</v>
      </c>
      <c r="AM101" s="6">
        <v>16374.91</v>
      </c>
      <c r="AN101" s="6">
        <v>0</v>
      </c>
      <c r="AO101">
        <v>24129.969000000001</v>
      </c>
      <c r="AP101" s="6">
        <v>415.65300000000002</v>
      </c>
      <c r="AQ101">
        <v>27181.074000000001</v>
      </c>
      <c r="AR101" s="6">
        <v>0</v>
      </c>
      <c r="AS101" s="6">
        <v>20164.035</v>
      </c>
      <c r="AT101" s="6">
        <v>0</v>
      </c>
      <c r="AU101">
        <v>27886.571</v>
      </c>
      <c r="AV101" s="6">
        <v>705.49699999999905</v>
      </c>
      <c r="AW101">
        <v>33988.368000000002</v>
      </c>
      <c r="AX101" s="6">
        <v>659.28499999999894</v>
      </c>
      <c r="AY101" s="6">
        <v>26072.364000000001</v>
      </c>
      <c r="AZ101" s="6">
        <v>0</v>
      </c>
      <c r="BA101">
        <v>34136.622000000003</v>
      </c>
      <c r="BB101" s="6">
        <v>148.253999999999</v>
      </c>
      <c r="BC101">
        <v>30338.169000000002</v>
      </c>
      <c r="BD101" s="6">
        <v>0</v>
      </c>
      <c r="BE101" s="6">
        <v>22967.651000000002</v>
      </c>
      <c r="BF101" s="6">
        <v>1</v>
      </c>
      <c r="BG101">
        <v>30595.623</v>
      </c>
      <c r="BH101" s="6">
        <v>257.45399999999898</v>
      </c>
    </row>
    <row r="102" spans="1:60" x14ac:dyDescent="0.25">
      <c r="A102" s="6">
        <v>29163.120999999999</v>
      </c>
      <c r="B102" s="6">
        <v>79.950999999999894</v>
      </c>
      <c r="C102" s="71">
        <v>22446.082999999999</v>
      </c>
      <c r="D102">
        <v>0</v>
      </c>
      <c r="E102">
        <v>30433.662</v>
      </c>
      <c r="F102" s="6">
        <v>1270.5409999999899</v>
      </c>
      <c r="G102">
        <v>27837.128000000001</v>
      </c>
      <c r="H102" s="6">
        <v>0</v>
      </c>
      <c r="I102" s="6">
        <v>20811.78</v>
      </c>
      <c r="J102" s="6">
        <v>0</v>
      </c>
      <c r="K102">
        <v>28395.077000000001</v>
      </c>
      <c r="L102" s="6">
        <v>557.94899999999905</v>
      </c>
      <c r="M102">
        <v>27228.091</v>
      </c>
      <c r="N102" s="6">
        <v>0</v>
      </c>
      <c r="O102" s="6">
        <v>20126.446</v>
      </c>
      <c r="P102" s="6">
        <v>0</v>
      </c>
      <c r="Q102">
        <v>27341.293000000001</v>
      </c>
      <c r="R102" s="6">
        <v>113.201999999999</v>
      </c>
      <c r="S102">
        <v>27495.983</v>
      </c>
      <c r="T102" s="6">
        <v>0</v>
      </c>
      <c r="U102" s="6">
        <v>20066.267</v>
      </c>
      <c r="V102" s="6">
        <v>0</v>
      </c>
      <c r="W102">
        <v>27846.848000000002</v>
      </c>
      <c r="X102" s="6">
        <v>350.86500000000001</v>
      </c>
      <c r="Y102">
        <v>27038.317999999999</v>
      </c>
      <c r="Z102" s="6">
        <v>0</v>
      </c>
      <c r="AA102" s="6">
        <v>21078.143</v>
      </c>
      <c r="AB102" s="6">
        <v>0</v>
      </c>
      <c r="AC102">
        <v>27194.421999999999</v>
      </c>
      <c r="AD102" s="6">
        <v>156.10399999999899</v>
      </c>
      <c r="AE102">
        <v>27522.291000000001</v>
      </c>
      <c r="AF102" s="6">
        <v>0</v>
      </c>
      <c r="AG102" s="6">
        <v>21591.381000000001</v>
      </c>
      <c r="AH102" s="6">
        <v>0</v>
      </c>
      <c r="AI102">
        <v>27942.463</v>
      </c>
      <c r="AJ102" s="6">
        <v>420.17200000000003</v>
      </c>
      <c r="AK102">
        <v>24147.482</v>
      </c>
      <c r="AL102" s="6">
        <v>0</v>
      </c>
      <c r="AM102" s="6">
        <v>16438.787</v>
      </c>
      <c r="AN102" s="6">
        <v>0</v>
      </c>
      <c r="AO102">
        <v>24659.465</v>
      </c>
      <c r="AP102" s="6">
        <v>511.98299999999898</v>
      </c>
      <c r="AQ102">
        <v>27886.571</v>
      </c>
      <c r="AR102" s="6">
        <v>40.860999999999898</v>
      </c>
      <c r="AS102" s="6">
        <v>20652.996999999999</v>
      </c>
      <c r="AT102" s="6">
        <v>0</v>
      </c>
      <c r="AU102">
        <v>28101.22</v>
      </c>
      <c r="AV102" s="6">
        <v>214.649</v>
      </c>
      <c r="AW102">
        <v>34136.622000000003</v>
      </c>
      <c r="AX102" s="6">
        <v>526.76299999999901</v>
      </c>
      <c r="AY102" s="6">
        <v>26225.792000000001</v>
      </c>
      <c r="AZ102" s="6">
        <v>1</v>
      </c>
      <c r="BA102">
        <v>34235.663999999997</v>
      </c>
      <c r="BB102" s="6">
        <v>99.042000000000002</v>
      </c>
      <c r="BC102">
        <v>30595.623</v>
      </c>
      <c r="BD102" s="6">
        <v>167.32999999999899</v>
      </c>
      <c r="BE102" s="6">
        <v>23041.307000000001</v>
      </c>
      <c r="BF102" s="6">
        <v>0</v>
      </c>
      <c r="BG102">
        <v>30774.538</v>
      </c>
      <c r="BH102" s="6">
        <v>178.914999999999</v>
      </c>
    </row>
    <row r="103" spans="1:60" x14ac:dyDescent="0.25">
      <c r="A103" s="6">
        <v>30433.662</v>
      </c>
      <c r="B103" s="6">
        <v>884.12099999999896</v>
      </c>
      <c r="C103" s="71">
        <v>22785.236000000001</v>
      </c>
      <c r="D103">
        <v>1</v>
      </c>
      <c r="E103">
        <v>30815.152999999998</v>
      </c>
      <c r="F103">
        <v>381.49099999999902</v>
      </c>
      <c r="G103">
        <v>28395.077000000001</v>
      </c>
      <c r="H103">
        <v>43.322999999999901</v>
      </c>
      <c r="I103" s="6">
        <v>20913.386999999999</v>
      </c>
      <c r="J103">
        <v>0</v>
      </c>
      <c r="K103">
        <v>28500.054</v>
      </c>
      <c r="L103">
        <v>104.977</v>
      </c>
      <c r="M103">
        <v>27384.321</v>
      </c>
      <c r="N103">
        <v>0</v>
      </c>
      <c r="O103" s="6">
        <v>20395.662</v>
      </c>
      <c r="P103">
        <v>0</v>
      </c>
      <c r="Q103">
        <v>27605.235000000001</v>
      </c>
      <c r="R103">
        <v>220.91399999999899</v>
      </c>
      <c r="S103">
        <v>27876.411</v>
      </c>
      <c r="T103">
        <v>0</v>
      </c>
      <c r="U103" s="6">
        <v>20076.595000000001</v>
      </c>
      <c r="V103">
        <v>1</v>
      </c>
      <c r="W103">
        <v>28189.913</v>
      </c>
      <c r="X103">
        <v>313.50199999999899</v>
      </c>
      <c r="Y103">
        <v>27233.98</v>
      </c>
      <c r="Z103">
        <v>0</v>
      </c>
      <c r="AA103" s="6">
        <v>21430.368999999999</v>
      </c>
      <c r="AB103">
        <v>0</v>
      </c>
      <c r="AC103">
        <v>27643.739000000001</v>
      </c>
      <c r="AD103">
        <v>409.75900000000001</v>
      </c>
      <c r="AE103">
        <v>27976.621999999999</v>
      </c>
      <c r="AF103">
        <v>0</v>
      </c>
      <c r="AG103" s="6">
        <v>21985.224999999999</v>
      </c>
      <c r="AH103">
        <v>1</v>
      </c>
      <c r="AI103">
        <v>28053.968000000001</v>
      </c>
      <c r="AJ103">
        <v>77.346000000000004</v>
      </c>
      <c r="AK103">
        <v>24659.465</v>
      </c>
      <c r="AL103">
        <v>306.25799999999902</v>
      </c>
      <c r="AM103" s="6">
        <v>16534.927</v>
      </c>
      <c r="AN103">
        <v>1</v>
      </c>
      <c r="AO103">
        <v>25057.124</v>
      </c>
      <c r="AP103">
        <v>397.65899999999903</v>
      </c>
      <c r="AQ103">
        <v>28133.569</v>
      </c>
      <c r="AR103">
        <v>0</v>
      </c>
      <c r="AS103" s="6">
        <v>20669.098000000002</v>
      </c>
      <c r="AT103">
        <v>1</v>
      </c>
      <c r="AU103">
        <v>28430.14</v>
      </c>
      <c r="AV103">
        <v>296.57100000000003</v>
      </c>
      <c r="AW103">
        <v>34235.663999999997</v>
      </c>
      <c r="AX103">
        <v>114.415999999999</v>
      </c>
      <c r="AY103" s="6">
        <v>26399.157999999999</v>
      </c>
      <c r="AZ103">
        <v>0</v>
      </c>
      <c r="BA103">
        <v>34320.402000000002</v>
      </c>
      <c r="BB103">
        <v>84.7379999999999</v>
      </c>
      <c r="BC103">
        <v>30774.538</v>
      </c>
      <c r="BD103">
        <v>288.85599999999903</v>
      </c>
      <c r="BE103" s="6">
        <v>23096.455999999998</v>
      </c>
      <c r="BF103">
        <v>1</v>
      </c>
      <c r="BG103">
        <v>30931.844000000001</v>
      </c>
      <c r="BH103">
        <v>157.30599999999899</v>
      </c>
    </row>
    <row r="104" spans="1:60" x14ac:dyDescent="0.25">
      <c r="A104" s="6">
        <v>30815.152999999998</v>
      </c>
      <c r="B104" s="6">
        <v>377.27599999999899</v>
      </c>
      <c r="C104" s="71">
        <v>22889.661</v>
      </c>
      <c r="D104">
        <v>0</v>
      </c>
      <c r="E104">
        <v>30912.494999999999</v>
      </c>
      <c r="F104" s="6">
        <v>97.341999999999899</v>
      </c>
      <c r="G104">
        <v>28500.054</v>
      </c>
      <c r="H104" s="6">
        <v>15.713999999999899</v>
      </c>
      <c r="I104" s="6">
        <v>20945.133000000002</v>
      </c>
      <c r="J104" s="6">
        <v>1</v>
      </c>
      <c r="K104">
        <v>29677.996999999999</v>
      </c>
      <c r="L104" s="6">
        <v>1177.94299999999</v>
      </c>
      <c r="M104">
        <v>27620.524000000001</v>
      </c>
      <c r="N104" s="6">
        <v>0</v>
      </c>
      <c r="O104" s="6">
        <v>20853.016</v>
      </c>
      <c r="P104" s="6">
        <v>1</v>
      </c>
      <c r="Q104">
        <v>28322.941999999999</v>
      </c>
      <c r="R104" s="6">
        <v>702.41799999999898</v>
      </c>
      <c r="S104">
        <v>28206.865000000002</v>
      </c>
      <c r="T104" s="6">
        <v>0</v>
      </c>
      <c r="U104" s="6">
        <v>20263.598000000002</v>
      </c>
      <c r="V104" s="6">
        <v>0</v>
      </c>
      <c r="W104">
        <v>28507.304</v>
      </c>
      <c r="X104" s="6">
        <v>300.438999999999</v>
      </c>
      <c r="Y104">
        <v>27666.255000000001</v>
      </c>
      <c r="Z104" s="6">
        <v>0</v>
      </c>
      <c r="AA104" s="6">
        <v>21557.883999999998</v>
      </c>
      <c r="AB104" s="6">
        <v>0</v>
      </c>
      <c r="AC104">
        <v>27992.853999999999</v>
      </c>
      <c r="AD104" s="6">
        <v>326.59899999999902</v>
      </c>
      <c r="AE104">
        <v>28199.082999999999</v>
      </c>
      <c r="AF104" s="6">
        <v>0</v>
      </c>
      <c r="AG104" s="6">
        <v>22281.787</v>
      </c>
      <c r="AH104" s="6">
        <v>0</v>
      </c>
      <c r="AI104">
        <v>28243.114000000001</v>
      </c>
      <c r="AJ104" s="6">
        <v>44.030999999999899</v>
      </c>
      <c r="AK104">
        <v>25062.11</v>
      </c>
      <c r="AL104" s="6">
        <v>0</v>
      </c>
      <c r="AM104" s="6">
        <v>16586.316999999999</v>
      </c>
      <c r="AN104" s="6">
        <v>0</v>
      </c>
      <c r="AO104">
        <v>25396.51</v>
      </c>
      <c r="AP104" s="6">
        <v>334.39999999999901</v>
      </c>
      <c r="AQ104">
        <v>28460.949000000001</v>
      </c>
      <c r="AR104" s="6">
        <v>0</v>
      </c>
      <c r="AS104" s="6">
        <v>20703.503000000001</v>
      </c>
      <c r="AT104" s="6">
        <v>0</v>
      </c>
      <c r="AU104">
        <v>28641.903999999999</v>
      </c>
      <c r="AV104" s="6">
        <v>180.95499999999899</v>
      </c>
      <c r="AW104">
        <v>34320.402000000002</v>
      </c>
      <c r="AX104" s="6">
        <v>69.091999999999899</v>
      </c>
      <c r="AY104" s="6">
        <v>26543.78</v>
      </c>
      <c r="AZ104" s="6">
        <v>0</v>
      </c>
      <c r="BA104">
        <v>34481.216</v>
      </c>
      <c r="BB104" s="6">
        <v>160.813999999999</v>
      </c>
      <c r="BC104">
        <v>30931.844000000001</v>
      </c>
      <c r="BD104" s="6">
        <v>149.866999999999</v>
      </c>
      <c r="BE104" s="6">
        <v>23114.583999999999</v>
      </c>
      <c r="BF104" s="6">
        <v>0</v>
      </c>
      <c r="BG104">
        <v>30996.506000000001</v>
      </c>
      <c r="BH104" s="6">
        <v>64.662000000000006</v>
      </c>
    </row>
    <row r="105" spans="1:60" x14ac:dyDescent="0.25">
      <c r="A105" s="6">
        <v>30912.494999999999</v>
      </c>
      <c r="B105" s="6">
        <v>115.608999999999</v>
      </c>
      <c r="C105" s="71">
        <v>22991.066999999999</v>
      </c>
      <c r="D105">
        <v>1</v>
      </c>
      <c r="E105">
        <v>31103.972000000002</v>
      </c>
      <c r="F105" s="6">
        <v>191.47699999999901</v>
      </c>
      <c r="G105">
        <v>29677.996999999999</v>
      </c>
      <c r="H105" s="6">
        <v>1069.6949999999899</v>
      </c>
      <c r="I105" s="6">
        <v>20960.449000000001</v>
      </c>
      <c r="J105" s="6">
        <v>0</v>
      </c>
      <c r="K105">
        <v>29854.424999999999</v>
      </c>
      <c r="L105" s="6">
        <v>176.427999999999</v>
      </c>
      <c r="M105">
        <v>28322.941999999999</v>
      </c>
      <c r="N105" s="6">
        <v>308.47799999999899</v>
      </c>
      <c r="O105" s="6">
        <v>21166.631000000001</v>
      </c>
      <c r="P105" s="6">
        <v>0</v>
      </c>
      <c r="Q105">
        <v>28704.190999999999</v>
      </c>
      <c r="R105" s="6">
        <v>381.24900000000002</v>
      </c>
      <c r="S105">
        <v>28507.304</v>
      </c>
      <c r="T105" s="6">
        <v>30.146999999999899</v>
      </c>
      <c r="U105" s="6">
        <v>20314.625</v>
      </c>
      <c r="V105" s="6">
        <v>0</v>
      </c>
      <c r="W105">
        <v>28559.9</v>
      </c>
      <c r="X105" s="6">
        <v>52.595999999999897</v>
      </c>
      <c r="Y105">
        <v>27992.853999999999</v>
      </c>
      <c r="Z105" s="6">
        <v>256.90199999999902</v>
      </c>
      <c r="AA105" s="6">
        <v>21879.86</v>
      </c>
      <c r="AB105" s="6">
        <v>1</v>
      </c>
      <c r="AC105">
        <v>28027.812999999998</v>
      </c>
      <c r="AD105" s="6">
        <v>34.959000000000003</v>
      </c>
      <c r="AE105">
        <v>28250.296999999999</v>
      </c>
      <c r="AF105" s="6">
        <v>0</v>
      </c>
      <c r="AG105" s="6">
        <v>22745.903999999999</v>
      </c>
      <c r="AH105" s="6">
        <v>0</v>
      </c>
      <c r="AI105">
        <v>28368.922999999999</v>
      </c>
      <c r="AJ105" s="6">
        <v>118.626</v>
      </c>
      <c r="AK105">
        <v>25509.566999999999</v>
      </c>
      <c r="AL105" s="6">
        <v>0</v>
      </c>
      <c r="AM105" s="6">
        <v>16749.580999999998</v>
      </c>
      <c r="AN105" s="6">
        <v>0</v>
      </c>
      <c r="AO105">
        <v>25921.879000000001</v>
      </c>
      <c r="AP105" s="6">
        <v>412.31200000000001</v>
      </c>
      <c r="AQ105">
        <v>28658.905999999999</v>
      </c>
      <c r="AR105" s="6">
        <v>0</v>
      </c>
      <c r="AS105" s="6">
        <v>21044.177</v>
      </c>
      <c r="AT105" s="6">
        <v>0</v>
      </c>
      <c r="AU105">
        <v>28725.09</v>
      </c>
      <c r="AV105" s="6">
        <v>66.183999999999898</v>
      </c>
      <c r="AW105">
        <v>34481.216</v>
      </c>
      <c r="AX105" s="6">
        <v>106.656999999999</v>
      </c>
      <c r="AY105" s="6">
        <v>27241.508999999998</v>
      </c>
      <c r="AZ105" s="6">
        <v>1</v>
      </c>
      <c r="BA105">
        <v>34577.180999999997</v>
      </c>
      <c r="BB105" s="6">
        <v>95.965000000000003</v>
      </c>
      <c r="BC105">
        <v>30996.506000000001</v>
      </c>
      <c r="BD105" s="6">
        <v>175.807999999999</v>
      </c>
      <c r="BE105" s="6">
        <v>23134.803</v>
      </c>
      <c r="BF105" s="6">
        <v>1</v>
      </c>
      <c r="BG105">
        <v>31099.749</v>
      </c>
      <c r="BH105" s="6">
        <v>103.242999999999</v>
      </c>
    </row>
    <row r="106" spans="1:60" x14ac:dyDescent="0.25">
      <c r="A106" s="6">
        <v>31103.972000000002</v>
      </c>
      <c r="B106" s="6">
        <v>283.37099999999901</v>
      </c>
      <c r="C106" s="71">
        <v>23113.292000000001</v>
      </c>
      <c r="D106">
        <v>0</v>
      </c>
      <c r="E106">
        <v>31266.653999999999</v>
      </c>
      <c r="F106">
        <v>162.68199999999899</v>
      </c>
      <c r="G106">
        <v>29876.23</v>
      </c>
      <c r="H106">
        <v>0</v>
      </c>
      <c r="I106" s="6">
        <v>21072.886999999999</v>
      </c>
      <c r="J106">
        <v>0</v>
      </c>
      <c r="K106">
        <v>30008.080000000002</v>
      </c>
      <c r="L106">
        <v>131.849999999999</v>
      </c>
      <c r="M106">
        <v>28704.190999999999</v>
      </c>
      <c r="N106">
        <v>125.558999999999</v>
      </c>
      <c r="O106" s="6">
        <v>21423.934000000001</v>
      </c>
      <c r="P106">
        <v>0</v>
      </c>
      <c r="Q106">
        <v>29128.452000000001</v>
      </c>
      <c r="R106">
        <v>424.260999999999</v>
      </c>
      <c r="S106">
        <v>28578.363000000001</v>
      </c>
      <c r="T106">
        <v>0</v>
      </c>
      <c r="U106" s="6">
        <v>20617.773000000001</v>
      </c>
      <c r="V106">
        <v>0</v>
      </c>
      <c r="W106">
        <v>28610.134999999998</v>
      </c>
      <c r="X106">
        <v>31.771999999999899</v>
      </c>
      <c r="Y106">
        <v>28039.105</v>
      </c>
      <c r="Z106">
        <v>0</v>
      </c>
      <c r="AA106" s="6">
        <v>21894.155999999999</v>
      </c>
      <c r="AB106">
        <v>0</v>
      </c>
      <c r="AC106">
        <v>28279.274000000001</v>
      </c>
      <c r="AD106">
        <v>240.16899999999899</v>
      </c>
      <c r="AE106">
        <v>28395.54</v>
      </c>
      <c r="AF106">
        <v>0</v>
      </c>
      <c r="AG106" s="6">
        <v>22767.583999999999</v>
      </c>
      <c r="AH106">
        <v>1</v>
      </c>
      <c r="AI106">
        <v>28565.044000000002</v>
      </c>
      <c r="AJ106">
        <v>169.503999999999</v>
      </c>
      <c r="AK106">
        <v>25991.062000000002</v>
      </c>
      <c r="AL106">
        <v>0</v>
      </c>
      <c r="AM106" s="6">
        <v>16937.617999999999</v>
      </c>
      <c r="AN106">
        <v>0</v>
      </c>
      <c r="AO106">
        <v>26071.141</v>
      </c>
      <c r="AP106">
        <v>80.078999999999894</v>
      </c>
      <c r="AQ106">
        <v>28891.133999999998</v>
      </c>
      <c r="AR106">
        <v>0</v>
      </c>
      <c r="AS106" s="6">
        <v>21655.135999999999</v>
      </c>
      <c r="AT106">
        <v>0</v>
      </c>
      <c r="AU106">
        <v>28930.621999999999</v>
      </c>
      <c r="AV106">
        <v>39.4879999999999</v>
      </c>
      <c r="AW106">
        <v>34577.180999999997</v>
      </c>
      <c r="AX106">
        <v>86.264999999999901</v>
      </c>
      <c r="AY106" s="6">
        <v>27560.167000000001</v>
      </c>
      <c r="AZ106">
        <v>0</v>
      </c>
      <c r="BA106">
        <v>34793.951000000001</v>
      </c>
      <c r="BB106">
        <v>216.76999999999899</v>
      </c>
      <c r="BC106">
        <v>31099.749</v>
      </c>
      <c r="BD106">
        <v>102.938999999999</v>
      </c>
      <c r="BE106" s="6">
        <v>23154.161</v>
      </c>
      <c r="BF106">
        <v>0</v>
      </c>
      <c r="BG106">
        <v>31191.899000000001</v>
      </c>
      <c r="BH106">
        <v>92.15</v>
      </c>
    </row>
    <row r="107" spans="1:60" x14ac:dyDescent="0.25">
      <c r="A107" s="6">
        <v>31266.653999999999</v>
      </c>
      <c r="B107" s="6">
        <v>274.79700000000003</v>
      </c>
      <c r="C107" s="71">
        <v>23214.819</v>
      </c>
      <c r="D107">
        <v>0</v>
      </c>
      <c r="E107">
        <v>31886.278999999999</v>
      </c>
      <c r="F107" s="6">
        <v>619.625</v>
      </c>
      <c r="G107">
        <v>30008.080000000002</v>
      </c>
      <c r="H107" s="6">
        <v>100.716999999999</v>
      </c>
      <c r="I107" s="6">
        <v>21104.024000000001</v>
      </c>
      <c r="J107" s="6">
        <v>1</v>
      </c>
      <c r="K107">
        <v>30359.526000000002</v>
      </c>
      <c r="L107" s="6">
        <v>351.44600000000003</v>
      </c>
      <c r="M107">
        <v>29128.452000000001</v>
      </c>
      <c r="N107" s="6">
        <v>208.04499999999899</v>
      </c>
      <c r="O107" s="6">
        <v>21645.406999999999</v>
      </c>
      <c r="P107" s="6">
        <v>0</v>
      </c>
      <c r="Q107">
        <v>29240.214</v>
      </c>
      <c r="R107" s="6">
        <v>111.762</v>
      </c>
      <c r="S107">
        <v>28633.187999999998</v>
      </c>
      <c r="T107" s="6">
        <v>0</v>
      </c>
      <c r="U107" s="6">
        <v>20735.25</v>
      </c>
      <c r="V107" s="6">
        <v>1</v>
      </c>
      <c r="W107">
        <v>28681.574000000001</v>
      </c>
      <c r="X107" s="6">
        <v>48.385999999999903</v>
      </c>
      <c r="Y107">
        <v>28279.274000000001</v>
      </c>
      <c r="Z107" s="6">
        <v>69.897999999999897</v>
      </c>
      <c r="AA107" s="6">
        <v>21964.933000000001</v>
      </c>
      <c r="AB107" s="6">
        <v>1</v>
      </c>
      <c r="AC107">
        <v>29171.881000000001</v>
      </c>
      <c r="AD107" s="6">
        <v>892.60699999999895</v>
      </c>
      <c r="AE107">
        <v>28565.044000000002</v>
      </c>
      <c r="AF107" s="6">
        <v>96.203000000000003</v>
      </c>
      <c r="AG107" s="6">
        <v>22789.216</v>
      </c>
      <c r="AH107" s="6">
        <v>0</v>
      </c>
      <c r="AI107">
        <v>29061.873</v>
      </c>
      <c r="AJ107" s="6">
        <v>496.82899999999898</v>
      </c>
      <c r="AK107">
        <v>26138.355</v>
      </c>
      <c r="AL107" s="6">
        <v>0</v>
      </c>
      <c r="AM107" s="6">
        <v>17101.705000000002</v>
      </c>
      <c r="AN107" s="6">
        <v>0</v>
      </c>
      <c r="AO107">
        <v>26334.848000000002</v>
      </c>
      <c r="AP107" s="6">
        <v>196.492999999999</v>
      </c>
      <c r="AQ107">
        <v>28958.076000000001</v>
      </c>
      <c r="AR107" s="6">
        <v>0</v>
      </c>
      <c r="AS107" s="6">
        <v>21957.507000000001</v>
      </c>
      <c r="AT107" s="6">
        <v>0</v>
      </c>
      <c r="AU107">
        <v>29843.201000000001</v>
      </c>
      <c r="AV107" s="6">
        <v>885.125</v>
      </c>
      <c r="AW107">
        <v>34793.951000000001</v>
      </c>
      <c r="AX107" s="6">
        <v>297.70600000000002</v>
      </c>
      <c r="AY107" s="6">
        <v>27622.85</v>
      </c>
      <c r="AZ107" s="6">
        <v>1</v>
      </c>
      <c r="BA107">
        <v>35563.165999999997</v>
      </c>
      <c r="BB107" s="6">
        <v>769.21499999999901</v>
      </c>
      <c r="BC107">
        <v>31191.899000000001</v>
      </c>
      <c r="BD107" s="6">
        <v>133.70599999999899</v>
      </c>
      <c r="BE107" s="6">
        <v>23181.478999999999</v>
      </c>
      <c r="BF107" s="6">
        <v>1</v>
      </c>
      <c r="BG107">
        <v>31256.121999999999</v>
      </c>
      <c r="BH107" s="6">
        <v>64.2229999999999</v>
      </c>
    </row>
    <row r="108" spans="1:60" x14ac:dyDescent="0.25">
      <c r="A108" s="6">
        <v>31886.278999999999</v>
      </c>
      <c r="B108" s="6">
        <v>713.49599999999896</v>
      </c>
      <c r="C108" s="71">
        <v>23257.858</v>
      </c>
      <c r="D108">
        <v>1</v>
      </c>
      <c r="E108">
        <v>32008.485000000001</v>
      </c>
      <c r="F108" s="6">
        <v>122.20599999999899</v>
      </c>
      <c r="G108">
        <v>30359.526000000002</v>
      </c>
      <c r="H108" s="6">
        <v>319.55299999999897</v>
      </c>
      <c r="I108" s="6">
        <v>21304.628000000001</v>
      </c>
      <c r="J108" s="6">
        <v>0</v>
      </c>
      <c r="K108">
        <v>30574.81</v>
      </c>
      <c r="L108" s="6">
        <v>215.283999999999</v>
      </c>
      <c r="M108">
        <v>29267.478999999999</v>
      </c>
      <c r="N108" s="6">
        <v>0</v>
      </c>
      <c r="O108" s="6">
        <v>21920.81</v>
      </c>
      <c r="P108" s="6">
        <v>0</v>
      </c>
      <c r="Q108">
        <v>29311.136999999999</v>
      </c>
      <c r="R108" s="6">
        <v>43.658000000000001</v>
      </c>
      <c r="S108">
        <v>28791.784</v>
      </c>
      <c r="T108" s="6">
        <v>0</v>
      </c>
      <c r="U108" s="6">
        <v>20972.35</v>
      </c>
      <c r="V108" s="6">
        <v>0</v>
      </c>
      <c r="W108">
        <v>28892.489000000001</v>
      </c>
      <c r="X108" s="6">
        <v>100.704999999999</v>
      </c>
      <c r="Y108">
        <v>29171.881000000001</v>
      </c>
      <c r="Z108" s="6">
        <v>680.53499999999894</v>
      </c>
      <c r="AA108" s="6">
        <v>21980.506000000001</v>
      </c>
      <c r="AB108" s="6">
        <v>0</v>
      </c>
      <c r="AC108">
        <v>29802.670999999998</v>
      </c>
      <c r="AD108" s="6">
        <v>630.78999999999905</v>
      </c>
      <c r="AE108">
        <v>29061.873</v>
      </c>
      <c r="AF108" s="6">
        <v>421.55399999999901</v>
      </c>
      <c r="AG108" s="6">
        <v>22883.045999999998</v>
      </c>
      <c r="AH108" s="6">
        <v>1</v>
      </c>
      <c r="AI108">
        <v>29363.027999999998</v>
      </c>
      <c r="AJ108" s="6">
        <v>301.15499999999901</v>
      </c>
      <c r="AK108">
        <v>26334.848000000002</v>
      </c>
      <c r="AL108" s="6">
        <v>117.504999999999</v>
      </c>
      <c r="AM108" s="6">
        <v>17373.395</v>
      </c>
      <c r="AN108" s="6">
        <v>1</v>
      </c>
      <c r="AO108">
        <v>26994.670999999998</v>
      </c>
      <c r="AP108" s="6">
        <v>659.82299999999896</v>
      </c>
      <c r="AQ108">
        <v>29843.201000000001</v>
      </c>
      <c r="AR108" s="6">
        <v>824.26900000000001</v>
      </c>
      <c r="AS108" s="6">
        <v>22341.667000000001</v>
      </c>
      <c r="AT108" s="6">
        <v>0</v>
      </c>
      <c r="AU108">
        <v>30168.582999999999</v>
      </c>
      <c r="AV108" s="6">
        <v>325.38199999999898</v>
      </c>
      <c r="AW108">
        <v>35563.165999999997</v>
      </c>
      <c r="AX108" s="6">
        <v>630.18299999999897</v>
      </c>
      <c r="AY108" s="6">
        <v>27831.134999999998</v>
      </c>
      <c r="AZ108" s="6">
        <v>0</v>
      </c>
      <c r="BA108">
        <v>35650.784</v>
      </c>
      <c r="BB108" s="6">
        <v>87.617999999999896</v>
      </c>
      <c r="BC108">
        <v>31256.121999999999</v>
      </c>
      <c r="BD108" s="6">
        <v>61.64</v>
      </c>
      <c r="BE108" s="6">
        <v>23338.186000000002</v>
      </c>
      <c r="BF108" s="6">
        <v>2</v>
      </c>
      <c r="BG108">
        <v>31864.655999999999</v>
      </c>
      <c r="BH108" s="6">
        <v>608.53399999999897</v>
      </c>
    </row>
    <row r="109" spans="1:60" x14ac:dyDescent="0.25">
      <c r="A109" s="6">
        <v>32008.485000000001</v>
      </c>
      <c r="B109" s="6">
        <v>106.995</v>
      </c>
      <c r="C109" s="71">
        <v>23495.014999999999</v>
      </c>
      <c r="D109">
        <v>0</v>
      </c>
      <c r="E109">
        <v>32091.838</v>
      </c>
      <c r="F109" s="6">
        <v>83.352999999999895</v>
      </c>
      <c r="G109">
        <v>30574.81</v>
      </c>
      <c r="H109" s="6">
        <v>118.679</v>
      </c>
      <c r="I109" s="6">
        <v>21677.84</v>
      </c>
      <c r="J109" s="6">
        <v>0</v>
      </c>
      <c r="K109">
        <v>30924.447</v>
      </c>
      <c r="L109" s="6">
        <v>349.63699999999898</v>
      </c>
      <c r="M109">
        <v>29311.136999999999</v>
      </c>
      <c r="N109" s="6">
        <v>22.2379999999999</v>
      </c>
      <c r="O109" s="6">
        <v>22347.772000000001</v>
      </c>
      <c r="P109" s="6">
        <v>0</v>
      </c>
      <c r="Q109">
        <v>29423.953000000001</v>
      </c>
      <c r="R109" s="6">
        <v>112.816</v>
      </c>
      <c r="S109">
        <v>28893.916000000001</v>
      </c>
      <c r="T109" s="6">
        <v>0</v>
      </c>
      <c r="U109" s="6">
        <v>21431.754000000001</v>
      </c>
      <c r="V109" s="6">
        <v>0</v>
      </c>
      <c r="W109">
        <v>29408.003000000001</v>
      </c>
      <c r="X109" s="6">
        <v>514.08699999999897</v>
      </c>
      <c r="Y109">
        <v>29802.670999999998</v>
      </c>
      <c r="Z109" s="6">
        <v>609.06999999999903</v>
      </c>
      <c r="AA109" s="6">
        <v>22196.814999999999</v>
      </c>
      <c r="AB109" s="6">
        <v>0</v>
      </c>
      <c r="AC109">
        <v>29955.032999999999</v>
      </c>
      <c r="AD109" s="6">
        <v>152.361999999999</v>
      </c>
      <c r="AE109">
        <v>29363.027999999998</v>
      </c>
      <c r="AF109" s="6">
        <v>233.12799999999899</v>
      </c>
      <c r="AG109" s="6">
        <v>22893.444</v>
      </c>
      <c r="AH109" s="6">
        <v>0</v>
      </c>
      <c r="AI109">
        <v>29823.272000000001</v>
      </c>
      <c r="AJ109" s="6">
        <v>460.24400000000003</v>
      </c>
      <c r="AK109">
        <v>26994.670999999998</v>
      </c>
      <c r="AL109" s="6">
        <v>654.66999999999905</v>
      </c>
      <c r="AM109" s="6">
        <v>17812.865000000002</v>
      </c>
      <c r="AN109" s="6">
        <v>0</v>
      </c>
      <c r="AO109">
        <v>27027.922999999999</v>
      </c>
      <c r="AP109" s="6">
        <v>33.251999999999903</v>
      </c>
      <c r="AQ109">
        <v>30168.582999999999</v>
      </c>
      <c r="AR109" s="6">
        <v>127.46799999999899</v>
      </c>
      <c r="AS109" s="6">
        <v>22505.425999999999</v>
      </c>
      <c r="AT109" s="6">
        <v>0</v>
      </c>
      <c r="AU109">
        <v>31006.213</v>
      </c>
      <c r="AV109" s="6">
        <v>837.62999999999897</v>
      </c>
      <c r="AW109">
        <v>35650.784</v>
      </c>
      <c r="AX109" s="6">
        <v>40.826999999999899</v>
      </c>
      <c r="AY109" s="6">
        <v>28272.468000000001</v>
      </c>
      <c r="AZ109" s="6">
        <v>0</v>
      </c>
      <c r="BA109">
        <v>36719.124000000003</v>
      </c>
      <c r="BB109" s="6">
        <v>1068.3399999999899</v>
      </c>
      <c r="BC109">
        <v>31864.655999999999</v>
      </c>
      <c r="BD109" s="6">
        <v>605.33399999999904</v>
      </c>
      <c r="BE109" s="6">
        <v>23489.788</v>
      </c>
      <c r="BF109" s="6">
        <v>1</v>
      </c>
      <c r="BG109">
        <v>31928.414000000001</v>
      </c>
      <c r="BH109" s="6">
        <v>63.757999999999903</v>
      </c>
    </row>
    <row r="110" spans="1:60" x14ac:dyDescent="0.25">
      <c r="A110" s="6">
        <v>32093.094000000001</v>
      </c>
      <c r="B110" s="6">
        <v>0</v>
      </c>
      <c r="C110" s="71">
        <v>23516.305</v>
      </c>
      <c r="D110">
        <v>1</v>
      </c>
      <c r="E110">
        <v>32327.072</v>
      </c>
      <c r="F110" s="6">
        <v>233.97800000000001</v>
      </c>
      <c r="G110">
        <v>30924.447</v>
      </c>
      <c r="H110" s="6">
        <v>331.47199999999901</v>
      </c>
      <c r="I110" s="6">
        <v>22184.106</v>
      </c>
      <c r="J110" s="6">
        <v>0</v>
      </c>
      <c r="K110">
        <v>30973.969000000001</v>
      </c>
      <c r="L110" s="6">
        <v>49.521999999999899</v>
      </c>
      <c r="M110">
        <v>29469.418000000001</v>
      </c>
      <c r="N110" s="6">
        <v>0</v>
      </c>
      <c r="O110" s="6">
        <v>22783.752</v>
      </c>
      <c r="P110" s="6">
        <v>1</v>
      </c>
      <c r="Q110">
        <v>29663.758000000002</v>
      </c>
      <c r="R110" s="6">
        <v>194.33999999999901</v>
      </c>
      <c r="S110">
        <v>29408.003000000001</v>
      </c>
      <c r="T110" s="6">
        <v>316.00699999999898</v>
      </c>
      <c r="U110" s="6">
        <v>21682.777999999998</v>
      </c>
      <c r="V110" s="6">
        <v>0</v>
      </c>
      <c r="W110">
        <v>29719.332999999999</v>
      </c>
      <c r="X110" s="6">
        <v>311.32999999999902</v>
      </c>
      <c r="Y110">
        <v>29955.032999999999</v>
      </c>
      <c r="Z110" s="6">
        <v>147.75599999999901</v>
      </c>
      <c r="AA110" s="6">
        <v>22340.675999999999</v>
      </c>
      <c r="AB110" s="6">
        <v>0</v>
      </c>
      <c r="AC110">
        <v>30209.868999999999</v>
      </c>
      <c r="AD110" s="6">
        <v>254.83600000000001</v>
      </c>
      <c r="AE110">
        <v>29823.272000000001</v>
      </c>
      <c r="AF110" s="6">
        <v>407.49</v>
      </c>
      <c r="AG110" s="6">
        <v>22962.118999999999</v>
      </c>
      <c r="AH110" s="6">
        <v>1</v>
      </c>
      <c r="AI110">
        <v>30070.473999999998</v>
      </c>
      <c r="AJ110" s="6">
        <v>247.201999999999</v>
      </c>
      <c r="AK110">
        <v>27147.275000000001</v>
      </c>
      <c r="AL110" s="6">
        <v>0</v>
      </c>
      <c r="AM110" s="6">
        <v>18062.3</v>
      </c>
      <c r="AN110" s="6">
        <v>0</v>
      </c>
      <c r="AO110">
        <v>27250.001</v>
      </c>
      <c r="AP110" s="6">
        <v>102.725999999999</v>
      </c>
      <c r="AQ110">
        <v>31006.213</v>
      </c>
      <c r="AR110" s="6">
        <v>829.86699999999905</v>
      </c>
      <c r="AS110" s="6">
        <v>22809.031999999999</v>
      </c>
      <c r="AT110" s="6">
        <v>0</v>
      </c>
      <c r="AU110">
        <v>31119.21</v>
      </c>
      <c r="AV110" s="6">
        <v>112.99699999999901</v>
      </c>
      <c r="AW110">
        <v>36719.124000000003</v>
      </c>
      <c r="AX110" s="6">
        <v>1032.0920000000001</v>
      </c>
      <c r="AY110" s="6">
        <v>28287.381000000001</v>
      </c>
      <c r="AZ110" s="6">
        <v>1</v>
      </c>
      <c r="BA110">
        <v>36839.366999999998</v>
      </c>
      <c r="BB110" s="6">
        <v>120.242999999999</v>
      </c>
      <c r="BC110">
        <v>31928.414000000001</v>
      </c>
      <c r="BD110" s="6">
        <v>240.79199999999901</v>
      </c>
      <c r="BE110" s="6">
        <v>23686.38</v>
      </c>
      <c r="BF110" s="6">
        <v>0</v>
      </c>
      <c r="BG110">
        <v>32882.705000000002</v>
      </c>
      <c r="BH110" s="6">
        <v>954.29099999999903</v>
      </c>
    </row>
    <row r="111" spans="1:60" x14ac:dyDescent="0.25">
      <c r="A111" s="6">
        <v>32327.072</v>
      </c>
      <c r="B111" s="6">
        <v>219.82900000000001</v>
      </c>
      <c r="C111" s="71">
        <v>23584.916000000001</v>
      </c>
      <c r="D111">
        <v>0</v>
      </c>
      <c r="E111">
        <v>32392.526000000002</v>
      </c>
      <c r="F111">
        <v>65.453999999999894</v>
      </c>
      <c r="G111">
        <v>30973.969000000001</v>
      </c>
      <c r="H111">
        <v>176.051999999999</v>
      </c>
      <c r="I111" s="6">
        <v>22344.302</v>
      </c>
      <c r="J111">
        <v>0</v>
      </c>
      <c r="K111">
        <v>31045.501</v>
      </c>
      <c r="L111">
        <v>71.531999999999897</v>
      </c>
      <c r="M111">
        <v>29663.758000000002</v>
      </c>
      <c r="N111">
        <v>14.105</v>
      </c>
      <c r="O111" s="6">
        <v>23739.758000000002</v>
      </c>
      <c r="P111">
        <v>0</v>
      </c>
      <c r="Q111">
        <v>29825.164000000001</v>
      </c>
      <c r="R111">
        <v>161.40600000000001</v>
      </c>
      <c r="S111">
        <v>29719.332999999999</v>
      </c>
      <c r="T111">
        <v>175.733</v>
      </c>
      <c r="U111" s="6">
        <v>22506.906999999999</v>
      </c>
      <c r="V111">
        <v>0</v>
      </c>
      <c r="W111">
        <v>30176.257000000001</v>
      </c>
      <c r="X111">
        <v>456.92399999999901</v>
      </c>
      <c r="Y111">
        <v>30209.868999999999</v>
      </c>
      <c r="Z111">
        <v>211.302999999999</v>
      </c>
      <c r="AA111" s="6">
        <v>22522.845000000001</v>
      </c>
      <c r="AB111">
        <v>0</v>
      </c>
      <c r="AC111">
        <v>30479.038</v>
      </c>
      <c r="AD111">
        <v>269.16899999999902</v>
      </c>
      <c r="AE111">
        <v>30070.473999999998</v>
      </c>
      <c r="AF111">
        <v>144.03299999999899</v>
      </c>
      <c r="AG111" s="6">
        <v>23055.417000000001</v>
      </c>
      <c r="AH111">
        <v>0</v>
      </c>
      <c r="AI111">
        <v>31075.513999999999</v>
      </c>
      <c r="AJ111">
        <v>1005.03999999999</v>
      </c>
      <c r="AK111">
        <v>27277.609</v>
      </c>
      <c r="AL111">
        <v>0</v>
      </c>
      <c r="AM111" s="6">
        <v>18209.232</v>
      </c>
      <c r="AN111">
        <v>0</v>
      </c>
      <c r="AO111">
        <v>27758.743999999999</v>
      </c>
      <c r="AP111">
        <v>481.13499999999902</v>
      </c>
      <c r="AQ111">
        <v>31119.21</v>
      </c>
      <c r="AR111">
        <v>497.15499999999901</v>
      </c>
      <c r="AS111" s="6">
        <v>22877.439999999999</v>
      </c>
      <c r="AT111">
        <v>1</v>
      </c>
      <c r="AU111">
        <v>31156.82</v>
      </c>
      <c r="AV111">
        <v>37.6099999999999</v>
      </c>
      <c r="AW111">
        <v>36849.817999999999</v>
      </c>
      <c r="AX111">
        <v>0</v>
      </c>
      <c r="AY111" s="6">
        <v>28392.813999999998</v>
      </c>
      <c r="AZ111">
        <v>0</v>
      </c>
      <c r="BA111">
        <v>37329.025000000001</v>
      </c>
      <c r="BB111">
        <v>479.20699999999903</v>
      </c>
      <c r="BC111">
        <v>32882.705000000002</v>
      </c>
      <c r="BD111">
        <v>925.06700000000001</v>
      </c>
      <c r="BE111" s="6">
        <v>23733.749</v>
      </c>
      <c r="BF111">
        <v>0</v>
      </c>
      <c r="BG111">
        <v>33108.921999999999</v>
      </c>
      <c r="BH111">
        <v>226.21699999999899</v>
      </c>
    </row>
    <row r="112" spans="1:60" x14ac:dyDescent="0.25">
      <c r="A112" s="6">
        <v>32392.526000000002</v>
      </c>
      <c r="B112" s="6">
        <v>58.114999999999903</v>
      </c>
      <c r="C112" s="71">
        <v>23856.317999999999</v>
      </c>
      <c r="D112">
        <v>1</v>
      </c>
      <c r="E112">
        <v>32455.862000000001</v>
      </c>
      <c r="F112" s="6">
        <v>63.335999999999899</v>
      </c>
      <c r="G112">
        <v>31045.501</v>
      </c>
      <c r="H112" s="6">
        <v>64.2469999999999</v>
      </c>
      <c r="I112" s="6">
        <v>22621.947</v>
      </c>
      <c r="J112" s="6">
        <v>1</v>
      </c>
      <c r="K112">
        <v>31388.252</v>
      </c>
      <c r="L112" s="6">
        <v>342.75099999999901</v>
      </c>
      <c r="M112">
        <v>29825.241000000002</v>
      </c>
      <c r="N112" s="6">
        <v>0</v>
      </c>
      <c r="O112" s="6">
        <v>23913.601999999999</v>
      </c>
      <c r="P112" s="6">
        <v>1</v>
      </c>
      <c r="Q112">
        <v>30190.371999999999</v>
      </c>
      <c r="R112" s="6">
        <v>365.13099999999901</v>
      </c>
      <c r="S112">
        <v>30176.257000000001</v>
      </c>
      <c r="T112" s="6">
        <v>164.617999999999</v>
      </c>
      <c r="U112" s="6">
        <v>22736.475999999999</v>
      </c>
      <c r="V112" s="6">
        <v>0</v>
      </c>
      <c r="W112">
        <v>30207.136999999999</v>
      </c>
      <c r="X112" s="6">
        <v>30.8799999999999</v>
      </c>
      <c r="Y112">
        <v>30479.038</v>
      </c>
      <c r="Z112" s="6">
        <v>248.652999999999</v>
      </c>
      <c r="AA112" s="6">
        <v>22585.9</v>
      </c>
      <c r="AB112" s="6">
        <v>0</v>
      </c>
      <c r="AC112">
        <v>30602.624</v>
      </c>
      <c r="AD112" s="6">
        <v>123.585999999999</v>
      </c>
      <c r="AE112">
        <v>31075.513999999999</v>
      </c>
      <c r="AF112" s="6">
        <v>910.97299999999905</v>
      </c>
      <c r="AG112" s="6">
        <v>23075.392</v>
      </c>
      <c r="AH112" s="6">
        <v>1</v>
      </c>
      <c r="AI112">
        <v>31132.721000000001</v>
      </c>
      <c r="AJ112" s="6">
        <v>57.206999999999901</v>
      </c>
      <c r="AK112">
        <v>27758.743999999999</v>
      </c>
      <c r="AL112" s="6">
        <v>44.688000000000002</v>
      </c>
      <c r="AM112" s="6">
        <v>18358.128000000001</v>
      </c>
      <c r="AN112" s="6">
        <v>0</v>
      </c>
      <c r="AO112">
        <v>27910.114000000001</v>
      </c>
      <c r="AP112" s="6">
        <v>151.37</v>
      </c>
      <c r="AQ112">
        <v>31156.82</v>
      </c>
      <c r="AR112" s="6">
        <v>52.7</v>
      </c>
      <c r="AS112" s="6">
        <v>23282.809000000001</v>
      </c>
      <c r="AT112" s="6">
        <v>0</v>
      </c>
      <c r="AU112">
        <v>31432.235000000001</v>
      </c>
      <c r="AV112" s="6">
        <v>275.414999999999</v>
      </c>
      <c r="AW112">
        <v>37329.025000000001</v>
      </c>
      <c r="AX112" s="6">
        <v>102.049999999999</v>
      </c>
      <c r="AY112" s="6">
        <v>28410.133000000002</v>
      </c>
      <c r="AZ112" s="6">
        <v>1</v>
      </c>
      <c r="BA112">
        <v>37430.915000000001</v>
      </c>
      <c r="BB112" s="6">
        <v>101.88999999999901</v>
      </c>
      <c r="BC112">
        <v>33108.921999999999</v>
      </c>
      <c r="BD112" s="6">
        <v>885.75699999999904</v>
      </c>
      <c r="BE112" s="6">
        <v>23855.112000000001</v>
      </c>
      <c r="BF112" s="6">
        <v>1</v>
      </c>
      <c r="BG112">
        <v>33162.114999999998</v>
      </c>
      <c r="BH112" s="6">
        <v>53.192999999999898</v>
      </c>
    </row>
    <row r="113" spans="1:60" x14ac:dyDescent="0.25">
      <c r="A113" s="6">
        <v>32455.862000000001</v>
      </c>
      <c r="B113">
        <v>34.838999999999899</v>
      </c>
      <c r="C113" s="71">
        <v>24285.292000000001</v>
      </c>
      <c r="D113">
        <v>0</v>
      </c>
      <c r="E113">
        <v>33080.868000000002</v>
      </c>
      <c r="F113" s="6">
        <v>625.00599999999895</v>
      </c>
      <c r="G113">
        <v>31388.252</v>
      </c>
      <c r="H113" s="6">
        <v>366.52999999999901</v>
      </c>
      <c r="I113" s="6">
        <v>22830.870999999999</v>
      </c>
      <c r="J113" s="6">
        <v>0</v>
      </c>
      <c r="K113">
        <v>31899.835999999999</v>
      </c>
      <c r="L113" s="6">
        <v>511.58399999999898</v>
      </c>
      <c r="M113">
        <v>30190.371999999999</v>
      </c>
      <c r="N113" s="6">
        <v>216.325999999999</v>
      </c>
      <c r="O113" s="6">
        <v>24169.434000000001</v>
      </c>
      <c r="P113" s="6">
        <v>0</v>
      </c>
      <c r="Q113">
        <v>30843.403999999999</v>
      </c>
      <c r="R113" s="6">
        <v>653.03199999999902</v>
      </c>
      <c r="S113">
        <v>30207.136999999999</v>
      </c>
      <c r="T113" s="6">
        <v>29.607999999999901</v>
      </c>
      <c r="U113" s="6">
        <v>22763.302</v>
      </c>
      <c r="V113" s="6">
        <v>1</v>
      </c>
      <c r="W113">
        <v>30820.471000000001</v>
      </c>
      <c r="X113" s="6">
        <v>613.33399999999904</v>
      </c>
      <c r="Y113">
        <v>30602.624</v>
      </c>
      <c r="Z113" s="6">
        <v>122.697</v>
      </c>
      <c r="AA113" s="6">
        <v>22710.897000000001</v>
      </c>
      <c r="AB113" s="6">
        <v>0</v>
      </c>
      <c r="AC113">
        <v>30672.177</v>
      </c>
      <c r="AD113" s="6">
        <v>69.552999999999898</v>
      </c>
      <c r="AE113">
        <v>31132.721000000001</v>
      </c>
      <c r="AF113" s="6">
        <v>637.42100000000005</v>
      </c>
      <c r="AG113" s="6">
        <v>23126.345000000001</v>
      </c>
      <c r="AH113" s="6">
        <v>0</v>
      </c>
      <c r="AI113">
        <v>31228.717000000001</v>
      </c>
      <c r="AJ113" s="6">
        <v>95.995999999999896</v>
      </c>
      <c r="AK113">
        <v>27933.174999999999</v>
      </c>
      <c r="AL113" s="6">
        <v>0</v>
      </c>
      <c r="AM113" s="6">
        <v>18499.983</v>
      </c>
      <c r="AN113" s="6">
        <v>0</v>
      </c>
      <c r="AO113">
        <v>28499.663</v>
      </c>
      <c r="AP113" s="6">
        <v>566.48800000000006</v>
      </c>
      <c r="AQ113">
        <v>31432.235000000001</v>
      </c>
      <c r="AR113" s="6">
        <v>287.13400000000001</v>
      </c>
      <c r="AS113" s="6">
        <v>23285.929</v>
      </c>
      <c r="AT113" s="6">
        <v>1</v>
      </c>
      <c r="AU113">
        <v>31704.600999999999</v>
      </c>
      <c r="AV113" s="6">
        <v>272.36599999999902</v>
      </c>
      <c r="AW113">
        <v>37510.396000000001</v>
      </c>
      <c r="AX113" s="6">
        <v>0</v>
      </c>
      <c r="AY113" s="6">
        <v>28673.339</v>
      </c>
      <c r="AZ113" s="6">
        <v>0</v>
      </c>
      <c r="BA113">
        <v>37565.120000000003</v>
      </c>
      <c r="BB113" s="6">
        <v>54.723999999999897</v>
      </c>
      <c r="BC113">
        <v>33162.114999999998</v>
      </c>
      <c r="BD113" s="6">
        <v>22.1539999999999</v>
      </c>
      <c r="BE113" s="6">
        <v>24033.937999999998</v>
      </c>
      <c r="BF113" s="6">
        <v>0</v>
      </c>
      <c r="BG113">
        <v>33687.555999999997</v>
      </c>
      <c r="BH113" s="6">
        <v>525.44100000000003</v>
      </c>
    </row>
    <row r="114" spans="1:60" x14ac:dyDescent="0.25">
      <c r="A114" s="6">
        <v>33080.868000000002</v>
      </c>
      <c r="B114" s="6">
        <v>618.94100000000003</v>
      </c>
      <c r="C114" s="71">
        <v>25338.682000000001</v>
      </c>
      <c r="D114">
        <v>0</v>
      </c>
      <c r="E114">
        <v>33247.137999999999</v>
      </c>
      <c r="F114" s="6">
        <v>166.26999999999899</v>
      </c>
      <c r="G114">
        <v>31899.835999999999</v>
      </c>
      <c r="H114" s="6">
        <v>815.88899999999899</v>
      </c>
      <c r="I114" s="6">
        <v>22873.383000000002</v>
      </c>
      <c r="J114" s="6">
        <v>1</v>
      </c>
      <c r="K114">
        <v>32005.995999999999</v>
      </c>
      <c r="L114" s="6">
        <v>106.159999999999</v>
      </c>
      <c r="M114">
        <v>30843.403999999999</v>
      </c>
      <c r="N114" s="6">
        <v>549.93799999999896</v>
      </c>
      <c r="O114" s="6">
        <v>24200.333999999999</v>
      </c>
      <c r="P114" s="6">
        <v>0</v>
      </c>
      <c r="Q114">
        <v>31334.191999999999</v>
      </c>
      <c r="R114" s="6">
        <v>490.78800000000001</v>
      </c>
      <c r="S114">
        <v>30820.471000000001</v>
      </c>
      <c r="T114" s="6">
        <v>479.49599999999901</v>
      </c>
      <c r="U114" s="6">
        <v>23031.682000000001</v>
      </c>
      <c r="V114" s="6">
        <v>2</v>
      </c>
      <c r="W114">
        <v>31087.916000000001</v>
      </c>
      <c r="X114" s="6">
        <v>267.44499999999903</v>
      </c>
      <c r="Y114">
        <v>30672.177</v>
      </c>
      <c r="Z114" s="6">
        <v>178.50899999999899</v>
      </c>
      <c r="AA114" s="6">
        <v>22880.819</v>
      </c>
      <c r="AB114" s="6">
        <v>1</v>
      </c>
      <c r="AC114">
        <v>31734.454000000002</v>
      </c>
      <c r="AD114" s="6">
        <v>1062.277</v>
      </c>
      <c r="AE114">
        <v>31228.717000000001</v>
      </c>
      <c r="AF114" s="6">
        <v>141.41899999999899</v>
      </c>
      <c r="AG114" s="6">
        <v>23132.404999999999</v>
      </c>
      <c r="AH114" s="6">
        <v>1</v>
      </c>
      <c r="AI114">
        <v>31364.092000000001</v>
      </c>
      <c r="AJ114" s="6">
        <v>135.375</v>
      </c>
      <c r="AK114">
        <v>28499.663</v>
      </c>
      <c r="AL114" s="6">
        <v>247.90600000000001</v>
      </c>
      <c r="AM114" s="6">
        <v>19069.074000000001</v>
      </c>
      <c r="AN114" s="6">
        <v>0</v>
      </c>
      <c r="AO114">
        <v>29256.754000000001</v>
      </c>
      <c r="AP114" s="6">
        <v>757.09099999999899</v>
      </c>
      <c r="AQ114">
        <v>31704.600999999999</v>
      </c>
      <c r="AR114" s="6">
        <v>449.69099999999901</v>
      </c>
      <c r="AS114" s="6">
        <v>23315.119999999999</v>
      </c>
      <c r="AT114" s="6">
        <v>0</v>
      </c>
      <c r="AU114">
        <v>32072.567999999999</v>
      </c>
      <c r="AV114" s="6">
        <v>367.96699999999902</v>
      </c>
      <c r="AW114">
        <v>37623.982000000004</v>
      </c>
      <c r="AX114" s="6">
        <v>0</v>
      </c>
      <c r="AY114" s="6">
        <v>28887.014999999999</v>
      </c>
      <c r="AZ114" s="6">
        <v>0</v>
      </c>
      <c r="BA114">
        <v>38029.498</v>
      </c>
      <c r="BB114" s="6">
        <v>405.515999999999</v>
      </c>
      <c r="BC114">
        <v>33687.555999999997</v>
      </c>
      <c r="BD114" s="6">
        <v>448.54499999999899</v>
      </c>
      <c r="BE114" s="6">
        <v>24265.695</v>
      </c>
      <c r="BF114" s="6">
        <v>0</v>
      </c>
      <c r="BG114">
        <v>34189.557999999997</v>
      </c>
      <c r="BH114" s="6">
        <v>502.00199999999899</v>
      </c>
    </row>
    <row r="115" spans="1:60" x14ac:dyDescent="0.25">
      <c r="A115" s="6">
        <v>33247.137999999999</v>
      </c>
      <c r="B115" s="6">
        <v>647.90899999999897</v>
      </c>
      <c r="C115" s="71">
        <v>25895.187000000002</v>
      </c>
      <c r="D115">
        <v>0</v>
      </c>
      <c r="E115">
        <v>33428.731</v>
      </c>
      <c r="F115" s="6">
        <v>181.59299999999899</v>
      </c>
      <c r="G115">
        <v>32005.995999999999</v>
      </c>
      <c r="H115" s="6">
        <v>589.59400000000005</v>
      </c>
      <c r="I115" s="6">
        <v>22896.781999999999</v>
      </c>
      <c r="J115" s="6">
        <v>0</v>
      </c>
      <c r="K115">
        <v>32320.823</v>
      </c>
      <c r="L115" s="6">
        <v>314.82699999999897</v>
      </c>
      <c r="M115">
        <v>31334.191999999999</v>
      </c>
      <c r="N115" s="6">
        <v>513.77599999999904</v>
      </c>
      <c r="O115" s="6">
        <v>24236.171999999999</v>
      </c>
      <c r="P115" s="6">
        <v>0</v>
      </c>
      <c r="Q115">
        <v>31499.633999999998</v>
      </c>
      <c r="R115" s="6">
        <v>165.44200000000001</v>
      </c>
      <c r="S115">
        <v>31087.916000000001</v>
      </c>
      <c r="T115" s="6">
        <v>342.322</v>
      </c>
      <c r="U115" s="6">
        <v>23110.583999999999</v>
      </c>
      <c r="V115" s="6">
        <v>1</v>
      </c>
      <c r="W115">
        <v>31776.398000000001</v>
      </c>
      <c r="X115" s="6">
        <v>688.48199999999895</v>
      </c>
      <c r="Y115">
        <v>31734.454000000002</v>
      </c>
      <c r="Z115" s="6">
        <v>1031.2550000000001</v>
      </c>
      <c r="AA115" s="6">
        <v>23171.878000000001</v>
      </c>
      <c r="AB115" s="6">
        <v>0</v>
      </c>
      <c r="AC115">
        <v>32055.377</v>
      </c>
      <c r="AD115" s="6">
        <v>320.923</v>
      </c>
      <c r="AE115">
        <v>31364.092000000001</v>
      </c>
      <c r="AF115" s="6">
        <v>185.104999999999</v>
      </c>
      <c r="AG115" s="6">
        <v>23247.134999999998</v>
      </c>
      <c r="AH115" s="6">
        <v>0</v>
      </c>
      <c r="AI115">
        <v>31406.773000000001</v>
      </c>
      <c r="AJ115" s="6">
        <v>42.680999999999898</v>
      </c>
      <c r="AK115">
        <v>29256.754000000001</v>
      </c>
      <c r="AL115" s="6">
        <v>332.19600000000003</v>
      </c>
      <c r="AM115" s="6">
        <v>19169.368999999999</v>
      </c>
      <c r="AN115" s="6">
        <v>0</v>
      </c>
      <c r="AO115">
        <v>29745.960999999999</v>
      </c>
      <c r="AP115" s="6">
        <v>489.20699999999903</v>
      </c>
      <c r="AQ115">
        <v>32072.567999999999</v>
      </c>
      <c r="AR115" s="6">
        <v>598.01099999999894</v>
      </c>
      <c r="AS115" s="6">
        <v>23321.734</v>
      </c>
      <c r="AT115" s="6">
        <v>1</v>
      </c>
      <c r="AU115">
        <v>32648.800999999999</v>
      </c>
      <c r="AV115" s="6">
        <v>576.23299999999904</v>
      </c>
      <c r="AW115">
        <v>38029.677000000003</v>
      </c>
      <c r="AX115" s="6">
        <v>0</v>
      </c>
      <c r="AY115" s="6">
        <v>29117.066999999999</v>
      </c>
      <c r="AZ115" s="6">
        <v>1</v>
      </c>
      <c r="BA115">
        <v>38229.228999999999</v>
      </c>
      <c r="BB115" s="6">
        <v>199.551999999999</v>
      </c>
      <c r="BC115">
        <v>34189.557999999997</v>
      </c>
      <c r="BD115" s="6">
        <v>823.673</v>
      </c>
      <c r="BE115" s="6">
        <v>24923.776999999998</v>
      </c>
      <c r="BF115" s="6">
        <v>0</v>
      </c>
      <c r="BG115">
        <v>34501.771999999997</v>
      </c>
      <c r="BH115" s="6">
        <v>312.21399999999898</v>
      </c>
    </row>
    <row r="116" spans="1:60" x14ac:dyDescent="0.25">
      <c r="A116" s="6">
        <v>33428.731</v>
      </c>
      <c r="B116" s="6">
        <v>328.22799999999899</v>
      </c>
      <c r="C116" s="71">
        <v>26013.076000000001</v>
      </c>
      <c r="D116">
        <v>0</v>
      </c>
      <c r="E116">
        <v>33520.482000000004</v>
      </c>
      <c r="F116" s="6">
        <v>91.751000000000005</v>
      </c>
      <c r="G116">
        <v>32320.823</v>
      </c>
      <c r="H116" s="6">
        <v>203.843999999999</v>
      </c>
      <c r="I116" s="6">
        <v>22919.800999999999</v>
      </c>
      <c r="J116" s="6">
        <v>1</v>
      </c>
      <c r="K116">
        <v>32720.226999999999</v>
      </c>
      <c r="L116" s="6">
        <v>399.40399999999897</v>
      </c>
      <c r="M116">
        <v>31499.633999999998</v>
      </c>
      <c r="N116" s="6">
        <v>617.82600000000002</v>
      </c>
      <c r="O116" s="6">
        <v>24289.401000000002</v>
      </c>
      <c r="P116" s="6">
        <v>0</v>
      </c>
      <c r="Q116">
        <v>31633.067999999999</v>
      </c>
      <c r="R116" s="6">
        <v>133.433999999999</v>
      </c>
      <c r="S116">
        <v>31776.398000000001</v>
      </c>
      <c r="T116" s="6">
        <v>949.93299999999897</v>
      </c>
      <c r="U116" s="6">
        <v>23252.776000000002</v>
      </c>
      <c r="V116" s="6">
        <v>0</v>
      </c>
      <c r="W116">
        <v>32809.644</v>
      </c>
      <c r="X116" s="6">
        <v>1033.2460000000001</v>
      </c>
      <c r="Y116">
        <v>32055.377</v>
      </c>
      <c r="Z116" s="6">
        <v>1272.1869999999899</v>
      </c>
      <c r="AA116" s="6">
        <v>23252.453000000001</v>
      </c>
      <c r="AB116" s="6">
        <v>0</v>
      </c>
      <c r="AC116">
        <v>32161.008999999998</v>
      </c>
      <c r="AD116" s="6">
        <v>105.63200000000001</v>
      </c>
      <c r="AE116">
        <v>31406.773000000001</v>
      </c>
      <c r="AF116" s="6">
        <v>27.7229999999999</v>
      </c>
      <c r="AG116" s="6">
        <v>23300.539000000001</v>
      </c>
      <c r="AH116" s="6">
        <v>1</v>
      </c>
      <c r="AI116">
        <v>31670.388999999999</v>
      </c>
      <c r="AJ116" s="6">
        <v>263.61599999999902</v>
      </c>
      <c r="AK116">
        <v>29745.960999999999</v>
      </c>
      <c r="AL116" s="6">
        <v>423.45699999999903</v>
      </c>
      <c r="AM116" s="6">
        <v>19715.863000000001</v>
      </c>
      <c r="AN116" s="6">
        <v>1</v>
      </c>
      <c r="AO116">
        <v>30113.385999999999</v>
      </c>
      <c r="AP116" s="6">
        <v>367.42499999999899</v>
      </c>
      <c r="AQ116">
        <v>32648.800999999999</v>
      </c>
      <c r="AR116" s="6">
        <v>920.77499999999895</v>
      </c>
      <c r="AS116" s="6">
        <v>23623.167000000001</v>
      </c>
      <c r="AT116" s="6">
        <v>0</v>
      </c>
      <c r="AU116">
        <v>32727.021000000001</v>
      </c>
      <c r="AV116" s="6">
        <v>78.219999999999899</v>
      </c>
      <c r="AW116">
        <v>38329.919999999998</v>
      </c>
      <c r="AX116" s="6">
        <v>0</v>
      </c>
      <c r="AY116" s="6">
        <v>29130.99</v>
      </c>
      <c r="AZ116" s="6">
        <v>0</v>
      </c>
      <c r="BA116">
        <v>38489.330999999998</v>
      </c>
      <c r="BB116" s="6">
        <v>159.411</v>
      </c>
      <c r="BC116">
        <v>34501.771999999997</v>
      </c>
      <c r="BD116" s="6">
        <v>778.75599999999895</v>
      </c>
      <c r="BE116" s="6">
        <v>25322.81</v>
      </c>
      <c r="BF116" s="6">
        <v>0</v>
      </c>
      <c r="BG116">
        <v>34547.364000000001</v>
      </c>
      <c r="BH116" s="6">
        <v>45.591999999999899</v>
      </c>
    </row>
    <row r="117" spans="1:60" x14ac:dyDescent="0.25">
      <c r="A117" s="6">
        <v>33520.482000000004</v>
      </c>
      <c r="B117" s="6">
        <v>135.36599999999899</v>
      </c>
      <c r="C117" s="71">
        <v>26169.019</v>
      </c>
      <c r="D117">
        <v>0</v>
      </c>
      <c r="E117">
        <v>33552.828000000001</v>
      </c>
      <c r="F117" s="6">
        <v>32.345999999999897</v>
      </c>
      <c r="G117">
        <v>32720.226999999999</v>
      </c>
      <c r="H117" s="6">
        <v>586.51800000000003</v>
      </c>
      <c r="I117" s="6">
        <v>23304.058000000001</v>
      </c>
      <c r="J117" s="6">
        <v>0</v>
      </c>
      <c r="K117">
        <v>32979.684000000001</v>
      </c>
      <c r="L117" s="6">
        <v>259.45699999999903</v>
      </c>
      <c r="M117">
        <v>31633.067999999999</v>
      </c>
      <c r="N117" s="6">
        <v>7.7939999999999898</v>
      </c>
      <c r="O117" s="6">
        <v>24411.321</v>
      </c>
      <c r="P117" s="6">
        <v>0</v>
      </c>
      <c r="Q117">
        <v>32034.671999999999</v>
      </c>
      <c r="R117" s="6">
        <v>401.60399999999902</v>
      </c>
      <c r="S117">
        <v>32809.644</v>
      </c>
      <c r="T117" s="6">
        <v>1712.5549999999901</v>
      </c>
      <c r="U117" s="6">
        <v>23322.267</v>
      </c>
      <c r="V117" s="6">
        <v>1</v>
      </c>
      <c r="W117">
        <v>33026.769999999997</v>
      </c>
      <c r="X117" s="6">
        <v>217.12599999999901</v>
      </c>
      <c r="Y117">
        <v>32161.008999999998</v>
      </c>
      <c r="Z117" s="6">
        <v>377.01499999999902</v>
      </c>
      <c r="AA117" s="6">
        <v>23270.142</v>
      </c>
      <c r="AB117" s="6">
        <v>1</v>
      </c>
      <c r="AC117">
        <v>32512.120999999999</v>
      </c>
      <c r="AD117" s="6">
        <v>351.111999999999</v>
      </c>
      <c r="AE117">
        <v>31670.388999999999</v>
      </c>
      <c r="AF117" s="6">
        <v>255.66699999999901</v>
      </c>
      <c r="AG117" s="6">
        <v>23413.16</v>
      </c>
      <c r="AH117" s="6">
        <v>0</v>
      </c>
      <c r="AI117">
        <v>32174.411</v>
      </c>
      <c r="AJ117" s="6">
        <v>504.02199999999903</v>
      </c>
      <c r="AK117">
        <v>30113.385999999999</v>
      </c>
      <c r="AL117" s="6">
        <v>23.2469999999999</v>
      </c>
      <c r="AM117" s="6">
        <v>20234.008999999998</v>
      </c>
      <c r="AN117" s="6">
        <v>0</v>
      </c>
      <c r="AO117">
        <v>30315.758000000002</v>
      </c>
      <c r="AP117" s="6">
        <v>202.37200000000001</v>
      </c>
      <c r="AQ117">
        <v>32727.021000000001</v>
      </c>
      <c r="AR117" s="6">
        <v>499.96899999999903</v>
      </c>
      <c r="AS117" s="6">
        <v>23658.431</v>
      </c>
      <c r="AT117" s="6">
        <v>0</v>
      </c>
      <c r="AU117">
        <v>32999.589999999997</v>
      </c>
      <c r="AV117" s="6">
        <v>272.56899999999899</v>
      </c>
      <c r="AW117">
        <v>38613.110999999997</v>
      </c>
      <c r="AX117" s="6">
        <v>0</v>
      </c>
      <c r="AY117" s="6">
        <v>29145.878000000001</v>
      </c>
      <c r="AZ117" s="6">
        <v>1</v>
      </c>
      <c r="BA117">
        <v>39108.012000000002</v>
      </c>
      <c r="BB117" s="6">
        <v>494.90099999999899</v>
      </c>
      <c r="BC117">
        <v>34547.364000000001</v>
      </c>
      <c r="BD117" s="6">
        <v>71.277999999999906</v>
      </c>
      <c r="BE117" s="6">
        <v>25465.218000000001</v>
      </c>
      <c r="BF117" s="6">
        <v>0</v>
      </c>
      <c r="BG117">
        <v>34607.800999999999</v>
      </c>
      <c r="BH117" s="6">
        <v>60.436999999999898</v>
      </c>
    </row>
    <row r="118" spans="1:60" x14ac:dyDescent="0.25">
      <c r="A118" s="6">
        <v>33552.828000000001</v>
      </c>
      <c r="B118">
        <v>30.095999999999901</v>
      </c>
      <c r="C118" s="71">
        <v>26232.634999999998</v>
      </c>
      <c r="D118">
        <v>0</v>
      </c>
      <c r="E118">
        <v>33650.436000000002</v>
      </c>
      <c r="F118" s="6">
        <v>97.608000000000004</v>
      </c>
      <c r="G118">
        <v>32979.684000000001</v>
      </c>
      <c r="H118" s="6">
        <v>391.44799999999901</v>
      </c>
      <c r="I118" s="6">
        <v>23322.614000000001</v>
      </c>
      <c r="J118" s="6">
        <v>1</v>
      </c>
      <c r="K118">
        <v>33299.991000000002</v>
      </c>
      <c r="L118" s="6">
        <v>320.30700000000002</v>
      </c>
      <c r="M118">
        <v>32034.671999999999</v>
      </c>
      <c r="N118" s="6">
        <v>393.00400000000002</v>
      </c>
      <c r="O118" s="6">
        <v>24711.007000000001</v>
      </c>
      <c r="P118" s="6">
        <v>0</v>
      </c>
      <c r="Q118">
        <v>32107.834999999999</v>
      </c>
      <c r="R118" s="6">
        <v>73.162999999999897</v>
      </c>
      <c r="S118">
        <v>33026.769999999997</v>
      </c>
      <c r="T118" s="6">
        <v>600.08399999999904</v>
      </c>
      <c r="U118" s="6">
        <v>23796.620999999999</v>
      </c>
      <c r="V118" s="6">
        <v>0</v>
      </c>
      <c r="W118">
        <v>33769.856</v>
      </c>
      <c r="X118" s="6">
        <v>743.08600000000001</v>
      </c>
      <c r="Y118">
        <v>32512.120999999999</v>
      </c>
      <c r="Z118" s="6">
        <v>315.04999999999899</v>
      </c>
      <c r="AA118" s="6">
        <v>23413.386999999999</v>
      </c>
      <c r="AB118" s="6">
        <v>0</v>
      </c>
      <c r="AC118">
        <v>32918.800000000003</v>
      </c>
      <c r="AD118" s="6">
        <v>406.67899999999901</v>
      </c>
      <c r="AE118">
        <v>32174.411</v>
      </c>
      <c r="AF118" s="6">
        <v>694.64200000000005</v>
      </c>
      <c r="AG118" s="6">
        <v>23512.617999999999</v>
      </c>
      <c r="AH118" s="6">
        <v>1</v>
      </c>
      <c r="AI118">
        <v>32237.83</v>
      </c>
      <c r="AJ118" s="6">
        <v>63.418999999999897</v>
      </c>
      <c r="AK118">
        <v>30315.758000000002</v>
      </c>
      <c r="AL118" s="6">
        <v>165.49</v>
      </c>
      <c r="AM118" s="6">
        <v>20565.508000000002</v>
      </c>
      <c r="AN118" s="6">
        <v>0</v>
      </c>
      <c r="AO118">
        <v>30560.248</v>
      </c>
      <c r="AP118" s="6">
        <v>244.49</v>
      </c>
      <c r="AQ118">
        <v>32999.589999999997</v>
      </c>
      <c r="AR118" s="6">
        <v>301.72699999999901</v>
      </c>
      <c r="AS118" s="6">
        <v>23835.267</v>
      </c>
      <c r="AT118" s="6">
        <v>0</v>
      </c>
      <c r="AU118">
        <v>33088.106</v>
      </c>
      <c r="AV118" s="6">
        <v>88.515999999999906</v>
      </c>
      <c r="AW118">
        <v>39108.012000000002</v>
      </c>
      <c r="AX118" s="6">
        <v>326.62400000000002</v>
      </c>
      <c r="AY118" s="6">
        <v>29266.758000000002</v>
      </c>
      <c r="AZ118" s="6">
        <v>0</v>
      </c>
      <c r="BA118">
        <v>39315.995999999999</v>
      </c>
      <c r="BB118" s="6">
        <v>207.98399999999901</v>
      </c>
      <c r="BC118">
        <v>34828.607000000004</v>
      </c>
      <c r="BD118" s="6">
        <v>0</v>
      </c>
      <c r="BE118" s="6">
        <v>25630.565999999999</v>
      </c>
      <c r="BF118" s="6">
        <v>0</v>
      </c>
      <c r="BG118">
        <v>34976.122000000003</v>
      </c>
      <c r="BH118" s="6">
        <v>147.51499999999899</v>
      </c>
    </row>
    <row r="119" spans="1:60" x14ac:dyDescent="0.25">
      <c r="A119" s="6">
        <v>33650.436000000002</v>
      </c>
      <c r="B119" s="6">
        <v>116.786</v>
      </c>
      <c r="C119" s="71">
        <v>26388.954000000002</v>
      </c>
      <c r="D119">
        <v>1</v>
      </c>
      <c r="E119">
        <v>33963.402000000002</v>
      </c>
      <c r="F119" s="6">
        <v>312.96600000000001</v>
      </c>
      <c r="G119">
        <v>33299.991000000002</v>
      </c>
      <c r="H119" s="6">
        <v>573.31399999999906</v>
      </c>
      <c r="I119" s="6">
        <v>23738.395</v>
      </c>
      <c r="J119" s="6">
        <v>0</v>
      </c>
      <c r="K119">
        <v>33386.830999999998</v>
      </c>
      <c r="L119" s="6">
        <v>86.84</v>
      </c>
      <c r="M119">
        <v>32107.834999999999</v>
      </c>
      <c r="N119" s="6">
        <v>308.890999999999</v>
      </c>
      <c r="O119" s="6">
        <v>25340.241000000002</v>
      </c>
      <c r="P119" s="6">
        <v>0</v>
      </c>
      <c r="Q119">
        <v>32355.566999999999</v>
      </c>
      <c r="R119" s="6">
        <v>247.731999999999</v>
      </c>
      <c r="S119">
        <v>33769.856</v>
      </c>
      <c r="T119" s="6">
        <v>1163.6969999999901</v>
      </c>
      <c r="U119" s="6">
        <v>24089.442999999999</v>
      </c>
      <c r="V119" s="6">
        <v>0</v>
      </c>
      <c r="W119">
        <v>34124.930999999997</v>
      </c>
      <c r="X119" s="6">
        <v>355.07499999999902</v>
      </c>
      <c r="Y119">
        <v>32918.800000000003</v>
      </c>
      <c r="Z119" s="6">
        <v>665.76900000000001</v>
      </c>
      <c r="AA119" s="6">
        <v>23448.601999999999</v>
      </c>
      <c r="AB119" s="6">
        <v>1</v>
      </c>
      <c r="AC119">
        <v>33080.188999999998</v>
      </c>
      <c r="AD119" s="6">
        <v>161.38900000000001</v>
      </c>
      <c r="AE119">
        <v>32237.83</v>
      </c>
      <c r="AF119" s="6">
        <v>388.93999999999897</v>
      </c>
      <c r="AG119" s="6">
        <v>23928.018</v>
      </c>
      <c r="AH119" s="6">
        <v>0</v>
      </c>
      <c r="AI119">
        <v>32351.062000000002</v>
      </c>
      <c r="AJ119" s="6">
        <v>113.231999999999</v>
      </c>
      <c r="AK119">
        <v>30560.248</v>
      </c>
      <c r="AL119" s="6">
        <v>152.176999999999</v>
      </c>
      <c r="AM119" s="6">
        <v>20679.580000000002</v>
      </c>
      <c r="AN119" s="6">
        <v>0</v>
      </c>
      <c r="AO119">
        <v>31137.563999999998</v>
      </c>
      <c r="AP119" s="6">
        <v>577.31600000000003</v>
      </c>
      <c r="AQ119">
        <v>33088.106</v>
      </c>
      <c r="AR119" s="6">
        <v>288.97699999999901</v>
      </c>
      <c r="AS119" s="6">
        <v>24235.938999999998</v>
      </c>
      <c r="AT119" s="6">
        <v>0</v>
      </c>
      <c r="AU119">
        <v>33599.093999999997</v>
      </c>
      <c r="AV119" s="6">
        <v>510.98799999999898</v>
      </c>
      <c r="AW119">
        <v>39322.483</v>
      </c>
      <c r="AX119" s="6">
        <v>0</v>
      </c>
      <c r="AY119" s="6">
        <v>29282.799999999999</v>
      </c>
      <c r="AZ119" s="6">
        <v>1</v>
      </c>
      <c r="BA119">
        <v>39541.103000000003</v>
      </c>
      <c r="BB119" s="6">
        <v>218.62</v>
      </c>
      <c r="BC119">
        <v>34976.122000000003</v>
      </c>
      <c r="BD119" s="6">
        <v>94.646999999999906</v>
      </c>
      <c r="BE119" s="6">
        <v>25783.651999999998</v>
      </c>
      <c r="BF119" s="6">
        <v>0</v>
      </c>
      <c r="BG119">
        <v>35076.307000000001</v>
      </c>
      <c r="BH119" s="6">
        <v>100.185</v>
      </c>
    </row>
    <row r="120" spans="1:60" x14ac:dyDescent="0.25">
      <c r="A120" s="6">
        <v>33963.402000000002</v>
      </c>
      <c r="B120" s="6">
        <v>314.30099999999902</v>
      </c>
      <c r="C120" s="71">
        <v>26814.870999999999</v>
      </c>
      <c r="D120">
        <v>0</v>
      </c>
      <c r="E120">
        <v>34549.913</v>
      </c>
      <c r="F120" s="6">
        <v>586.51099999999894</v>
      </c>
      <c r="G120">
        <v>33386.830999999998</v>
      </c>
      <c r="H120" s="6">
        <v>351.25400000000002</v>
      </c>
      <c r="I120" s="6">
        <v>23820.352999999999</v>
      </c>
      <c r="J120" s="6">
        <v>0</v>
      </c>
      <c r="K120">
        <v>33435.614999999998</v>
      </c>
      <c r="L120" s="6">
        <v>48.783999999999899</v>
      </c>
      <c r="M120">
        <v>32355.566999999999</v>
      </c>
      <c r="N120" s="6">
        <v>244.85300000000001</v>
      </c>
      <c r="O120" s="6">
        <v>25386.262999999999</v>
      </c>
      <c r="P120" s="6">
        <v>0</v>
      </c>
      <c r="Q120">
        <v>32400.879000000001</v>
      </c>
      <c r="R120" s="6">
        <v>45.311999999999898</v>
      </c>
      <c r="S120">
        <v>34124.930999999997</v>
      </c>
      <c r="T120" s="6">
        <v>638.46199999999897</v>
      </c>
      <c r="U120" s="6">
        <v>24213.865000000002</v>
      </c>
      <c r="V120" s="6">
        <v>0</v>
      </c>
      <c r="W120">
        <v>34590.572</v>
      </c>
      <c r="X120" s="6">
        <v>465.640999999999</v>
      </c>
      <c r="Y120">
        <v>33080.188999999998</v>
      </c>
      <c r="Z120" s="6">
        <v>563.01999999999896</v>
      </c>
      <c r="AA120" s="6">
        <v>23933.473000000002</v>
      </c>
      <c r="AB120" s="6">
        <v>0</v>
      </c>
      <c r="AC120">
        <v>33185.010999999999</v>
      </c>
      <c r="AD120" s="6">
        <v>104.822</v>
      </c>
      <c r="AE120">
        <v>32351.062000000002</v>
      </c>
      <c r="AF120" s="6">
        <v>145.331999999999</v>
      </c>
      <c r="AG120" s="6">
        <v>23997.776000000002</v>
      </c>
      <c r="AH120" s="6">
        <v>0</v>
      </c>
      <c r="AI120">
        <v>32732.008000000002</v>
      </c>
      <c r="AJ120" s="6">
        <v>380.94600000000003</v>
      </c>
      <c r="AK120">
        <v>31137.563999999998</v>
      </c>
      <c r="AL120" s="6">
        <v>574.01399999999899</v>
      </c>
      <c r="AM120" s="6">
        <v>20792.194</v>
      </c>
      <c r="AN120" s="6">
        <v>1</v>
      </c>
      <c r="AO120">
        <v>31201.398000000001</v>
      </c>
      <c r="AP120" s="6">
        <v>63.834000000000003</v>
      </c>
      <c r="AQ120">
        <v>33599.093999999997</v>
      </c>
      <c r="AR120" s="6">
        <v>550.474999999999</v>
      </c>
      <c r="AS120" s="6">
        <v>24351.077000000001</v>
      </c>
      <c r="AT120" s="6">
        <v>1</v>
      </c>
      <c r="AU120">
        <v>33670.188999999998</v>
      </c>
      <c r="AV120" s="6">
        <v>71.094999999999899</v>
      </c>
      <c r="AW120">
        <v>39541.103000000003</v>
      </c>
      <c r="AX120" s="6">
        <v>177.54399999999899</v>
      </c>
      <c r="AY120" s="6">
        <v>29639.233</v>
      </c>
      <c r="AZ120" s="6">
        <v>0</v>
      </c>
      <c r="BA120">
        <v>39626.142</v>
      </c>
      <c r="BB120" s="6">
        <v>85.038999999999902</v>
      </c>
      <c r="BC120">
        <v>35076.307000000001</v>
      </c>
      <c r="BD120" s="6">
        <v>58.030999999999899</v>
      </c>
      <c r="BE120" s="6">
        <v>26240.067999999999</v>
      </c>
      <c r="BF120" s="6">
        <v>1</v>
      </c>
      <c r="BG120">
        <v>35511.881000000001</v>
      </c>
      <c r="BH120" s="6">
        <v>435.57399999999899</v>
      </c>
    </row>
    <row r="121" spans="1:60" x14ac:dyDescent="0.25">
      <c r="A121" s="6">
        <v>34549.913</v>
      </c>
      <c r="B121" s="6">
        <v>811.98699999999894</v>
      </c>
      <c r="C121" s="71">
        <v>27197.824000000001</v>
      </c>
      <c r="D121">
        <v>0</v>
      </c>
      <c r="E121">
        <v>35090.46</v>
      </c>
      <c r="F121" s="6">
        <v>540.54700000000003</v>
      </c>
      <c r="G121">
        <v>33435.614999999998</v>
      </c>
      <c r="H121" s="6">
        <v>46.483999999999902</v>
      </c>
      <c r="I121" s="6">
        <v>23909.095000000001</v>
      </c>
      <c r="J121" s="6">
        <v>0</v>
      </c>
      <c r="K121">
        <v>33902.317000000003</v>
      </c>
      <c r="L121" s="6">
        <v>466.70199999999897</v>
      </c>
      <c r="M121">
        <v>32400.879000000001</v>
      </c>
      <c r="N121" s="6">
        <v>79.341999999999899</v>
      </c>
      <c r="O121" s="6">
        <v>25483.984</v>
      </c>
      <c r="P121" s="6">
        <v>0</v>
      </c>
      <c r="Q121">
        <v>32510.812999999998</v>
      </c>
      <c r="R121" s="6">
        <v>109.933999999999</v>
      </c>
      <c r="S121">
        <v>34590.572</v>
      </c>
      <c r="T121" s="6">
        <v>786.57199999999898</v>
      </c>
      <c r="U121" s="6">
        <v>24360.184000000001</v>
      </c>
      <c r="V121" s="6">
        <v>1</v>
      </c>
      <c r="W121">
        <v>35989.805</v>
      </c>
      <c r="X121" s="6">
        <v>1399.2329999999899</v>
      </c>
      <c r="Y121">
        <v>33185.010999999999</v>
      </c>
      <c r="Z121" s="6">
        <v>91.918000000000006</v>
      </c>
      <c r="AA121" s="6">
        <v>24083.127</v>
      </c>
      <c r="AB121" s="6">
        <v>0</v>
      </c>
      <c r="AC121">
        <v>33734.497000000003</v>
      </c>
      <c r="AD121" s="6">
        <v>549.48599999999897</v>
      </c>
      <c r="AE121">
        <v>32732.008000000002</v>
      </c>
      <c r="AF121" s="6">
        <v>378.60199999999901</v>
      </c>
      <c r="AG121" s="6">
        <v>24021.281999999999</v>
      </c>
      <c r="AH121" s="6">
        <v>1</v>
      </c>
      <c r="AI121">
        <v>32842.031999999999</v>
      </c>
      <c r="AJ121" s="6">
        <v>110.024</v>
      </c>
      <c r="AK121">
        <v>31201.398000000001</v>
      </c>
      <c r="AL121" s="6">
        <v>211.25799999999899</v>
      </c>
      <c r="AM121" s="6">
        <v>20873.565999999999</v>
      </c>
      <c r="AN121" s="6">
        <v>0</v>
      </c>
      <c r="AO121">
        <v>31280.723999999998</v>
      </c>
      <c r="AP121" s="6">
        <v>79.325999999999894</v>
      </c>
      <c r="AQ121">
        <v>33670.188999999998</v>
      </c>
      <c r="AR121" s="6">
        <v>237.04300000000001</v>
      </c>
      <c r="AS121" s="6">
        <v>24435.096000000001</v>
      </c>
      <c r="AT121" s="6">
        <v>0</v>
      </c>
      <c r="AU121">
        <v>33847.947999999997</v>
      </c>
      <c r="AV121" s="6">
        <v>177.75899999999899</v>
      </c>
      <c r="AW121">
        <v>39630.432999999997</v>
      </c>
      <c r="AX121" s="6">
        <v>0</v>
      </c>
      <c r="AY121" s="6">
        <v>29693.243999999999</v>
      </c>
      <c r="AZ121" s="6">
        <v>0</v>
      </c>
      <c r="BA121">
        <v>39865.046000000002</v>
      </c>
      <c r="BB121" s="6">
        <v>234.612999999999</v>
      </c>
      <c r="BC121">
        <v>35511.881000000001</v>
      </c>
      <c r="BD121" s="6">
        <v>477.12199999999899</v>
      </c>
      <c r="BE121" s="6">
        <v>26677.198</v>
      </c>
      <c r="BF121" s="6">
        <v>0</v>
      </c>
      <c r="BG121">
        <v>35726.093999999997</v>
      </c>
      <c r="BH121" s="6">
        <v>214.212999999999</v>
      </c>
    </row>
    <row r="122" spans="1:60" x14ac:dyDescent="0.25">
      <c r="A122" s="6">
        <v>35090.46</v>
      </c>
      <c r="B122" s="6">
        <v>671.93699999999899</v>
      </c>
      <c r="C122" s="71">
        <v>27292.365000000002</v>
      </c>
      <c r="D122">
        <v>0</v>
      </c>
      <c r="E122">
        <v>35136.256000000001</v>
      </c>
      <c r="F122" s="6">
        <v>45.7959999999999</v>
      </c>
      <c r="G122">
        <v>33902.317000000003</v>
      </c>
      <c r="H122" s="6">
        <v>436.37699999999899</v>
      </c>
      <c r="I122" s="6">
        <v>24146.031999999999</v>
      </c>
      <c r="J122" s="6">
        <v>0</v>
      </c>
      <c r="K122">
        <v>34540.184000000001</v>
      </c>
      <c r="L122" s="6">
        <v>637.86699999999905</v>
      </c>
      <c r="M122">
        <v>32510.812999999998</v>
      </c>
      <c r="N122" s="6">
        <v>104.453999999999</v>
      </c>
      <c r="O122" s="6">
        <v>25913.281999999999</v>
      </c>
      <c r="P122" s="6">
        <v>0</v>
      </c>
      <c r="Q122">
        <v>32713.772000000001</v>
      </c>
      <c r="R122" s="6">
        <v>202.959</v>
      </c>
      <c r="S122">
        <v>35989.805</v>
      </c>
      <c r="T122" s="6">
        <v>1525.11699999999</v>
      </c>
      <c r="U122" s="6">
        <v>24522.226999999999</v>
      </c>
      <c r="V122" s="6">
        <v>0</v>
      </c>
      <c r="W122">
        <v>37061.858999999997</v>
      </c>
      <c r="X122" s="6">
        <v>1072.0540000000001</v>
      </c>
      <c r="Y122">
        <v>33734.497000000003</v>
      </c>
      <c r="Z122" s="6">
        <v>547.11899999999901</v>
      </c>
      <c r="AA122" s="6">
        <v>24268.87</v>
      </c>
      <c r="AB122" s="6">
        <v>1</v>
      </c>
      <c r="AC122">
        <v>33777.491000000002</v>
      </c>
      <c r="AD122" s="6">
        <v>42.9939999999999</v>
      </c>
      <c r="AE122">
        <v>32842.031999999999</v>
      </c>
      <c r="AF122" s="6">
        <v>412.85899999999901</v>
      </c>
      <c r="AG122" s="6">
        <v>24181.05</v>
      </c>
      <c r="AH122" s="6">
        <v>0</v>
      </c>
      <c r="AI122">
        <v>32982.891000000003</v>
      </c>
      <c r="AJ122" s="6">
        <v>140.85899999999901</v>
      </c>
      <c r="AK122">
        <v>31280.723999999998</v>
      </c>
      <c r="AL122" s="6">
        <v>81.515999999999906</v>
      </c>
      <c r="AM122" s="6">
        <v>21044.513999999999</v>
      </c>
      <c r="AN122" s="6">
        <v>0</v>
      </c>
      <c r="AO122">
        <v>31505.804</v>
      </c>
      <c r="AP122" s="6">
        <v>225.07999999999899</v>
      </c>
      <c r="AQ122">
        <v>33847.947999999997</v>
      </c>
      <c r="AR122" s="6">
        <v>246.90499999999901</v>
      </c>
      <c r="AS122" s="6">
        <v>24527.878000000001</v>
      </c>
      <c r="AT122" s="6">
        <v>0</v>
      </c>
      <c r="AU122">
        <v>34148.889000000003</v>
      </c>
      <c r="AV122" s="6">
        <v>300.94099999999901</v>
      </c>
      <c r="AW122">
        <v>39865.046000000002</v>
      </c>
      <c r="AX122" s="6">
        <v>213.76499999999899</v>
      </c>
      <c r="AY122" s="6">
        <v>29757.212</v>
      </c>
      <c r="AZ122" s="6">
        <v>0</v>
      </c>
      <c r="BA122">
        <v>39957.131999999998</v>
      </c>
      <c r="BB122" s="6">
        <v>92.085999999999899</v>
      </c>
      <c r="BC122">
        <v>35726.093999999997</v>
      </c>
      <c r="BD122" s="6">
        <v>182.326999999999</v>
      </c>
      <c r="BE122" s="6">
        <v>26802.767</v>
      </c>
      <c r="BF122" s="6">
        <v>0</v>
      </c>
      <c r="BG122">
        <v>35760.616000000002</v>
      </c>
      <c r="BH122" s="6">
        <v>34.521999999999899</v>
      </c>
    </row>
    <row r="123" spans="1:60" x14ac:dyDescent="0.25">
      <c r="A123" s="6">
        <v>35136.256000000001</v>
      </c>
      <c r="B123">
        <v>106.854999999999</v>
      </c>
      <c r="C123" s="71">
        <v>27491.22</v>
      </c>
      <c r="D123">
        <v>0</v>
      </c>
      <c r="E123">
        <v>35203.222000000002</v>
      </c>
      <c r="F123" s="6">
        <v>66.965999999999894</v>
      </c>
      <c r="G123">
        <v>34540.184000000001</v>
      </c>
      <c r="H123" s="6">
        <v>1072.91499999999</v>
      </c>
      <c r="I123" s="6">
        <v>24244.309000000001</v>
      </c>
      <c r="J123" s="6">
        <v>0</v>
      </c>
      <c r="K123">
        <v>34754.447999999997</v>
      </c>
      <c r="L123" s="6">
        <v>214.26400000000001</v>
      </c>
      <c r="M123">
        <v>32713.772000000001</v>
      </c>
      <c r="N123" s="6">
        <v>222.610999999999</v>
      </c>
      <c r="O123" s="6">
        <v>26174.665000000001</v>
      </c>
      <c r="P123" s="6">
        <v>1</v>
      </c>
      <c r="Q123">
        <v>33023.472000000002</v>
      </c>
      <c r="R123" s="6">
        <v>309.69999999999902</v>
      </c>
      <c r="S123">
        <v>37061.858999999997</v>
      </c>
      <c r="T123" s="6">
        <v>1927.8820000000001</v>
      </c>
      <c r="U123" s="6">
        <v>24660.62</v>
      </c>
      <c r="V123" s="6">
        <v>0</v>
      </c>
      <c r="W123">
        <v>37304.199000000001</v>
      </c>
      <c r="X123" s="6">
        <v>242.33999999999901</v>
      </c>
      <c r="Y123">
        <v>33777.491000000002</v>
      </c>
      <c r="Z123" s="6">
        <v>444.43799999999902</v>
      </c>
      <c r="AA123" s="6">
        <v>24487.351999999999</v>
      </c>
      <c r="AB123" s="6">
        <v>0</v>
      </c>
      <c r="AC123">
        <v>33821.248</v>
      </c>
      <c r="AD123" s="6">
        <v>43.756999999999898</v>
      </c>
      <c r="AE123">
        <v>32982.891000000003</v>
      </c>
      <c r="AF123" s="6">
        <v>362.45999999999901</v>
      </c>
      <c r="AG123" s="6">
        <v>24327.393</v>
      </c>
      <c r="AH123" s="6">
        <v>0</v>
      </c>
      <c r="AI123">
        <v>33161.084999999999</v>
      </c>
      <c r="AJ123" s="6">
        <v>178.19399999999899</v>
      </c>
      <c r="AK123">
        <v>31505.804</v>
      </c>
      <c r="AL123" s="6">
        <v>238.51900000000001</v>
      </c>
      <c r="AM123" s="6">
        <v>21119.234</v>
      </c>
      <c r="AN123" s="6">
        <v>1</v>
      </c>
      <c r="AO123">
        <v>31932.07</v>
      </c>
      <c r="AP123" s="6">
        <v>426.265999999999</v>
      </c>
      <c r="AQ123">
        <v>34148.889000000003</v>
      </c>
      <c r="AR123" s="6">
        <v>456.37</v>
      </c>
      <c r="AS123" s="6">
        <v>25106.154999999999</v>
      </c>
      <c r="AT123" s="6">
        <v>0</v>
      </c>
      <c r="AU123">
        <v>34696.887999999999</v>
      </c>
      <c r="AV123" s="6">
        <v>547.99900000000002</v>
      </c>
      <c r="AW123">
        <v>40046.097000000002</v>
      </c>
      <c r="AX123" s="6">
        <v>0</v>
      </c>
      <c r="AY123" s="6">
        <v>29970.118999999999</v>
      </c>
      <c r="AZ123" s="6">
        <v>1</v>
      </c>
      <c r="BA123">
        <v>40480.440999999999</v>
      </c>
      <c r="BB123" s="6">
        <v>434.34399999999903</v>
      </c>
      <c r="BC123">
        <v>35760.616000000002</v>
      </c>
      <c r="BD123" s="6">
        <v>24.2729999999999</v>
      </c>
      <c r="BE123" s="6">
        <v>27191.868999999999</v>
      </c>
      <c r="BF123" s="6">
        <v>0</v>
      </c>
      <c r="BG123">
        <v>35819.002999999997</v>
      </c>
      <c r="BH123" s="6">
        <v>58.387</v>
      </c>
    </row>
    <row r="124" spans="1:60" x14ac:dyDescent="0.25">
      <c r="A124" s="6">
        <v>35203.222000000002</v>
      </c>
      <c r="B124" s="6">
        <v>80.495000000000005</v>
      </c>
      <c r="C124" s="71">
        <v>27535.159</v>
      </c>
      <c r="D124">
        <v>0</v>
      </c>
      <c r="E124">
        <v>35630.78</v>
      </c>
      <c r="F124" s="6">
        <v>427.55799999999903</v>
      </c>
      <c r="G124">
        <v>34754.447999999997</v>
      </c>
      <c r="H124" s="6">
        <v>779.86799999999903</v>
      </c>
      <c r="I124" s="6">
        <v>24347.326000000001</v>
      </c>
      <c r="J124" s="6">
        <v>0</v>
      </c>
      <c r="K124">
        <v>35840.847999999998</v>
      </c>
      <c r="L124" s="6">
        <v>1086.4000000000001</v>
      </c>
      <c r="M124">
        <v>33023.472000000002</v>
      </c>
      <c r="N124" s="6">
        <v>510.69399999999899</v>
      </c>
      <c r="O124" s="6">
        <v>26389.272000000001</v>
      </c>
      <c r="P124" s="6">
        <v>0</v>
      </c>
      <c r="Q124">
        <v>33136.423999999999</v>
      </c>
      <c r="R124" s="6">
        <v>112.951999999999</v>
      </c>
      <c r="S124">
        <v>37547.046999999999</v>
      </c>
      <c r="T124" s="6">
        <v>0</v>
      </c>
      <c r="U124" s="6">
        <v>24872.423999999999</v>
      </c>
      <c r="V124" s="6">
        <v>0</v>
      </c>
      <c r="W124">
        <v>37676.044999999998</v>
      </c>
      <c r="X124" s="6">
        <v>128.997999999999</v>
      </c>
      <c r="Y124">
        <v>33821.248</v>
      </c>
      <c r="Z124" s="6">
        <v>74.241999999999905</v>
      </c>
      <c r="AA124" s="6">
        <v>24673.088</v>
      </c>
      <c r="AB124" s="6">
        <v>0</v>
      </c>
      <c r="AC124">
        <v>33939.648000000001</v>
      </c>
      <c r="AD124" s="6">
        <v>118.4</v>
      </c>
      <c r="AE124">
        <v>33161.084999999999</v>
      </c>
      <c r="AF124" s="6">
        <v>314.57899999999898</v>
      </c>
      <c r="AG124" s="6">
        <v>24420.938999999998</v>
      </c>
      <c r="AH124" s="6">
        <v>0</v>
      </c>
      <c r="AI124">
        <v>33204.553</v>
      </c>
      <c r="AJ124" s="6">
        <v>43.468000000000004</v>
      </c>
      <c r="AK124">
        <v>31932.07</v>
      </c>
      <c r="AL124" s="6">
        <v>651.12699999999904</v>
      </c>
      <c r="AM124" s="6">
        <v>21544.525000000001</v>
      </c>
      <c r="AN124" s="6">
        <v>0</v>
      </c>
      <c r="AO124">
        <v>31970.949000000001</v>
      </c>
      <c r="AP124" s="6">
        <v>38.878999999999898</v>
      </c>
      <c r="AQ124">
        <v>34696.887999999999</v>
      </c>
      <c r="AR124" s="6">
        <v>806.47799999999904</v>
      </c>
      <c r="AS124" s="6">
        <v>25588.606</v>
      </c>
      <c r="AT124" s="6">
        <v>0</v>
      </c>
      <c r="AU124">
        <v>35452.493000000002</v>
      </c>
      <c r="AV124" s="6">
        <v>755.60500000000002</v>
      </c>
      <c r="AW124">
        <v>40482.487000000001</v>
      </c>
      <c r="AX124" s="6">
        <v>0</v>
      </c>
      <c r="AY124" s="6">
        <v>30185.409</v>
      </c>
      <c r="AZ124" s="6">
        <v>0</v>
      </c>
      <c r="BA124">
        <v>40513.339999999997</v>
      </c>
      <c r="BB124" s="6">
        <v>30.853000000000002</v>
      </c>
      <c r="BC124">
        <v>35828.851000000002</v>
      </c>
      <c r="BD124" s="6">
        <v>0</v>
      </c>
      <c r="BE124" s="6">
        <v>27583.951000000001</v>
      </c>
      <c r="BF124" s="6">
        <v>0</v>
      </c>
      <c r="BG124">
        <v>35860.434000000001</v>
      </c>
      <c r="BH124" s="6">
        <v>31.582999999999899</v>
      </c>
    </row>
    <row r="125" spans="1:60" x14ac:dyDescent="0.25">
      <c r="A125" s="6">
        <v>35630.78</v>
      </c>
      <c r="B125" s="6">
        <v>413.47899999999902</v>
      </c>
      <c r="C125" s="71">
        <v>27750.409</v>
      </c>
      <c r="D125">
        <v>1</v>
      </c>
      <c r="E125">
        <v>35754.438000000002</v>
      </c>
      <c r="F125" s="6">
        <v>123.65799999999901</v>
      </c>
      <c r="G125">
        <v>35840.847999999998</v>
      </c>
      <c r="H125" s="6">
        <v>978.272999999999</v>
      </c>
      <c r="I125" s="6">
        <v>24401.254000000001</v>
      </c>
      <c r="J125" s="6">
        <v>0</v>
      </c>
      <c r="K125">
        <v>35968.373</v>
      </c>
      <c r="L125" s="6">
        <v>127.52500000000001</v>
      </c>
      <c r="M125">
        <v>33136.423999999999</v>
      </c>
      <c r="N125" s="6">
        <v>380.89199999999897</v>
      </c>
      <c r="O125" s="6">
        <v>26820.669000000002</v>
      </c>
      <c r="P125" s="6">
        <v>0</v>
      </c>
      <c r="Q125">
        <v>33475.498</v>
      </c>
      <c r="R125" s="6">
        <v>339.07399999999899</v>
      </c>
      <c r="S125">
        <v>37975.078000000001</v>
      </c>
      <c r="T125" s="6">
        <v>0</v>
      </c>
      <c r="U125" s="6">
        <v>25073.788</v>
      </c>
      <c r="V125" s="6">
        <v>0</v>
      </c>
      <c r="W125">
        <v>38067.457000000002</v>
      </c>
      <c r="X125" s="6">
        <v>92.378999999999905</v>
      </c>
      <c r="Y125">
        <v>33939.648000000001</v>
      </c>
      <c r="Z125" s="6">
        <v>133.980999999999</v>
      </c>
      <c r="AA125" s="6">
        <v>24927.66</v>
      </c>
      <c r="AB125" s="6">
        <v>0</v>
      </c>
      <c r="AC125">
        <v>34049.173999999999</v>
      </c>
      <c r="AD125" s="6">
        <v>109.525999999999</v>
      </c>
      <c r="AE125">
        <v>33204.553</v>
      </c>
      <c r="AF125" s="6">
        <v>151.516999999999</v>
      </c>
      <c r="AG125" s="6">
        <v>24713.706999999999</v>
      </c>
      <c r="AH125" s="6">
        <v>0</v>
      </c>
      <c r="AI125">
        <v>33498.347999999998</v>
      </c>
      <c r="AJ125" s="6">
        <v>293.79499999999899</v>
      </c>
      <c r="AK125">
        <v>31970.949000000001</v>
      </c>
      <c r="AL125" s="6">
        <v>162.59100000000001</v>
      </c>
      <c r="AM125" s="6">
        <v>21704.347000000002</v>
      </c>
      <c r="AN125" s="6">
        <v>0</v>
      </c>
      <c r="AO125">
        <v>32521.963</v>
      </c>
      <c r="AP125" s="6">
        <v>551.01399999999899</v>
      </c>
      <c r="AQ125">
        <v>35452.493000000002</v>
      </c>
      <c r="AR125" s="6">
        <v>1250.0920000000001</v>
      </c>
      <c r="AS125" s="6">
        <v>25911.317999999999</v>
      </c>
      <c r="AT125" s="6">
        <v>0</v>
      </c>
      <c r="AU125">
        <v>35495.002999999997</v>
      </c>
      <c r="AV125" s="6">
        <v>42.509999999999899</v>
      </c>
      <c r="AW125">
        <v>40602.559999999998</v>
      </c>
      <c r="AX125" s="6">
        <v>0</v>
      </c>
      <c r="AY125" s="6">
        <v>30280.964</v>
      </c>
      <c r="AZ125" s="6">
        <v>1</v>
      </c>
      <c r="BA125">
        <v>40666.186999999998</v>
      </c>
      <c r="BB125" s="6">
        <v>63.626999999999903</v>
      </c>
      <c r="BC125">
        <v>35944.163</v>
      </c>
      <c r="BD125" s="6">
        <v>0</v>
      </c>
      <c r="BE125" s="6">
        <v>27684.328000000001</v>
      </c>
      <c r="BF125" s="6">
        <v>0</v>
      </c>
      <c r="BG125">
        <v>36036.256000000001</v>
      </c>
      <c r="BH125" s="6">
        <v>92.092999999999904</v>
      </c>
    </row>
    <row r="126" spans="1:60" x14ac:dyDescent="0.25">
      <c r="A126" s="6">
        <v>35754.438000000002</v>
      </c>
      <c r="B126" s="6">
        <v>108.948999999999</v>
      </c>
      <c r="C126" s="71">
        <v>27812.996999999999</v>
      </c>
      <c r="D126">
        <v>0</v>
      </c>
      <c r="E126">
        <v>35882.771999999997</v>
      </c>
      <c r="F126" s="6">
        <v>128.334</v>
      </c>
      <c r="G126">
        <v>36080.25</v>
      </c>
      <c r="H126" s="6">
        <v>0</v>
      </c>
      <c r="I126" s="6">
        <v>24495.345000000001</v>
      </c>
      <c r="J126" s="6">
        <v>0</v>
      </c>
      <c r="K126">
        <v>36564.36</v>
      </c>
      <c r="L126" s="6">
        <v>484.11</v>
      </c>
      <c r="M126">
        <v>33475.498</v>
      </c>
      <c r="N126" s="6">
        <v>371</v>
      </c>
      <c r="O126" s="6">
        <v>26916.455000000002</v>
      </c>
      <c r="P126" s="6">
        <v>0</v>
      </c>
      <c r="Q126">
        <v>33916.788</v>
      </c>
      <c r="R126" s="6">
        <v>441.289999999999</v>
      </c>
      <c r="S126">
        <v>38122.445</v>
      </c>
      <c r="T126" s="6">
        <v>0</v>
      </c>
      <c r="U126" s="6">
        <v>25444.893</v>
      </c>
      <c r="V126" s="6">
        <v>0</v>
      </c>
      <c r="W126">
        <v>38310.428</v>
      </c>
      <c r="X126" s="6">
        <v>187.983</v>
      </c>
      <c r="Y126">
        <v>34049.173999999999</v>
      </c>
      <c r="Z126" s="6">
        <v>100.861999999999</v>
      </c>
      <c r="AA126" s="6">
        <v>25199.916000000001</v>
      </c>
      <c r="AB126" s="6">
        <v>0</v>
      </c>
      <c r="AC126">
        <v>34501.233</v>
      </c>
      <c r="AD126" s="6">
        <v>452.058999999999</v>
      </c>
      <c r="AE126">
        <v>33498.347999999998</v>
      </c>
      <c r="AF126" s="6">
        <v>281.74900000000002</v>
      </c>
      <c r="AG126" s="6">
        <v>25313.43</v>
      </c>
      <c r="AH126" s="6">
        <v>0</v>
      </c>
      <c r="AI126">
        <v>33653.487999999998</v>
      </c>
      <c r="AJ126" s="6">
        <v>155.13999999999899</v>
      </c>
      <c r="AK126">
        <v>32521.963</v>
      </c>
      <c r="AL126" s="6">
        <v>388.71799999999899</v>
      </c>
      <c r="AM126" s="6">
        <v>21814.899000000001</v>
      </c>
      <c r="AN126" s="6">
        <v>0</v>
      </c>
      <c r="AO126">
        <v>32641.713</v>
      </c>
      <c r="AP126" s="6">
        <v>119.75</v>
      </c>
      <c r="AQ126">
        <v>35538.889000000003</v>
      </c>
      <c r="AR126" s="6">
        <v>0</v>
      </c>
      <c r="AS126" s="6">
        <v>26099.751</v>
      </c>
      <c r="AT126" s="6">
        <v>0</v>
      </c>
      <c r="AU126">
        <v>36148.374000000003</v>
      </c>
      <c r="AV126" s="6">
        <v>609.48499999999899</v>
      </c>
      <c r="AW126">
        <v>40666.186999999998</v>
      </c>
      <c r="AX126" s="6">
        <v>1.83499999999999</v>
      </c>
      <c r="AY126" s="6">
        <v>30346.886999999999</v>
      </c>
      <c r="AZ126" s="6">
        <v>0</v>
      </c>
      <c r="BA126">
        <v>40963.642</v>
      </c>
      <c r="BB126" s="6">
        <v>297.45499999999902</v>
      </c>
      <c r="BC126">
        <v>36065.22</v>
      </c>
      <c r="BD126" s="6">
        <v>0</v>
      </c>
      <c r="BE126" s="6">
        <v>27746.734</v>
      </c>
      <c r="BF126" s="6">
        <v>1</v>
      </c>
      <c r="BG126">
        <v>36450.332000000002</v>
      </c>
      <c r="BH126" s="6">
        <v>385.111999999999</v>
      </c>
    </row>
    <row r="127" spans="1:60" x14ac:dyDescent="0.25">
      <c r="A127" s="6">
        <v>35919.034</v>
      </c>
      <c r="B127" s="6">
        <v>0</v>
      </c>
      <c r="C127" s="71">
        <v>28244.825000000001</v>
      </c>
      <c r="D127">
        <v>0</v>
      </c>
      <c r="E127">
        <v>36216.531999999999</v>
      </c>
      <c r="F127" s="6">
        <v>297.49799999999902</v>
      </c>
      <c r="G127">
        <v>36564.36</v>
      </c>
      <c r="H127" s="6">
        <v>131.729999999999</v>
      </c>
      <c r="I127" s="6">
        <v>25344.29</v>
      </c>
      <c r="J127" s="6">
        <v>0</v>
      </c>
      <c r="K127">
        <v>37012.07</v>
      </c>
      <c r="L127" s="6">
        <v>447.70999999999901</v>
      </c>
      <c r="M127">
        <v>33916.788</v>
      </c>
      <c r="N127" s="6">
        <v>769.20299999999895</v>
      </c>
      <c r="O127" s="6">
        <v>27228.091</v>
      </c>
      <c r="P127" s="6">
        <v>0</v>
      </c>
      <c r="Q127">
        <v>34135.775000000001</v>
      </c>
      <c r="R127" s="6">
        <v>218.986999999999</v>
      </c>
      <c r="S127">
        <v>38310.428</v>
      </c>
      <c r="T127" s="6">
        <v>169.808999999999</v>
      </c>
      <c r="U127" s="6">
        <v>25949.45</v>
      </c>
      <c r="V127" s="6">
        <v>0</v>
      </c>
      <c r="W127">
        <v>39248.597999999998</v>
      </c>
      <c r="X127" s="6">
        <v>938.16999999999905</v>
      </c>
      <c r="Y127">
        <v>34501.233</v>
      </c>
      <c r="Z127" s="6">
        <v>469.15499999999901</v>
      </c>
      <c r="AA127" s="6">
        <v>25690.386999999999</v>
      </c>
      <c r="AB127" s="6">
        <v>1</v>
      </c>
      <c r="AC127">
        <v>35046.716</v>
      </c>
      <c r="AD127" s="6">
        <v>545.48299999999904</v>
      </c>
      <c r="AE127">
        <v>33653.487999999998</v>
      </c>
      <c r="AF127" s="6">
        <v>178.19799999999901</v>
      </c>
      <c r="AG127" s="6">
        <v>25820.793000000001</v>
      </c>
      <c r="AH127" s="6">
        <v>0</v>
      </c>
      <c r="AI127">
        <v>33864.434999999998</v>
      </c>
      <c r="AJ127" s="6">
        <v>210.947</v>
      </c>
      <c r="AK127">
        <v>32641.713</v>
      </c>
      <c r="AL127" s="6">
        <v>104.356999999999</v>
      </c>
      <c r="AM127" s="6">
        <v>21935.989000000001</v>
      </c>
      <c r="AN127" s="6">
        <v>0</v>
      </c>
      <c r="AO127">
        <v>32842.529000000002</v>
      </c>
      <c r="AP127" s="6">
        <v>200.81599999999901</v>
      </c>
      <c r="AQ127">
        <v>36148.374000000003</v>
      </c>
      <c r="AR127" s="6">
        <v>575.17499999999905</v>
      </c>
      <c r="AS127" s="6">
        <v>26299.357</v>
      </c>
      <c r="AT127" s="6">
        <v>0</v>
      </c>
      <c r="AU127">
        <v>36197.885999999999</v>
      </c>
      <c r="AV127" s="6">
        <v>49.512</v>
      </c>
      <c r="AW127">
        <v>40963.642</v>
      </c>
      <c r="AX127" s="6">
        <v>40.476999999999897</v>
      </c>
      <c r="AY127" s="6">
        <v>30397.114000000001</v>
      </c>
      <c r="AZ127" s="6">
        <v>1</v>
      </c>
      <c r="BA127">
        <v>41361.156999999999</v>
      </c>
      <c r="BB127" s="6">
        <v>397.51499999999902</v>
      </c>
      <c r="BC127">
        <v>36450.332000000002</v>
      </c>
      <c r="BD127" s="6">
        <v>312.02800000000002</v>
      </c>
      <c r="BE127" s="6">
        <v>28307.235000000001</v>
      </c>
      <c r="BF127" s="6">
        <v>0</v>
      </c>
      <c r="BG127">
        <v>36659.726999999999</v>
      </c>
      <c r="BH127" s="6">
        <v>209.39499999999899</v>
      </c>
    </row>
    <row r="128" spans="1:60" x14ac:dyDescent="0.25">
      <c r="A128" s="6">
        <v>36242.875</v>
      </c>
      <c r="B128">
        <v>0</v>
      </c>
      <c r="C128" s="71">
        <v>28253.923999999999</v>
      </c>
      <c r="D128">
        <v>1</v>
      </c>
      <c r="E128">
        <v>36436.557999999997</v>
      </c>
      <c r="F128" s="6">
        <v>193.682999999999</v>
      </c>
      <c r="G128">
        <v>37012.07</v>
      </c>
      <c r="H128" s="6">
        <v>407.26499999999902</v>
      </c>
      <c r="I128" s="6">
        <v>25771.512999999999</v>
      </c>
      <c r="J128" s="6">
        <v>0</v>
      </c>
      <c r="K128">
        <v>37135.966</v>
      </c>
      <c r="L128" s="6">
        <v>123.89599999999901</v>
      </c>
      <c r="M128">
        <v>34135.775000000001</v>
      </c>
      <c r="N128" s="6">
        <v>629.59500000000003</v>
      </c>
      <c r="O128" s="6">
        <v>27384.321</v>
      </c>
      <c r="P128" s="6">
        <v>0</v>
      </c>
      <c r="Q128">
        <v>34306.546999999999</v>
      </c>
      <c r="R128" s="6">
        <v>170.771999999999</v>
      </c>
      <c r="S128">
        <v>39272.474999999999</v>
      </c>
      <c r="T128" s="6">
        <v>0</v>
      </c>
      <c r="U128" s="6">
        <v>26115.78</v>
      </c>
      <c r="V128" s="6">
        <v>0</v>
      </c>
      <c r="W128">
        <v>39933.120000000003</v>
      </c>
      <c r="X128" s="6">
        <v>660.64499999999896</v>
      </c>
      <c r="Y128">
        <v>35046.716</v>
      </c>
      <c r="Z128" s="6">
        <v>970.20100000000002</v>
      </c>
      <c r="AA128" s="6">
        <v>26183.004000000001</v>
      </c>
      <c r="AB128" s="6">
        <v>0</v>
      </c>
      <c r="AC128">
        <v>35215.938999999998</v>
      </c>
      <c r="AD128" s="6">
        <v>169.22300000000001</v>
      </c>
      <c r="AE128">
        <v>33864.434999999998</v>
      </c>
      <c r="AF128" s="6">
        <v>316.46499999999901</v>
      </c>
      <c r="AG128" s="6">
        <v>26154.675999999999</v>
      </c>
      <c r="AH128" s="6">
        <v>0</v>
      </c>
      <c r="AI128">
        <v>33937.453000000001</v>
      </c>
      <c r="AJ128" s="6">
        <v>73.018000000000001</v>
      </c>
      <c r="AK128">
        <v>32842.529000000002</v>
      </c>
      <c r="AL128" s="6">
        <v>281.50799999999902</v>
      </c>
      <c r="AM128" s="6">
        <v>22186.675999999999</v>
      </c>
      <c r="AN128" s="6">
        <v>0</v>
      </c>
      <c r="AO128">
        <v>33534.334999999999</v>
      </c>
      <c r="AP128" s="6">
        <v>691.80600000000004</v>
      </c>
      <c r="AQ128">
        <v>36297.957000000002</v>
      </c>
      <c r="AR128" s="6">
        <v>0</v>
      </c>
      <c r="AS128" s="6">
        <v>26313.170999999998</v>
      </c>
      <c r="AT128" s="6">
        <v>1</v>
      </c>
      <c r="AU128">
        <v>36745.192999999999</v>
      </c>
      <c r="AV128" s="6">
        <v>447.23599999999902</v>
      </c>
      <c r="AW128">
        <v>41361.156999999999</v>
      </c>
      <c r="AX128" s="6">
        <v>78.468999999999895</v>
      </c>
      <c r="AY128" s="6">
        <v>30501.955000000002</v>
      </c>
      <c r="AZ128" s="6">
        <v>2</v>
      </c>
      <c r="BA128">
        <v>41436.839</v>
      </c>
      <c r="BB128" s="6">
        <v>75.681999999999903</v>
      </c>
      <c r="BC128">
        <v>36682.673999999999</v>
      </c>
      <c r="BD128" s="6">
        <v>0</v>
      </c>
      <c r="BE128" s="6">
        <v>28313.027999999998</v>
      </c>
      <c r="BF128" s="6">
        <v>1</v>
      </c>
      <c r="BG128">
        <v>36959.521000000001</v>
      </c>
      <c r="BH128" s="6">
        <v>276.84699999999901</v>
      </c>
    </row>
    <row r="129" spans="1:60" x14ac:dyDescent="0.25">
      <c r="A129" s="6">
        <v>36494.837</v>
      </c>
      <c r="B129" s="6">
        <v>0</v>
      </c>
      <c r="C129" s="71">
        <v>28377.981</v>
      </c>
      <c r="D129">
        <v>0</v>
      </c>
      <c r="E129">
        <v>36728.932000000001</v>
      </c>
      <c r="F129" s="6">
        <v>234.094999999999</v>
      </c>
      <c r="G129">
        <v>37139.607000000004</v>
      </c>
      <c r="H129" s="6">
        <v>0</v>
      </c>
      <c r="I129" s="6">
        <v>25940.956999999999</v>
      </c>
      <c r="J129" s="6">
        <v>0</v>
      </c>
      <c r="K129">
        <v>37234.578999999998</v>
      </c>
      <c r="L129" s="6">
        <v>94.971999999999895</v>
      </c>
      <c r="M129">
        <v>34306.546999999999</v>
      </c>
      <c r="N129" s="6">
        <v>207.486999999999</v>
      </c>
      <c r="O129" s="6">
        <v>27620.524000000001</v>
      </c>
      <c r="P129" s="6">
        <v>0</v>
      </c>
      <c r="Q129">
        <v>34500.087</v>
      </c>
      <c r="R129" s="6">
        <v>193.539999999999</v>
      </c>
      <c r="S129">
        <v>39933.120000000003</v>
      </c>
      <c r="T129" s="6">
        <v>479.082999999999</v>
      </c>
      <c r="U129" s="6">
        <v>26179.759999999998</v>
      </c>
      <c r="V129" s="6">
        <v>1</v>
      </c>
      <c r="W129">
        <v>40079.864000000001</v>
      </c>
      <c r="X129" s="6">
        <v>146.74399999999901</v>
      </c>
      <c r="Y129">
        <v>35215.938999999998</v>
      </c>
      <c r="Z129" s="6">
        <v>99.748999999999896</v>
      </c>
      <c r="AA129" s="6">
        <v>26185.465</v>
      </c>
      <c r="AB129" s="6">
        <v>1</v>
      </c>
      <c r="AC129">
        <v>35256.131000000001</v>
      </c>
      <c r="AD129" s="6">
        <v>40.191999999999901</v>
      </c>
      <c r="AE129">
        <v>33937.453000000001</v>
      </c>
      <c r="AF129" s="6">
        <v>176.10899999999901</v>
      </c>
      <c r="AG129" s="6">
        <v>26308.867999999999</v>
      </c>
      <c r="AH129" s="6">
        <v>1</v>
      </c>
      <c r="AI129">
        <v>34046.692000000003</v>
      </c>
      <c r="AJ129" s="6">
        <v>109.239</v>
      </c>
      <c r="AK129">
        <v>33534.334999999999</v>
      </c>
      <c r="AL129" s="6">
        <v>874.06999999999903</v>
      </c>
      <c r="AM129" s="6">
        <v>22614.317999999999</v>
      </c>
      <c r="AN129" s="6">
        <v>0</v>
      </c>
      <c r="AO129">
        <v>34040.561000000002</v>
      </c>
      <c r="AP129" s="6">
        <v>506.22599999999898</v>
      </c>
      <c r="AQ129">
        <v>36745.192999999999</v>
      </c>
      <c r="AR129" s="6">
        <v>385.52999999999901</v>
      </c>
      <c r="AS129" s="6">
        <v>26396.116000000002</v>
      </c>
      <c r="AT129" s="6">
        <v>0</v>
      </c>
      <c r="AU129">
        <v>36847.010999999999</v>
      </c>
      <c r="AV129" s="6">
        <v>101.817999999999</v>
      </c>
      <c r="AW129">
        <v>41765.343000000001</v>
      </c>
      <c r="AX129" s="6">
        <v>0</v>
      </c>
      <c r="AY129" s="6">
        <v>30511.77</v>
      </c>
      <c r="AZ129" s="6">
        <v>1</v>
      </c>
      <c r="BA129">
        <v>41813.735999999997</v>
      </c>
      <c r="BB129" s="6">
        <v>48.393000000000001</v>
      </c>
      <c r="BC129">
        <v>36959.521000000001</v>
      </c>
      <c r="BD129" s="6">
        <v>189.481999999999</v>
      </c>
      <c r="BE129" s="6">
        <v>28648.518</v>
      </c>
      <c r="BF129" s="6">
        <v>0</v>
      </c>
      <c r="BG129">
        <v>37651.762999999999</v>
      </c>
      <c r="BH129" s="6">
        <v>692.24199999999905</v>
      </c>
    </row>
    <row r="130" spans="1:60" x14ac:dyDescent="0.25">
      <c r="A130" s="6">
        <v>36743.228999999999</v>
      </c>
      <c r="B130" s="6">
        <v>0</v>
      </c>
      <c r="C130" s="71">
        <v>29083.17</v>
      </c>
      <c r="D130">
        <v>1</v>
      </c>
      <c r="E130">
        <v>37183.756999999998</v>
      </c>
      <c r="F130" s="6">
        <v>440.52800000000002</v>
      </c>
      <c r="G130">
        <v>37248.538999999997</v>
      </c>
      <c r="H130" s="6">
        <v>0</v>
      </c>
      <c r="I130" s="6">
        <v>26340.672999999999</v>
      </c>
      <c r="J130" s="6">
        <v>1</v>
      </c>
      <c r="K130">
        <v>37284.495000000003</v>
      </c>
      <c r="L130" s="6">
        <v>35.956000000000003</v>
      </c>
      <c r="M130">
        <v>34500.087</v>
      </c>
      <c r="N130" s="6">
        <v>170.247999999999</v>
      </c>
      <c r="O130" s="6">
        <v>28014.464</v>
      </c>
      <c r="P130" s="6">
        <v>1</v>
      </c>
      <c r="Q130">
        <v>34574.783000000003</v>
      </c>
      <c r="R130" s="6">
        <v>74.695999999999898</v>
      </c>
      <c r="S130">
        <v>40079.864000000001</v>
      </c>
      <c r="T130" s="6">
        <v>145.451999999999</v>
      </c>
      <c r="U130" s="6">
        <v>26276.862000000001</v>
      </c>
      <c r="V130" s="6">
        <v>0</v>
      </c>
      <c r="W130">
        <v>40609.618999999999</v>
      </c>
      <c r="X130" s="6">
        <v>529.75499999999897</v>
      </c>
      <c r="Y130">
        <v>35265.641000000003</v>
      </c>
      <c r="Z130" s="6">
        <v>0</v>
      </c>
      <c r="AA130" s="6">
        <v>26235.27</v>
      </c>
      <c r="AB130" s="6">
        <v>0</v>
      </c>
      <c r="AC130">
        <v>35540.843000000001</v>
      </c>
      <c r="AD130" s="6">
        <v>275.20199999999897</v>
      </c>
      <c r="AE130">
        <v>34046.692000000003</v>
      </c>
      <c r="AF130" s="6">
        <v>102.962999999999</v>
      </c>
      <c r="AG130" s="6">
        <v>26343.407999999999</v>
      </c>
      <c r="AH130" s="6">
        <v>0</v>
      </c>
      <c r="AI130">
        <v>34266.392</v>
      </c>
      <c r="AJ130" s="6">
        <v>219.69999999999899</v>
      </c>
      <c r="AK130">
        <v>34040.561000000002</v>
      </c>
      <c r="AL130" s="6">
        <v>1127.4449999999899</v>
      </c>
      <c r="AM130" s="6">
        <v>22786.933000000001</v>
      </c>
      <c r="AN130" s="6">
        <v>1</v>
      </c>
      <c r="AO130">
        <v>34136.010999999999</v>
      </c>
      <c r="AP130" s="6">
        <v>95.449999999999903</v>
      </c>
      <c r="AQ130">
        <v>36847.010999999999</v>
      </c>
      <c r="AR130" s="6">
        <v>38.3719999999999</v>
      </c>
      <c r="AS130" s="6">
        <v>26444.856</v>
      </c>
      <c r="AT130" s="6">
        <v>0</v>
      </c>
      <c r="AU130">
        <v>36877.044000000002</v>
      </c>
      <c r="AV130" s="6">
        <v>30.033000000000001</v>
      </c>
      <c r="AW130">
        <v>41900.457999999999</v>
      </c>
      <c r="AX130" s="6">
        <v>0</v>
      </c>
      <c r="AY130" s="6">
        <v>30540.597000000002</v>
      </c>
      <c r="AZ130" s="6">
        <v>2</v>
      </c>
      <c r="BA130">
        <v>42017.716999999997</v>
      </c>
      <c r="BB130" s="6">
        <v>117.25899999999901</v>
      </c>
      <c r="BC130">
        <v>37651.762999999999</v>
      </c>
      <c r="BD130" s="6">
        <v>686.14200000000005</v>
      </c>
      <c r="BE130" s="6">
        <v>28670.899000000001</v>
      </c>
      <c r="BF130" s="6">
        <v>1</v>
      </c>
      <c r="BG130">
        <v>38007.080999999998</v>
      </c>
      <c r="BH130" s="6">
        <v>355.31799999999902</v>
      </c>
    </row>
    <row r="131" spans="1:60" x14ac:dyDescent="0.25">
      <c r="A131" s="6">
        <v>37183.756999999998</v>
      </c>
      <c r="B131">
        <v>398.85899999999901</v>
      </c>
      <c r="C131" s="71">
        <v>29163.120999999999</v>
      </c>
      <c r="D131">
        <v>0</v>
      </c>
      <c r="E131">
        <v>37529.195</v>
      </c>
      <c r="F131" s="6">
        <v>345.43799999999902</v>
      </c>
      <c r="G131">
        <v>37286.082000000002</v>
      </c>
      <c r="H131" s="6">
        <v>0</v>
      </c>
      <c r="I131" s="6">
        <v>26390.85</v>
      </c>
      <c r="J131" s="6">
        <v>0</v>
      </c>
      <c r="K131">
        <v>37359.794000000002</v>
      </c>
      <c r="L131" s="6">
        <v>73.711999999999904</v>
      </c>
      <c r="M131">
        <v>34574.783000000003</v>
      </c>
      <c r="N131" s="6">
        <v>19.164000000000001</v>
      </c>
      <c r="O131" s="6">
        <v>28322.941999999999</v>
      </c>
      <c r="P131" s="6">
        <v>0</v>
      </c>
      <c r="Q131">
        <v>34630.972000000002</v>
      </c>
      <c r="R131" s="6">
        <v>56.188999999999901</v>
      </c>
      <c r="S131">
        <v>40609.618999999999</v>
      </c>
      <c r="T131" s="6">
        <v>301.29700000000003</v>
      </c>
      <c r="U131" s="6">
        <v>26283.366999999998</v>
      </c>
      <c r="V131" s="6">
        <v>1</v>
      </c>
      <c r="W131">
        <v>40868.413</v>
      </c>
      <c r="X131" s="6">
        <v>258.79399999999902</v>
      </c>
      <c r="Y131">
        <v>35540.843000000001</v>
      </c>
      <c r="Z131" s="6">
        <v>196.69999999999899</v>
      </c>
      <c r="AA131" s="6">
        <v>26333.030999999999</v>
      </c>
      <c r="AB131" s="6">
        <v>1</v>
      </c>
      <c r="AC131">
        <v>35660.506000000001</v>
      </c>
      <c r="AD131" s="6">
        <v>119.662999999999</v>
      </c>
      <c r="AE131">
        <v>34266.392</v>
      </c>
      <c r="AF131" s="6">
        <v>251.58499999999901</v>
      </c>
      <c r="AG131" s="6">
        <v>26412.685000000001</v>
      </c>
      <c r="AH131" s="6">
        <v>1</v>
      </c>
      <c r="AI131">
        <v>34602.442999999999</v>
      </c>
      <c r="AJ131" s="6">
        <v>336.05099999999902</v>
      </c>
      <c r="AK131">
        <v>34136.010999999999</v>
      </c>
      <c r="AL131" s="6">
        <v>590.19000000000005</v>
      </c>
      <c r="AM131" s="6">
        <v>22809.989000000001</v>
      </c>
      <c r="AN131" s="6">
        <v>0</v>
      </c>
      <c r="AO131">
        <v>34513.027000000002</v>
      </c>
      <c r="AP131" s="6">
        <v>377.015999999999</v>
      </c>
      <c r="AQ131">
        <v>36933.107000000004</v>
      </c>
      <c r="AR131" s="6">
        <v>0</v>
      </c>
      <c r="AS131" s="6">
        <v>26588.793000000001</v>
      </c>
      <c r="AT131" s="6">
        <v>0</v>
      </c>
      <c r="AU131">
        <v>37012.084000000003</v>
      </c>
      <c r="AV131" s="6">
        <v>78.977000000000004</v>
      </c>
      <c r="AW131">
        <v>42033.601000000002</v>
      </c>
      <c r="AX131" s="6">
        <v>0</v>
      </c>
      <c r="AY131" s="6">
        <v>30793.874</v>
      </c>
      <c r="AZ131" s="6">
        <v>1</v>
      </c>
      <c r="BA131">
        <v>42483.675000000003</v>
      </c>
      <c r="BB131" s="6">
        <v>450.07399999999899</v>
      </c>
      <c r="BC131">
        <v>38021.235999999997</v>
      </c>
      <c r="BD131" s="6">
        <v>0</v>
      </c>
      <c r="BE131" s="6">
        <v>28936.327000000001</v>
      </c>
      <c r="BF131" s="6">
        <v>0</v>
      </c>
      <c r="BG131">
        <v>38066.468999999997</v>
      </c>
      <c r="BH131" s="6">
        <v>45.232999999999898</v>
      </c>
    </row>
    <row r="132" spans="1:60" x14ac:dyDescent="0.25">
      <c r="A132" s="6">
        <v>37610.195</v>
      </c>
      <c r="B132" s="6">
        <v>0</v>
      </c>
      <c r="C132" s="71">
        <v>29549.541000000001</v>
      </c>
      <c r="D132">
        <v>1</v>
      </c>
      <c r="E132">
        <v>38933.125999999997</v>
      </c>
      <c r="F132" s="6">
        <v>1322.931</v>
      </c>
      <c r="G132">
        <v>37462.383999999998</v>
      </c>
      <c r="H132" s="6">
        <v>0</v>
      </c>
      <c r="I132" s="6">
        <v>26505.996999999999</v>
      </c>
      <c r="J132" s="6">
        <v>0</v>
      </c>
      <c r="K132">
        <v>37791.487999999998</v>
      </c>
      <c r="L132" s="6">
        <v>329.10399999999902</v>
      </c>
      <c r="M132">
        <v>34662.171000000002</v>
      </c>
      <c r="N132" s="6">
        <v>0</v>
      </c>
      <c r="O132" s="6">
        <v>28578.632000000001</v>
      </c>
      <c r="P132" s="6">
        <v>1</v>
      </c>
      <c r="Q132">
        <v>34717.957999999999</v>
      </c>
      <c r="R132" s="6">
        <v>55.7869999999999</v>
      </c>
      <c r="S132">
        <v>40868.413</v>
      </c>
      <c r="T132" s="6">
        <v>173.71799999999899</v>
      </c>
      <c r="U132" s="6">
        <v>26523.96</v>
      </c>
      <c r="V132" s="6">
        <v>0</v>
      </c>
      <c r="W132">
        <v>40964.241999999998</v>
      </c>
      <c r="X132" s="6">
        <v>95.828999999999894</v>
      </c>
      <c r="Y132">
        <v>35660.506000000001</v>
      </c>
      <c r="Z132" s="6">
        <v>47.146999999999899</v>
      </c>
      <c r="AA132" s="6">
        <v>26484.007000000001</v>
      </c>
      <c r="AB132" s="6">
        <v>0</v>
      </c>
      <c r="AC132">
        <v>35736.057000000001</v>
      </c>
      <c r="AD132" s="6">
        <v>75.550999999999902</v>
      </c>
      <c r="AE132">
        <v>34602.442999999999</v>
      </c>
      <c r="AF132" s="6">
        <v>297.03099999999898</v>
      </c>
      <c r="AG132" s="6">
        <v>26433.518</v>
      </c>
      <c r="AH132" s="6">
        <v>0</v>
      </c>
      <c r="AI132">
        <v>34830.203999999998</v>
      </c>
      <c r="AJ132" s="6">
        <v>227.760999999999</v>
      </c>
      <c r="AK132">
        <v>34513.027000000002</v>
      </c>
      <c r="AL132" s="6">
        <v>321.78399999999903</v>
      </c>
      <c r="AM132" s="6">
        <v>22856.25</v>
      </c>
      <c r="AN132" s="6">
        <v>1</v>
      </c>
      <c r="AO132">
        <v>34557.324999999997</v>
      </c>
      <c r="AP132" s="6">
        <v>44.298000000000002</v>
      </c>
      <c r="AQ132">
        <v>37012.084000000003</v>
      </c>
      <c r="AR132" s="6">
        <v>72.158999999999907</v>
      </c>
      <c r="AS132" s="6">
        <v>27181.074000000001</v>
      </c>
      <c r="AT132" s="6">
        <v>0</v>
      </c>
      <c r="AU132">
        <v>37255.648999999998</v>
      </c>
      <c r="AV132" s="6">
        <v>243.564999999999</v>
      </c>
      <c r="AW132">
        <v>42566.68</v>
      </c>
      <c r="AX132" s="6">
        <v>0</v>
      </c>
      <c r="AY132" s="6">
        <v>30901.580999999998</v>
      </c>
      <c r="AZ132" s="6">
        <v>2</v>
      </c>
      <c r="BA132">
        <v>43021.01</v>
      </c>
      <c r="BB132" s="6">
        <v>454.32999999999902</v>
      </c>
      <c r="BC132">
        <v>38076.093999999997</v>
      </c>
      <c r="BD132" s="6">
        <v>0</v>
      </c>
      <c r="BE132" s="6">
        <v>29060.867999999999</v>
      </c>
      <c r="BF132" s="6">
        <v>1</v>
      </c>
      <c r="BG132">
        <v>38332.616000000002</v>
      </c>
      <c r="BH132" s="6">
        <v>256.52199999999903</v>
      </c>
    </row>
    <row r="133" spans="1:60" x14ac:dyDescent="0.25">
      <c r="A133" s="6">
        <v>38933.125999999997</v>
      </c>
      <c r="B133" s="6">
        <v>206.51499999999899</v>
      </c>
      <c r="C133" s="71">
        <v>30433.662</v>
      </c>
      <c r="D133">
        <v>0</v>
      </c>
      <c r="E133">
        <v>38994.597999999998</v>
      </c>
      <c r="F133" s="6">
        <v>61.471999999999902</v>
      </c>
      <c r="G133">
        <v>37898.841</v>
      </c>
      <c r="H133" s="6">
        <v>0</v>
      </c>
      <c r="I133" s="6">
        <v>26995.347000000002</v>
      </c>
      <c r="J133" s="6">
        <v>0</v>
      </c>
      <c r="K133">
        <v>38356.847000000002</v>
      </c>
      <c r="L133" s="6">
        <v>458.00599999999901</v>
      </c>
      <c r="M133">
        <v>34780.531999999999</v>
      </c>
      <c r="N133" s="6">
        <v>0</v>
      </c>
      <c r="O133" s="6">
        <v>28704.190999999999</v>
      </c>
      <c r="P133" s="6">
        <v>0</v>
      </c>
      <c r="Q133">
        <v>35063.578000000001</v>
      </c>
      <c r="R133" s="6">
        <v>283.04599999999903</v>
      </c>
      <c r="S133">
        <v>41017.184999999998</v>
      </c>
      <c r="T133" s="6">
        <v>0</v>
      </c>
      <c r="U133" s="6">
        <v>27097.055</v>
      </c>
      <c r="V133" s="6">
        <v>0</v>
      </c>
      <c r="W133">
        <v>41059.434000000001</v>
      </c>
      <c r="X133" s="6">
        <v>42.248999999999903</v>
      </c>
      <c r="Y133">
        <v>35736.057000000001</v>
      </c>
      <c r="Z133" s="6">
        <v>26.158999999999899</v>
      </c>
      <c r="AA133" s="6">
        <v>26844.15</v>
      </c>
      <c r="AB133" s="6">
        <v>0</v>
      </c>
      <c r="AC133">
        <v>36254.745000000003</v>
      </c>
      <c r="AD133" s="6">
        <v>518.68799999999896</v>
      </c>
      <c r="AE133">
        <v>34830.203999999998</v>
      </c>
      <c r="AF133" s="6">
        <v>408.53199999999902</v>
      </c>
      <c r="AG133" s="6">
        <v>27522.291000000001</v>
      </c>
      <c r="AH133" s="6">
        <v>0</v>
      </c>
      <c r="AI133">
        <v>34894.586000000003</v>
      </c>
      <c r="AJ133" s="6">
        <v>64.382000000000005</v>
      </c>
      <c r="AK133">
        <v>34557.324999999997</v>
      </c>
      <c r="AL133" s="6">
        <v>116.266999999999</v>
      </c>
      <c r="AM133" s="6">
        <v>22924.381000000001</v>
      </c>
      <c r="AN133" s="6">
        <v>0</v>
      </c>
      <c r="AO133">
        <v>35103.063999999998</v>
      </c>
      <c r="AP133" s="6">
        <v>545.73900000000003</v>
      </c>
      <c r="AQ133">
        <v>37264.184000000001</v>
      </c>
      <c r="AR133" s="6">
        <v>0</v>
      </c>
      <c r="AS133" s="6">
        <v>27845.71</v>
      </c>
      <c r="AT133" s="6">
        <v>1</v>
      </c>
      <c r="AU133">
        <v>37318.078999999998</v>
      </c>
      <c r="AV133" s="6">
        <v>53.894999999999897</v>
      </c>
      <c r="AW133">
        <v>43021.01</v>
      </c>
      <c r="AX133" s="6">
        <v>65.2349999999999</v>
      </c>
      <c r="AY133" s="6">
        <v>31268.901000000002</v>
      </c>
      <c r="AZ133" s="6">
        <v>1</v>
      </c>
      <c r="BA133">
        <v>43075.506000000001</v>
      </c>
      <c r="BB133" s="6">
        <v>54.495999999999903</v>
      </c>
      <c r="BC133">
        <v>38603.591</v>
      </c>
      <c r="BD133" s="6">
        <v>0</v>
      </c>
      <c r="BE133" s="6">
        <v>29649.914000000001</v>
      </c>
      <c r="BF133" s="6">
        <v>0</v>
      </c>
      <c r="BG133">
        <v>38657.131000000001</v>
      </c>
      <c r="BH133" s="6">
        <v>53.5399999999999</v>
      </c>
    </row>
    <row r="134" spans="1:60" x14ac:dyDescent="0.25">
      <c r="A134" s="6">
        <v>39009.794000000002</v>
      </c>
      <c r="B134" s="6">
        <v>0</v>
      </c>
      <c r="C134" s="71">
        <v>30437.877</v>
      </c>
      <c r="D134">
        <v>1</v>
      </c>
      <c r="E134">
        <v>39434.733</v>
      </c>
      <c r="F134" s="6">
        <v>424.938999999999</v>
      </c>
      <c r="G134">
        <v>38356.847000000002</v>
      </c>
      <c r="H134" s="6">
        <v>221.59199999999899</v>
      </c>
      <c r="I134" s="6">
        <v>27513.212</v>
      </c>
      <c r="J134" s="6">
        <v>0</v>
      </c>
      <c r="K134">
        <v>38571.114999999998</v>
      </c>
      <c r="L134" s="6">
        <v>214.26799999999901</v>
      </c>
      <c r="M134">
        <v>35063.578000000001</v>
      </c>
      <c r="N134" s="6">
        <v>89.639999999999901</v>
      </c>
      <c r="O134" s="6">
        <v>28920.406999999999</v>
      </c>
      <c r="P134" s="6">
        <v>1</v>
      </c>
      <c r="Q134">
        <v>35688.082000000002</v>
      </c>
      <c r="R134" s="6">
        <v>624.503999999999</v>
      </c>
      <c r="S134">
        <v>41064.898999999998</v>
      </c>
      <c r="T134" s="6">
        <v>0</v>
      </c>
      <c r="U134" s="6">
        <v>27155.712</v>
      </c>
      <c r="V134" s="6">
        <v>0</v>
      </c>
      <c r="W134">
        <v>41172.362999999998</v>
      </c>
      <c r="X134" s="6">
        <v>107.463999999999</v>
      </c>
      <c r="Y134">
        <v>36254.745000000003</v>
      </c>
      <c r="Z134" s="6">
        <v>502.73399999999901</v>
      </c>
      <c r="AA134" s="6">
        <v>26970.863000000001</v>
      </c>
      <c r="AB134" s="6">
        <v>0</v>
      </c>
      <c r="AC134">
        <v>36296.438000000002</v>
      </c>
      <c r="AD134" s="6">
        <v>41.692999999999898</v>
      </c>
      <c r="AE134">
        <v>34898.294999999998</v>
      </c>
      <c r="AF134" s="6">
        <v>0</v>
      </c>
      <c r="AG134" s="6">
        <v>27976.621999999999</v>
      </c>
      <c r="AH134" s="6">
        <v>0</v>
      </c>
      <c r="AI134">
        <v>34954.091</v>
      </c>
      <c r="AJ134" s="6">
        <v>55.7959999999999</v>
      </c>
      <c r="AK134">
        <v>35103.063999999998</v>
      </c>
      <c r="AL134" s="6">
        <v>169.24700000000001</v>
      </c>
      <c r="AM134" s="6">
        <v>22972.023000000001</v>
      </c>
      <c r="AN134" s="6">
        <v>1</v>
      </c>
      <c r="AO134">
        <v>35233.608999999997</v>
      </c>
      <c r="AP134" s="6">
        <v>130.54499999999899</v>
      </c>
      <c r="AQ134">
        <v>37327.605000000003</v>
      </c>
      <c r="AR134" s="6">
        <v>0</v>
      </c>
      <c r="AS134" s="6">
        <v>27886.571</v>
      </c>
      <c r="AT134" s="6">
        <v>0</v>
      </c>
      <c r="AU134">
        <v>37417.118000000002</v>
      </c>
      <c r="AV134" s="6">
        <v>89.513000000000005</v>
      </c>
      <c r="AW134">
        <v>43129.735999999997</v>
      </c>
      <c r="AX134" s="6">
        <v>0</v>
      </c>
      <c r="AY134" s="6">
        <v>31331.27</v>
      </c>
      <c r="AZ134" s="6">
        <v>2</v>
      </c>
      <c r="BB134" s="6"/>
      <c r="BC134">
        <v>38710.205999999998</v>
      </c>
      <c r="BD134" s="6">
        <v>0</v>
      </c>
      <c r="BE134" s="6">
        <v>29766.778999999999</v>
      </c>
      <c r="BF134" s="6">
        <v>0</v>
      </c>
      <c r="BG134">
        <v>39099.553</v>
      </c>
      <c r="BH134" s="6">
        <v>389.34699999999901</v>
      </c>
    </row>
    <row r="135" spans="1:60" x14ac:dyDescent="0.25">
      <c r="A135" s="6">
        <v>39434.733</v>
      </c>
      <c r="B135" s="6">
        <v>206</v>
      </c>
      <c r="C135" s="71">
        <v>30796.885999999999</v>
      </c>
      <c r="D135">
        <v>2</v>
      </c>
      <c r="E135">
        <v>39868.620999999999</v>
      </c>
      <c r="F135" s="6">
        <v>433.88799999999901</v>
      </c>
      <c r="G135">
        <v>38691.294999999998</v>
      </c>
      <c r="H135" s="6">
        <v>0</v>
      </c>
      <c r="I135" s="6">
        <v>27713.502</v>
      </c>
      <c r="J135" s="6">
        <v>0</v>
      </c>
      <c r="K135">
        <v>38785.678</v>
      </c>
      <c r="L135" s="6">
        <v>94.382999999999896</v>
      </c>
      <c r="M135">
        <v>35688.082000000002</v>
      </c>
      <c r="N135" s="6">
        <v>667.71</v>
      </c>
      <c r="O135" s="6">
        <v>29128.452000000001</v>
      </c>
      <c r="P135" s="6">
        <v>0</v>
      </c>
      <c r="Q135">
        <v>35806.945</v>
      </c>
      <c r="R135" s="6">
        <v>118.862999999999</v>
      </c>
      <c r="S135">
        <v>41192.760999999999</v>
      </c>
      <c r="T135" s="6">
        <v>0</v>
      </c>
      <c r="U135" s="6">
        <v>27495.983</v>
      </c>
      <c r="V135" s="6">
        <v>0</v>
      </c>
      <c r="W135">
        <v>41974.017</v>
      </c>
      <c r="X135" s="6">
        <v>781.25599999999895</v>
      </c>
      <c r="Y135">
        <v>36314.205000000002</v>
      </c>
      <c r="Z135" s="6">
        <v>0</v>
      </c>
      <c r="AA135" s="6">
        <v>27038.317999999999</v>
      </c>
      <c r="AB135" s="6">
        <v>0</v>
      </c>
      <c r="AC135">
        <v>36476.396999999997</v>
      </c>
      <c r="AD135" s="6">
        <v>162.19200000000001</v>
      </c>
      <c r="AE135">
        <v>34954.091</v>
      </c>
      <c r="AF135" s="6">
        <v>20.765999999999899</v>
      </c>
      <c r="AG135" s="6">
        <v>28199.082999999999</v>
      </c>
      <c r="AH135" s="6">
        <v>0</v>
      </c>
      <c r="AI135">
        <v>35083.694000000003</v>
      </c>
      <c r="AJ135" s="6">
        <v>129.60300000000001</v>
      </c>
      <c r="AK135">
        <v>35233.608999999997</v>
      </c>
      <c r="AL135" s="6">
        <v>129.801999999999</v>
      </c>
      <c r="AM135" s="6">
        <v>23714.315999999999</v>
      </c>
      <c r="AN135" s="6">
        <v>0</v>
      </c>
      <c r="AO135">
        <v>35491.463000000003</v>
      </c>
      <c r="AP135" s="6">
        <v>257.85399999999902</v>
      </c>
      <c r="AQ135">
        <v>37470.084000000003</v>
      </c>
      <c r="AR135" s="6">
        <v>0</v>
      </c>
      <c r="AS135" s="6">
        <v>28133.569</v>
      </c>
      <c r="AT135" s="6">
        <v>0</v>
      </c>
      <c r="AU135">
        <v>37621.302000000003</v>
      </c>
      <c r="AV135" s="6">
        <v>151.21799999999899</v>
      </c>
      <c r="AX135" s="6"/>
      <c r="AY135" s="6">
        <v>31563.543000000001</v>
      </c>
      <c r="AZ135" s="6">
        <v>1</v>
      </c>
      <c r="BB135" s="6"/>
      <c r="BC135">
        <v>39099.553</v>
      </c>
      <c r="BD135" s="6">
        <v>323.46100000000001</v>
      </c>
      <c r="BE135" s="6">
        <v>29811.258000000002</v>
      </c>
      <c r="BF135" s="6">
        <v>1</v>
      </c>
      <c r="BG135">
        <v>39332.747000000003</v>
      </c>
      <c r="BH135" s="6">
        <v>233.19399999999899</v>
      </c>
    </row>
    <row r="136" spans="1:60" x14ac:dyDescent="0.25">
      <c r="A136" s="6">
        <v>39868.620999999999</v>
      </c>
      <c r="B136" s="6">
        <v>393.188999999999</v>
      </c>
      <c r="C136" s="71">
        <v>30815.152999999998</v>
      </c>
      <c r="D136">
        <v>1</v>
      </c>
      <c r="E136">
        <v>40086.512999999999</v>
      </c>
      <c r="F136" s="6">
        <v>217.891999999999</v>
      </c>
      <c r="G136">
        <v>38785.678</v>
      </c>
      <c r="H136" s="6">
        <v>17.409999999999901</v>
      </c>
      <c r="I136" s="6">
        <v>27837.128000000001</v>
      </c>
      <c r="J136" s="6">
        <v>0</v>
      </c>
      <c r="K136">
        <v>38885.741999999998</v>
      </c>
      <c r="L136" s="6">
        <v>100.063999999999</v>
      </c>
      <c r="M136">
        <v>35806.945</v>
      </c>
      <c r="N136" s="6">
        <v>114.730999999999</v>
      </c>
      <c r="O136" s="6">
        <v>29267.478999999999</v>
      </c>
      <c r="P136" s="6">
        <v>0</v>
      </c>
      <c r="Q136">
        <v>35931.654999999999</v>
      </c>
      <c r="R136" s="6">
        <v>124.709999999999</v>
      </c>
      <c r="S136">
        <v>41981.669000000002</v>
      </c>
      <c r="T136" s="6">
        <v>0</v>
      </c>
      <c r="U136" s="6">
        <v>27876.411</v>
      </c>
      <c r="V136" s="6">
        <v>0</v>
      </c>
      <c r="W136">
        <v>42313.421000000002</v>
      </c>
      <c r="X136" s="6">
        <v>331.75199999999899</v>
      </c>
      <c r="Y136">
        <v>36500.489000000001</v>
      </c>
      <c r="Z136" s="6">
        <v>0</v>
      </c>
      <c r="AA136" s="6">
        <v>27233.98</v>
      </c>
      <c r="AB136" s="6">
        <v>0</v>
      </c>
      <c r="AC136">
        <v>36688.885000000002</v>
      </c>
      <c r="AD136" s="6">
        <v>188.39599999999899</v>
      </c>
      <c r="AE136">
        <v>35083.694000000003</v>
      </c>
      <c r="AF136" s="6">
        <v>91.959000000000003</v>
      </c>
      <c r="AG136" s="6">
        <v>28250.296999999999</v>
      </c>
      <c r="AH136" s="6">
        <v>0</v>
      </c>
      <c r="AI136">
        <v>35759.432999999997</v>
      </c>
      <c r="AJ136" s="6">
        <v>675.73900000000003</v>
      </c>
      <c r="AK136">
        <v>35491.463000000003</v>
      </c>
      <c r="AL136" s="6">
        <v>1.28799999999999</v>
      </c>
      <c r="AM136" s="6">
        <v>24147.482</v>
      </c>
      <c r="AN136" s="6">
        <v>0</v>
      </c>
      <c r="AO136">
        <v>35628.642</v>
      </c>
      <c r="AP136" s="6">
        <v>137.17899999999901</v>
      </c>
      <c r="AQ136">
        <v>37668.019</v>
      </c>
      <c r="AR136" s="6">
        <v>0</v>
      </c>
      <c r="AS136" s="6">
        <v>28460.949000000001</v>
      </c>
      <c r="AT136" s="6">
        <v>0</v>
      </c>
      <c r="AU136">
        <v>38372.103999999999</v>
      </c>
      <c r="AV136" s="6">
        <v>704.08500000000004</v>
      </c>
      <c r="AX136" s="6"/>
      <c r="AY136" s="6">
        <v>31665.121999999999</v>
      </c>
      <c r="AZ136" s="6">
        <v>2</v>
      </c>
      <c r="BB136" s="6"/>
      <c r="BC136">
        <v>39334.226999999999</v>
      </c>
      <c r="BD136" s="6">
        <v>0</v>
      </c>
      <c r="BE136" s="6">
        <v>30188.751</v>
      </c>
      <c r="BF136" s="6">
        <v>0</v>
      </c>
      <c r="BG136">
        <v>39406.091</v>
      </c>
      <c r="BH136" s="6">
        <v>71.864000000000004</v>
      </c>
    </row>
    <row r="137" spans="1:60" x14ac:dyDescent="0.25">
      <c r="A137" s="6">
        <v>40110.684999999998</v>
      </c>
      <c r="B137" s="6">
        <v>0</v>
      </c>
      <c r="C137" s="71">
        <v>30820.600999999999</v>
      </c>
      <c r="D137">
        <v>2</v>
      </c>
      <c r="E137">
        <v>40421.042000000001</v>
      </c>
      <c r="F137" s="6">
        <v>310.356999999999</v>
      </c>
      <c r="G137">
        <v>38900.468999999997</v>
      </c>
      <c r="H137" s="6">
        <v>0</v>
      </c>
      <c r="I137" s="6">
        <v>28351.754000000001</v>
      </c>
      <c r="J137" s="6">
        <v>1</v>
      </c>
      <c r="K137">
        <v>39018.892999999996</v>
      </c>
      <c r="L137" s="6">
        <v>118.42400000000001</v>
      </c>
      <c r="M137">
        <v>36130.625999999997</v>
      </c>
      <c r="N137" s="6">
        <v>0</v>
      </c>
      <c r="O137" s="6">
        <v>29288.899000000001</v>
      </c>
      <c r="P137" s="6">
        <v>1</v>
      </c>
      <c r="Q137">
        <v>36186.158000000003</v>
      </c>
      <c r="R137" s="6">
        <v>55.531999999999897</v>
      </c>
      <c r="S137">
        <v>42659.239000000001</v>
      </c>
      <c r="T137" s="6">
        <v>0</v>
      </c>
      <c r="U137" s="6">
        <v>28206.865000000002</v>
      </c>
      <c r="V137" s="6">
        <v>0</v>
      </c>
      <c r="W137">
        <v>42908.906000000003</v>
      </c>
      <c r="X137" s="6">
        <v>249.66699999999901</v>
      </c>
      <c r="Y137">
        <v>36759.578999999998</v>
      </c>
      <c r="Z137" s="6">
        <v>0</v>
      </c>
      <c r="AA137" s="6">
        <v>27666.255000000001</v>
      </c>
      <c r="AB137" s="6">
        <v>0</v>
      </c>
      <c r="AC137">
        <v>36918.025999999998</v>
      </c>
      <c r="AD137" s="6">
        <v>158.447</v>
      </c>
      <c r="AE137">
        <v>35759.432999999997</v>
      </c>
      <c r="AF137" s="6">
        <v>673.61999999999898</v>
      </c>
      <c r="AG137" s="6">
        <v>28395.54</v>
      </c>
      <c r="AH137" s="6">
        <v>0</v>
      </c>
      <c r="AI137">
        <v>35855.201000000001</v>
      </c>
      <c r="AJ137" s="6">
        <v>95.768000000000001</v>
      </c>
      <c r="AK137">
        <v>35645.089</v>
      </c>
      <c r="AL137" s="6">
        <v>0</v>
      </c>
      <c r="AM137" s="6">
        <v>24353.206999999999</v>
      </c>
      <c r="AN137" s="6">
        <v>1</v>
      </c>
      <c r="AO137">
        <v>36384.182000000001</v>
      </c>
      <c r="AP137" s="6">
        <v>739.09299999999905</v>
      </c>
      <c r="AQ137">
        <v>38629.262999999999</v>
      </c>
      <c r="AR137" s="6">
        <v>0</v>
      </c>
      <c r="AS137" s="6">
        <v>28658.905999999999</v>
      </c>
      <c r="AT137" s="6">
        <v>0</v>
      </c>
      <c r="AU137">
        <v>38945.254999999997</v>
      </c>
      <c r="AV137" s="6">
        <v>315.991999999999</v>
      </c>
      <c r="AX137" s="6"/>
      <c r="AY137" s="6">
        <v>31822.811000000002</v>
      </c>
      <c r="AZ137" s="6">
        <v>1</v>
      </c>
      <c r="BB137" s="6"/>
      <c r="BC137">
        <v>39435.067000000003</v>
      </c>
      <c r="BD137" s="6">
        <v>0</v>
      </c>
      <c r="BE137" s="6">
        <v>30338.169000000002</v>
      </c>
      <c r="BF137" s="6">
        <v>0</v>
      </c>
      <c r="BG137">
        <v>39644.057000000001</v>
      </c>
      <c r="BH137" s="6">
        <v>208.99</v>
      </c>
    </row>
    <row r="138" spans="1:60" x14ac:dyDescent="0.25">
      <c r="A138" s="6">
        <v>40427.773999999998</v>
      </c>
      <c r="B138" s="6">
        <v>0</v>
      </c>
      <c r="C138" s="71">
        <v>30912.494999999999</v>
      </c>
      <c r="D138">
        <v>1</v>
      </c>
      <c r="E138">
        <v>41019.758000000002</v>
      </c>
      <c r="F138" s="6">
        <v>591.98399999999901</v>
      </c>
      <c r="G138">
        <v>39018.892999999996</v>
      </c>
      <c r="H138" s="6">
        <v>107.67400000000001</v>
      </c>
      <c r="I138" s="6">
        <v>28395.077000000001</v>
      </c>
      <c r="J138" s="6">
        <v>0</v>
      </c>
      <c r="K138">
        <v>39174.050999999999</v>
      </c>
      <c r="L138" s="6">
        <v>155.15799999999899</v>
      </c>
      <c r="M138">
        <v>36292.055999999997</v>
      </c>
      <c r="N138" s="6">
        <v>0</v>
      </c>
      <c r="O138" s="6">
        <v>29311.136999999999</v>
      </c>
      <c r="P138" s="6">
        <v>0</v>
      </c>
      <c r="Q138">
        <v>37166.457000000002</v>
      </c>
      <c r="R138" s="6">
        <v>874.40099999999904</v>
      </c>
      <c r="S138">
        <v>42944.654999999999</v>
      </c>
      <c r="T138" s="6">
        <v>0</v>
      </c>
      <c r="U138" s="6">
        <v>28477.156999999999</v>
      </c>
      <c r="V138" s="6">
        <v>1</v>
      </c>
      <c r="W138">
        <v>43174.008999999998</v>
      </c>
      <c r="X138" s="6">
        <v>229.35399999999899</v>
      </c>
      <c r="Y138">
        <v>36918.025999999998</v>
      </c>
      <c r="Z138" s="6">
        <v>116.328999999999</v>
      </c>
      <c r="AA138" s="6">
        <v>27735.952000000001</v>
      </c>
      <c r="AB138" s="6">
        <v>1</v>
      </c>
      <c r="AC138">
        <v>37129.648999999998</v>
      </c>
      <c r="AD138" s="6">
        <v>211.622999999999</v>
      </c>
      <c r="AE138">
        <v>35855.201000000001</v>
      </c>
      <c r="AF138" s="6">
        <v>3.7290000000000001</v>
      </c>
      <c r="AG138" s="6">
        <v>28468.841</v>
      </c>
      <c r="AH138" s="6">
        <v>1</v>
      </c>
      <c r="AI138">
        <v>35955.197999999997</v>
      </c>
      <c r="AJ138" s="6">
        <v>99.9969999999999</v>
      </c>
      <c r="AK138">
        <v>36384.182000000001</v>
      </c>
      <c r="AL138" s="6">
        <v>623.30700000000002</v>
      </c>
      <c r="AM138" s="6">
        <v>24659.465</v>
      </c>
      <c r="AN138" s="6">
        <v>0</v>
      </c>
      <c r="AO138">
        <v>36898.095000000001</v>
      </c>
      <c r="AP138" s="6">
        <v>513.91300000000001</v>
      </c>
      <c r="AQ138">
        <v>38958.773000000001</v>
      </c>
      <c r="AR138" s="6">
        <v>0</v>
      </c>
      <c r="AS138" s="6">
        <v>28891.133999999998</v>
      </c>
      <c r="AT138" s="6">
        <v>0</v>
      </c>
      <c r="AU138">
        <v>39031.313000000002</v>
      </c>
      <c r="AV138" s="6">
        <v>72.539999999999907</v>
      </c>
      <c r="AX138" s="6"/>
      <c r="AY138" s="6">
        <v>32084.011999999999</v>
      </c>
      <c r="AZ138" s="6">
        <v>0</v>
      </c>
      <c r="BB138" s="6"/>
      <c r="BC138">
        <v>39644.057000000001</v>
      </c>
      <c r="BD138" s="6">
        <v>192.88099999999901</v>
      </c>
      <c r="BE138" s="6">
        <v>30428.293000000001</v>
      </c>
      <c r="BF138" s="6">
        <v>1</v>
      </c>
      <c r="BG138">
        <v>39756.370999999999</v>
      </c>
      <c r="BH138" s="6">
        <v>112.313999999999</v>
      </c>
    </row>
    <row r="139" spans="1:60" x14ac:dyDescent="0.25">
      <c r="A139" s="6">
        <v>41019.758000000002</v>
      </c>
      <c r="B139" s="6">
        <v>76.510999999999896</v>
      </c>
      <c r="C139" s="71">
        <v>30991.857</v>
      </c>
      <c r="D139">
        <v>2</v>
      </c>
      <c r="E139">
        <v>41312.095000000001</v>
      </c>
      <c r="F139" s="6">
        <v>292.33699999999902</v>
      </c>
      <c r="G139">
        <v>39192.591</v>
      </c>
      <c r="H139" s="6">
        <v>0</v>
      </c>
      <c r="I139" s="6">
        <v>28484.34</v>
      </c>
      <c r="J139" s="6">
        <v>1</v>
      </c>
      <c r="K139">
        <v>39476.733999999997</v>
      </c>
      <c r="L139" s="6">
        <v>284.14299999999901</v>
      </c>
      <c r="M139">
        <v>37166.457000000002</v>
      </c>
      <c r="N139" s="6">
        <v>775.99699999999905</v>
      </c>
      <c r="O139" s="6">
        <v>29469.418000000001</v>
      </c>
      <c r="P139" s="6">
        <v>0</v>
      </c>
      <c r="Q139">
        <v>37826.707999999999</v>
      </c>
      <c r="R139" s="6">
        <v>660.25099999999895</v>
      </c>
      <c r="T139" s="6"/>
      <c r="U139" s="6">
        <v>28507.304</v>
      </c>
      <c r="V139" s="6">
        <v>0</v>
      </c>
      <c r="X139" s="6"/>
      <c r="Y139">
        <v>37144.419000000002</v>
      </c>
      <c r="Z139" s="6">
        <v>0</v>
      </c>
      <c r="AA139" s="6">
        <v>27992.853999999999</v>
      </c>
      <c r="AB139" s="6">
        <v>0</v>
      </c>
      <c r="AC139">
        <v>37350.517999999996</v>
      </c>
      <c r="AD139" s="6">
        <v>206.09899999999899</v>
      </c>
      <c r="AE139">
        <v>35996.485999999997</v>
      </c>
      <c r="AF139" s="6">
        <v>0</v>
      </c>
      <c r="AG139" s="6">
        <v>28565.044000000002</v>
      </c>
      <c r="AH139" s="6">
        <v>0</v>
      </c>
      <c r="AI139">
        <v>36444.203000000001</v>
      </c>
      <c r="AJ139" s="6">
        <v>447.71699999999902</v>
      </c>
      <c r="AK139">
        <v>36898.095000000001</v>
      </c>
      <c r="AL139" s="6">
        <v>474.97399999999902</v>
      </c>
      <c r="AM139" s="6">
        <v>25062.11</v>
      </c>
      <c r="AN139" s="6">
        <v>0</v>
      </c>
      <c r="AO139">
        <v>37132.131999999998</v>
      </c>
      <c r="AP139" s="6">
        <v>234.03699999999901</v>
      </c>
      <c r="AQ139">
        <v>39144.667999999998</v>
      </c>
      <c r="AR139" s="6">
        <v>0</v>
      </c>
      <c r="AS139" s="6">
        <v>28958.076000000001</v>
      </c>
      <c r="AT139" s="6">
        <v>0</v>
      </c>
      <c r="AU139">
        <v>39783.03</v>
      </c>
      <c r="AV139" s="6">
        <v>638.36199999999894</v>
      </c>
      <c r="AX139" s="6"/>
      <c r="AY139" s="6">
        <v>32119.223000000002</v>
      </c>
      <c r="AZ139" s="6">
        <v>1</v>
      </c>
      <c r="BB139" s="6"/>
      <c r="BC139">
        <v>39756.370999999999</v>
      </c>
      <c r="BD139" s="6">
        <v>106.632999999999</v>
      </c>
      <c r="BE139" s="6">
        <v>30485.682000000001</v>
      </c>
      <c r="BF139" s="6">
        <v>2</v>
      </c>
      <c r="BG139">
        <v>39791.106</v>
      </c>
      <c r="BH139" s="6">
        <v>34.7349999999999</v>
      </c>
    </row>
    <row r="140" spans="1:60" x14ac:dyDescent="0.25">
      <c r="A140">
        <v>41343.243000000002</v>
      </c>
      <c r="B140" s="6">
        <v>0</v>
      </c>
      <c r="C140" s="71">
        <v>31103.972000000002</v>
      </c>
      <c r="D140">
        <v>1</v>
      </c>
      <c r="E140">
        <v>41467.629000000001</v>
      </c>
      <c r="F140" s="6">
        <v>124.385999999999</v>
      </c>
      <c r="G140">
        <v>39476.733999999997</v>
      </c>
      <c r="H140" s="6">
        <v>241.625</v>
      </c>
      <c r="I140" s="6">
        <v>28500.054</v>
      </c>
      <c r="J140" s="6">
        <v>0</v>
      </c>
      <c r="K140">
        <v>40469.267999999996</v>
      </c>
      <c r="L140" s="6">
        <v>992.53399999999897</v>
      </c>
      <c r="M140">
        <v>38081.775999999998</v>
      </c>
      <c r="N140" s="6">
        <v>0</v>
      </c>
      <c r="O140" s="6">
        <v>29649.652999999998</v>
      </c>
      <c r="P140" s="6">
        <v>1</v>
      </c>
      <c r="Q140">
        <v>38204.232000000004</v>
      </c>
      <c r="R140" s="6">
        <v>122.45599999999899</v>
      </c>
      <c r="T140" s="6"/>
      <c r="U140" s="6">
        <v>28578.363000000001</v>
      </c>
      <c r="V140" s="6">
        <v>0</v>
      </c>
      <c r="X140" s="6"/>
      <c r="Y140">
        <v>37375.733999999997</v>
      </c>
      <c r="Z140" s="6">
        <v>0</v>
      </c>
      <c r="AA140" s="6">
        <v>28039.105</v>
      </c>
      <c r="AB140" s="6">
        <v>0</v>
      </c>
      <c r="AC140">
        <v>37451.639000000003</v>
      </c>
      <c r="AD140" s="6">
        <v>75.905000000000001</v>
      </c>
      <c r="AE140">
        <v>36444.203000000001</v>
      </c>
      <c r="AF140" s="6">
        <v>308.77199999999903</v>
      </c>
      <c r="AG140" s="6">
        <v>28640.319</v>
      </c>
      <c r="AH140" s="6">
        <v>1</v>
      </c>
      <c r="AI140">
        <v>36547.169000000002</v>
      </c>
      <c r="AJ140" s="6">
        <v>102.965999999999</v>
      </c>
      <c r="AK140">
        <v>37132.131999999998</v>
      </c>
      <c r="AL140" s="6">
        <v>59.89</v>
      </c>
      <c r="AM140" s="6">
        <v>25509.566999999999</v>
      </c>
      <c r="AN140" s="6">
        <v>0</v>
      </c>
      <c r="AO140">
        <v>37199.995999999999</v>
      </c>
      <c r="AP140" s="6">
        <v>67.864000000000004</v>
      </c>
      <c r="AQ140">
        <v>39783.03</v>
      </c>
      <c r="AR140" s="6">
        <v>191.46499999999901</v>
      </c>
      <c r="AS140" s="6">
        <v>29018.932000000001</v>
      </c>
      <c r="AT140" s="6">
        <v>1</v>
      </c>
      <c r="AU140">
        <v>39826.455999999998</v>
      </c>
      <c r="AV140" s="6">
        <v>43.426000000000002</v>
      </c>
      <c r="AX140" s="6"/>
      <c r="AY140" s="6">
        <v>32451.503000000001</v>
      </c>
      <c r="AZ140" s="6">
        <v>0</v>
      </c>
      <c r="BB140" s="6"/>
      <c r="BC140">
        <v>39850.796999999999</v>
      </c>
      <c r="BD140" s="6">
        <v>0</v>
      </c>
      <c r="BE140" s="6">
        <v>30595.623</v>
      </c>
      <c r="BF140" s="6">
        <v>1</v>
      </c>
      <c r="BG140">
        <v>40030.089</v>
      </c>
      <c r="BH140" s="6">
        <v>179.29199999999901</v>
      </c>
    </row>
    <row r="141" spans="1:60" x14ac:dyDescent="0.25">
      <c r="A141">
        <v>41715.824999999997</v>
      </c>
      <c r="B141" s="6">
        <v>0</v>
      </c>
      <c r="C141" s="71">
        <v>31172.782999999999</v>
      </c>
      <c r="D141">
        <v>2</v>
      </c>
      <c r="E141">
        <v>42064.557000000001</v>
      </c>
      <c r="F141" s="6">
        <v>348.731999999999</v>
      </c>
      <c r="G141">
        <v>40469.267999999996</v>
      </c>
      <c r="H141" s="6">
        <v>940.23199999999895</v>
      </c>
      <c r="I141" s="6">
        <v>28608.302</v>
      </c>
      <c r="J141" s="6">
        <v>1</v>
      </c>
      <c r="K141">
        <v>40585.995000000003</v>
      </c>
      <c r="L141" s="6">
        <v>116.727</v>
      </c>
      <c r="M141">
        <v>38345.872000000003</v>
      </c>
      <c r="N141" s="6">
        <v>0</v>
      </c>
      <c r="O141" s="6">
        <v>29663.758000000002</v>
      </c>
      <c r="P141" s="6">
        <v>0</v>
      </c>
      <c r="Q141">
        <v>39162.445</v>
      </c>
      <c r="R141" s="6">
        <v>816.57299999999896</v>
      </c>
      <c r="T141" s="6"/>
      <c r="U141" s="6">
        <v>28633.187999999998</v>
      </c>
      <c r="V141" s="6">
        <v>0</v>
      </c>
      <c r="X141" s="6"/>
      <c r="Y141">
        <v>38018.404999999999</v>
      </c>
      <c r="Z141" s="6">
        <v>0</v>
      </c>
      <c r="AA141" s="6">
        <v>28209.376</v>
      </c>
      <c r="AB141" s="6">
        <v>1</v>
      </c>
      <c r="AC141">
        <v>38123.027999999998</v>
      </c>
      <c r="AD141" s="6">
        <v>104.622999999999</v>
      </c>
      <c r="AE141">
        <v>36568.722999999998</v>
      </c>
      <c r="AF141" s="6">
        <v>0</v>
      </c>
      <c r="AG141" s="6">
        <v>29061.873</v>
      </c>
      <c r="AH141" s="6">
        <v>0</v>
      </c>
      <c r="AI141">
        <v>36825.809000000001</v>
      </c>
      <c r="AJ141" s="6">
        <v>257.08600000000001</v>
      </c>
      <c r="AK141">
        <v>37217.15</v>
      </c>
      <c r="AL141" s="6">
        <v>0</v>
      </c>
      <c r="AM141" s="6">
        <v>25991.062000000002</v>
      </c>
      <c r="AN141" s="6">
        <v>0</v>
      </c>
      <c r="AO141">
        <v>37392.874000000003</v>
      </c>
      <c r="AP141" s="6">
        <v>175.72399999999899</v>
      </c>
      <c r="AQ141">
        <v>39831.237999999998</v>
      </c>
      <c r="AR141" s="6">
        <v>0</v>
      </c>
      <c r="AS141" s="6">
        <v>29843.201000000001</v>
      </c>
      <c r="AT141" s="6">
        <v>0</v>
      </c>
      <c r="AU141">
        <v>40186.718000000001</v>
      </c>
      <c r="AV141" s="6">
        <v>355.48</v>
      </c>
      <c r="AX141" s="6"/>
      <c r="AY141" s="6">
        <v>32455.828000000001</v>
      </c>
      <c r="AZ141" s="6">
        <v>1</v>
      </c>
      <c r="BB141" s="6"/>
      <c r="BC141">
        <v>40030.089</v>
      </c>
      <c r="BD141" s="6">
        <v>165.98399999999901</v>
      </c>
      <c r="BE141" s="6">
        <v>30774.538</v>
      </c>
      <c r="BF141" s="6">
        <v>0</v>
      </c>
      <c r="BG141">
        <v>40980.413</v>
      </c>
      <c r="BH141" s="6">
        <v>950.32399999999905</v>
      </c>
    </row>
    <row r="142" spans="1:60" x14ac:dyDescent="0.25">
      <c r="A142">
        <v>42064.557000000001</v>
      </c>
      <c r="B142" s="6">
        <v>1.0779999999999901</v>
      </c>
      <c r="C142" s="71">
        <v>31266.653999999999</v>
      </c>
      <c r="D142">
        <v>1</v>
      </c>
      <c r="E142">
        <v>42187.177000000003</v>
      </c>
      <c r="F142">
        <v>122.62</v>
      </c>
      <c r="G142">
        <v>40585.995000000003</v>
      </c>
      <c r="H142">
        <v>856.45199999999897</v>
      </c>
      <c r="I142" s="6">
        <v>29677.996999999999</v>
      </c>
      <c r="J142">
        <v>0</v>
      </c>
      <c r="K142">
        <v>40637.892</v>
      </c>
      <c r="L142">
        <v>51.896999999999899</v>
      </c>
      <c r="M142">
        <v>39162.445</v>
      </c>
      <c r="N142">
        <v>405.06499999999897</v>
      </c>
      <c r="O142" s="6">
        <v>29825.241000000002</v>
      </c>
      <c r="P142">
        <v>0</v>
      </c>
      <c r="Q142">
        <v>39680.178999999996</v>
      </c>
      <c r="R142">
        <v>517.73399999999901</v>
      </c>
      <c r="U142" s="6">
        <v>28791.784</v>
      </c>
      <c r="V142">
        <v>0</v>
      </c>
      <c r="Y142">
        <v>38129.832000000002</v>
      </c>
      <c r="Z142">
        <v>0</v>
      </c>
      <c r="AA142" s="6">
        <v>28279.274000000001</v>
      </c>
      <c r="AB142">
        <v>0</v>
      </c>
      <c r="AC142">
        <v>38334.832000000002</v>
      </c>
      <c r="AD142">
        <v>205</v>
      </c>
      <c r="AE142">
        <v>36865.440000000002</v>
      </c>
      <c r="AF142">
        <v>0</v>
      </c>
      <c r="AG142" s="6">
        <v>29129.9</v>
      </c>
      <c r="AH142">
        <v>1</v>
      </c>
      <c r="AI142">
        <v>36968.561000000002</v>
      </c>
      <c r="AJ142">
        <v>103.120999999999</v>
      </c>
      <c r="AK142">
        <v>37447.868999999999</v>
      </c>
      <c r="AL142">
        <v>0</v>
      </c>
      <c r="AM142" s="6">
        <v>26138.355</v>
      </c>
      <c r="AN142">
        <v>0</v>
      </c>
      <c r="AO142">
        <v>37658.980000000003</v>
      </c>
      <c r="AP142">
        <v>211.110999999999</v>
      </c>
      <c r="AQ142">
        <v>40186.718000000001</v>
      </c>
      <c r="AR142">
        <v>306.34699999999901</v>
      </c>
      <c r="AS142" s="6">
        <v>30041.115000000002</v>
      </c>
      <c r="AT142">
        <v>1</v>
      </c>
      <c r="AU142">
        <v>40830.629000000001</v>
      </c>
      <c r="AV142">
        <v>643.91099999999904</v>
      </c>
      <c r="AY142" s="6">
        <v>32474.438999999998</v>
      </c>
      <c r="AZ142">
        <v>2</v>
      </c>
      <c r="BC142">
        <v>40985.758000000002</v>
      </c>
      <c r="BD142">
        <v>0</v>
      </c>
      <c r="BE142" s="6">
        <v>30781.976999999999</v>
      </c>
      <c r="BF142">
        <v>1</v>
      </c>
      <c r="BG142">
        <v>41052.239000000001</v>
      </c>
      <c r="BH142">
        <v>66.480999999999895</v>
      </c>
    </row>
    <row r="143" spans="1:60" x14ac:dyDescent="0.25">
      <c r="A143">
        <v>42210.913</v>
      </c>
      <c r="B143" s="6">
        <v>0</v>
      </c>
      <c r="C143" s="71">
        <v>31886.278999999999</v>
      </c>
      <c r="D143">
        <v>0</v>
      </c>
      <c r="E143">
        <v>42265.63</v>
      </c>
      <c r="F143">
        <v>54.716999999999899</v>
      </c>
      <c r="G143">
        <v>40653.300999999999</v>
      </c>
      <c r="H143">
        <v>0</v>
      </c>
      <c r="I143" s="6">
        <v>29876.23</v>
      </c>
      <c r="J143">
        <v>0</v>
      </c>
      <c r="K143">
        <v>40913.913999999997</v>
      </c>
      <c r="L143">
        <v>260.61299999999898</v>
      </c>
      <c r="M143">
        <v>39680.178999999996</v>
      </c>
      <c r="N143">
        <v>512.923</v>
      </c>
      <c r="O143" s="6">
        <v>29974.045999999998</v>
      </c>
      <c r="P143">
        <v>1</v>
      </c>
      <c r="Q143">
        <v>40269.983999999997</v>
      </c>
      <c r="R143">
        <v>589.80499999999904</v>
      </c>
      <c r="U143" s="6">
        <v>28893.916000000001</v>
      </c>
      <c r="V143">
        <v>0</v>
      </c>
      <c r="Y143">
        <v>38666.120999999999</v>
      </c>
      <c r="Z143">
        <v>0</v>
      </c>
      <c r="AA143" s="6">
        <v>28491.346000000001</v>
      </c>
      <c r="AB143">
        <v>1</v>
      </c>
      <c r="AC143">
        <v>39091.773000000001</v>
      </c>
      <c r="AD143">
        <v>425.65199999999902</v>
      </c>
      <c r="AE143">
        <v>36968.561000000002</v>
      </c>
      <c r="AF143">
        <v>15.2669999999999</v>
      </c>
      <c r="AG143" s="6">
        <v>29363.027999999998</v>
      </c>
      <c r="AH143">
        <v>0</v>
      </c>
      <c r="AI143">
        <v>37116.275000000001</v>
      </c>
      <c r="AJ143">
        <v>147.713999999999</v>
      </c>
      <c r="AK143">
        <v>37817.601999999999</v>
      </c>
      <c r="AL143">
        <v>0</v>
      </c>
      <c r="AM143" s="6">
        <v>26217.343000000001</v>
      </c>
      <c r="AN143">
        <v>1</v>
      </c>
      <c r="AO143">
        <v>37926.762999999999</v>
      </c>
      <c r="AP143">
        <v>109.161</v>
      </c>
      <c r="AQ143">
        <v>40830.629000000001</v>
      </c>
      <c r="AR143">
        <v>495.22199999999901</v>
      </c>
      <c r="AS143" s="6">
        <v>30168.582999999999</v>
      </c>
      <c r="AT143">
        <v>0</v>
      </c>
      <c r="AU143">
        <v>41435.330999999998</v>
      </c>
      <c r="AV143">
        <v>604.70199999999897</v>
      </c>
      <c r="AY143" s="6">
        <v>32794.934000000001</v>
      </c>
      <c r="AZ143">
        <v>1</v>
      </c>
      <c r="BC143">
        <v>41092.203999999998</v>
      </c>
      <c r="BD143">
        <v>0</v>
      </c>
      <c r="BE143" s="6">
        <v>30820.698</v>
      </c>
      <c r="BF143">
        <v>2</v>
      </c>
      <c r="BG143">
        <v>41166.58</v>
      </c>
      <c r="BH143">
        <v>74.376000000000005</v>
      </c>
    </row>
    <row r="144" spans="1:60" x14ac:dyDescent="0.25">
      <c r="A144">
        <v>42514.313000000002</v>
      </c>
      <c r="B144" s="6">
        <v>0</v>
      </c>
      <c r="C144" s="71">
        <v>31901.49</v>
      </c>
      <c r="D144">
        <v>1</v>
      </c>
      <c r="E144">
        <v>42640.428999999996</v>
      </c>
      <c r="F144" s="6">
        <v>126.115999999999</v>
      </c>
      <c r="G144">
        <v>40913.913999999997</v>
      </c>
      <c r="H144" s="6">
        <v>71.254999999999896</v>
      </c>
      <c r="I144" s="6">
        <v>29907.363000000001</v>
      </c>
      <c r="J144" s="6">
        <v>1</v>
      </c>
      <c r="K144">
        <v>41093.832000000002</v>
      </c>
      <c r="L144" s="6">
        <v>179.91800000000001</v>
      </c>
      <c r="M144">
        <v>40269.983999999997</v>
      </c>
      <c r="N144" s="6">
        <v>582.98399999999901</v>
      </c>
      <c r="O144" s="6">
        <v>30190.371999999999</v>
      </c>
      <c r="P144" s="6">
        <v>0</v>
      </c>
      <c r="Q144">
        <v>40615.968999999997</v>
      </c>
      <c r="R144" s="6">
        <v>345.98500000000001</v>
      </c>
      <c r="T144" s="6"/>
      <c r="U144" s="6">
        <v>29091.995999999999</v>
      </c>
      <c r="V144" s="6">
        <v>1</v>
      </c>
      <c r="X144" s="6"/>
      <c r="Y144">
        <v>39125.81</v>
      </c>
      <c r="Z144" s="6">
        <v>0</v>
      </c>
      <c r="AA144" s="6">
        <v>29171.881000000001</v>
      </c>
      <c r="AB144" s="6">
        <v>0</v>
      </c>
      <c r="AC144">
        <v>39743.603999999999</v>
      </c>
      <c r="AD144" s="6">
        <v>617.79399999999896</v>
      </c>
      <c r="AE144">
        <v>37116.275000000001</v>
      </c>
      <c r="AF144" s="6">
        <v>21.814999999999898</v>
      </c>
      <c r="AG144" s="6">
        <v>29415.781999999999</v>
      </c>
      <c r="AH144" s="6">
        <v>1</v>
      </c>
      <c r="AI144">
        <v>37231.527999999998</v>
      </c>
      <c r="AJ144" s="6">
        <v>115.25299999999901</v>
      </c>
      <c r="AK144">
        <v>38007.936000000002</v>
      </c>
      <c r="AL144" s="6">
        <v>0</v>
      </c>
      <c r="AM144" s="6">
        <v>26334.848000000002</v>
      </c>
      <c r="AN144" s="6">
        <v>0</v>
      </c>
      <c r="AO144">
        <v>38362.923999999999</v>
      </c>
      <c r="AP144" s="6">
        <v>354.98799999999898</v>
      </c>
      <c r="AQ144">
        <v>41783.629000000001</v>
      </c>
      <c r="AR144" s="6">
        <v>0</v>
      </c>
      <c r="AS144" s="6">
        <v>30176.346000000001</v>
      </c>
      <c r="AT144" s="6">
        <v>1</v>
      </c>
      <c r="AU144">
        <v>41863.603000000003</v>
      </c>
      <c r="AV144" s="6">
        <v>79.973999999999904</v>
      </c>
      <c r="AX144" s="6"/>
      <c r="AY144" s="6">
        <v>32971.966999999997</v>
      </c>
      <c r="AZ144" s="6">
        <v>2</v>
      </c>
      <c r="BB144" s="6"/>
      <c r="BC144">
        <v>41255.733999999997</v>
      </c>
      <c r="BD144" s="6">
        <v>0</v>
      </c>
      <c r="BE144" s="6">
        <v>30931.844000000001</v>
      </c>
      <c r="BF144" s="6">
        <v>1</v>
      </c>
      <c r="BG144">
        <v>41488.124000000003</v>
      </c>
      <c r="BH144" s="6">
        <v>232.38999999999899</v>
      </c>
    </row>
    <row r="145" spans="1:60" x14ac:dyDescent="0.25">
      <c r="A145">
        <v>42696.773999999998</v>
      </c>
      <c r="B145" s="6">
        <v>0</v>
      </c>
      <c r="C145" s="71">
        <v>32008.485000000001</v>
      </c>
      <c r="D145">
        <v>0</v>
      </c>
      <c r="E145">
        <v>42747.777999999998</v>
      </c>
      <c r="F145" s="6">
        <v>51.003999999999898</v>
      </c>
      <c r="G145">
        <v>41093.832000000002</v>
      </c>
      <c r="H145" s="6">
        <v>48.048000000000002</v>
      </c>
      <c r="I145" s="6">
        <v>30008.080000000002</v>
      </c>
      <c r="J145" s="6">
        <v>0</v>
      </c>
      <c r="K145">
        <v>41178.127</v>
      </c>
      <c r="L145" s="6">
        <v>84.294999999999902</v>
      </c>
      <c r="M145">
        <v>40615.968999999997</v>
      </c>
      <c r="N145" s="6">
        <v>919.05099999999902</v>
      </c>
      <c r="O145" s="6">
        <v>30293.466</v>
      </c>
      <c r="P145" s="6">
        <v>1</v>
      </c>
      <c r="Q145">
        <v>40763.601000000002</v>
      </c>
      <c r="R145" s="6">
        <v>147.63200000000001</v>
      </c>
      <c r="T145" s="6"/>
      <c r="U145" s="6">
        <v>29408.003000000001</v>
      </c>
      <c r="V145" s="6">
        <v>0</v>
      </c>
      <c r="X145" s="6"/>
      <c r="Y145">
        <v>39743.603999999999</v>
      </c>
      <c r="Z145" s="6">
        <v>392.66199999999901</v>
      </c>
      <c r="AA145" s="6">
        <v>29193.600999999999</v>
      </c>
      <c r="AB145" s="6">
        <v>1</v>
      </c>
      <c r="AC145">
        <v>39902.203000000001</v>
      </c>
      <c r="AD145" s="6">
        <v>158.59899999999899</v>
      </c>
      <c r="AE145">
        <v>37232.542999999998</v>
      </c>
      <c r="AF145" s="6">
        <v>0</v>
      </c>
      <c r="AG145" s="6">
        <v>29823.272000000001</v>
      </c>
      <c r="AH145" s="6">
        <v>0</v>
      </c>
      <c r="AI145">
        <v>37303.963000000003</v>
      </c>
      <c r="AJ145" s="6">
        <v>71.419999999999902</v>
      </c>
      <c r="AK145">
        <v>38385.419000000002</v>
      </c>
      <c r="AL145" s="6">
        <v>0</v>
      </c>
      <c r="AM145" s="6">
        <v>26340.001</v>
      </c>
      <c r="AN145" s="6">
        <v>1</v>
      </c>
      <c r="AO145">
        <v>38528.811000000002</v>
      </c>
      <c r="AP145" s="6">
        <v>143.391999999999</v>
      </c>
      <c r="AQ145">
        <v>41968.597000000002</v>
      </c>
      <c r="AR145" s="6">
        <v>0</v>
      </c>
      <c r="AS145" s="6">
        <v>30622.055</v>
      </c>
      <c r="AT145" s="6">
        <v>2</v>
      </c>
      <c r="AU145">
        <v>42129.260999999999</v>
      </c>
      <c r="AV145" s="6">
        <v>160.66399999999899</v>
      </c>
      <c r="AX145" s="6"/>
      <c r="AY145" s="6">
        <v>33311.067000000003</v>
      </c>
      <c r="AZ145" s="6">
        <v>1</v>
      </c>
      <c r="BB145" s="6"/>
      <c r="BC145">
        <v>41787.288999999997</v>
      </c>
      <c r="BD145" s="6">
        <v>0</v>
      </c>
      <c r="BE145" s="6">
        <v>30996.506000000001</v>
      </c>
      <c r="BF145" s="6">
        <v>0</v>
      </c>
      <c r="BG145">
        <v>42096.983999999997</v>
      </c>
      <c r="BH145" s="6">
        <v>309.69499999999903</v>
      </c>
    </row>
    <row r="146" spans="1:60" x14ac:dyDescent="0.25">
      <c r="A146">
        <v>42773.48</v>
      </c>
      <c r="B146" s="6">
        <v>0</v>
      </c>
      <c r="C146" s="71">
        <v>32093.094000000001</v>
      </c>
      <c r="D146">
        <v>0</v>
      </c>
      <c r="F146" s="6"/>
      <c r="G146">
        <v>41178.127</v>
      </c>
      <c r="H146" s="6">
        <v>54.706000000000003</v>
      </c>
      <c r="I146" s="6">
        <v>30039.973000000002</v>
      </c>
      <c r="J146" s="6">
        <v>1</v>
      </c>
      <c r="K146">
        <v>41404.302000000003</v>
      </c>
      <c r="L146" s="6">
        <v>226.17500000000001</v>
      </c>
      <c r="M146">
        <v>40772.94</v>
      </c>
      <c r="N146" s="6">
        <v>0</v>
      </c>
      <c r="O146" s="6">
        <v>30820.416000000001</v>
      </c>
      <c r="P146" s="6">
        <v>2</v>
      </c>
      <c r="Q146">
        <v>41234.192999999999</v>
      </c>
      <c r="R146" s="6">
        <v>461.25299999999902</v>
      </c>
      <c r="T146" s="6"/>
      <c r="U146" s="6">
        <v>29543.599999999999</v>
      </c>
      <c r="V146" s="6">
        <v>1</v>
      </c>
      <c r="X146" s="6"/>
      <c r="Y146">
        <v>39902.203000000001</v>
      </c>
      <c r="Z146" s="6">
        <v>13.594999999999899</v>
      </c>
      <c r="AA146" s="6">
        <v>29802.670999999998</v>
      </c>
      <c r="AB146" s="6">
        <v>0</v>
      </c>
      <c r="AC146">
        <v>40079.618999999999</v>
      </c>
      <c r="AD146" s="6">
        <v>177.415999999999</v>
      </c>
      <c r="AE146">
        <v>37303.963000000003</v>
      </c>
      <c r="AF146" s="6">
        <v>51.921999999999898</v>
      </c>
      <c r="AG146" s="6">
        <v>29926.440999999999</v>
      </c>
      <c r="AH146" s="6">
        <v>1</v>
      </c>
      <c r="AI146">
        <v>37376.794999999998</v>
      </c>
      <c r="AJ146" s="6">
        <v>72.831999999999894</v>
      </c>
      <c r="AK146">
        <v>38594.730000000003</v>
      </c>
      <c r="AL146" s="6">
        <v>0</v>
      </c>
      <c r="AM146" s="6">
        <v>26994.670999999998</v>
      </c>
      <c r="AN146" s="6">
        <v>0</v>
      </c>
      <c r="AO146">
        <v>39114.46</v>
      </c>
      <c r="AP146" s="6">
        <v>519.73</v>
      </c>
      <c r="AQ146">
        <v>42741.557999999997</v>
      </c>
      <c r="AR146" s="6">
        <v>0</v>
      </c>
      <c r="AS146" s="6">
        <v>31006.213</v>
      </c>
      <c r="AT146" s="6">
        <v>1</v>
      </c>
      <c r="AU146">
        <v>43041.796999999999</v>
      </c>
      <c r="AV146" s="6">
        <v>300.23899999999901</v>
      </c>
      <c r="AX146" s="6"/>
      <c r="AY146" s="6">
        <v>33329.082999999999</v>
      </c>
      <c r="AZ146" s="6">
        <v>2</v>
      </c>
      <c r="BB146" s="6"/>
      <c r="BC146">
        <v>42096.983999999997</v>
      </c>
      <c r="BD146" s="6">
        <v>92.974999999999895</v>
      </c>
      <c r="BE146" s="6">
        <v>30996.81</v>
      </c>
      <c r="BF146" s="6">
        <v>1</v>
      </c>
      <c r="BG146">
        <v>42442.696000000004</v>
      </c>
      <c r="BH146" s="6">
        <v>345.71199999999902</v>
      </c>
    </row>
    <row r="147" spans="1:60" x14ac:dyDescent="0.25">
      <c r="B147" s="6"/>
      <c r="C147" s="71">
        <v>32107.242999999999</v>
      </c>
      <c r="D147">
        <v>1</v>
      </c>
      <c r="F147" s="6"/>
      <c r="G147">
        <v>41675.281999999999</v>
      </c>
      <c r="H147" s="6">
        <v>0</v>
      </c>
      <c r="I147" s="6">
        <v>30359.526000000002</v>
      </c>
      <c r="J147" s="6">
        <v>0</v>
      </c>
      <c r="K147">
        <v>42154.197</v>
      </c>
      <c r="L147" s="6">
        <v>478.914999999999</v>
      </c>
      <c r="M147">
        <v>41234.436999999998</v>
      </c>
      <c r="N147" s="6">
        <v>0</v>
      </c>
      <c r="O147" s="6">
        <v>30843.403999999999</v>
      </c>
      <c r="P147" s="6">
        <v>1</v>
      </c>
      <c r="Q147">
        <v>41285.328999999998</v>
      </c>
      <c r="R147" s="6">
        <v>50.891999999999904</v>
      </c>
      <c r="T147" s="6"/>
      <c r="U147" s="6">
        <v>29719.332999999999</v>
      </c>
      <c r="V147" s="6">
        <v>0</v>
      </c>
      <c r="X147" s="6"/>
      <c r="Y147">
        <v>40079.618999999999</v>
      </c>
      <c r="Z147" s="6">
        <v>145.91399999999899</v>
      </c>
      <c r="AA147" s="6">
        <v>29807.276999999998</v>
      </c>
      <c r="AB147" s="6">
        <v>1</v>
      </c>
      <c r="AC147">
        <v>40213.51</v>
      </c>
      <c r="AD147" s="6">
        <v>133.890999999999</v>
      </c>
      <c r="AE147">
        <v>37409.517999999996</v>
      </c>
      <c r="AF147" s="6">
        <v>0</v>
      </c>
      <c r="AG147" s="6">
        <v>30070.473999999998</v>
      </c>
      <c r="AH147" s="6">
        <v>0</v>
      </c>
      <c r="AI147">
        <v>38171.673000000003</v>
      </c>
      <c r="AJ147" s="6">
        <v>762.15499999999895</v>
      </c>
      <c r="AK147">
        <v>39114.46</v>
      </c>
      <c r="AL147" s="6">
        <v>201.771999999999</v>
      </c>
      <c r="AM147" s="6">
        <v>27147.275000000001</v>
      </c>
      <c r="AN147" s="6">
        <v>0</v>
      </c>
      <c r="AO147">
        <v>39365.502</v>
      </c>
      <c r="AP147" s="6">
        <v>251.04199999999901</v>
      </c>
      <c r="AQ147">
        <v>43057.182000000001</v>
      </c>
      <c r="AR147" s="6">
        <v>0</v>
      </c>
      <c r="AS147" s="6">
        <v>31104.12</v>
      </c>
      <c r="AT147" s="6">
        <v>2</v>
      </c>
      <c r="AV147" s="6"/>
      <c r="AX147" s="6"/>
      <c r="AY147" s="6">
        <v>33580.928999999996</v>
      </c>
      <c r="AZ147" s="6">
        <v>1</v>
      </c>
      <c r="BB147" s="6"/>
      <c r="BC147">
        <v>42548.167999999998</v>
      </c>
      <c r="BD147" s="6">
        <v>0</v>
      </c>
      <c r="BE147" s="6">
        <v>31058.192999999999</v>
      </c>
      <c r="BF147" s="6">
        <v>2</v>
      </c>
      <c r="BG147">
        <v>42611.245000000003</v>
      </c>
      <c r="BH147" s="6">
        <v>63.076999999999899</v>
      </c>
    </row>
    <row r="148" spans="1:60" x14ac:dyDescent="0.25">
      <c r="A148" s="6"/>
      <c r="B148" s="6"/>
      <c r="C148" s="71">
        <v>32327.072</v>
      </c>
      <c r="D148">
        <v>0</v>
      </c>
      <c r="G148">
        <v>42154.197</v>
      </c>
      <c r="H148">
        <v>43.28</v>
      </c>
      <c r="I148" s="6">
        <v>30456.131000000001</v>
      </c>
      <c r="J148">
        <v>1</v>
      </c>
      <c r="K148">
        <v>42213.675999999999</v>
      </c>
      <c r="L148">
        <v>59.4789999999999</v>
      </c>
      <c r="M148">
        <v>41293.292000000001</v>
      </c>
      <c r="N148">
        <v>0</v>
      </c>
      <c r="O148" s="6">
        <v>30881.808000000001</v>
      </c>
      <c r="P148">
        <v>2</v>
      </c>
      <c r="Q148">
        <v>41383.89</v>
      </c>
      <c r="R148">
        <v>90.5979999999999</v>
      </c>
      <c r="U148" s="6">
        <v>30011.638999999999</v>
      </c>
      <c r="V148">
        <v>1</v>
      </c>
      <c r="Y148">
        <v>40249.620999999999</v>
      </c>
      <c r="Z148">
        <v>0</v>
      </c>
      <c r="AA148" s="6">
        <v>29955.032999999999</v>
      </c>
      <c r="AB148">
        <v>0</v>
      </c>
      <c r="AC148">
        <v>40765.703000000001</v>
      </c>
      <c r="AD148">
        <v>516.08199999999897</v>
      </c>
      <c r="AE148">
        <v>38693.392</v>
      </c>
      <c r="AF148">
        <v>0</v>
      </c>
      <c r="AG148" s="6">
        <v>30164.541000000001</v>
      </c>
      <c r="AH148">
        <v>1</v>
      </c>
      <c r="AI148">
        <v>39355.5</v>
      </c>
      <c r="AJ148">
        <v>662.10799999999904</v>
      </c>
      <c r="AK148">
        <v>39365.502</v>
      </c>
      <c r="AL148">
        <v>168.06700000000001</v>
      </c>
      <c r="AM148" s="6">
        <v>27277.609</v>
      </c>
      <c r="AN148">
        <v>0</v>
      </c>
      <c r="AO148">
        <v>39787.29</v>
      </c>
      <c r="AP148">
        <v>421.78800000000001</v>
      </c>
      <c r="AS148" s="6">
        <v>31119.21</v>
      </c>
      <c r="AT148">
        <v>1</v>
      </c>
      <c r="AY148" s="6">
        <v>33609.858999999997</v>
      </c>
      <c r="AZ148">
        <v>2</v>
      </c>
      <c r="BC148">
        <v>42774.826000000001</v>
      </c>
      <c r="BD148">
        <v>0</v>
      </c>
      <c r="BE148" s="6">
        <v>31099.749</v>
      </c>
      <c r="BF148">
        <v>1</v>
      </c>
      <c r="BG148">
        <v>42850.595999999998</v>
      </c>
      <c r="BH148">
        <v>75.769999999999897</v>
      </c>
    </row>
    <row r="149" spans="1:60" x14ac:dyDescent="0.25">
      <c r="A149" s="6"/>
      <c r="B149" s="6"/>
      <c r="C149" s="71">
        <v>32334.411</v>
      </c>
      <c r="D149">
        <v>1</v>
      </c>
      <c r="F149" s="6"/>
      <c r="G149">
        <v>42337.915999999997</v>
      </c>
      <c r="H149" s="6">
        <v>0</v>
      </c>
      <c r="I149" s="6">
        <v>30574.81</v>
      </c>
      <c r="J149" s="6">
        <v>0</v>
      </c>
      <c r="K149">
        <v>42487.737999999998</v>
      </c>
      <c r="L149" s="6">
        <v>149.822</v>
      </c>
      <c r="M149">
        <v>41617.964999999997</v>
      </c>
      <c r="N149" s="6">
        <v>0</v>
      </c>
      <c r="O149" s="6">
        <v>31334.191999999999</v>
      </c>
      <c r="P149" s="6">
        <v>1</v>
      </c>
      <c r="Q149">
        <v>41930.269</v>
      </c>
      <c r="R149" s="6">
        <v>312.30399999999901</v>
      </c>
      <c r="T149" s="6"/>
      <c r="U149" s="6">
        <v>30176.257000000001</v>
      </c>
      <c r="V149" s="6">
        <v>0</v>
      </c>
      <c r="X149" s="6"/>
      <c r="Y149">
        <v>40765.703000000001</v>
      </c>
      <c r="Z149" s="6">
        <v>515.94499999999903</v>
      </c>
      <c r="AA149" s="6">
        <v>29998.565999999999</v>
      </c>
      <c r="AB149" s="6">
        <v>1</v>
      </c>
      <c r="AC149">
        <v>40985.807999999997</v>
      </c>
      <c r="AD149" s="6">
        <v>220.104999999999</v>
      </c>
      <c r="AE149">
        <v>39355.5</v>
      </c>
      <c r="AF149" s="6">
        <v>450.62599999999901</v>
      </c>
      <c r="AG149" s="6">
        <v>30495.3</v>
      </c>
      <c r="AH149" s="6">
        <v>2</v>
      </c>
      <c r="AI149">
        <v>39783.180999999997</v>
      </c>
      <c r="AJ149" s="6">
        <v>427.68099999999902</v>
      </c>
      <c r="AK149">
        <v>39787.29</v>
      </c>
      <c r="AL149" s="6">
        <v>201.41899999999899</v>
      </c>
      <c r="AM149" s="6">
        <v>27714.056</v>
      </c>
      <c r="AN149" s="6">
        <v>1</v>
      </c>
      <c r="AO149">
        <v>40164.061000000002</v>
      </c>
      <c r="AP149" s="6">
        <v>376.77099999999899</v>
      </c>
      <c r="AR149" s="6"/>
      <c r="AS149" s="6">
        <v>31145.100999999999</v>
      </c>
      <c r="AT149" s="6">
        <v>2</v>
      </c>
      <c r="AV149" s="6"/>
      <c r="AX149" s="6"/>
      <c r="AY149" s="6">
        <v>33988.368000000002</v>
      </c>
      <c r="AZ149" s="6">
        <v>1</v>
      </c>
      <c r="BB149" s="6"/>
      <c r="BC149">
        <v>42953.631999999998</v>
      </c>
      <c r="BD149" s="6">
        <v>0</v>
      </c>
      <c r="BE149" s="6">
        <v>31191.899000000001</v>
      </c>
      <c r="BF149" s="6">
        <v>0</v>
      </c>
      <c r="BG149">
        <v>43070.764000000003</v>
      </c>
      <c r="BH149" s="6">
        <v>117.13200000000001</v>
      </c>
    </row>
    <row r="150" spans="1:60" x14ac:dyDescent="0.25">
      <c r="A150" s="6"/>
      <c r="B150" s="6"/>
      <c r="C150" s="71">
        <v>32392.526000000002</v>
      </c>
      <c r="D150">
        <v>0</v>
      </c>
      <c r="F150" s="6"/>
      <c r="G150">
        <v>42780.29</v>
      </c>
      <c r="H150" s="6">
        <v>0</v>
      </c>
      <c r="I150" s="6">
        <v>30592.974999999999</v>
      </c>
      <c r="J150" s="6">
        <v>1</v>
      </c>
      <c r="K150">
        <v>43067.129000000001</v>
      </c>
      <c r="L150" s="6">
        <v>286.83899999999898</v>
      </c>
      <c r="M150">
        <v>41942.142</v>
      </c>
      <c r="N150" s="6">
        <v>0</v>
      </c>
      <c r="O150" s="6">
        <v>31499.633999999998</v>
      </c>
      <c r="P150" s="6">
        <v>0</v>
      </c>
      <c r="Q150">
        <v>42229.807000000001</v>
      </c>
      <c r="R150" s="6">
        <v>287.664999999999</v>
      </c>
      <c r="T150" s="6"/>
      <c r="U150" s="6">
        <v>30177.528999999999</v>
      </c>
      <c r="V150" s="6">
        <v>1</v>
      </c>
      <c r="X150" s="6"/>
      <c r="Y150">
        <v>40985.807999999997</v>
      </c>
      <c r="Z150" s="6">
        <v>91.582999999999899</v>
      </c>
      <c r="AA150" s="6">
        <v>30209.868999999999</v>
      </c>
      <c r="AB150" s="6">
        <v>0</v>
      </c>
      <c r="AC150">
        <v>41089.377</v>
      </c>
      <c r="AD150" s="6">
        <v>103.56899999999899</v>
      </c>
      <c r="AE150">
        <v>39783.180999999997</v>
      </c>
      <c r="AF150" s="6">
        <v>316.14699999999903</v>
      </c>
      <c r="AG150" s="6">
        <v>31075.513999999999</v>
      </c>
      <c r="AH150" s="6">
        <v>1</v>
      </c>
      <c r="AI150">
        <v>39976.783000000003</v>
      </c>
      <c r="AJ150" s="6">
        <v>193.60199999999901</v>
      </c>
      <c r="AK150">
        <v>40164.061000000002</v>
      </c>
      <c r="AL150" s="6">
        <v>454.20600000000002</v>
      </c>
      <c r="AM150" s="6">
        <v>27758.743999999999</v>
      </c>
      <c r="AN150" s="6">
        <v>0</v>
      </c>
      <c r="AO150">
        <v>40205.516000000003</v>
      </c>
      <c r="AP150" s="6">
        <v>41.454999999999899</v>
      </c>
      <c r="AR150" s="6"/>
      <c r="AS150" s="6">
        <v>31156.82</v>
      </c>
      <c r="AT150" s="6">
        <v>1</v>
      </c>
      <c r="AV150" s="6"/>
      <c r="AX150" s="6"/>
      <c r="AY150" s="6">
        <v>34121.248</v>
      </c>
      <c r="AZ150" s="6">
        <v>2</v>
      </c>
      <c r="BB150" s="6"/>
      <c r="BC150">
        <v>43093.084000000003</v>
      </c>
      <c r="BD150" s="6">
        <v>0</v>
      </c>
      <c r="BE150" s="6">
        <v>31194.482</v>
      </c>
      <c r="BF150" s="6">
        <v>1</v>
      </c>
      <c r="BH150" s="6"/>
    </row>
    <row r="151" spans="1:60" x14ac:dyDescent="0.25">
      <c r="A151" s="6"/>
      <c r="B151" s="6"/>
      <c r="C151" s="71">
        <v>32421.023000000001</v>
      </c>
      <c r="D151">
        <v>1</v>
      </c>
      <c r="F151" s="6"/>
      <c r="G151">
        <v>43067.129000000001</v>
      </c>
      <c r="H151" s="6">
        <v>40.852999999999902</v>
      </c>
      <c r="I151" s="6">
        <v>30797.917000000001</v>
      </c>
      <c r="J151" s="6">
        <v>2</v>
      </c>
      <c r="L151" s="6"/>
      <c r="M151">
        <v>42425.553</v>
      </c>
      <c r="N151" s="6">
        <v>0</v>
      </c>
      <c r="O151" s="6">
        <v>31625.274000000001</v>
      </c>
      <c r="P151" s="6">
        <v>1</v>
      </c>
      <c r="Q151">
        <v>42972.593000000001</v>
      </c>
      <c r="R151" s="6">
        <v>547.03999999999905</v>
      </c>
      <c r="T151" s="6"/>
      <c r="U151" s="6">
        <v>30207.136999999999</v>
      </c>
      <c r="V151" s="6">
        <v>0</v>
      </c>
      <c r="X151" s="6"/>
      <c r="Y151">
        <v>41120.504000000001</v>
      </c>
      <c r="Z151" s="6">
        <v>0</v>
      </c>
      <c r="AA151" s="6">
        <v>30230.384999999998</v>
      </c>
      <c r="AB151" s="6">
        <v>1</v>
      </c>
      <c r="AC151">
        <v>41153.561000000002</v>
      </c>
      <c r="AD151" s="6">
        <v>33.057000000000002</v>
      </c>
      <c r="AE151">
        <v>39976.783000000003</v>
      </c>
      <c r="AF151" s="6">
        <v>125.608999999999</v>
      </c>
      <c r="AG151" s="6">
        <v>31087.297999999999</v>
      </c>
      <c r="AH151" s="6">
        <v>2</v>
      </c>
      <c r="AI151">
        <v>40055.114999999998</v>
      </c>
      <c r="AJ151" s="6">
        <v>78.331999999999894</v>
      </c>
      <c r="AK151">
        <v>40243.457999999999</v>
      </c>
      <c r="AL151" s="6">
        <v>0</v>
      </c>
      <c r="AM151" s="6">
        <v>27933.174999999999</v>
      </c>
      <c r="AN151" s="6">
        <v>0</v>
      </c>
      <c r="AO151">
        <v>40538.328999999998</v>
      </c>
      <c r="AP151" s="6">
        <v>294.87099999999901</v>
      </c>
      <c r="AR151" s="6"/>
      <c r="AS151" s="6">
        <v>31254.91</v>
      </c>
      <c r="AT151" s="6">
        <v>2</v>
      </c>
      <c r="AV151" s="6"/>
      <c r="AX151" s="6"/>
      <c r="AY151" s="6">
        <v>34136.622000000003</v>
      </c>
      <c r="AZ151" s="6">
        <v>1</v>
      </c>
      <c r="BB151" s="6"/>
      <c r="BD151" s="6"/>
      <c r="BE151" s="6">
        <v>31256.121999999999</v>
      </c>
      <c r="BF151" s="6">
        <v>0</v>
      </c>
      <c r="BH151" s="6"/>
    </row>
    <row r="152" spans="1:60" x14ac:dyDescent="0.25">
      <c r="A152" s="6"/>
      <c r="B152" s="6"/>
      <c r="C152" s="71">
        <v>32455.862000000001</v>
      </c>
      <c r="D152">
        <v>0</v>
      </c>
      <c r="I152" s="6">
        <v>30924.447</v>
      </c>
      <c r="J152">
        <v>1</v>
      </c>
      <c r="M152">
        <v>42995.08</v>
      </c>
      <c r="N152">
        <v>0</v>
      </c>
      <c r="O152" s="6">
        <v>31633.067999999999</v>
      </c>
      <c r="P152">
        <v>0</v>
      </c>
      <c r="Q152">
        <v>43045.906999999999</v>
      </c>
      <c r="R152">
        <v>50.826999999999899</v>
      </c>
      <c r="U152" s="6">
        <v>30340.974999999999</v>
      </c>
      <c r="V152">
        <v>1</v>
      </c>
      <c r="Y152">
        <v>41231.805</v>
      </c>
      <c r="Z152">
        <v>0</v>
      </c>
      <c r="AA152" s="6">
        <v>30479.038</v>
      </c>
      <c r="AB152">
        <v>0</v>
      </c>
      <c r="AC152">
        <v>41391.213000000003</v>
      </c>
      <c r="AD152">
        <v>159.40799999999899</v>
      </c>
      <c r="AE152">
        <v>40084.112000000001</v>
      </c>
      <c r="AF152">
        <v>0</v>
      </c>
      <c r="AG152" s="6">
        <v>31132.721000000001</v>
      </c>
      <c r="AH152">
        <v>1</v>
      </c>
      <c r="AI152">
        <v>40196.815999999999</v>
      </c>
      <c r="AJ152">
        <v>112.703999999999</v>
      </c>
      <c r="AK152">
        <v>40538.328999999998</v>
      </c>
      <c r="AL152">
        <v>270.88099999999901</v>
      </c>
      <c r="AM152" s="6">
        <v>28251.757000000001</v>
      </c>
      <c r="AN152">
        <v>1</v>
      </c>
      <c r="AO152">
        <v>41255.531999999999</v>
      </c>
      <c r="AP152">
        <v>717.20299999999895</v>
      </c>
      <c r="AS152" s="6">
        <v>31432.235000000001</v>
      </c>
      <c r="AT152">
        <v>1</v>
      </c>
      <c r="AY152" s="6">
        <v>34235.663999999997</v>
      </c>
      <c r="AZ152">
        <v>0</v>
      </c>
      <c r="BE152" s="6">
        <v>31259.322</v>
      </c>
      <c r="BF152">
        <v>1</v>
      </c>
    </row>
    <row r="153" spans="1:60" x14ac:dyDescent="0.25">
      <c r="A153" s="6"/>
      <c r="B153" s="6"/>
      <c r="C153" s="71">
        <v>32461.927</v>
      </c>
      <c r="D153">
        <v>1</v>
      </c>
      <c r="F153" s="6"/>
      <c r="H153" s="6"/>
      <c r="I153" s="6">
        <v>30973.969000000001</v>
      </c>
      <c r="J153" s="6">
        <v>0</v>
      </c>
      <c r="L153" s="6"/>
      <c r="M153">
        <v>43056.332999999999</v>
      </c>
      <c r="N153" s="6">
        <v>0</v>
      </c>
      <c r="O153" s="6">
        <v>31641.668000000001</v>
      </c>
      <c r="P153" s="6">
        <v>1</v>
      </c>
      <c r="Q153">
        <v>43154.879999999997</v>
      </c>
      <c r="R153" s="6">
        <v>98.546999999999898</v>
      </c>
      <c r="T153" s="6"/>
      <c r="U153" s="6">
        <v>30745.594000000001</v>
      </c>
      <c r="V153" s="6">
        <v>2</v>
      </c>
      <c r="X153" s="6"/>
      <c r="Y153">
        <v>41391.213000000003</v>
      </c>
      <c r="Z153" s="6">
        <v>124.510999999999</v>
      </c>
      <c r="AA153" s="6">
        <v>30479.927</v>
      </c>
      <c r="AB153" s="6">
        <v>1</v>
      </c>
      <c r="AC153">
        <v>41672.885000000002</v>
      </c>
      <c r="AD153" s="6">
        <v>281.67200000000003</v>
      </c>
      <c r="AE153">
        <v>40243.065999999999</v>
      </c>
      <c r="AF153" s="6">
        <v>0</v>
      </c>
      <c r="AG153" s="6">
        <v>31178.987000000001</v>
      </c>
      <c r="AH153" s="6">
        <v>2</v>
      </c>
      <c r="AI153">
        <v>40356.641000000003</v>
      </c>
      <c r="AJ153" s="6">
        <v>113.57499999999899</v>
      </c>
      <c r="AK153">
        <v>41255.531999999999</v>
      </c>
      <c r="AL153" s="6">
        <v>397.17700000000002</v>
      </c>
      <c r="AM153" s="6">
        <v>28499.663</v>
      </c>
      <c r="AN153" s="6">
        <v>0</v>
      </c>
      <c r="AO153">
        <v>41312</v>
      </c>
      <c r="AP153" s="6">
        <v>56.468000000000004</v>
      </c>
      <c r="AR153" s="6"/>
      <c r="AS153" s="6">
        <v>31474.557000000001</v>
      </c>
      <c r="AT153" s="6">
        <v>2</v>
      </c>
      <c r="AV153" s="6"/>
      <c r="AX153" s="6"/>
      <c r="AY153" s="6">
        <v>34251.31</v>
      </c>
      <c r="AZ153" s="6">
        <v>1</v>
      </c>
      <c r="BB153" s="6"/>
      <c r="BD153" s="6"/>
      <c r="BE153" s="6">
        <v>31687.621999999999</v>
      </c>
      <c r="BF153" s="6">
        <v>2</v>
      </c>
      <c r="BH153" s="6"/>
    </row>
    <row r="154" spans="1:60" x14ac:dyDescent="0.25">
      <c r="A154" s="6"/>
      <c r="B154" s="6"/>
      <c r="C154" s="71">
        <v>32599.228999999999</v>
      </c>
      <c r="D154">
        <v>2</v>
      </c>
      <c r="F154" s="6"/>
      <c r="H154" s="6"/>
      <c r="I154" s="6">
        <v>30981.254000000001</v>
      </c>
      <c r="J154" s="6">
        <v>1</v>
      </c>
      <c r="L154" s="6"/>
      <c r="M154">
        <v>43187.02</v>
      </c>
      <c r="N154" s="6">
        <v>0</v>
      </c>
      <c r="O154" s="6">
        <v>31798.944</v>
      </c>
      <c r="P154" s="6">
        <v>2</v>
      </c>
      <c r="R154" s="6"/>
      <c r="T154" s="6"/>
      <c r="U154" s="6">
        <v>30820.471000000001</v>
      </c>
      <c r="V154" s="6">
        <v>1</v>
      </c>
      <c r="X154" s="6"/>
      <c r="Y154">
        <v>41687.328999999998</v>
      </c>
      <c r="Z154" s="6">
        <v>0</v>
      </c>
      <c r="AA154" s="6">
        <v>30493.668000000001</v>
      </c>
      <c r="AB154" s="6">
        <v>2</v>
      </c>
      <c r="AC154">
        <v>42321.94</v>
      </c>
      <c r="AD154" s="6">
        <v>634.61099999999897</v>
      </c>
      <c r="AE154">
        <v>40436.010999999999</v>
      </c>
      <c r="AF154" s="6">
        <v>0</v>
      </c>
      <c r="AG154" s="6">
        <v>31228.717000000001</v>
      </c>
      <c r="AH154" s="6">
        <v>1</v>
      </c>
      <c r="AI154">
        <v>40615.042999999998</v>
      </c>
      <c r="AJ154" s="6">
        <v>179.03199999999899</v>
      </c>
      <c r="AK154">
        <v>41350.839999999997</v>
      </c>
      <c r="AL154" s="6">
        <v>0</v>
      </c>
      <c r="AM154" s="6">
        <v>28924.558000000001</v>
      </c>
      <c r="AN154" s="6">
        <v>1</v>
      </c>
      <c r="AO154">
        <v>41471.370000000003</v>
      </c>
      <c r="AP154" s="6">
        <v>120.53</v>
      </c>
      <c r="AR154" s="6"/>
      <c r="AS154" s="6">
        <v>31704.600999999999</v>
      </c>
      <c r="AT154" s="6">
        <v>1</v>
      </c>
      <c r="AV154" s="6"/>
      <c r="AX154" s="6"/>
      <c r="AY154" s="6">
        <v>34320.402000000002</v>
      </c>
      <c r="AZ154" s="6">
        <v>0</v>
      </c>
      <c r="BB154" s="6"/>
      <c r="BD154" s="6"/>
      <c r="BE154" s="6">
        <v>31864.655999999999</v>
      </c>
      <c r="BF154" s="6">
        <v>1</v>
      </c>
      <c r="BH154" s="6"/>
    </row>
    <row r="155" spans="1:60" x14ac:dyDescent="0.25">
      <c r="A155" s="6"/>
      <c r="B155" s="6"/>
      <c r="C155" s="71">
        <v>33080.868000000002</v>
      </c>
      <c r="D155">
        <v>1</v>
      </c>
      <c r="F155" s="6"/>
      <c r="H155" s="6"/>
      <c r="I155" s="6">
        <v>31021.722000000002</v>
      </c>
      <c r="J155" s="6">
        <v>2</v>
      </c>
      <c r="L155" s="6"/>
      <c r="N155" s="6"/>
      <c r="O155" s="6">
        <v>32034.671999999999</v>
      </c>
      <c r="P155" s="6">
        <v>1</v>
      </c>
      <c r="R155" s="6"/>
      <c r="T155" s="6"/>
      <c r="U155" s="6">
        <v>30826.465</v>
      </c>
      <c r="V155" s="6">
        <v>2</v>
      </c>
      <c r="X155" s="6"/>
      <c r="Y155">
        <v>42573.144</v>
      </c>
      <c r="Z155" s="6">
        <v>0</v>
      </c>
      <c r="AA155" s="6">
        <v>30602.624</v>
      </c>
      <c r="AB155" s="6">
        <v>1</v>
      </c>
      <c r="AC155">
        <v>42697.142999999996</v>
      </c>
      <c r="AD155" s="6">
        <v>123.998999999999</v>
      </c>
      <c r="AE155">
        <v>40619.483999999997</v>
      </c>
      <c r="AF155" s="6">
        <v>0</v>
      </c>
      <c r="AG155" s="6">
        <v>31364.092000000001</v>
      </c>
      <c r="AH155" s="6">
        <v>0</v>
      </c>
      <c r="AI155">
        <v>41737.226999999999</v>
      </c>
      <c r="AJ155" s="6">
        <v>1117.7429999999899</v>
      </c>
      <c r="AK155">
        <v>41477.457999999999</v>
      </c>
      <c r="AL155" s="6">
        <v>0</v>
      </c>
      <c r="AM155" s="6">
        <v>29256.754000000001</v>
      </c>
      <c r="AN155" s="6">
        <v>0</v>
      </c>
      <c r="AO155">
        <v>41924.427000000003</v>
      </c>
      <c r="AP155" s="6">
        <v>446.96899999999903</v>
      </c>
      <c r="AR155" s="6"/>
      <c r="AS155" s="6">
        <v>31728.026000000002</v>
      </c>
      <c r="AT155" s="6">
        <v>2</v>
      </c>
      <c r="AV155" s="6"/>
      <c r="AX155" s="6"/>
      <c r="AY155" s="6">
        <v>34374.559000000001</v>
      </c>
      <c r="AZ155" s="6">
        <v>1</v>
      </c>
      <c r="BB155" s="6"/>
      <c r="BD155" s="6"/>
      <c r="BE155" s="6">
        <v>31928.414000000001</v>
      </c>
      <c r="BF155" s="6">
        <v>0</v>
      </c>
      <c r="BH155" s="6"/>
    </row>
    <row r="156" spans="1:60" x14ac:dyDescent="0.25">
      <c r="A156" s="6"/>
      <c r="B156" s="6"/>
      <c r="C156" s="71">
        <v>33100.502999999997</v>
      </c>
      <c r="D156">
        <v>2</v>
      </c>
      <c r="F156" s="6"/>
      <c r="H156" s="6"/>
      <c r="I156" s="6">
        <v>31045.501</v>
      </c>
      <c r="J156" s="6">
        <v>1</v>
      </c>
      <c r="L156" s="6"/>
      <c r="N156" s="6"/>
      <c r="O156" s="6">
        <v>32107.834999999999</v>
      </c>
      <c r="P156" s="6">
        <v>0</v>
      </c>
      <c r="R156" s="6"/>
      <c r="T156" s="6"/>
      <c r="U156" s="6">
        <v>31087.916000000001</v>
      </c>
      <c r="V156" s="6">
        <v>1</v>
      </c>
      <c r="X156" s="6"/>
      <c r="Y156">
        <v>42783.849000000002</v>
      </c>
      <c r="Z156" s="6">
        <v>0</v>
      </c>
      <c r="AA156" s="6">
        <v>30672.177</v>
      </c>
      <c r="AB156" s="6">
        <v>0</v>
      </c>
      <c r="AC156">
        <v>42851.718999999997</v>
      </c>
      <c r="AD156" s="6">
        <v>67.87</v>
      </c>
      <c r="AE156">
        <v>41805.495000000003</v>
      </c>
      <c r="AF156" s="6">
        <v>0</v>
      </c>
      <c r="AG156" s="6">
        <v>31379.05</v>
      </c>
      <c r="AH156" s="6">
        <v>1</v>
      </c>
      <c r="AI156">
        <v>41956.319000000003</v>
      </c>
      <c r="AJ156" s="6">
        <v>150.82400000000001</v>
      </c>
      <c r="AK156">
        <v>41961.305999999997</v>
      </c>
      <c r="AL156" s="6">
        <v>0</v>
      </c>
      <c r="AM156" s="6">
        <v>29322.504000000001</v>
      </c>
      <c r="AN156" s="6">
        <v>1</v>
      </c>
      <c r="AO156">
        <v>42377.305999999997</v>
      </c>
      <c r="AP156" s="6">
        <v>416</v>
      </c>
      <c r="AR156" s="6"/>
      <c r="AS156" s="6">
        <v>32072.567999999999</v>
      </c>
      <c r="AT156" s="6">
        <v>1</v>
      </c>
      <c r="AV156" s="6"/>
      <c r="AX156" s="6"/>
      <c r="AY156" s="6">
        <v>34481.216</v>
      </c>
      <c r="AZ156" s="6">
        <v>0</v>
      </c>
      <c r="BB156" s="6"/>
      <c r="BD156" s="6"/>
      <c r="BE156" s="6">
        <v>31957.637999999999</v>
      </c>
      <c r="BF156" s="6">
        <v>1</v>
      </c>
      <c r="BH156" s="6"/>
    </row>
    <row r="157" spans="1:60" x14ac:dyDescent="0.25">
      <c r="A157" s="6"/>
      <c r="B157" s="6"/>
      <c r="C157" s="71">
        <v>33247.137999999999</v>
      </c>
      <c r="D157">
        <v>1</v>
      </c>
      <c r="F157" s="6"/>
      <c r="H157" s="6"/>
      <c r="I157" s="6">
        <v>31083.947</v>
      </c>
      <c r="J157" s="6">
        <v>2</v>
      </c>
      <c r="L157" s="6"/>
      <c r="N157" s="6"/>
      <c r="O157" s="6">
        <v>32110.714</v>
      </c>
      <c r="P157" s="6">
        <v>1</v>
      </c>
      <c r="R157" s="6"/>
      <c r="T157" s="6"/>
      <c r="U157" s="6">
        <v>31097.089</v>
      </c>
      <c r="V157" s="6">
        <v>2</v>
      </c>
      <c r="X157" s="6"/>
      <c r="Y157">
        <v>42866.605000000003</v>
      </c>
      <c r="Z157" s="6">
        <v>0</v>
      </c>
      <c r="AA157" s="6">
        <v>30703.199000000001</v>
      </c>
      <c r="AB157" s="6">
        <v>1</v>
      </c>
      <c r="AC157">
        <v>43003.127</v>
      </c>
      <c r="AD157" s="6">
        <v>136.521999999999</v>
      </c>
      <c r="AE157">
        <v>41969.637999999999</v>
      </c>
      <c r="AF157" s="6">
        <v>0</v>
      </c>
      <c r="AG157" s="6">
        <v>31406.773000000001</v>
      </c>
      <c r="AH157" s="6">
        <v>0</v>
      </c>
      <c r="AI157">
        <v>42136.275999999998</v>
      </c>
      <c r="AJ157" s="6">
        <v>166.63799999999901</v>
      </c>
      <c r="AK157">
        <v>42377.305999999997</v>
      </c>
      <c r="AL157" s="6">
        <v>259.27800000000002</v>
      </c>
      <c r="AM157" s="6">
        <v>29745.960999999999</v>
      </c>
      <c r="AN157" s="6">
        <v>0</v>
      </c>
      <c r="AO157">
        <v>42807.385000000002</v>
      </c>
      <c r="AP157" s="6">
        <v>430.07899999999898</v>
      </c>
      <c r="AR157" s="6"/>
      <c r="AS157" s="6">
        <v>32227.052</v>
      </c>
      <c r="AT157" s="6">
        <v>2</v>
      </c>
      <c r="AV157" s="6"/>
      <c r="AX157" s="6"/>
      <c r="AY157" s="6">
        <v>34490.915999999997</v>
      </c>
      <c r="AZ157" s="6">
        <v>1</v>
      </c>
      <c r="BB157" s="6"/>
      <c r="BD157" s="6"/>
      <c r="BE157" s="6">
        <v>32223.165000000001</v>
      </c>
      <c r="BF157" s="6">
        <v>2</v>
      </c>
      <c r="BH157" s="6"/>
    </row>
    <row r="158" spans="1:60" x14ac:dyDescent="0.25">
      <c r="A158" s="6"/>
      <c r="B158" s="6"/>
      <c r="C158" s="71">
        <v>33385.116000000002</v>
      </c>
      <c r="D158">
        <v>2</v>
      </c>
      <c r="F158" s="6"/>
      <c r="H158" s="6"/>
      <c r="I158" s="6">
        <v>31388.252</v>
      </c>
      <c r="J158" s="6">
        <v>1</v>
      </c>
      <c r="L158" s="6"/>
      <c r="N158" s="6"/>
      <c r="O158" s="6">
        <v>32321.537</v>
      </c>
      <c r="P158" s="6">
        <v>2</v>
      </c>
      <c r="R158" s="6"/>
      <c r="T158" s="6"/>
      <c r="U158" s="6">
        <v>31776.398000000001</v>
      </c>
      <c r="V158" s="6">
        <v>1</v>
      </c>
      <c r="X158" s="6"/>
      <c r="Y158">
        <v>43020.226999999999</v>
      </c>
      <c r="Z158" s="6">
        <v>0</v>
      </c>
      <c r="AA158" s="6">
        <v>30783.19</v>
      </c>
      <c r="AB158" s="6">
        <v>2</v>
      </c>
      <c r="AC158">
        <v>43067.665000000001</v>
      </c>
      <c r="AD158" s="6">
        <v>47.438000000000002</v>
      </c>
      <c r="AE158">
        <v>42599.889000000003</v>
      </c>
      <c r="AF158" s="6">
        <v>0</v>
      </c>
      <c r="AG158" s="6">
        <v>31414.722000000002</v>
      </c>
      <c r="AH158" s="6">
        <v>1</v>
      </c>
      <c r="AI158">
        <v>43091.712</v>
      </c>
      <c r="AJ158" s="6">
        <v>491.82299999999901</v>
      </c>
      <c r="AK158">
        <v>42889.917000000001</v>
      </c>
      <c r="AL158" s="6">
        <v>0</v>
      </c>
      <c r="AM158" s="6">
        <v>30090.138999999999</v>
      </c>
      <c r="AN158" s="6">
        <v>1</v>
      </c>
      <c r="AP158" s="6"/>
      <c r="AR158" s="6"/>
      <c r="AS158" s="6">
        <v>32648.800999999999</v>
      </c>
      <c r="AT158" s="6">
        <v>1</v>
      </c>
      <c r="AV158" s="6"/>
      <c r="AX158" s="6"/>
      <c r="AY158" s="6">
        <v>34496.245000000003</v>
      </c>
      <c r="AZ158" s="6">
        <v>2</v>
      </c>
      <c r="BB158" s="6"/>
      <c r="BD158" s="6"/>
      <c r="BE158" s="6">
        <v>32882.705000000002</v>
      </c>
      <c r="BF158" s="6">
        <v>1</v>
      </c>
      <c r="BH158" s="6"/>
    </row>
    <row r="159" spans="1:60" x14ac:dyDescent="0.25">
      <c r="A159" s="6"/>
      <c r="B159" s="6"/>
      <c r="C159" s="71">
        <v>33428.731</v>
      </c>
      <c r="D159">
        <v>1</v>
      </c>
      <c r="F159" s="6"/>
      <c r="H159" s="6"/>
      <c r="I159" s="6">
        <v>31416.401999999998</v>
      </c>
      <c r="J159" s="6">
        <v>2</v>
      </c>
      <c r="L159" s="6"/>
      <c r="N159" s="6"/>
      <c r="O159" s="6">
        <v>32355.566999999999</v>
      </c>
      <c r="P159" s="6">
        <v>1</v>
      </c>
      <c r="R159" s="6"/>
      <c r="T159" s="6"/>
      <c r="U159" s="6">
        <v>32426.686000000002</v>
      </c>
      <c r="V159" s="6">
        <v>2</v>
      </c>
      <c r="X159" s="6"/>
      <c r="Y159">
        <v>43095.805999999997</v>
      </c>
      <c r="Z159" s="6">
        <v>0</v>
      </c>
      <c r="AA159" s="6">
        <v>31734.454000000002</v>
      </c>
      <c r="AB159" s="6">
        <v>1</v>
      </c>
      <c r="AD159" s="6"/>
      <c r="AF159" s="6"/>
      <c r="AG159" s="6">
        <v>31479.769</v>
      </c>
      <c r="AH159" s="6">
        <v>2</v>
      </c>
      <c r="AJ159" s="6"/>
      <c r="AL159" s="6"/>
      <c r="AM159" s="6">
        <v>30113.385999999999</v>
      </c>
      <c r="AN159" s="6">
        <v>0</v>
      </c>
      <c r="AP159" s="6"/>
      <c r="AR159" s="6"/>
      <c r="AS159" s="6">
        <v>32697.863000000001</v>
      </c>
      <c r="AT159" s="6">
        <v>2</v>
      </c>
      <c r="AV159" s="6"/>
      <c r="AX159" s="6"/>
      <c r="AY159" s="6">
        <v>34577.180999999997</v>
      </c>
      <c r="AZ159" s="6">
        <v>1</v>
      </c>
      <c r="BB159" s="6"/>
      <c r="BD159" s="6"/>
      <c r="BE159" s="6">
        <v>33108.921999999999</v>
      </c>
      <c r="BF159" s="6">
        <v>0</v>
      </c>
      <c r="BH159" s="6"/>
    </row>
    <row r="160" spans="1:60" x14ac:dyDescent="0.25">
      <c r="A160" s="6"/>
      <c r="B160" s="6"/>
      <c r="C160" s="71">
        <v>33520.482000000004</v>
      </c>
      <c r="D160">
        <v>0</v>
      </c>
      <c r="F160" s="6"/>
      <c r="H160" s="6"/>
      <c r="I160" s="6">
        <v>31899.835999999999</v>
      </c>
      <c r="J160" s="6">
        <v>1</v>
      </c>
      <c r="L160" s="6"/>
      <c r="N160" s="6"/>
      <c r="O160" s="6">
        <v>32400.879000000001</v>
      </c>
      <c r="P160" s="6">
        <v>0</v>
      </c>
      <c r="R160" s="6"/>
      <c r="T160" s="6"/>
      <c r="U160" s="6">
        <v>32606.159</v>
      </c>
      <c r="V160" s="6">
        <v>3</v>
      </c>
      <c r="X160" s="6"/>
      <c r="Z160" s="6"/>
      <c r="AA160" s="6">
        <v>31783.993999999999</v>
      </c>
      <c r="AB160" s="6">
        <v>2</v>
      </c>
      <c r="AD160" s="6"/>
      <c r="AF160" s="6"/>
      <c r="AG160" s="6">
        <v>31670.388999999999</v>
      </c>
      <c r="AH160" s="6">
        <v>1</v>
      </c>
      <c r="AJ160" s="6"/>
      <c r="AL160" s="6"/>
      <c r="AM160" s="6">
        <v>30150.268</v>
      </c>
      <c r="AN160" s="6">
        <v>1</v>
      </c>
      <c r="AP160" s="6"/>
      <c r="AR160" s="6"/>
      <c r="AS160" s="6">
        <v>32727.021000000001</v>
      </c>
      <c r="AT160" s="6">
        <v>1</v>
      </c>
      <c r="AV160" s="6"/>
      <c r="AX160" s="6"/>
      <c r="AY160" s="6">
        <v>34793.951000000001</v>
      </c>
      <c r="AZ160" s="6">
        <v>0</v>
      </c>
      <c r="BB160" s="6"/>
      <c r="BD160" s="6"/>
      <c r="BE160" s="6">
        <v>33139.961000000003</v>
      </c>
      <c r="BF160" s="6">
        <v>1</v>
      </c>
      <c r="BH160" s="6"/>
    </row>
    <row r="161" spans="1:60" x14ac:dyDescent="0.25">
      <c r="A161" s="6"/>
      <c r="B161" s="6"/>
      <c r="C161" s="71">
        <v>33522.732000000004</v>
      </c>
      <c r="D161">
        <v>1</v>
      </c>
      <c r="F161" s="6"/>
      <c r="H161" s="6"/>
      <c r="I161" s="6">
        <v>32005.995999999999</v>
      </c>
      <c r="J161" s="6">
        <v>0</v>
      </c>
      <c r="L161" s="6"/>
      <c r="N161" s="6"/>
      <c r="O161" s="6">
        <v>32406.359</v>
      </c>
      <c r="P161" s="6">
        <v>1</v>
      </c>
      <c r="R161" s="6"/>
      <c r="T161" s="6"/>
      <c r="U161" s="6">
        <v>32809.644</v>
      </c>
      <c r="V161" s="6">
        <v>2</v>
      </c>
      <c r="X161" s="6"/>
      <c r="Z161" s="6"/>
      <c r="AA161" s="6">
        <v>32055.377</v>
      </c>
      <c r="AB161" s="6">
        <v>1</v>
      </c>
      <c r="AD161" s="6"/>
      <c r="AF161" s="6"/>
      <c r="AG161" s="6">
        <v>31848.89</v>
      </c>
      <c r="AH161" s="6">
        <v>2</v>
      </c>
      <c r="AJ161" s="6"/>
      <c r="AL161" s="6"/>
      <c r="AM161" s="6">
        <v>30315.758000000002</v>
      </c>
      <c r="AN161" s="6">
        <v>0</v>
      </c>
      <c r="AP161" s="6"/>
      <c r="AR161" s="6"/>
      <c r="AS161" s="6">
        <v>32799.129000000001</v>
      </c>
      <c r="AT161" s="6">
        <v>2</v>
      </c>
      <c r="AV161" s="6"/>
      <c r="AX161" s="6"/>
      <c r="AY161" s="6">
        <v>34932.983</v>
      </c>
      <c r="AZ161" s="6">
        <v>1</v>
      </c>
      <c r="BB161" s="6"/>
      <c r="BD161" s="6"/>
      <c r="BE161" s="6">
        <v>33162.114999999998</v>
      </c>
      <c r="BF161" s="6">
        <v>0</v>
      </c>
      <c r="BH161" s="6"/>
    </row>
    <row r="162" spans="1:60" x14ac:dyDescent="0.25">
      <c r="A162" s="6"/>
      <c r="B162" s="6"/>
      <c r="C162" s="71">
        <v>33533.65</v>
      </c>
      <c r="D162">
        <v>2</v>
      </c>
      <c r="F162" s="6"/>
      <c r="H162" s="6"/>
      <c r="I162" s="6">
        <v>32116.978999999999</v>
      </c>
      <c r="J162" s="6">
        <v>1</v>
      </c>
      <c r="L162" s="6"/>
      <c r="N162" s="6"/>
      <c r="O162" s="6">
        <v>32491.161</v>
      </c>
      <c r="P162" s="6">
        <v>2</v>
      </c>
      <c r="R162" s="6"/>
      <c r="T162" s="6"/>
      <c r="U162" s="6">
        <v>33026.769999999997</v>
      </c>
      <c r="V162" s="6">
        <v>1</v>
      </c>
      <c r="X162" s="6"/>
      <c r="Z162" s="6"/>
      <c r="AA162" s="6">
        <v>32161.008999999998</v>
      </c>
      <c r="AB162" s="6">
        <v>0</v>
      </c>
      <c r="AD162" s="6"/>
      <c r="AF162" s="6"/>
      <c r="AG162" s="6">
        <v>32174.411</v>
      </c>
      <c r="AH162" s="6">
        <v>1</v>
      </c>
      <c r="AJ162" s="6"/>
      <c r="AL162" s="6"/>
      <c r="AM162" s="6">
        <v>30408.071</v>
      </c>
      <c r="AN162" s="6">
        <v>1</v>
      </c>
      <c r="AP162" s="6"/>
      <c r="AR162" s="6"/>
      <c r="AS162" s="6">
        <v>32999.589999999997</v>
      </c>
      <c r="AT162" s="6">
        <v>1</v>
      </c>
      <c r="AV162" s="6"/>
      <c r="AX162" s="6"/>
      <c r="AY162" s="6">
        <v>35563.165999999997</v>
      </c>
      <c r="AZ162" s="6">
        <v>0</v>
      </c>
      <c r="BB162" s="6"/>
      <c r="BD162" s="6"/>
      <c r="BE162" s="6">
        <v>33239.010999999999</v>
      </c>
      <c r="BF162" s="6">
        <v>1</v>
      </c>
      <c r="BH162" s="6"/>
    </row>
    <row r="163" spans="1:60" x14ac:dyDescent="0.25">
      <c r="A163" s="6"/>
      <c r="B163" s="6"/>
      <c r="C163" s="71">
        <v>33552.828000000001</v>
      </c>
      <c r="D163">
        <v>1</v>
      </c>
      <c r="F163" s="6"/>
      <c r="H163" s="6"/>
      <c r="I163" s="6">
        <v>32133.708999999999</v>
      </c>
      <c r="J163" s="6">
        <v>2</v>
      </c>
      <c r="L163" s="6"/>
      <c r="N163" s="6"/>
      <c r="O163" s="6">
        <v>32510.812999999998</v>
      </c>
      <c r="P163" s="6">
        <v>1</v>
      </c>
      <c r="R163" s="6"/>
      <c r="T163" s="6"/>
      <c r="U163" s="6">
        <v>33486.468999999997</v>
      </c>
      <c r="V163" s="6">
        <v>2</v>
      </c>
      <c r="X163" s="6"/>
      <c r="Z163" s="6"/>
      <c r="AA163" s="6">
        <v>32197.071</v>
      </c>
      <c r="AB163" s="6">
        <v>1</v>
      </c>
      <c r="AD163" s="6"/>
      <c r="AF163" s="6"/>
      <c r="AG163" s="6">
        <v>32205.73</v>
      </c>
      <c r="AH163" s="6">
        <v>2</v>
      </c>
      <c r="AJ163" s="6"/>
      <c r="AL163" s="6"/>
      <c r="AM163" s="6">
        <v>30560.248</v>
      </c>
      <c r="AN163" s="6">
        <v>0</v>
      </c>
      <c r="AP163" s="6"/>
      <c r="AR163" s="6"/>
      <c r="AS163" s="6">
        <v>33048.618999999999</v>
      </c>
      <c r="AT163" s="6">
        <v>2</v>
      </c>
      <c r="AV163" s="6"/>
      <c r="AX163" s="6"/>
      <c r="AY163" s="6">
        <v>35609.957000000002</v>
      </c>
      <c r="AZ163" s="6">
        <v>1</v>
      </c>
      <c r="BB163" s="6"/>
      <c r="BD163" s="6"/>
      <c r="BE163" s="6">
        <v>33365.885000000002</v>
      </c>
      <c r="BF163" s="6">
        <v>2</v>
      </c>
      <c r="BH163" s="6"/>
    </row>
    <row r="164" spans="1:60" x14ac:dyDescent="0.25">
      <c r="A164" s="6"/>
      <c r="B164" s="6"/>
      <c r="C164" s="71">
        <v>33649.101000000002</v>
      </c>
      <c r="D164">
        <v>2</v>
      </c>
      <c r="F164" s="6"/>
      <c r="H164" s="6"/>
      <c r="I164" s="6">
        <v>32320.823</v>
      </c>
      <c r="J164" s="6">
        <v>1</v>
      </c>
      <c r="L164" s="6"/>
      <c r="N164" s="6"/>
      <c r="O164" s="6">
        <v>32512.777999999998</v>
      </c>
      <c r="P164" s="6">
        <v>2</v>
      </c>
      <c r="R164" s="6"/>
      <c r="T164" s="6"/>
      <c r="U164" s="6">
        <v>33769.856</v>
      </c>
      <c r="V164" s="6">
        <v>1</v>
      </c>
      <c r="X164" s="6"/>
      <c r="Z164" s="6"/>
      <c r="AA164" s="6">
        <v>32253.030999999999</v>
      </c>
      <c r="AB164" s="6">
        <v>2</v>
      </c>
      <c r="AD164" s="6"/>
      <c r="AF164" s="6"/>
      <c r="AG164" s="6">
        <v>32237.83</v>
      </c>
      <c r="AH164" s="6">
        <v>1</v>
      </c>
      <c r="AJ164" s="6"/>
      <c r="AL164" s="6"/>
      <c r="AM164" s="6">
        <v>30563.55</v>
      </c>
      <c r="AN164" s="6">
        <v>1</v>
      </c>
      <c r="AP164" s="6"/>
      <c r="AR164" s="6"/>
      <c r="AS164" s="6">
        <v>33088.106</v>
      </c>
      <c r="AT164" s="6">
        <v>1</v>
      </c>
      <c r="AV164" s="6"/>
      <c r="AX164" s="6"/>
      <c r="AY164" s="6">
        <v>35650.784</v>
      </c>
      <c r="AZ164" s="6">
        <v>0</v>
      </c>
      <c r="BB164" s="6"/>
      <c r="BD164" s="6"/>
      <c r="BE164" s="6">
        <v>33687.555999999997</v>
      </c>
      <c r="BF164" s="6">
        <v>1</v>
      </c>
      <c r="BH164" s="6"/>
    </row>
    <row r="165" spans="1:60" x14ac:dyDescent="0.25">
      <c r="A165" s="6"/>
      <c r="B165" s="6"/>
      <c r="C165" s="71">
        <v>33650.436000000002</v>
      </c>
      <c r="D165">
        <v>1</v>
      </c>
      <c r="I165" s="6">
        <v>32588.236000000001</v>
      </c>
      <c r="J165">
        <v>2</v>
      </c>
      <c r="O165" s="6">
        <v>32713.772000000001</v>
      </c>
      <c r="P165">
        <v>1</v>
      </c>
      <c r="U165" s="6">
        <v>33804</v>
      </c>
      <c r="V165">
        <v>2</v>
      </c>
      <c r="AA165" s="6">
        <v>32512.120999999999</v>
      </c>
      <c r="AB165">
        <v>1</v>
      </c>
      <c r="AG165" s="6">
        <v>32351.062000000002</v>
      </c>
      <c r="AH165">
        <v>0</v>
      </c>
      <c r="AM165" s="6">
        <v>30990.14</v>
      </c>
      <c r="AN165">
        <v>2</v>
      </c>
      <c r="AS165" s="6">
        <v>33433.146000000001</v>
      </c>
      <c r="AT165">
        <v>2</v>
      </c>
      <c r="AY165" s="6">
        <v>35687.031999999999</v>
      </c>
      <c r="AZ165">
        <v>1</v>
      </c>
      <c r="BE165" s="6">
        <v>33723.016000000003</v>
      </c>
      <c r="BF165">
        <v>2</v>
      </c>
    </row>
    <row r="166" spans="1:60" x14ac:dyDescent="0.25">
      <c r="A166" s="6"/>
      <c r="B166" s="6"/>
      <c r="C166" s="71">
        <v>33737.925999999999</v>
      </c>
      <c r="D166">
        <v>2</v>
      </c>
      <c r="I166" s="6">
        <v>32720.226999999999</v>
      </c>
      <c r="J166">
        <v>1</v>
      </c>
      <c r="O166" s="6">
        <v>32755.531999999999</v>
      </c>
      <c r="P166">
        <v>2</v>
      </c>
      <c r="U166" s="6">
        <v>34124.930999999997</v>
      </c>
      <c r="V166">
        <v>1</v>
      </c>
      <c r="AA166" s="6">
        <v>32517.169000000002</v>
      </c>
      <c r="AB166">
        <v>2</v>
      </c>
      <c r="AG166" s="6">
        <v>32353.405999999999</v>
      </c>
      <c r="AH166">
        <v>1</v>
      </c>
      <c r="AM166" s="6">
        <v>31137.563999999998</v>
      </c>
      <c r="AN166">
        <v>1</v>
      </c>
      <c r="AS166" s="6">
        <v>33599.093999999997</v>
      </c>
      <c r="AT166">
        <v>1</v>
      </c>
      <c r="AY166" s="6">
        <v>36719.124000000003</v>
      </c>
      <c r="AZ166">
        <v>0</v>
      </c>
      <c r="BE166" s="6">
        <v>34189.557999999997</v>
      </c>
      <c r="BF166">
        <v>1</v>
      </c>
    </row>
    <row r="167" spans="1:60" x14ac:dyDescent="0.25">
      <c r="A167" s="6"/>
      <c r="B167" s="6"/>
      <c r="C167" s="71">
        <v>33963.402000000002</v>
      </c>
      <c r="D167">
        <v>1</v>
      </c>
      <c r="F167" s="6"/>
      <c r="H167" s="6"/>
      <c r="I167" s="6">
        <v>32726.677</v>
      </c>
      <c r="J167" s="6">
        <v>2</v>
      </c>
      <c r="L167" s="6"/>
      <c r="N167" s="6"/>
      <c r="O167" s="6">
        <v>33023.472000000002</v>
      </c>
      <c r="P167" s="6">
        <v>1</v>
      </c>
      <c r="R167" s="6"/>
      <c r="T167" s="6"/>
      <c r="U167" s="6">
        <v>34464.688000000002</v>
      </c>
      <c r="V167" s="6">
        <v>2</v>
      </c>
      <c r="X167" s="6"/>
      <c r="Z167" s="6"/>
      <c r="AA167" s="6">
        <v>32918.800000000003</v>
      </c>
      <c r="AB167" s="6">
        <v>1</v>
      </c>
      <c r="AD167" s="6"/>
      <c r="AF167" s="6"/>
      <c r="AG167" s="6">
        <v>32429.172999999999</v>
      </c>
      <c r="AH167" s="6">
        <v>2</v>
      </c>
      <c r="AJ167" s="6"/>
      <c r="AL167" s="6"/>
      <c r="AM167" s="6">
        <v>31199.207999999999</v>
      </c>
      <c r="AN167" s="6">
        <v>2</v>
      </c>
      <c r="AP167" s="6"/>
      <c r="AR167" s="6"/>
      <c r="AS167" s="6">
        <v>33601.042999999998</v>
      </c>
      <c r="AT167" s="6">
        <v>2</v>
      </c>
      <c r="AV167" s="6"/>
      <c r="AX167" s="6"/>
      <c r="AY167" s="6">
        <v>36849.817999999999</v>
      </c>
      <c r="AZ167" s="6">
        <v>0</v>
      </c>
      <c r="BB167" s="6"/>
      <c r="BD167" s="6"/>
      <c r="BE167" s="6">
        <v>34476.086000000003</v>
      </c>
      <c r="BF167" s="6">
        <v>2</v>
      </c>
      <c r="BH167" s="6"/>
    </row>
    <row r="168" spans="1:60" x14ac:dyDescent="0.25">
      <c r="A168" s="6"/>
      <c r="B168" s="6"/>
      <c r="C168" s="71">
        <v>34418.523000000001</v>
      </c>
      <c r="D168">
        <v>2</v>
      </c>
      <c r="F168" s="6"/>
      <c r="H168" s="6"/>
      <c r="I168" s="6">
        <v>32979.684000000001</v>
      </c>
      <c r="J168" s="6">
        <v>1</v>
      </c>
      <c r="L168" s="6"/>
      <c r="N168" s="6"/>
      <c r="O168" s="6">
        <v>33104.498</v>
      </c>
      <c r="P168" s="6">
        <v>2</v>
      </c>
      <c r="R168" s="6"/>
      <c r="T168" s="6"/>
      <c r="U168" s="6">
        <v>34590.572</v>
      </c>
      <c r="V168" s="6">
        <v>1</v>
      </c>
      <c r="X168" s="6"/>
      <c r="Z168" s="6"/>
      <c r="AA168" s="6">
        <v>33080.188999999998</v>
      </c>
      <c r="AB168" s="6">
        <v>0</v>
      </c>
      <c r="AD168" s="6"/>
      <c r="AF168" s="6"/>
      <c r="AG168" s="6">
        <v>32620.431</v>
      </c>
      <c r="AH168" s="6">
        <v>3</v>
      </c>
      <c r="AJ168" s="6"/>
      <c r="AL168" s="6"/>
      <c r="AM168" s="6">
        <v>31201.398000000001</v>
      </c>
      <c r="AN168" s="6">
        <v>1</v>
      </c>
      <c r="AP168" s="6"/>
      <c r="AR168" s="6"/>
      <c r="AS168" s="6">
        <v>33670.188999999998</v>
      </c>
      <c r="AT168" s="6">
        <v>1</v>
      </c>
      <c r="AV168" s="6"/>
      <c r="AX168" s="6"/>
      <c r="AY168" s="6">
        <v>37226.974999999999</v>
      </c>
      <c r="AZ168" s="6">
        <v>1</v>
      </c>
      <c r="BB168" s="6"/>
      <c r="BD168" s="6"/>
      <c r="BE168" s="6">
        <v>34501.771999999997</v>
      </c>
      <c r="BF168" s="6">
        <v>1</v>
      </c>
      <c r="BH168" s="6"/>
    </row>
    <row r="169" spans="1:60" x14ac:dyDescent="0.25">
      <c r="A169" s="6"/>
      <c r="B169" s="6"/>
      <c r="C169" s="71">
        <v>34549.913</v>
      </c>
      <c r="D169">
        <v>1</v>
      </c>
      <c r="F169" s="6"/>
      <c r="H169" s="6"/>
      <c r="I169" s="6">
        <v>33035.576999999997</v>
      </c>
      <c r="J169" s="6">
        <v>2</v>
      </c>
      <c r="L169" s="6"/>
      <c r="N169" s="6"/>
      <c r="O169" s="6">
        <v>33136.423999999999</v>
      </c>
      <c r="P169" s="6">
        <v>1</v>
      </c>
      <c r="R169" s="6"/>
      <c r="T169" s="6"/>
      <c r="U169" s="6">
        <v>35133.976999999999</v>
      </c>
      <c r="V169" s="6">
        <v>2</v>
      </c>
      <c r="X169" s="6"/>
      <c r="Z169" s="6"/>
      <c r="AA169" s="6">
        <v>33093.093000000001</v>
      </c>
      <c r="AB169" s="6">
        <v>1</v>
      </c>
      <c r="AD169" s="6"/>
      <c r="AF169" s="6"/>
      <c r="AG169" s="6">
        <v>32732.008000000002</v>
      </c>
      <c r="AH169" s="6">
        <v>2</v>
      </c>
      <c r="AJ169" s="6"/>
      <c r="AL169" s="6"/>
      <c r="AM169" s="6">
        <v>31267.285</v>
      </c>
      <c r="AN169" s="6">
        <v>2</v>
      </c>
      <c r="AP169" s="6"/>
      <c r="AR169" s="6"/>
      <c r="AS169" s="6">
        <v>33692.519</v>
      </c>
      <c r="AT169" s="6">
        <v>2</v>
      </c>
      <c r="AV169" s="6"/>
      <c r="AX169" s="6"/>
      <c r="AY169" s="6">
        <v>37329.025000000001</v>
      </c>
      <c r="AZ169" s="6">
        <v>0</v>
      </c>
      <c r="BB169" s="6"/>
      <c r="BD169" s="6"/>
      <c r="BE169" s="6">
        <v>34547.364000000001</v>
      </c>
      <c r="BF169" s="6">
        <v>0</v>
      </c>
      <c r="BH169" s="6"/>
    </row>
    <row r="170" spans="1:60" x14ac:dyDescent="0.25">
      <c r="A170" s="6"/>
      <c r="B170" s="6"/>
      <c r="C170" s="71">
        <v>35029.400999999998</v>
      </c>
      <c r="D170">
        <v>2</v>
      </c>
      <c r="F170" s="6"/>
      <c r="H170" s="6"/>
      <c r="I170" s="6">
        <v>33299.991000000002</v>
      </c>
      <c r="J170" s="6">
        <v>1</v>
      </c>
      <c r="L170" s="6"/>
      <c r="N170" s="6"/>
      <c r="O170" s="6">
        <v>33147.584999999999</v>
      </c>
      <c r="P170" s="6">
        <v>2</v>
      </c>
      <c r="R170" s="6"/>
      <c r="T170" s="6"/>
      <c r="U170" s="6">
        <v>35989.805</v>
      </c>
      <c r="V170" s="6">
        <v>1</v>
      </c>
      <c r="X170" s="6"/>
      <c r="Z170" s="6"/>
      <c r="AA170" s="6">
        <v>33185.010999999999</v>
      </c>
      <c r="AB170" s="6">
        <v>0</v>
      </c>
      <c r="AD170" s="6"/>
      <c r="AF170" s="6"/>
      <c r="AG170" s="6">
        <v>32842.031999999999</v>
      </c>
      <c r="AH170" s="6">
        <v>1</v>
      </c>
      <c r="AJ170" s="6"/>
      <c r="AL170" s="6"/>
      <c r="AM170" s="6">
        <v>31280.723999999998</v>
      </c>
      <c r="AN170" s="6">
        <v>1</v>
      </c>
      <c r="AP170" s="6"/>
      <c r="AR170" s="6"/>
      <c r="AS170" s="6">
        <v>33847.947999999997</v>
      </c>
      <c r="AT170" s="6">
        <v>1</v>
      </c>
      <c r="AV170" s="6"/>
      <c r="AX170" s="6"/>
      <c r="AY170" s="6">
        <v>37510.396000000001</v>
      </c>
      <c r="AZ170" s="6">
        <v>0</v>
      </c>
      <c r="BB170" s="6"/>
      <c r="BD170" s="6"/>
      <c r="BE170" s="6">
        <v>34828.607000000004</v>
      </c>
      <c r="BF170" s="6">
        <v>0</v>
      </c>
      <c r="BH170" s="6"/>
    </row>
    <row r="171" spans="1:60" x14ac:dyDescent="0.25">
      <c r="A171" s="6"/>
      <c r="B171" s="6"/>
      <c r="C171" s="71">
        <v>35090.46</v>
      </c>
      <c r="D171">
        <v>1</v>
      </c>
      <c r="F171" s="6"/>
      <c r="H171" s="6"/>
      <c r="I171" s="6">
        <v>33386.830999999998</v>
      </c>
      <c r="J171" s="6">
        <v>0</v>
      </c>
      <c r="L171" s="6"/>
      <c r="N171" s="6"/>
      <c r="O171" s="6">
        <v>33475.498</v>
      </c>
      <c r="P171" s="6">
        <v>1</v>
      </c>
      <c r="R171" s="6"/>
      <c r="T171" s="6"/>
      <c r="U171" s="6">
        <v>37061.858999999997</v>
      </c>
      <c r="V171" s="6">
        <v>0</v>
      </c>
      <c r="X171" s="6"/>
      <c r="Z171" s="6"/>
      <c r="AA171" s="6">
        <v>33187.377999999997</v>
      </c>
      <c r="AB171" s="6">
        <v>1</v>
      </c>
      <c r="AD171" s="6"/>
      <c r="AF171" s="6"/>
      <c r="AG171" s="6">
        <v>32846.506000000001</v>
      </c>
      <c r="AH171" s="6">
        <v>2</v>
      </c>
      <c r="AJ171" s="6"/>
      <c r="AL171" s="6"/>
      <c r="AM171" s="6">
        <v>31280.942999999999</v>
      </c>
      <c r="AN171" s="6">
        <v>2</v>
      </c>
      <c r="AP171" s="6"/>
      <c r="AR171" s="6"/>
      <c r="AS171" s="6">
        <v>33890.410000000003</v>
      </c>
      <c r="AT171" s="6">
        <v>2</v>
      </c>
      <c r="AV171" s="6"/>
      <c r="AX171" s="6"/>
      <c r="AY171" s="6">
        <v>37623.982000000004</v>
      </c>
      <c r="AZ171" s="6">
        <v>0</v>
      </c>
      <c r="BB171" s="6"/>
      <c r="BD171" s="6"/>
      <c r="BE171" s="6">
        <v>34881.474999999999</v>
      </c>
      <c r="BF171" s="6">
        <v>1</v>
      </c>
      <c r="BH171" s="6"/>
    </row>
    <row r="172" spans="1:60" x14ac:dyDescent="0.25">
      <c r="A172" s="6"/>
      <c r="B172" s="6"/>
      <c r="C172" s="71">
        <v>35122.726999999999</v>
      </c>
      <c r="D172">
        <v>2</v>
      </c>
      <c r="I172" s="6">
        <v>33389.131000000001</v>
      </c>
      <c r="J172">
        <v>1</v>
      </c>
      <c r="O172" s="6">
        <v>33506.18</v>
      </c>
      <c r="P172">
        <v>2</v>
      </c>
      <c r="U172" s="6">
        <v>37547.046999999999</v>
      </c>
      <c r="V172">
        <v>0</v>
      </c>
      <c r="AA172" s="6">
        <v>33333.053</v>
      </c>
      <c r="AB172">
        <v>2</v>
      </c>
      <c r="AG172" s="6">
        <v>32982.891000000003</v>
      </c>
      <c r="AH172">
        <v>1</v>
      </c>
      <c r="AM172" s="6">
        <v>31505.804</v>
      </c>
      <c r="AN172">
        <v>1</v>
      </c>
      <c r="AS172" s="6">
        <v>34148.889000000003</v>
      </c>
      <c r="AT172">
        <v>1</v>
      </c>
      <c r="AY172" s="6">
        <v>38029.677000000003</v>
      </c>
      <c r="AZ172">
        <v>0</v>
      </c>
      <c r="BE172" s="6">
        <v>34976.122000000003</v>
      </c>
      <c r="BF172">
        <v>0</v>
      </c>
    </row>
    <row r="173" spans="1:60" x14ac:dyDescent="0.25">
      <c r="A173" s="6"/>
      <c r="B173" s="6"/>
      <c r="C173" s="71">
        <v>35136.256000000001</v>
      </c>
      <c r="D173">
        <v>1</v>
      </c>
      <c r="F173" s="6"/>
      <c r="H173" s="6"/>
      <c r="I173" s="6">
        <v>33435.614999999998</v>
      </c>
      <c r="J173" s="6">
        <v>0</v>
      </c>
      <c r="L173" s="6"/>
      <c r="N173" s="6"/>
      <c r="O173" s="6">
        <v>33916.788</v>
      </c>
      <c r="P173" s="6">
        <v>1</v>
      </c>
      <c r="R173" s="6"/>
      <c r="T173" s="6"/>
      <c r="U173" s="6">
        <v>37975.078000000001</v>
      </c>
      <c r="V173" s="6">
        <v>0</v>
      </c>
      <c r="X173" s="6"/>
      <c r="Z173" s="6"/>
      <c r="AA173" s="6">
        <v>33734.497000000003</v>
      </c>
      <c r="AB173" s="6">
        <v>1</v>
      </c>
      <c r="AD173" s="6"/>
      <c r="AF173" s="6"/>
      <c r="AG173" s="6">
        <v>33053.036</v>
      </c>
      <c r="AH173" s="6">
        <v>2</v>
      </c>
      <c r="AJ173" s="6"/>
      <c r="AL173" s="6"/>
      <c r="AM173" s="6">
        <v>31808.358</v>
      </c>
      <c r="AN173" s="6">
        <v>2</v>
      </c>
      <c r="AP173" s="6"/>
      <c r="AR173" s="6"/>
      <c r="AS173" s="6">
        <v>34202.400999999998</v>
      </c>
      <c r="AT173" s="6">
        <v>2</v>
      </c>
      <c r="AV173" s="6"/>
      <c r="AX173" s="6"/>
      <c r="AY173" s="6">
        <v>38329.919999999998</v>
      </c>
      <c r="AZ173" s="6">
        <v>0</v>
      </c>
      <c r="BB173" s="6"/>
      <c r="BD173" s="6"/>
      <c r="BE173" s="6">
        <v>35018.275999999998</v>
      </c>
      <c r="BF173" s="6">
        <v>1</v>
      </c>
      <c r="BH173" s="6"/>
    </row>
    <row r="174" spans="1:60" x14ac:dyDescent="0.25">
      <c r="A174" s="6"/>
      <c r="B174" s="6"/>
      <c r="C174" s="71">
        <v>35203.222000000002</v>
      </c>
      <c r="D174">
        <v>0</v>
      </c>
      <c r="F174" s="6"/>
      <c r="H174" s="6"/>
      <c r="I174" s="6">
        <v>33465.94</v>
      </c>
      <c r="J174" s="6">
        <v>1</v>
      </c>
      <c r="L174" s="6"/>
      <c r="N174" s="6"/>
      <c r="O174" s="6">
        <v>34099.06</v>
      </c>
      <c r="P174" s="6">
        <v>2</v>
      </c>
      <c r="R174" s="6"/>
      <c r="T174" s="6"/>
      <c r="U174" s="6">
        <v>38122.445</v>
      </c>
      <c r="V174" s="6">
        <v>0</v>
      </c>
      <c r="X174" s="6"/>
      <c r="Z174" s="6"/>
      <c r="AA174" s="6">
        <v>33747.006000000001</v>
      </c>
      <c r="AB174" s="6">
        <v>2</v>
      </c>
      <c r="AD174" s="6"/>
      <c r="AF174" s="6"/>
      <c r="AG174" s="6">
        <v>33161.084999999999</v>
      </c>
      <c r="AH174" s="6">
        <v>1</v>
      </c>
      <c r="AJ174" s="6"/>
      <c r="AL174" s="6"/>
      <c r="AM174" s="6">
        <v>31932.07</v>
      </c>
      <c r="AN174" s="6">
        <v>1</v>
      </c>
      <c r="AP174" s="6"/>
      <c r="AR174" s="6"/>
      <c r="AS174" s="6">
        <v>34696.887999999999</v>
      </c>
      <c r="AT174" s="6">
        <v>1</v>
      </c>
      <c r="AV174" s="6"/>
      <c r="AX174" s="6"/>
      <c r="AY174" s="6">
        <v>38613.110999999997</v>
      </c>
      <c r="AZ174" s="6">
        <v>0</v>
      </c>
      <c r="BB174" s="6"/>
      <c r="BD174" s="6"/>
      <c r="BE174" s="6">
        <v>35034.758999999998</v>
      </c>
      <c r="BF174" s="6">
        <v>2</v>
      </c>
      <c r="BH174" s="6"/>
    </row>
    <row r="175" spans="1:60" x14ac:dyDescent="0.25">
      <c r="A175" s="6"/>
      <c r="B175" s="6"/>
      <c r="C175" s="71">
        <v>35217.300999999999</v>
      </c>
      <c r="D175">
        <v>1</v>
      </c>
      <c r="F175" s="6"/>
      <c r="H175" s="6"/>
      <c r="I175" s="6">
        <v>33467.269</v>
      </c>
      <c r="J175" s="6">
        <v>2</v>
      </c>
      <c r="L175" s="6"/>
      <c r="N175" s="6"/>
      <c r="O175" s="6">
        <v>34135.775000000001</v>
      </c>
      <c r="P175" s="6">
        <v>1</v>
      </c>
      <c r="R175" s="6"/>
      <c r="T175" s="6"/>
      <c r="U175" s="6">
        <v>38140.618999999999</v>
      </c>
      <c r="V175" s="6">
        <v>1</v>
      </c>
      <c r="X175" s="6"/>
      <c r="Z175" s="6"/>
      <c r="AA175" s="6">
        <v>33777.491000000002</v>
      </c>
      <c r="AB175" s="6">
        <v>1</v>
      </c>
      <c r="AD175" s="6"/>
      <c r="AF175" s="6"/>
      <c r="AG175" s="6">
        <v>33204.553</v>
      </c>
      <c r="AH175" s="6">
        <v>0</v>
      </c>
      <c r="AJ175" s="6"/>
      <c r="AL175" s="6"/>
      <c r="AM175" s="6">
        <v>31970.949000000001</v>
      </c>
      <c r="AN175" s="6">
        <v>0</v>
      </c>
      <c r="AP175" s="6"/>
      <c r="AR175" s="6"/>
      <c r="AS175" s="6">
        <v>35452.493000000002</v>
      </c>
      <c r="AT175" s="6">
        <v>0</v>
      </c>
      <c r="AV175" s="6"/>
      <c r="AX175" s="6"/>
      <c r="AY175" s="6">
        <v>38781.387999999999</v>
      </c>
      <c r="AZ175" s="6">
        <v>1</v>
      </c>
      <c r="BB175" s="6"/>
      <c r="BD175" s="6"/>
      <c r="BE175" s="6">
        <v>35076.307000000001</v>
      </c>
      <c r="BF175" s="6">
        <v>1</v>
      </c>
      <c r="BH175" s="6"/>
    </row>
    <row r="176" spans="1:60" x14ac:dyDescent="0.25">
      <c r="A176" s="6"/>
      <c r="B176" s="6"/>
      <c r="C176" s="71">
        <v>35630.78</v>
      </c>
      <c r="D176">
        <v>0</v>
      </c>
      <c r="F176" s="6"/>
      <c r="H176" s="6"/>
      <c r="I176" s="6">
        <v>33902.317000000003</v>
      </c>
      <c r="J176" s="6">
        <v>1</v>
      </c>
      <c r="L176" s="6"/>
      <c r="N176" s="6"/>
      <c r="O176" s="6">
        <v>34306.546999999999</v>
      </c>
      <c r="P176" s="6">
        <v>0</v>
      </c>
      <c r="R176" s="6"/>
      <c r="T176" s="6"/>
      <c r="U176" s="6">
        <v>38310.428</v>
      </c>
      <c r="V176" s="6">
        <v>0</v>
      </c>
      <c r="X176" s="6"/>
      <c r="Z176" s="6"/>
      <c r="AA176" s="6">
        <v>33805.667000000001</v>
      </c>
      <c r="AB176" s="6">
        <v>2</v>
      </c>
      <c r="AD176" s="6"/>
      <c r="AF176" s="6"/>
      <c r="AG176" s="6">
        <v>33216.599000000002</v>
      </c>
      <c r="AH176" s="6">
        <v>1</v>
      </c>
      <c r="AJ176" s="6"/>
      <c r="AL176" s="6"/>
      <c r="AM176" s="6">
        <v>32133.244999999999</v>
      </c>
      <c r="AN176" s="6">
        <v>1</v>
      </c>
      <c r="AP176" s="6"/>
      <c r="AR176" s="6"/>
      <c r="AS176" s="6">
        <v>35538.889000000003</v>
      </c>
      <c r="AT176" s="6">
        <v>0</v>
      </c>
      <c r="AV176" s="6"/>
      <c r="AX176" s="6"/>
      <c r="AY176" s="6">
        <v>39108.012000000002</v>
      </c>
      <c r="AZ176" s="6">
        <v>0</v>
      </c>
      <c r="BB176" s="6"/>
      <c r="BD176" s="6"/>
      <c r="BE176" s="6">
        <v>35511.881000000001</v>
      </c>
      <c r="BF176" s="6">
        <v>0</v>
      </c>
      <c r="BH176" s="6"/>
    </row>
    <row r="177" spans="1:60" x14ac:dyDescent="0.25">
      <c r="A177" s="6"/>
      <c r="B177" s="6"/>
      <c r="C177" s="71">
        <v>35645.489000000001</v>
      </c>
      <c r="D177">
        <v>1</v>
      </c>
      <c r="I177" s="6">
        <v>33974.58</v>
      </c>
      <c r="J177">
        <v>2</v>
      </c>
      <c r="O177" s="6">
        <v>34329.839</v>
      </c>
      <c r="P177">
        <v>1</v>
      </c>
      <c r="U177" s="6">
        <v>39272.474999999999</v>
      </c>
      <c r="V177">
        <v>0</v>
      </c>
      <c r="AA177" s="6">
        <v>33821.248</v>
      </c>
      <c r="AB177">
        <v>1</v>
      </c>
      <c r="AG177" s="6">
        <v>33475.29</v>
      </c>
      <c r="AH177">
        <v>2</v>
      </c>
      <c r="AM177" s="6">
        <v>32521.963</v>
      </c>
      <c r="AN177">
        <v>0</v>
      </c>
      <c r="AS177" s="6">
        <v>35573.199000000001</v>
      </c>
      <c r="AT177">
        <v>1</v>
      </c>
      <c r="AY177" s="6">
        <v>39322.483</v>
      </c>
      <c r="AZ177">
        <v>0</v>
      </c>
      <c r="BE177" s="6">
        <v>35543.767</v>
      </c>
      <c r="BF177">
        <v>1</v>
      </c>
    </row>
    <row r="178" spans="1:60" x14ac:dyDescent="0.25">
      <c r="A178" s="6"/>
      <c r="B178" s="6"/>
      <c r="C178" s="71">
        <v>35754.438000000002</v>
      </c>
      <c r="D178">
        <v>0</v>
      </c>
      <c r="F178" s="6"/>
      <c r="H178" s="6"/>
      <c r="I178" s="6">
        <v>34540.184000000001</v>
      </c>
      <c r="J178" s="6">
        <v>1</v>
      </c>
      <c r="L178" s="6"/>
      <c r="N178" s="6"/>
      <c r="O178" s="6">
        <v>34500.087</v>
      </c>
      <c r="P178" s="6">
        <v>0</v>
      </c>
      <c r="R178" s="6"/>
      <c r="T178" s="6"/>
      <c r="U178" s="6">
        <v>39454.036999999997</v>
      </c>
      <c r="V178" s="6">
        <v>1</v>
      </c>
      <c r="X178" s="6"/>
      <c r="Z178" s="6"/>
      <c r="AA178" s="6">
        <v>33939.648000000001</v>
      </c>
      <c r="AB178" s="6">
        <v>0</v>
      </c>
      <c r="AD178" s="6"/>
      <c r="AF178" s="6"/>
      <c r="AG178" s="6">
        <v>33498.347999999998</v>
      </c>
      <c r="AH178" s="6">
        <v>1</v>
      </c>
      <c r="AJ178" s="6"/>
      <c r="AL178" s="6"/>
      <c r="AM178" s="6">
        <v>32537.356</v>
      </c>
      <c r="AN178" s="6">
        <v>1</v>
      </c>
      <c r="AP178" s="6"/>
      <c r="AR178" s="6"/>
      <c r="AS178" s="6">
        <v>36148.374000000003</v>
      </c>
      <c r="AT178" s="6">
        <v>0</v>
      </c>
      <c r="AV178" s="6"/>
      <c r="AX178" s="6"/>
      <c r="AY178" s="6">
        <v>39363.559000000001</v>
      </c>
      <c r="AZ178" s="6">
        <v>1</v>
      </c>
      <c r="BB178" s="6"/>
      <c r="BD178" s="6"/>
      <c r="BE178" s="6">
        <v>35726.093999999997</v>
      </c>
      <c r="BF178" s="6">
        <v>0</v>
      </c>
      <c r="BH178" s="6"/>
    </row>
    <row r="179" spans="1:60" x14ac:dyDescent="0.25">
      <c r="A179" s="6"/>
      <c r="B179" s="6"/>
      <c r="C179" s="71">
        <v>35919.034</v>
      </c>
      <c r="D179">
        <v>0</v>
      </c>
      <c r="F179" s="6"/>
      <c r="H179" s="6"/>
      <c r="I179" s="6">
        <v>34754.447999999997</v>
      </c>
      <c r="J179" s="6">
        <v>0</v>
      </c>
      <c r="L179" s="6"/>
      <c r="N179" s="6"/>
      <c r="O179" s="6">
        <v>34555.618999999999</v>
      </c>
      <c r="P179" s="6">
        <v>1</v>
      </c>
      <c r="R179" s="6"/>
      <c r="T179" s="6"/>
      <c r="U179" s="6">
        <v>39933.120000000003</v>
      </c>
      <c r="V179" s="6">
        <v>0</v>
      </c>
      <c r="X179" s="6"/>
      <c r="Z179" s="6"/>
      <c r="AA179" s="6">
        <v>33948.311999999998</v>
      </c>
      <c r="AB179" s="6">
        <v>1</v>
      </c>
      <c r="AD179" s="6"/>
      <c r="AF179" s="6"/>
      <c r="AG179" s="6">
        <v>33547.97</v>
      </c>
      <c r="AH179" s="6">
        <v>2</v>
      </c>
      <c r="AJ179" s="6"/>
      <c r="AL179" s="6"/>
      <c r="AM179" s="6">
        <v>32561.021000000001</v>
      </c>
      <c r="AN179" s="6">
        <v>2</v>
      </c>
      <c r="AP179" s="6"/>
      <c r="AR179" s="6"/>
      <c r="AS179" s="6">
        <v>36297.957000000002</v>
      </c>
      <c r="AT179" s="6">
        <v>0</v>
      </c>
      <c r="AV179" s="6"/>
      <c r="AX179" s="6"/>
      <c r="AY179" s="6">
        <v>39541.103000000003</v>
      </c>
      <c r="AZ179" s="6">
        <v>0</v>
      </c>
      <c r="BB179" s="6"/>
      <c r="BD179" s="6"/>
      <c r="BE179" s="6">
        <v>35736.343000000001</v>
      </c>
      <c r="BF179" s="6">
        <v>1</v>
      </c>
      <c r="BH179" s="6"/>
    </row>
    <row r="180" spans="1:60" x14ac:dyDescent="0.25">
      <c r="A180" s="6"/>
      <c r="C180" s="71">
        <v>36242.875</v>
      </c>
      <c r="D180">
        <v>0</v>
      </c>
      <c r="F180" s="6"/>
      <c r="H180" s="6"/>
      <c r="I180" s="6">
        <v>34862.574999999997</v>
      </c>
      <c r="J180" s="6">
        <v>1</v>
      </c>
      <c r="L180" s="6"/>
      <c r="N180" s="6"/>
      <c r="O180" s="6">
        <v>34574.783000000003</v>
      </c>
      <c r="P180" s="6">
        <v>0</v>
      </c>
      <c r="R180" s="6"/>
      <c r="T180" s="6"/>
      <c r="U180" s="6">
        <v>39934.411999999997</v>
      </c>
      <c r="V180" s="6">
        <v>1</v>
      </c>
      <c r="X180" s="6"/>
      <c r="Z180" s="6"/>
      <c r="AA180" s="6">
        <v>34032.078000000001</v>
      </c>
      <c r="AB180" s="6">
        <v>2</v>
      </c>
      <c r="AD180" s="6"/>
      <c r="AF180" s="6"/>
      <c r="AG180" s="6">
        <v>33653.487999999998</v>
      </c>
      <c r="AH180" s="6">
        <v>1</v>
      </c>
      <c r="AJ180" s="6"/>
      <c r="AL180" s="6"/>
      <c r="AM180" s="6">
        <v>32641.713</v>
      </c>
      <c r="AN180" s="6">
        <v>1</v>
      </c>
      <c r="AP180" s="6"/>
      <c r="AR180" s="6"/>
      <c r="AS180" s="6">
        <v>36359.663</v>
      </c>
      <c r="AT180" s="6">
        <v>1</v>
      </c>
      <c r="AV180" s="6"/>
      <c r="AX180" s="6"/>
      <c r="AY180" s="6">
        <v>39630.432999999997</v>
      </c>
      <c r="AZ180" s="6">
        <v>0</v>
      </c>
      <c r="BB180" s="6"/>
      <c r="BD180" s="6"/>
      <c r="BE180" s="6">
        <v>35760.616000000002</v>
      </c>
      <c r="BF180" s="6">
        <v>0</v>
      </c>
      <c r="BH180" s="6"/>
    </row>
    <row r="181" spans="1:60" x14ac:dyDescent="0.25">
      <c r="A181" s="6"/>
      <c r="B181" s="6"/>
      <c r="C181" s="71">
        <v>36494.837</v>
      </c>
      <c r="D181">
        <v>0</v>
      </c>
      <c r="F181" s="6"/>
      <c r="H181" s="6"/>
      <c r="I181" s="6">
        <v>35840.847999999998</v>
      </c>
      <c r="J181" s="6">
        <v>0</v>
      </c>
      <c r="L181" s="6"/>
      <c r="N181" s="6"/>
      <c r="O181" s="6">
        <v>34662.171000000002</v>
      </c>
      <c r="P181" s="6">
        <v>0</v>
      </c>
      <c r="R181" s="6"/>
      <c r="T181" s="6"/>
      <c r="U181" s="6">
        <v>40079.864000000001</v>
      </c>
      <c r="V181" s="6">
        <v>0</v>
      </c>
      <c r="X181" s="6"/>
      <c r="Z181" s="6"/>
      <c r="AA181" s="6">
        <v>34049.173999999999</v>
      </c>
      <c r="AB181" s="6">
        <v>1</v>
      </c>
      <c r="AD181" s="6"/>
      <c r="AF181" s="6"/>
      <c r="AG181" s="6">
        <v>33761.343999999997</v>
      </c>
      <c r="AH181" s="6">
        <v>2</v>
      </c>
      <c r="AJ181" s="6"/>
      <c r="AL181" s="6"/>
      <c r="AM181" s="6">
        <v>32660.264999999999</v>
      </c>
      <c r="AN181" s="6">
        <v>2</v>
      </c>
      <c r="AP181" s="6"/>
      <c r="AR181" s="6"/>
      <c r="AS181" s="6">
        <v>36745.192999999999</v>
      </c>
      <c r="AT181" s="6">
        <v>0</v>
      </c>
      <c r="AV181" s="6"/>
      <c r="AX181" s="6"/>
      <c r="AY181" s="6">
        <v>39651.281000000003</v>
      </c>
      <c r="AZ181" s="6">
        <v>1</v>
      </c>
      <c r="BB181" s="6"/>
      <c r="BD181" s="6"/>
      <c r="BE181" s="6">
        <v>35828.851000000002</v>
      </c>
      <c r="BF181" s="6">
        <v>0</v>
      </c>
      <c r="BH181" s="6"/>
    </row>
    <row r="182" spans="1:60" x14ac:dyDescent="0.25">
      <c r="A182" s="6"/>
      <c r="B182" s="6"/>
      <c r="C182" s="71">
        <v>36743.228999999999</v>
      </c>
      <c r="D182">
        <v>0</v>
      </c>
      <c r="I182" s="6">
        <v>36080.25</v>
      </c>
      <c r="J182">
        <v>0</v>
      </c>
      <c r="O182" s="6">
        <v>34780.531999999999</v>
      </c>
      <c r="P182">
        <v>0</v>
      </c>
      <c r="U182" s="6">
        <v>40308.322</v>
      </c>
      <c r="V182">
        <v>1</v>
      </c>
      <c r="AA182" s="6">
        <v>34076.514999999999</v>
      </c>
      <c r="AB182">
        <v>2</v>
      </c>
      <c r="AG182" s="6">
        <v>33864.434999999998</v>
      </c>
      <c r="AH182">
        <v>1</v>
      </c>
      <c r="AM182" s="6">
        <v>32842.529000000002</v>
      </c>
      <c r="AN182">
        <v>1</v>
      </c>
      <c r="AS182" s="6">
        <v>36808.639000000003</v>
      </c>
      <c r="AT182">
        <v>1</v>
      </c>
      <c r="AY182" s="6">
        <v>39865.046000000002</v>
      </c>
      <c r="AZ182">
        <v>0</v>
      </c>
      <c r="BE182" s="6">
        <v>35944.163</v>
      </c>
      <c r="BF182">
        <v>0</v>
      </c>
    </row>
    <row r="183" spans="1:60" x14ac:dyDescent="0.25">
      <c r="A183" s="6"/>
      <c r="B183" s="6"/>
      <c r="C183" s="71">
        <v>36784.898000000001</v>
      </c>
      <c r="D183">
        <v>1</v>
      </c>
      <c r="F183" s="6"/>
      <c r="H183" s="6"/>
      <c r="I183" s="6">
        <v>36432.629999999997</v>
      </c>
      <c r="J183" s="6">
        <v>1</v>
      </c>
      <c r="L183" s="6"/>
      <c r="N183" s="6"/>
      <c r="O183" s="6">
        <v>34973.938000000002</v>
      </c>
      <c r="P183" s="6">
        <v>1</v>
      </c>
      <c r="R183" s="6"/>
      <c r="T183" s="6"/>
      <c r="U183" s="6">
        <v>40609.618999999999</v>
      </c>
      <c r="V183" s="6">
        <v>0</v>
      </c>
      <c r="X183" s="6"/>
      <c r="Z183" s="6"/>
      <c r="AA183" s="6">
        <v>34501.233</v>
      </c>
      <c r="AB183" s="6">
        <v>1</v>
      </c>
      <c r="AD183" s="6"/>
      <c r="AF183" s="6"/>
      <c r="AG183" s="6">
        <v>33937.453000000001</v>
      </c>
      <c r="AH183" s="6">
        <v>0</v>
      </c>
      <c r="AJ183" s="6"/>
      <c r="AL183" s="6"/>
      <c r="AM183" s="6">
        <v>32913.116000000002</v>
      </c>
      <c r="AN183" s="6">
        <v>2</v>
      </c>
      <c r="AP183" s="6"/>
      <c r="AR183" s="6"/>
      <c r="AS183" s="6">
        <v>36847.010999999999</v>
      </c>
      <c r="AT183" s="6">
        <v>0</v>
      </c>
      <c r="AV183" s="6"/>
      <c r="AX183" s="6"/>
      <c r="AY183" s="6">
        <v>40046.097000000002</v>
      </c>
      <c r="AZ183" s="6">
        <v>0</v>
      </c>
      <c r="BB183" s="6"/>
      <c r="BD183" s="6"/>
      <c r="BE183" s="6">
        <v>36065.22</v>
      </c>
      <c r="BF183" s="6">
        <v>0</v>
      </c>
      <c r="BH183" s="6"/>
    </row>
    <row r="184" spans="1:60" x14ac:dyDescent="0.25">
      <c r="A184" s="6"/>
      <c r="B184" s="6"/>
      <c r="C184" s="71">
        <v>37183.756999999998</v>
      </c>
      <c r="D184">
        <v>0</v>
      </c>
      <c r="F184" s="6"/>
      <c r="H184" s="6"/>
      <c r="I184" s="6">
        <v>36564.36</v>
      </c>
      <c r="J184" s="6">
        <v>0</v>
      </c>
      <c r="L184" s="6"/>
      <c r="N184" s="6"/>
      <c r="O184" s="6">
        <v>35020.372000000003</v>
      </c>
      <c r="P184" s="6">
        <v>2</v>
      </c>
      <c r="R184" s="6"/>
      <c r="T184" s="6"/>
      <c r="U184" s="6">
        <v>40694.695</v>
      </c>
      <c r="V184" s="6">
        <v>1</v>
      </c>
      <c r="X184" s="6"/>
      <c r="Z184" s="6"/>
      <c r="AA184" s="6">
        <v>35046.716</v>
      </c>
      <c r="AB184" s="6">
        <v>0</v>
      </c>
      <c r="AD184" s="6"/>
      <c r="AF184" s="6"/>
      <c r="AG184" s="6">
        <v>33943.728999999999</v>
      </c>
      <c r="AH184" s="6">
        <v>1</v>
      </c>
      <c r="AJ184" s="6"/>
      <c r="AL184" s="6"/>
      <c r="AM184" s="6">
        <v>33534.334999999999</v>
      </c>
      <c r="AN184" s="6">
        <v>1</v>
      </c>
      <c r="AP184" s="6"/>
      <c r="AR184" s="6"/>
      <c r="AS184" s="6">
        <v>36933.107000000004</v>
      </c>
      <c r="AT184" s="6">
        <v>0</v>
      </c>
      <c r="AV184" s="6"/>
      <c r="AX184" s="6"/>
      <c r="AY184" s="6">
        <v>40482.487000000001</v>
      </c>
      <c r="AZ184" s="6">
        <v>0</v>
      </c>
      <c r="BB184" s="6"/>
      <c r="BD184" s="6"/>
      <c r="BE184" s="6">
        <v>36138.303999999996</v>
      </c>
      <c r="BF184" s="6">
        <v>1</v>
      </c>
      <c r="BH184" s="6"/>
    </row>
    <row r="185" spans="1:60" x14ac:dyDescent="0.25">
      <c r="A185" s="6"/>
      <c r="B185" s="6"/>
      <c r="C185" s="71">
        <v>37610.195</v>
      </c>
      <c r="D185">
        <v>0</v>
      </c>
      <c r="F185" s="6"/>
      <c r="H185" s="6"/>
      <c r="I185" s="6">
        <v>36604.805</v>
      </c>
      <c r="J185" s="6">
        <v>1</v>
      </c>
      <c r="L185" s="6"/>
      <c r="N185" s="6"/>
      <c r="O185" s="6">
        <v>35063.578000000001</v>
      </c>
      <c r="P185" s="6">
        <v>1</v>
      </c>
      <c r="R185" s="6"/>
      <c r="T185" s="6"/>
      <c r="U185" s="6">
        <v>40868.413</v>
      </c>
      <c r="V185" s="6">
        <v>0</v>
      </c>
      <c r="X185" s="6"/>
      <c r="Z185" s="6"/>
      <c r="AA185" s="6">
        <v>35116.19</v>
      </c>
      <c r="AB185" s="6">
        <v>1</v>
      </c>
      <c r="AD185" s="6"/>
      <c r="AF185" s="6"/>
      <c r="AG185" s="6">
        <v>34014.807000000001</v>
      </c>
      <c r="AH185" s="6">
        <v>2</v>
      </c>
      <c r="AJ185" s="6"/>
      <c r="AL185" s="6"/>
      <c r="AM185" s="6">
        <v>33545.821000000004</v>
      </c>
      <c r="AN185" s="6">
        <v>2</v>
      </c>
      <c r="AP185" s="6"/>
      <c r="AR185" s="6"/>
      <c r="AS185" s="6">
        <v>36939.925000000003</v>
      </c>
      <c r="AT185" s="6">
        <v>1</v>
      </c>
      <c r="AV185" s="6"/>
      <c r="AX185" s="6"/>
      <c r="AY185" s="6">
        <v>40602.559999999998</v>
      </c>
      <c r="AZ185" s="6">
        <v>0</v>
      </c>
      <c r="BB185" s="6"/>
      <c r="BD185" s="6"/>
      <c r="BE185" s="6">
        <v>36450.332000000002</v>
      </c>
      <c r="BF185" s="6">
        <v>0</v>
      </c>
      <c r="BH185" s="6"/>
    </row>
    <row r="186" spans="1:60" x14ac:dyDescent="0.25">
      <c r="A186" s="6"/>
      <c r="C186" s="71">
        <v>38726.610999999997</v>
      </c>
      <c r="D186">
        <v>1</v>
      </c>
      <c r="F186" s="6"/>
      <c r="H186" s="6"/>
      <c r="I186" s="6">
        <v>37012.07</v>
      </c>
      <c r="J186" s="6">
        <v>0</v>
      </c>
      <c r="L186" s="6"/>
      <c r="N186" s="6"/>
      <c r="O186" s="6">
        <v>35688.082000000002</v>
      </c>
      <c r="P186" s="6">
        <v>0</v>
      </c>
      <c r="R186" s="6"/>
      <c r="T186" s="6"/>
      <c r="U186" s="6">
        <v>41017.184999999998</v>
      </c>
      <c r="V186" s="6">
        <v>0</v>
      </c>
      <c r="X186" s="6"/>
      <c r="Z186" s="6"/>
      <c r="AA186" s="6">
        <v>35215.938999999998</v>
      </c>
      <c r="AB186" s="6">
        <v>0</v>
      </c>
      <c r="AD186" s="6"/>
      <c r="AF186" s="6"/>
      <c r="AG186" s="6">
        <v>34046.692000000003</v>
      </c>
      <c r="AH186" s="6">
        <v>1</v>
      </c>
      <c r="AJ186" s="6"/>
      <c r="AL186" s="6"/>
      <c r="AM186" s="6">
        <v>34040.561000000002</v>
      </c>
      <c r="AN186" s="6">
        <v>1</v>
      </c>
      <c r="AP186" s="6"/>
      <c r="AR186" s="6"/>
      <c r="AS186" s="6">
        <v>37012.084000000003</v>
      </c>
      <c r="AT186" s="6">
        <v>0</v>
      </c>
      <c r="AV186" s="6"/>
      <c r="AX186" s="6"/>
      <c r="AY186" s="6">
        <v>40664.351999999999</v>
      </c>
      <c r="AZ186" s="6">
        <v>1</v>
      </c>
      <c r="BB186" s="6"/>
      <c r="BD186" s="6"/>
      <c r="BE186" s="6">
        <v>36682.673999999999</v>
      </c>
      <c r="BF186" s="6">
        <v>0</v>
      </c>
      <c r="BH186" s="6"/>
    </row>
    <row r="187" spans="1:60" x14ac:dyDescent="0.25">
      <c r="A187" s="6"/>
      <c r="B187" s="6"/>
      <c r="C187" s="71">
        <v>38933.125999999997</v>
      </c>
      <c r="D187">
        <v>0</v>
      </c>
      <c r="F187" s="6"/>
      <c r="H187" s="6"/>
      <c r="I187" s="6">
        <v>37139.607000000004</v>
      </c>
      <c r="J187" s="6">
        <v>0</v>
      </c>
      <c r="L187" s="6"/>
      <c r="N187" s="6"/>
      <c r="O187" s="6">
        <v>35692.214</v>
      </c>
      <c r="P187" s="6">
        <v>1</v>
      </c>
      <c r="R187" s="6"/>
      <c r="T187" s="6"/>
      <c r="U187" s="6">
        <v>41064.898999999998</v>
      </c>
      <c r="V187" s="6">
        <v>0</v>
      </c>
      <c r="X187" s="6"/>
      <c r="Z187" s="6"/>
      <c r="AA187" s="6">
        <v>35265.641000000003</v>
      </c>
      <c r="AB187" s="6">
        <v>0</v>
      </c>
      <c r="AD187" s="6"/>
      <c r="AF187" s="6"/>
      <c r="AG187" s="6">
        <v>34266.392</v>
      </c>
      <c r="AH187" s="6">
        <v>0</v>
      </c>
      <c r="AJ187" s="6"/>
      <c r="AL187" s="6"/>
      <c r="AM187" s="6">
        <v>34136.010999999999</v>
      </c>
      <c r="AN187" s="6">
        <v>0</v>
      </c>
      <c r="AP187" s="6"/>
      <c r="AR187" s="6"/>
      <c r="AS187" s="6">
        <v>37264.184000000001</v>
      </c>
      <c r="AT187" s="6">
        <v>0</v>
      </c>
      <c r="AV187" s="6"/>
      <c r="AX187" s="6"/>
      <c r="AY187" s="6">
        <v>40666.186999999998</v>
      </c>
      <c r="AZ187" s="6">
        <v>0</v>
      </c>
      <c r="BB187" s="6"/>
      <c r="BD187" s="6"/>
      <c r="BE187" s="6">
        <v>36770.038999999997</v>
      </c>
      <c r="BF187" s="6">
        <v>1</v>
      </c>
      <c r="BH187" s="6"/>
    </row>
    <row r="188" spans="1:60" x14ac:dyDescent="0.25">
      <c r="B188" s="6"/>
      <c r="C188" s="71">
        <v>39009.794000000002</v>
      </c>
      <c r="D188">
        <v>0</v>
      </c>
      <c r="F188" s="6"/>
      <c r="H188" s="6"/>
      <c r="I188" s="6">
        <v>37248.538999999997</v>
      </c>
      <c r="J188" s="6">
        <v>0</v>
      </c>
      <c r="L188" s="6"/>
      <c r="N188" s="6"/>
      <c r="O188" s="6">
        <v>35806.945</v>
      </c>
      <c r="P188" s="6">
        <v>0</v>
      </c>
      <c r="R188" s="6"/>
      <c r="T188" s="6"/>
      <c r="U188" s="6">
        <v>41192.760999999999</v>
      </c>
      <c r="V188" s="6">
        <v>0</v>
      </c>
      <c r="X188" s="6"/>
      <c r="Z188" s="6"/>
      <c r="AA188" s="6">
        <v>35344.142999999996</v>
      </c>
      <c r="AB188" s="6">
        <v>1</v>
      </c>
      <c r="AD188" s="6"/>
      <c r="AF188" s="6"/>
      <c r="AG188" s="6">
        <v>34305.411999999997</v>
      </c>
      <c r="AH188" s="6">
        <v>1</v>
      </c>
      <c r="AJ188" s="6"/>
      <c r="AL188" s="6"/>
      <c r="AM188" s="6">
        <v>34191.243000000002</v>
      </c>
      <c r="AN188" s="6">
        <v>1</v>
      </c>
      <c r="AP188" s="6"/>
      <c r="AR188" s="6"/>
      <c r="AS188" s="6">
        <v>37327.605000000003</v>
      </c>
      <c r="AT188" s="6">
        <v>0</v>
      </c>
      <c r="AV188" s="6"/>
      <c r="AX188" s="6"/>
      <c r="AY188" s="6">
        <v>40923.165000000001</v>
      </c>
      <c r="AZ188" s="6">
        <v>1</v>
      </c>
      <c r="BB188" s="6"/>
      <c r="BD188" s="6"/>
      <c r="BE188" s="6">
        <v>36959.521000000001</v>
      </c>
      <c r="BF188" s="6">
        <v>0</v>
      </c>
      <c r="BH188" s="6"/>
    </row>
    <row r="189" spans="1:60" x14ac:dyDescent="0.25">
      <c r="C189" s="71">
        <v>39228.733</v>
      </c>
      <c r="D189">
        <v>1</v>
      </c>
      <c r="F189" s="6"/>
      <c r="H189" s="6"/>
      <c r="I189" s="6">
        <v>37286.082000000002</v>
      </c>
      <c r="J189" s="6">
        <v>0</v>
      </c>
      <c r="L189" s="6"/>
      <c r="N189" s="6"/>
      <c r="O189" s="6">
        <v>36130.625999999997</v>
      </c>
      <c r="P189" s="6">
        <v>0</v>
      </c>
      <c r="R189" s="6"/>
      <c r="T189" s="6"/>
      <c r="U189" s="6">
        <v>41981.669000000002</v>
      </c>
      <c r="V189" s="6">
        <v>0</v>
      </c>
      <c r="X189" s="6"/>
      <c r="Z189" s="6"/>
      <c r="AA189" s="6">
        <v>35540.843000000001</v>
      </c>
      <c r="AB189" s="6">
        <v>0</v>
      </c>
      <c r="AD189" s="6"/>
      <c r="AF189" s="6"/>
      <c r="AG189" s="6">
        <v>34421.671999999999</v>
      </c>
      <c r="AH189" s="6">
        <v>2</v>
      </c>
      <c r="AJ189" s="6"/>
      <c r="AL189" s="6"/>
      <c r="AM189" s="6">
        <v>34441.057999999997</v>
      </c>
      <c r="AN189" s="6">
        <v>2</v>
      </c>
      <c r="AP189" s="6"/>
      <c r="AR189" s="6"/>
      <c r="AS189" s="6">
        <v>37470.084000000003</v>
      </c>
      <c r="AT189" s="6">
        <v>0</v>
      </c>
      <c r="AV189" s="6"/>
      <c r="AX189" s="6"/>
      <c r="AY189" s="6">
        <v>40963.642</v>
      </c>
      <c r="AZ189" s="6">
        <v>0</v>
      </c>
      <c r="BB189" s="6"/>
      <c r="BD189" s="6"/>
      <c r="BE189" s="6">
        <v>36965.620999999999</v>
      </c>
      <c r="BF189" s="6">
        <v>1</v>
      </c>
      <c r="BH189" s="6"/>
    </row>
    <row r="190" spans="1:60" x14ac:dyDescent="0.25">
      <c r="B190" s="6"/>
      <c r="C190" s="71">
        <v>39434.733</v>
      </c>
      <c r="D190">
        <v>0</v>
      </c>
      <c r="F190" s="6"/>
      <c r="H190" s="6"/>
      <c r="I190" s="6">
        <v>37462.383999999998</v>
      </c>
      <c r="J190" s="6">
        <v>0</v>
      </c>
      <c r="L190" s="6"/>
      <c r="N190" s="6"/>
      <c r="O190" s="6">
        <v>36292.055999999997</v>
      </c>
      <c r="P190" s="6">
        <v>0</v>
      </c>
      <c r="R190" s="6"/>
      <c r="T190" s="6"/>
      <c r="U190" s="6">
        <v>42659.239000000001</v>
      </c>
      <c r="V190" s="6">
        <v>0</v>
      </c>
      <c r="X190" s="6"/>
      <c r="Z190" s="6"/>
      <c r="AA190" s="6">
        <v>35613.358999999997</v>
      </c>
      <c r="AB190" s="6">
        <v>1</v>
      </c>
      <c r="AD190" s="6"/>
      <c r="AF190" s="6"/>
      <c r="AG190" s="6">
        <v>34602.442999999999</v>
      </c>
      <c r="AH190" s="6">
        <v>1</v>
      </c>
      <c r="AJ190" s="6"/>
      <c r="AL190" s="6"/>
      <c r="AM190" s="6">
        <v>34513.027000000002</v>
      </c>
      <c r="AN190" s="6">
        <v>1</v>
      </c>
      <c r="AP190" s="6"/>
      <c r="AR190" s="6"/>
      <c r="AS190" s="6">
        <v>37668.019</v>
      </c>
      <c r="AT190" s="6">
        <v>0</v>
      </c>
      <c r="AV190" s="6"/>
      <c r="AX190" s="6"/>
      <c r="AY190" s="6">
        <v>41282.688000000002</v>
      </c>
      <c r="AZ190" s="6">
        <v>1</v>
      </c>
      <c r="BB190" s="6"/>
      <c r="BD190" s="6"/>
      <c r="BE190" s="6">
        <v>37651.762999999999</v>
      </c>
      <c r="BF190" s="6">
        <v>0</v>
      </c>
      <c r="BH190" s="6"/>
    </row>
    <row r="191" spans="1:60" x14ac:dyDescent="0.25">
      <c r="A191" s="6"/>
      <c r="B191" s="6"/>
      <c r="C191" s="71">
        <v>39475.432000000001</v>
      </c>
      <c r="D191">
        <v>1</v>
      </c>
      <c r="I191" s="6">
        <v>37898.841</v>
      </c>
      <c r="J191">
        <v>0</v>
      </c>
      <c r="O191" s="6">
        <v>36390.46</v>
      </c>
      <c r="P191">
        <v>1</v>
      </c>
      <c r="U191" s="6">
        <v>42944.654999999999</v>
      </c>
      <c r="V191">
        <v>0</v>
      </c>
      <c r="AA191" s="6">
        <v>35660.506000000001</v>
      </c>
      <c r="AB191">
        <v>0</v>
      </c>
      <c r="AG191" s="6">
        <v>34830.203999999998</v>
      </c>
      <c r="AH191">
        <v>0</v>
      </c>
      <c r="AM191" s="6">
        <v>34557.324999999997</v>
      </c>
      <c r="AN191">
        <v>0</v>
      </c>
      <c r="AS191" s="6">
        <v>38629.262999999999</v>
      </c>
      <c r="AT191">
        <v>0</v>
      </c>
      <c r="AY191" s="6">
        <v>41361.156999999999</v>
      </c>
      <c r="AZ191">
        <v>0</v>
      </c>
      <c r="BE191" s="6">
        <v>38021.235999999997</v>
      </c>
      <c r="BF191">
        <v>0</v>
      </c>
    </row>
    <row r="192" spans="1:60" x14ac:dyDescent="0.25">
      <c r="A192" s="6"/>
      <c r="B192" s="6"/>
      <c r="C192" s="71">
        <v>39868.620999999999</v>
      </c>
      <c r="D192">
        <v>0</v>
      </c>
      <c r="F192" s="6"/>
      <c r="H192" s="6"/>
      <c r="I192" s="6">
        <v>38135.254999999997</v>
      </c>
      <c r="J192" s="6">
        <v>1</v>
      </c>
      <c r="L192" s="6"/>
      <c r="N192" s="6"/>
      <c r="O192" s="6">
        <v>37166.457000000002</v>
      </c>
      <c r="P192" s="6">
        <v>0</v>
      </c>
      <c r="R192" s="6"/>
      <c r="T192" s="6"/>
      <c r="U192" s="6"/>
      <c r="V192" s="6"/>
      <c r="X192" s="6"/>
      <c r="Z192" s="6"/>
      <c r="AA192" s="6">
        <v>35709.898000000001</v>
      </c>
      <c r="AB192" s="6">
        <v>1</v>
      </c>
      <c r="AD192" s="6"/>
      <c r="AF192" s="6"/>
      <c r="AG192" s="6">
        <v>34898.294999999998</v>
      </c>
      <c r="AH192" s="6">
        <v>0</v>
      </c>
      <c r="AJ192" s="6"/>
      <c r="AL192" s="6"/>
      <c r="AM192" s="6">
        <v>34933.817000000003</v>
      </c>
      <c r="AN192" s="6">
        <v>1</v>
      </c>
      <c r="AP192" s="6"/>
      <c r="AR192" s="6"/>
      <c r="AS192" s="6">
        <v>38958.773000000001</v>
      </c>
      <c r="AT192" s="6">
        <v>0</v>
      </c>
      <c r="AV192" s="6"/>
      <c r="AX192" s="6"/>
      <c r="AY192" s="6">
        <v>41765.343000000001</v>
      </c>
      <c r="AZ192" s="6">
        <v>0</v>
      </c>
      <c r="BB192" s="6"/>
      <c r="BD192" s="6"/>
      <c r="BE192" s="6">
        <v>38076.093999999997</v>
      </c>
      <c r="BF192" s="6">
        <v>0</v>
      </c>
      <c r="BH192" s="6"/>
    </row>
    <row r="193" spans="1:60" x14ac:dyDescent="0.25">
      <c r="B193" s="6"/>
      <c r="C193" s="71">
        <v>40110.684999999998</v>
      </c>
      <c r="D193">
        <v>0</v>
      </c>
      <c r="F193" s="6"/>
      <c r="H193" s="6"/>
      <c r="I193" s="6">
        <v>38356.847000000002</v>
      </c>
      <c r="J193" s="6">
        <v>0</v>
      </c>
      <c r="L193" s="6"/>
      <c r="N193" s="6"/>
      <c r="O193" s="6">
        <v>38081.775999999998</v>
      </c>
      <c r="P193" s="6">
        <v>0</v>
      </c>
      <c r="R193" s="6"/>
      <c r="T193" s="6"/>
      <c r="U193" s="6"/>
      <c r="V193" s="6"/>
      <c r="X193" s="6"/>
      <c r="Z193" s="6"/>
      <c r="AA193" s="6">
        <v>35736.057000000001</v>
      </c>
      <c r="AB193" s="6">
        <v>0</v>
      </c>
      <c r="AD193" s="6"/>
      <c r="AF193" s="6"/>
      <c r="AG193" s="6">
        <v>34933.324999999997</v>
      </c>
      <c r="AH193" s="6">
        <v>1</v>
      </c>
      <c r="AJ193" s="6"/>
      <c r="AL193" s="6"/>
      <c r="AM193" s="6">
        <v>35103.063999999998</v>
      </c>
      <c r="AN193" s="6">
        <v>0</v>
      </c>
      <c r="AP193" s="6"/>
      <c r="AR193" s="6"/>
      <c r="AS193" s="6">
        <v>39144.667999999998</v>
      </c>
      <c r="AT193" s="6">
        <v>0</v>
      </c>
      <c r="AV193" s="6"/>
      <c r="AX193" s="6"/>
      <c r="AY193" s="6">
        <v>41900.457999999999</v>
      </c>
      <c r="AZ193" s="6">
        <v>0</v>
      </c>
      <c r="BB193" s="6"/>
      <c r="BD193" s="6"/>
      <c r="BE193" s="6">
        <v>38603.591</v>
      </c>
      <c r="BF193" s="6">
        <v>0</v>
      </c>
      <c r="BH193" s="6"/>
    </row>
    <row r="194" spans="1:60" x14ac:dyDescent="0.25">
      <c r="C194" s="71">
        <v>40427.773999999998</v>
      </c>
      <c r="D194">
        <v>0</v>
      </c>
      <c r="F194" s="6"/>
      <c r="H194" s="6"/>
      <c r="I194" s="6">
        <v>38691.294999999998</v>
      </c>
      <c r="J194" s="6">
        <v>0</v>
      </c>
      <c r="L194" s="6"/>
      <c r="N194" s="6"/>
      <c r="O194" s="6">
        <v>38345.872000000003</v>
      </c>
      <c r="P194" s="6">
        <v>0</v>
      </c>
      <c r="R194" s="6"/>
      <c r="T194" s="6"/>
      <c r="U194" s="6"/>
      <c r="V194" s="6"/>
      <c r="X194" s="6"/>
      <c r="Z194" s="6"/>
      <c r="AA194" s="6">
        <v>35752.010999999999</v>
      </c>
      <c r="AB194" s="6">
        <v>1</v>
      </c>
      <c r="AD194" s="6"/>
      <c r="AF194" s="6"/>
      <c r="AG194" s="6">
        <v>34954.091</v>
      </c>
      <c r="AH194" s="6">
        <v>0</v>
      </c>
      <c r="AJ194" s="6"/>
      <c r="AL194" s="6"/>
      <c r="AM194" s="6">
        <v>35103.807000000001</v>
      </c>
      <c r="AN194" s="6">
        <v>1</v>
      </c>
      <c r="AP194" s="6"/>
      <c r="AR194" s="6"/>
      <c r="AS194" s="6">
        <v>39591.565000000002</v>
      </c>
      <c r="AT194" s="6">
        <v>1</v>
      </c>
      <c r="AV194" s="6"/>
      <c r="AX194" s="6"/>
      <c r="AY194" s="6">
        <v>42033.601000000002</v>
      </c>
      <c r="AZ194" s="6">
        <v>0</v>
      </c>
      <c r="BB194" s="6"/>
      <c r="BD194" s="6"/>
      <c r="BE194" s="6">
        <v>38710.205999999998</v>
      </c>
      <c r="BF194" s="6">
        <v>0</v>
      </c>
      <c r="BH194" s="6"/>
    </row>
    <row r="195" spans="1:60" x14ac:dyDescent="0.25">
      <c r="C195" s="71">
        <v>40943.247000000003</v>
      </c>
      <c r="D195">
        <v>1</v>
      </c>
      <c r="F195" s="6"/>
      <c r="H195" s="6"/>
      <c r="I195" s="6">
        <v>38768.267999999996</v>
      </c>
      <c r="J195" s="6">
        <v>1</v>
      </c>
      <c r="L195" s="6"/>
      <c r="N195" s="6"/>
      <c r="O195" s="6">
        <v>38757.379999999997</v>
      </c>
      <c r="P195" s="6">
        <v>1</v>
      </c>
      <c r="R195" s="6"/>
      <c r="T195" s="6"/>
      <c r="U195" s="6"/>
      <c r="V195" s="6"/>
      <c r="X195" s="6"/>
      <c r="Z195" s="6"/>
      <c r="AA195" s="6">
        <v>36254.745000000003</v>
      </c>
      <c r="AB195" s="6">
        <v>0</v>
      </c>
      <c r="AD195" s="6"/>
      <c r="AF195" s="6"/>
      <c r="AG195" s="6">
        <v>34991.735000000001</v>
      </c>
      <c r="AH195" s="6">
        <v>1</v>
      </c>
      <c r="AJ195" s="6"/>
      <c r="AL195" s="6"/>
      <c r="AM195" s="6">
        <v>35233.608999999997</v>
      </c>
      <c r="AN195" s="6">
        <v>0</v>
      </c>
      <c r="AP195" s="6"/>
      <c r="AR195" s="6"/>
      <c r="AS195" s="6">
        <v>39783.03</v>
      </c>
      <c r="AT195" s="6">
        <v>0</v>
      </c>
      <c r="AV195" s="6"/>
      <c r="AX195" s="6"/>
      <c r="AY195" s="6">
        <v>42566.68</v>
      </c>
      <c r="AZ195" s="6">
        <v>0</v>
      </c>
      <c r="BB195" s="6"/>
      <c r="BD195" s="6"/>
      <c r="BE195" s="6">
        <v>38776.091999999997</v>
      </c>
      <c r="BF195" s="6">
        <v>1</v>
      </c>
      <c r="BH195" s="6"/>
    </row>
    <row r="196" spans="1:60" x14ac:dyDescent="0.25">
      <c r="B196" s="6"/>
      <c r="C196" s="71">
        <v>41019.758000000002</v>
      </c>
      <c r="D196">
        <v>0</v>
      </c>
      <c r="F196" s="6"/>
      <c r="H196" s="6"/>
      <c r="I196" s="6">
        <v>38785.678</v>
      </c>
      <c r="J196" s="6">
        <v>0</v>
      </c>
      <c r="L196" s="6"/>
      <c r="N196" s="6"/>
      <c r="O196" s="6">
        <v>39162.445</v>
      </c>
      <c r="P196" s="6">
        <v>0</v>
      </c>
      <c r="R196" s="6"/>
      <c r="T196" s="6"/>
      <c r="U196" s="6"/>
      <c r="V196" s="6"/>
      <c r="X196" s="6"/>
      <c r="Z196" s="6"/>
      <c r="AA196" s="6">
        <v>36314.205000000002</v>
      </c>
      <c r="AB196" s="6">
        <v>0</v>
      </c>
      <c r="AD196" s="6"/>
      <c r="AF196" s="6"/>
      <c r="AG196" s="6">
        <v>35083.694000000003</v>
      </c>
      <c r="AH196" s="6">
        <v>0</v>
      </c>
      <c r="AJ196" s="6"/>
      <c r="AL196" s="6"/>
      <c r="AM196" s="6">
        <v>35490.175000000003</v>
      </c>
      <c r="AN196" s="6">
        <v>1</v>
      </c>
      <c r="AP196" s="6"/>
      <c r="AR196" s="6"/>
      <c r="AS196" s="6">
        <v>39831.237999999998</v>
      </c>
      <c r="AT196" s="6">
        <v>0</v>
      </c>
      <c r="AV196" s="6"/>
      <c r="AX196" s="6"/>
      <c r="AY196" s="6">
        <v>42955.775000000001</v>
      </c>
      <c r="AZ196" s="6">
        <v>1</v>
      </c>
      <c r="BB196" s="6"/>
      <c r="BD196" s="6"/>
      <c r="BE196" s="6">
        <v>39099.553</v>
      </c>
      <c r="BF196" s="6">
        <v>0</v>
      </c>
      <c r="BH196" s="6"/>
    </row>
    <row r="197" spans="1:60" x14ac:dyDescent="0.25">
      <c r="B197" s="6"/>
      <c r="C197" s="71">
        <v>41343.243000000002</v>
      </c>
      <c r="D197">
        <v>0</v>
      </c>
      <c r="F197" s="6"/>
      <c r="H197" s="6"/>
      <c r="I197" s="6">
        <v>38900.468999999997</v>
      </c>
      <c r="J197" s="6">
        <v>0</v>
      </c>
      <c r="L197" s="6"/>
      <c r="N197" s="6"/>
      <c r="O197" s="6">
        <v>39167.256000000001</v>
      </c>
      <c r="P197" s="6">
        <v>1</v>
      </c>
      <c r="R197" s="6"/>
      <c r="T197" s="6"/>
      <c r="U197" s="6"/>
      <c r="V197" s="6"/>
      <c r="X197" s="6"/>
      <c r="Z197" s="6"/>
      <c r="AA197" s="6">
        <v>36500.489000000001</v>
      </c>
      <c r="AB197" s="6">
        <v>0</v>
      </c>
      <c r="AD197" s="6"/>
      <c r="AF197" s="6"/>
      <c r="AG197" s="6">
        <v>35085.813000000002</v>
      </c>
      <c r="AH197" s="6">
        <v>1</v>
      </c>
      <c r="AJ197" s="6"/>
      <c r="AL197" s="6"/>
      <c r="AM197" s="6">
        <v>35491.463000000003</v>
      </c>
      <c r="AN197" s="6">
        <v>0</v>
      </c>
      <c r="AP197" s="6"/>
      <c r="AR197" s="6"/>
      <c r="AS197" s="6">
        <v>39880.370999999999</v>
      </c>
      <c r="AT197" s="6">
        <v>1</v>
      </c>
      <c r="AV197" s="6"/>
      <c r="AX197" s="6"/>
      <c r="AY197" s="6">
        <v>43021.01</v>
      </c>
      <c r="AZ197" s="6">
        <v>0</v>
      </c>
      <c r="BB197" s="6"/>
      <c r="BD197" s="6"/>
      <c r="BE197" s="6">
        <v>39334.226999999999</v>
      </c>
      <c r="BF197" s="6">
        <v>0</v>
      </c>
      <c r="BH197" s="6"/>
    </row>
    <row r="198" spans="1:60" x14ac:dyDescent="0.25">
      <c r="B198" s="6"/>
      <c r="C198" s="71">
        <v>41715.824999999997</v>
      </c>
      <c r="D198">
        <v>0</v>
      </c>
      <c r="F198" s="6"/>
      <c r="H198" s="6"/>
      <c r="I198" s="6">
        <v>38911.218999999997</v>
      </c>
      <c r="J198" s="6">
        <v>1</v>
      </c>
      <c r="L198" s="6"/>
      <c r="N198" s="6"/>
      <c r="O198" s="6">
        <v>39680.178999999996</v>
      </c>
      <c r="P198" s="6">
        <v>0</v>
      </c>
      <c r="R198" s="6"/>
      <c r="T198" s="6"/>
      <c r="U198" s="6"/>
      <c r="V198" s="6"/>
      <c r="X198" s="6"/>
      <c r="Z198" s="6"/>
      <c r="AA198" s="6">
        <v>36759.578999999998</v>
      </c>
      <c r="AB198" s="6">
        <v>0</v>
      </c>
      <c r="AD198" s="6"/>
      <c r="AF198" s="6"/>
      <c r="AG198" s="6">
        <v>35759.432999999997</v>
      </c>
      <c r="AH198" s="6">
        <v>0</v>
      </c>
      <c r="AJ198" s="6"/>
      <c r="AL198" s="6"/>
      <c r="AM198" s="6">
        <v>35645.089</v>
      </c>
      <c r="AN198" s="6">
        <v>0</v>
      </c>
      <c r="AP198" s="6"/>
      <c r="AR198" s="6"/>
      <c r="AS198" s="6">
        <v>40186.718000000001</v>
      </c>
      <c r="AT198" s="6">
        <v>0</v>
      </c>
      <c r="AV198" s="6"/>
      <c r="AX198" s="6"/>
      <c r="AY198" s="6">
        <v>43129.735999999997</v>
      </c>
      <c r="AZ198" s="6">
        <v>0</v>
      </c>
      <c r="BB198" s="6"/>
      <c r="BD198" s="6"/>
      <c r="BE198" s="6">
        <v>39435.067000000003</v>
      </c>
      <c r="BF198" s="6">
        <v>0</v>
      </c>
      <c r="BH198" s="6"/>
    </row>
    <row r="199" spans="1:60" x14ac:dyDescent="0.25">
      <c r="B199" s="6"/>
      <c r="C199" s="71">
        <v>42063.478999999999</v>
      </c>
      <c r="D199">
        <v>1</v>
      </c>
      <c r="F199" s="6"/>
      <c r="H199" s="6"/>
      <c r="I199" s="6">
        <v>39018.892999999996</v>
      </c>
      <c r="J199" s="6">
        <v>0</v>
      </c>
      <c r="L199" s="6"/>
      <c r="N199" s="6"/>
      <c r="O199" s="6">
        <v>39687</v>
      </c>
      <c r="P199" s="6">
        <v>1</v>
      </c>
      <c r="R199" s="6"/>
      <c r="T199" s="6"/>
      <c r="U199" s="6"/>
      <c r="V199" s="6"/>
      <c r="X199" s="6"/>
      <c r="Z199" s="6"/>
      <c r="AA199" s="6">
        <v>36801.697</v>
      </c>
      <c r="AB199" s="6">
        <v>1</v>
      </c>
      <c r="AD199" s="6"/>
      <c r="AF199" s="6"/>
      <c r="AG199" s="6">
        <v>35851.472000000002</v>
      </c>
      <c r="AH199" s="6">
        <v>1</v>
      </c>
      <c r="AJ199" s="6"/>
      <c r="AL199" s="6"/>
      <c r="AM199" s="6">
        <v>35760.875</v>
      </c>
      <c r="AN199" s="6">
        <v>1</v>
      </c>
      <c r="AP199" s="6"/>
      <c r="AR199" s="6"/>
      <c r="AS199" s="6">
        <v>40335.406999999999</v>
      </c>
      <c r="AT199" s="6">
        <v>1</v>
      </c>
      <c r="AV199" s="6"/>
      <c r="AX199" s="6"/>
      <c r="AY199" s="6"/>
      <c r="AZ199" s="6"/>
      <c r="BB199" s="6"/>
      <c r="BD199" s="6"/>
      <c r="BE199" s="6">
        <v>39451.175999999999</v>
      </c>
      <c r="BF199" s="6">
        <v>1</v>
      </c>
      <c r="BH199" s="6"/>
    </row>
    <row r="200" spans="1:60" x14ac:dyDescent="0.25">
      <c r="C200" s="71">
        <v>42064.557000000001</v>
      </c>
      <c r="D200">
        <v>0</v>
      </c>
      <c r="F200" s="6"/>
      <c r="H200" s="6"/>
      <c r="I200" s="6">
        <v>39192.591</v>
      </c>
      <c r="J200" s="6">
        <v>0</v>
      </c>
      <c r="L200" s="6"/>
      <c r="N200" s="6"/>
      <c r="O200" s="6">
        <v>39696.917999999998</v>
      </c>
      <c r="P200" s="6">
        <v>2</v>
      </c>
      <c r="R200" s="6"/>
      <c r="T200" s="6"/>
      <c r="U200" s="6"/>
      <c r="V200" s="6"/>
      <c r="X200" s="6"/>
      <c r="Z200" s="6"/>
      <c r="AA200" s="6">
        <v>36918.025999999998</v>
      </c>
      <c r="AB200" s="6">
        <v>0</v>
      </c>
      <c r="AD200" s="6"/>
      <c r="AF200" s="6"/>
      <c r="AG200" s="6">
        <v>35855.201000000001</v>
      </c>
      <c r="AH200" s="6">
        <v>0</v>
      </c>
      <c r="AJ200" s="6"/>
      <c r="AL200" s="6"/>
      <c r="AM200" s="6">
        <v>36384.182000000001</v>
      </c>
      <c r="AN200" s="6">
        <v>0</v>
      </c>
      <c r="AP200" s="6"/>
      <c r="AR200" s="6"/>
      <c r="AS200" s="6">
        <v>40830.629000000001</v>
      </c>
      <c r="AT200" s="6">
        <v>0</v>
      </c>
      <c r="AV200" s="6"/>
      <c r="AX200" s="6"/>
      <c r="AY200" s="6"/>
      <c r="AZ200" s="6"/>
      <c r="BB200" s="6"/>
      <c r="BD200" s="6"/>
      <c r="BE200" s="6">
        <v>39644.057000000001</v>
      </c>
      <c r="BF200" s="6">
        <v>0</v>
      </c>
      <c r="BH200" s="6"/>
    </row>
    <row r="201" spans="1:60" x14ac:dyDescent="0.25">
      <c r="B201" s="6"/>
      <c r="C201" s="71">
        <v>42210.913</v>
      </c>
      <c r="D201">
        <v>0</v>
      </c>
      <c r="F201" s="6"/>
      <c r="H201" s="6"/>
      <c r="I201" s="6">
        <v>39235.108999999997</v>
      </c>
      <c r="J201" s="6">
        <v>1</v>
      </c>
      <c r="L201" s="6"/>
      <c r="N201" s="6"/>
      <c r="O201" s="6">
        <v>40269.983999999997</v>
      </c>
      <c r="P201" s="6">
        <v>1</v>
      </c>
      <c r="R201" s="6"/>
      <c r="T201" s="6"/>
      <c r="U201" s="6"/>
      <c r="V201" s="6"/>
      <c r="X201" s="6"/>
      <c r="Z201" s="6"/>
      <c r="AA201" s="6">
        <v>37144.419000000002</v>
      </c>
      <c r="AB201" s="6">
        <v>0</v>
      </c>
      <c r="AD201" s="6"/>
      <c r="AF201" s="6"/>
      <c r="AG201" s="6">
        <v>35996.485999999997</v>
      </c>
      <c r="AH201" s="6">
        <v>0</v>
      </c>
      <c r="AJ201" s="6"/>
      <c r="AL201" s="6"/>
      <c r="AM201" s="6">
        <v>36423.120999999999</v>
      </c>
      <c r="AN201" s="6">
        <v>1</v>
      </c>
      <c r="AP201" s="6"/>
      <c r="AR201" s="6"/>
      <c r="AS201" s="6">
        <v>41783.629000000001</v>
      </c>
      <c r="AT201" s="6">
        <v>0</v>
      </c>
      <c r="AV201" s="6"/>
      <c r="AX201" s="6"/>
      <c r="AY201" s="6"/>
      <c r="AZ201" s="6"/>
      <c r="BB201" s="6"/>
      <c r="BD201" s="6"/>
      <c r="BE201" s="6">
        <v>39649.737999999998</v>
      </c>
      <c r="BF201" s="6">
        <v>1</v>
      </c>
      <c r="BH201" s="6"/>
    </row>
    <row r="202" spans="1:60" x14ac:dyDescent="0.25">
      <c r="B202" s="6"/>
      <c r="C202" s="71">
        <v>42514.313000000002</v>
      </c>
      <c r="D202">
        <v>0</v>
      </c>
      <c r="I202" s="6">
        <v>39476.733999999997</v>
      </c>
      <c r="J202">
        <v>0</v>
      </c>
      <c r="O202" s="6">
        <v>40615.968999999997</v>
      </c>
      <c r="P202">
        <v>0</v>
      </c>
      <c r="U202" s="6"/>
      <c r="AA202" s="6">
        <v>37375.733999999997</v>
      </c>
      <c r="AB202">
        <v>0</v>
      </c>
      <c r="AG202" s="6">
        <v>36135.430999999997</v>
      </c>
      <c r="AH202">
        <v>1</v>
      </c>
      <c r="AM202" s="6">
        <v>36898.095000000001</v>
      </c>
      <c r="AN202">
        <v>0</v>
      </c>
      <c r="AS202" s="6">
        <v>41968.597000000002</v>
      </c>
      <c r="AT202">
        <v>0</v>
      </c>
      <c r="AY202" s="6"/>
      <c r="BE202" s="6">
        <v>39756.370999999999</v>
      </c>
      <c r="BF202">
        <v>0</v>
      </c>
    </row>
    <row r="203" spans="1:60" x14ac:dyDescent="0.25">
      <c r="B203" s="6"/>
      <c r="C203" s="71">
        <v>42696.773999999998</v>
      </c>
      <c r="D203">
        <v>0</v>
      </c>
      <c r="F203" s="6"/>
      <c r="H203" s="6"/>
      <c r="I203" s="6">
        <v>39529.036</v>
      </c>
      <c r="J203" s="6">
        <v>1</v>
      </c>
      <c r="L203" s="6"/>
      <c r="N203" s="6"/>
      <c r="O203" s="6">
        <v>40772.94</v>
      </c>
      <c r="P203" s="6">
        <v>0</v>
      </c>
      <c r="R203" s="6"/>
      <c r="T203" s="6"/>
      <c r="U203" s="6"/>
      <c r="V203" s="6"/>
      <c r="X203" s="6"/>
      <c r="Z203" s="6"/>
      <c r="AA203" s="6">
        <v>38018.404999999999</v>
      </c>
      <c r="AB203" s="6">
        <v>0</v>
      </c>
      <c r="AD203" s="6"/>
      <c r="AF203" s="6"/>
      <c r="AG203" s="6">
        <v>36444.203000000001</v>
      </c>
      <c r="AH203" s="6">
        <v>0</v>
      </c>
      <c r="AJ203" s="6"/>
      <c r="AL203" s="6"/>
      <c r="AM203" s="6">
        <v>37072.241999999998</v>
      </c>
      <c r="AN203" s="6">
        <v>1</v>
      </c>
      <c r="AP203" s="6"/>
      <c r="AR203" s="6"/>
      <c r="AS203" s="6">
        <v>42741.557999999997</v>
      </c>
      <c r="AT203" s="6">
        <v>0</v>
      </c>
      <c r="AV203" s="6"/>
      <c r="AX203" s="6"/>
      <c r="AY203" s="6"/>
      <c r="AZ203" s="6"/>
      <c r="BB203" s="6"/>
      <c r="BD203" s="6"/>
      <c r="BE203" s="6">
        <v>39850.796999999999</v>
      </c>
      <c r="BF203" s="6">
        <v>0</v>
      </c>
      <c r="BH203" s="6"/>
    </row>
    <row r="204" spans="1:60" x14ac:dyDescent="0.25">
      <c r="B204" s="6"/>
      <c r="C204" s="71">
        <v>42773.48</v>
      </c>
      <c r="D204">
        <v>0</v>
      </c>
      <c r="F204" s="6"/>
      <c r="H204" s="6"/>
      <c r="I204" s="6">
        <v>39729.542999999998</v>
      </c>
      <c r="J204" s="6">
        <v>2</v>
      </c>
      <c r="L204" s="6"/>
      <c r="N204" s="6"/>
      <c r="O204" s="6">
        <v>41234.436999999998</v>
      </c>
      <c r="P204" s="6">
        <v>0</v>
      </c>
      <c r="R204" s="6"/>
      <c r="T204" s="6"/>
      <c r="U204" s="6"/>
      <c r="V204" s="6"/>
      <c r="X204" s="6"/>
      <c r="Z204" s="6"/>
      <c r="AA204" s="6">
        <v>38129.832000000002</v>
      </c>
      <c r="AB204" s="6">
        <v>0</v>
      </c>
      <c r="AD204" s="6"/>
      <c r="AF204" s="6"/>
      <c r="AG204" s="6">
        <v>36568.722999999998</v>
      </c>
      <c r="AH204" s="6">
        <v>0</v>
      </c>
      <c r="AJ204" s="6"/>
      <c r="AL204" s="6"/>
      <c r="AM204" s="6">
        <v>37132.131999999998</v>
      </c>
      <c r="AN204" s="6">
        <v>0</v>
      </c>
      <c r="AP204" s="6"/>
      <c r="AR204" s="6"/>
      <c r="AS204" s="6">
        <v>43057.182000000001</v>
      </c>
      <c r="AT204" s="6">
        <v>0</v>
      </c>
      <c r="AV204" s="6"/>
      <c r="AX204" s="6"/>
      <c r="AY204" s="6"/>
      <c r="AZ204" s="6"/>
      <c r="BB204" s="6"/>
      <c r="BD204" s="6"/>
      <c r="BE204" s="6">
        <v>39864.105000000003</v>
      </c>
      <c r="BF204" s="6">
        <v>1</v>
      </c>
      <c r="BH204" s="6"/>
    </row>
    <row r="205" spans="1:60" x14ac:dyDescent="0.25">
      <c r="C205" s="71">
        <v>43057.574000000001</v>
      </c>
      <c r="D205">
        <v>1</v>
      </c>
      <c r="F205" s="6"/>
      <c r="H205" s="6"/>
      <c r="I205" s="6">
        <v>40469.267999999996</v>
      </c>
      <c r="J205" s="6">
        <v>1</v>
      </c>
      <c r="L205" s="6"/>
      <c r="N205" s="6"/>
      <c r="O205" s="6">
        <v>41293.292000000001</v>
      </c>
      <c r="P205" s="6">
        <v>0</v>
      </c>
      <c r="R205" s="6"/>
      <c r="T205" s="6"/>
      <c r="U205" s="6"/>
      <c r="V205" s="6"/>
      <c r="X205" s="6"/>
      <c r="Z205" s="6"/>
      <c r="AA205" s="6">
        <v>38666.120999999999</v>
      </c>
      <c r="AB205" s="6">
        <v>0</v>
      </c>
      <c r="AD205" s="6"/>
      <c r="AF205" s="6"/>
      <c r="AG205" s="6">
        <v>36865.440000000002</v>
      </c>
      <c r="AH205" s="6">
        <v>0</v>
      </c>
      <c r="AJ205" s="6"/>
      <c r="AL205" s="6"/>
      <c r="AM205" s="6">
        <v>37217.15</v>
      </c>
      <c r="AN205" s="6">
        <v>0</v>
      </c>
      <c r="AP205" s="6"/>
      <c r="AR205" s="6"/>
      <c r="AS205" s="6"/>
      <c r="AT205" s="6"/>
      <c r="AV205" s="6"/>
      <c r="AX205" s="6"/>
      <c r="AY205" s="6"/>
      <c r="AZ205" s="6"/>
      <c r="BB205" s="6"/>
      <c r="BD205" s="6"/>
      <c r="BE205" s="6">
        <v>40030.089</v>
      </c>
      <c r="BF205" s="6">
        <v>0</v>
      </c>
      <c r="BH205" s="6"/>
    </row>
    <row r="206" spans="1:60" x14ac:dyDescent="0.25">
      <c r="B206" s="6"/>
      <c r="F206" s="6"/>
      <c r="H206" s="6"/>
      <c r="I206" s="6">
        <v>40585.995000000003</v>
      </c>
      <c r="J206" s="6">
        <v>0</v>
      </c>
      <c r="L206" s="6"/>
      <c r="N206" s="6"/>
      <c r="O206" s="6">
        <v>41617.964999999997</v>
      </c>
      <c r="P206" s="6">
        <v>0</v>
      </c>
      <c r="R206" s="6"/>
      <c r="T206" s="6"/>
      <c r="U206" s="6"/>
      <c r="V206" s="6"/>
      <c r="X206" s="6"/>
      <c r="Z206" s="6"/>
      <c r="AA206" s="6">
        <v>39125.81</v>
      </c>
      <c r="AB206" s="6">
        <v>0</v>
      </c>
      <c r="AD206" s="6"/>
      <c r="AF206" s="6"/>
      <c r="AG206" s="6">
        <v>36953.294000000002</v>
      </c>
      <c r="AH206" s="6">
        <v>1</v>
      </c>
      <c r="AJ206" s="6"/>
      <c r="AL206" s="6"/>
      <c r="AM206" s="6">
        <v>37447.868999999999</v>
      </c>
      <c r="AN206" s="6">
        <v>0</v>
      </c>
      <c r="AP206" s="6"/>
      <c r="AR206" s="6"/>
      <c r="AS206" s="6"/>
      <c r="AT206" s="6"/>
      <c r="AV206" s="6"/>
      <c r="AX206" s="6"/>
      <c r="AY206" s="6"/>
      <c r="AZ206" s="6"/>
      <c r="BB206" s="6"/>
      <c r="BD206" s="6"/>
      <c r="BE206" s="6">
        <v>40985.758000000002</v>
      </c>
      <c r="BF206" s="6">
        <v>0</v>
      </c>
      <c r="BH206" s="6"/>
    </row>
    <row r="207" spans="1:60" x14ac:dyDescent="0.25">
      <c r="B207" s="6"/>
      <c r="I207" s="6">
        <v>40653.300999999999</v>
      </c>
      <c r="J207">
        <v>0</v>
      </c>
      <c r="O207" s="6">
        <v>41942.142</v>
      </c>
      <c r="P207">
        <v>0</v>
      </c>
      <c r="U207" s="6"/>
      <c r="AA207" s="6">
        <v>39350.942000000003</v>
      </c>
      <c r="AB207">
        <v>1</v>
      </c>
      <c r="AG207" s="6">
        <v>36968.561000000002</v>
      </c>
      <c r="AH207">
        <v>0</v>
      </c>
      <c r="AM207" s="6">
        <v>37817.601999999999</v>
      </c>
      <c r="AN207">
        <v>0</v>
      </c>
      <c r="AS207" s="6"/>
      <c r="AY207" s="6"/>
      <c r="BE207" s="6">
        <v>41092.203999999998</v>
      </c>
      <c r="BF207">
        <v>0</v>
      </c>
    </row>
    <row r="208" spans="1:60" x14ac:dyDescent="0.25">
      <c r="A208" s="6"/>
      <c r="B208" s="6"/>
      <c r="F208" s="6"/>
      <c r="H208" s="6"/>
      <c r="I208" s="6">
        <v>40842.659</v>
      </c>
      <c r="J208" s="6">
        <v>1</v>
      </c>
      <c r="L208" s="6"/>
      <c r="N208" s="6"/>
      <c r="O208" s="6">
        <v>42425.553</v>
      </c>
      <c r="P208" s="6">
        <v>0</v>
      </c>
      <c r="R208" s="6"/>
      <c r="T208" s="6"/>
      <c r="U208" s="6"/>
      <c r="V208" s="6"/>
      <c r="X208" s="6"/>
      <c r="Z208" s="6"/>
      <c r="AA208" s="6">
        <v>39743.603999999999</v>
      </c>
      <c r="AB208" s="6">
        <v>0</v>
      </c>
      <c r="AD208" s="6"/>
      <c r="AF208" s="6"/>
      <c r="AG208" s="6">
        <v>37094.46</v>
      </c>
      <c r="AH208" s="6">
        <v>1</v>
      </c>
      <c r="AJ208" s="6"/>
      <c r="AL208" s="6"/>
      <c r="AM208" s="6">
        <v>38007.936000000002</v>
      </c>
      <c r="AN208" s="6">
        <v>0</v>
      </c>
      <c r="AP208" s="6"/>
      <c r="AR208" s="6"/>
      <c r="AS208" s="6"/>
      <c r="AT208" s="6"/>
      <c r="AV208" s="6"/>
      <c r="AX208" s="6"/>
      <c r="AY208" s="6"/>
      <c r="AZ208" s="6"/>
      <c r="BB208" s="6"/>
      <c r="BD208" s="6"/>
      <c r="BE208" s="6">
        <v>41255.733999999997</v>
      </c>
      <c r="BF208" s="6">
        <v>0</v>
      </c>
      <c r="BH208" s="6"/>
    </row>
    <row r="209" spans="1:60" x14ac:dyDescent="0.25">
      <c r="B209" s="6"/>
      <c r="F209" s="6"/>
      <c r="H209" s="6"/>
      <c r="I209" s="6">
        <v>40913.913999999997</v>
      </c>
      <c r="J209" s="6">
        <v>0</v>
      </c>
      <c r="L209" s="6"/>
      <c r="N209" s="6"/>
      <c r="O209" s="6">
        <v>42995.08</v>
      </c>
      <c r="P209" s="6">
        <v>0</v>
      </c>
      <c r="R209" s="6"/>
      <c r="T209" s="6"/>
      <c r="U209" s="6"/>
      <c r="V209" s="6"/>
      <c r="X209" s="6"/>
      <c r="Z209" s="6"/>
      <c r="AA209" s="6">
        <v>39888.608</v>
      </c>
      <c r="AB209" s="6">
        <v>1</v>
      </c>
      <c r="AD209" s="6"/>
      <c r="AF209" s="6"/>
      <c r="AG209" s="6">
        <v>37116.275000000001</v>
      </c>
      <c r="AH209" s="6">
        <v>0</v>
      </c>
      <c r="AJ209" s="6"/>
      <c r="AL209" s="6"/>
      <c r="AM209" s="6">
        <v>38385.419000000002</v>
      </c>
      <c r="AN209" s="6">
        <v>0</v>
      </c>
      <c r="AP209" s="6"/>
      <c r="AR209" s="6"/>
      <c r="AS209" s="6"/>
      <c r="AT209" s="6"/>
      <c r="AV209" s="6"/>
      <c r="AX209" s="6"/>
      <c r="AY209" s="6"/>
      <c r="AZ209" s="6"/>
      <c r="BB209" s="6"/>
      <c r="BD209" s="6"/>
      <c r="BE209" s="6">
        <v>41787.288999999997</v>
      </c>
      <c r="BF209" s="6">
        <v>0</v>
      </c>
      <c r="BH209" s="6"/>
    </row>
    <row r="210" spans="1:60" x14ac:dyDescent="0.25">
      <c r="A210" s="6"/>
      <c r="B210" s="6"/>
      <c r="F210" s="6"/>
      <c r="H210" s="6"/>
      <c r="I210" s="6">
        <v>41045.784</v>
      </c>
      <c r="J210" s="6">
        <v>1</v>
      </c>
      <c r="L210" s="6"/>
      <c r="N210" s="6"/>
      <c r="O210" s="6">
        <v>43056.332999999999</v>
      </c>
      <c r="P210" s="6">
        <v>0</v>
      </c>
      <c r="R210" s="6"/>
      <c r="T210" s="6"/>
      <c r="U210" s="6"/>
      <c r="V210" s="6"/>
      <c r="X210" s="6"/>
      <c r="Z210" s="6"/>
      <c r="AA210" s="6">
        <v>39902.203000000001</v>
      </c>
      <c r="AB210" s="6">
        <v>0</v>
      </c>
      <c r="AD210" s="6"/>
      <c r="AF210" s="6"/>
      <c r="AG210" s="6">
        <v>37232.542999999998</v>
      </c>
      <c r="AH210" s="6">
        <v>0</v>
      </c>
      <c r="AJ210" s="6"/>
      <c r="AL210" s="6"/>
      <c r="AM210" s="6">
        <v>38594.730000000003</v>
      </c>
      <c r="AN210" s="6">
        <v>0</v>
      </c>
      <c r="AP210" s="6"/>
      <c r="AR210" s="6"/>
      <c r="AS210" s="6"/>
      <c r="AT210" s="6"/>
      <c r="AV210" s="6"/>
      <c r="AX210" s="6"/>
      <c r="AY210" s="6"/>
      <c r="AZ210" s="6"/>
      <c r="BB210" s="6"/>
      <c r="BD210" s="6"/>
      <c r="BE210" s="6">
        <v>42004.008999999998</v>
      </c>
      <c r="BF210" s="6">
        <v>1</v>
      </c>
      <c r="BH210" s="6"/>
    </row>
    <row r="211" spans="1:60" x14ac:dyDescent="0.25">
      <c r="A211" s="6"/>
      <c r="B211" s="6"/>
      <c r="F211" s="6"/>
      <c r="H211" s="6"/>
      <c r="I211" s="6">
        <v>41093.832000000002</v>
      </c>
      <c r="J211" s="6">
        <v>0</v>
      </c>
      <c r="L211" s="6"/>
      <c r="N211" s="6"/>
      <c r="O211" s="6">
        <v>43187.02</v>
      </c>
      <c r="P211" s="6">
        <v>0</v>
      </c>
      <c r="R211" s="6"/>
      <c r="T211" s="6"/>
      <c r="U211" s="6"/>
      <c r="V211" s="6"/>
      <c r="X211" s="6"/>
      <c r="Z211" s="6"/>
      <c r="AA211" s="6">
        <v>39933.705000000002</v>
      </c>
      <c r="AB211" s="6">
        <v>1</v>
      </c>
      <c r="AD211" s="6"/>
      <c r="AF211" s="6"/>
      <c r="AG211" s="6">
        <v>37252.040999999997</v>
      </c>
      <c r="AH211" s="6">
        <v>1</v>
      </c>
      <c r="AJ211" s="6"/>
      <c r="AL211" s="6"/>
      <c r="AM211" s="6">
        <v>38912.688000000002</v>
      </c>
      <c r="AN211" s="6">
        <v>1</v>
      </c>
      <c r="AP211" s="6"/>
      <c r="AR211" s="6"/>
      <c r="AS211" s="6"/>
      <c r="AT211" s="6"/>
      <c r="AV211" s="6"/>
      <c r="AX211" s="6"/>
      <c r="AY211" s="6"/>
      <c r="AZ211" s="6"/>
      <c r="BB211" s="6"/>
      <c r="BD211" s="6"/>
      <c r="BE211" s="6">
        <v>42096.983999999997</v>
      </c>
      <c r="BF211" s="6">
        <v>0</v>
      </c>
      <c r="BH211" s="6"/>
    </row>
    <row r="212" spans="1:60" x14ac:dyDescent="0.25">
      <c r="A212" s="6"/>
      <c r="B212" s="6"/>
      <c r="F212" s="6"/>
      <c r="H212" s="6"/>
      <c r="I212" s="6">
        <v>41123.421000000002</v>
      </c>
      <c r="J212" s="6">
        <v>1</v>
      </c>
      <c r="L212" s="6"/>
      <c r="N212" s="6"/>
      <c r="O212" s="6"/>
      <c r="P212" s="6"/>
      <c r="R212" s="6"/>
      <c r="T212" s="6"/>
      <c r="U212" s="6"/>
      <c r="V212" s="6"/>
      <c r="X212" s="6"/>
      <c r="Z212" s="6"/>
      <c r="AA212" s="6">
        <v>40079.618999999999</v>
      </c>
      <c r="AB212" s="6">
        <v>0</v>
      </c>
      <c r="AD212" s="6"/>
      <c r="AF212" s="6"/>
      <c r="AG212" s="6">
        <v>37303.963000000003</v>
      </c>
      <c r="AH212" s="6">
        <v>0</v>
      </c>
      <c r="AJ212" s="6"/>
      <c r="AL212" s="6"/>
      <c r="AM212" s="6">
        <v>39114.46</v>
      </c>
      <c r="AN212" s="6">
        <v>0</v>
      </c>
      <c r="AP212" s="6"/>
      <c r="AR212" s="6"/>
      <c r="AS212" s="6"/>
      <c r="AT212" s="6"/>
      <c r="AV212" s="6"/>
      <c r="AX212" s="6"/>
      <c r="AY212" s="6"/>
      <c r="AZ212" s="6"/>
      <c r="BB212" s="6"/>
      <c r="BD212" s="6"/>
      <c r="BE212" s="6">
        <v>42548.167999999998</v>
      </c>
      <c r="BF212" s="6">
        <v>0</v>
      </c>
      <c r="BH212" s="6"/>
    </row>
    <row r="213" spans="1:60" x14ac:dyDescent="0.25">
      <c r="A213" s="6"/>
      <c r="B213" s="6"/>
      <c r="F213" s="6"/>
      <c r="H213" s="6"/>
      <c r="I213" s="6">
        <v>41178.127</v>
      </c>
      <c r="J213" s="6">
        <v>0</v>
      </c>
      <c r="L213" s="6"/>
      <c r="N213" s="6"/>
      <c r="O213" s="6"/>
      <c r="P213" s="6"/>
      <c r="R213" s="6"/>
      <c r="T213" s="6"/>
      <c r="U213" s="6"/>
      <c r="V213" s="6"/>
      <c r="X213" s="6"/>
      <c r="Z213" s="6"/>
      <c r="AA213" s="6">
        <v>40249.620999999999</v>
      </c>
      <c r="AB213" s="6">
        <v>0</v>
      </c>
      <c r="AD213" s="6"/>
      <c r="AF213" s="6"/>
      <c r="AG213" s="6">
        <v>37409.517999999996</v>
      </c>
      <c r="AH213" s="6">
        <v>0</v>
      </c>
      <c r="AJ213" s="6"/>
      <c r="AL213" s="6"/>
      <c r="AM213" s="6">
        <v>39197.434999999998</v>
      </c>
      <c r="AN213" s="6">
        <v>1</v>
      </c>
      <c r="AP213" s="6"/>
      <c r="AR213" s="6"/>
      <c r="AS213" s="6"/>
      <c r="AT213" s="6"/>
      <c r="AV213" s="6"/>
      <c r="AX213" s="6"/>
      <c r="AY213" s="6"/>
      <c r="AZ213" s="6"/>
      <c r="BB213" s="6"/>
      <c r="BD213" s="6"/>
      <c r="BE213" s="6">
        <v>42774.826000000001</v>
      </c>
      <c r="BF213" s="6">
        <v>0</v>
      </c>
      <c r="BH213" s="6"/>
    </row>
    <row r="214" spans="1:60" x14ac:dyDescent="0.25">
      <c r="A214" s="6"/>
      <c r="B214" s="6"/>
      <c r="F214" s="6"/>
      <c r="H214" s="6"/>
      <c r="I214" s="6">
        <v>41675.281999999999</v>
      </c>
      <c r="J214" s="6">
        <v>0</v>
      </c>
      <c r="L214" s="6"/>
      <c r="N214" s="6"/>
      <c r="O214" s="6"/>
      <c r="P214" s="6"/>
      <c r="R214" s="6"/>
      <c r="T214" s="6"/>
      <c r="U214" s="6"/>
      <c r="V214" s="6"/>
      <c r="X214" s="6"/>
      <c r="Z214" s="6"/>
      <c r="AA214" s="6">
        <v>40249.758000000002</v>
      </c>
      <c r="AB214" s="6">
        <v>1</v>
      </c>
      <c r="AD214" s="6"/>
      <c r="AF214" s="6"/>
      <c r="AG214" s="6">
        <v>38693.392</v>
      </c>
      <c r="AH214" s="6">
        <v>0</v>
      </c>
      <c r="AJ214" s="6"/>
      <c r="AL214" s="6"/>
      <c r="AM214" s="6">
        <v>39365.502</v>
      </c>
      <c r="AN214" s="6">
        <v>0</v>
      </c>
      <c r="AP214" s="6"/>
      <c r="AR214" s="6"/>
      <c r="AS214" s="6"/>
      <c r="AT214" s="6"/>
      <c r="AV214" s="6"/>
      <c r="AX214" s="6"/>
      <c r="AY214" s="6"/>
      <c r="AZ214" s="6"/>
      <c r="BB214" s="6"/>
      <c r="BD214" s="6"/>
      <c r="BE214" s="6">
        <v>42953.631999999998</v>
      </c>
      <c r="BF214" s="6">
        <v>0</v>
      </c>
      <c r="BH214" s="6"/>
    </row>
    <row r="215" spans="1:60" x14ac:dyDescent="0.25">
      <c r="A215" s="6"/>
      <c r="B215" s="6"/>
      <c r="F215" s="6"/>
      <c r="H215" s="6"/>
      <c r="I215" s="6">
        <v>42110.917000000001</v>
      </c>
      <c r="J215" s="6">
        <v>1</v>
      </c>
      <c r="L215" s="6"/>
      <c r="N215" s="6"/>
      <c r="O215" s="6"/>
      <c r="P215" s="6"/>
      <c r="R215" s="6"/>
      <c r="T215" s="6"/>
      <c r="U215" s="6"/>
      <c r="V215" s="6"/>
      <c r="X215" s="6"/>
      <c r="Z215" s="6"/>
      <c r="AA215" s="6">
        <v>40765.703000000001</v>
      </c>
      <c r="AB215" s="6">
        <v>0</v>
      </c>
      <c r="AD215" s="6"/>
      <c r="AF215" s="6"/>
      <c r="AG215" s="6">
        <v>38904.874000000003</v>
      </c>
      <c r="AH215" s="6">
        <v>1</v>
      </c>
      <c r="AJ215" s="6"/>
      <c r="AL215" s="6"/>
      <c r="AM215" s="6">
        <v>39585.870999999999</v>
      </c>
      <c r="AN215" s="6">
        <v>1</v>
      </c>
      <c r="AP215" s="6"/>
      <c r="AR215" s="6"/>
      <c r="AS215" s="6"/>
      <c r="AT215" s="6"/>
      <c r="AV215" s="6"/>
      <c r="AX215" s="6"/>
      <c r="AY215" s="6"/>
      <c r="AZ215" s="6"/>
      <c r="BB215" s="6"/>
      <c r="BD215" s="6"/>
      <c r="BE215" s="6">
        <v>43093.084000000003</v>
      </c>
      <c r="BF215" s="6">
        <v>0</v>
      </c>
      <c r="BH215" s="6"/>
    </row>
    <row r="216" spans="1:60" x14ac:dyDescent="0.25">
      <c r="A216" s="6"/>
      <c r="B216" s="6"/>
      <c r="F216" s="6"/>
      <c r="H216" s="6"/>
      <c r="I216" s="6">
        <v>42154.197</v>
      </c>
      <c r="J216" s="6">
        <v>0</v>
      </c>
      <c r="L216" s="6"/>
      <c r="N216" s="6"/>
      <c r="O216" s="6"/>
      <c r="P216" s="6"/>
      <c r="R216" s="6"/>
      <c r="T216" s="6"/>
      <c r="U216" s="6"/>
      <c r="V216" s="6"/>
      <c r="X216" s="6"/>
      <c r="Z216" s="6"/>
      <c r="AA216" s="6">
        <v>40894.224999999999</v>
      </c>
      <c r="AB216" s="6">
        <v>1</v>
      </c>
      <c r="AD216" s="6"/>
      <c r="AF216" s="6"/>
      <c r="AG216" s="6">
        <v>39355.5</v>
      </c>
      <c r="AH216" s="6">
        <v>0</v>
      </c>
      <c r="AJ216" s="6"/>
      <c r="AL216" s="6"/>
      <c r="AM216" s="6">
        <v>39709.855000000003</v>
      </c>
      <c r="AN216" s="6">
        <v>2</v>
      </c>
      <c r="AP216" s="6"/>
      <c r="AR216" s="6"/>
      <c r="AS216" s="6"/>
      <c r="AT216" s="6"/>
      <c r="AV216" s="6"/>
      <c r="AX216" s="6"/>
      <c r="AY216" s="6"/>
      <c r="AZ216" s="6"/>
      <c r="BB216" s="6"/>
      <c r="BD216" s="6"/>
      <c r="BE216" s="6"/>
      <c r="BF216" s="6"/>
      <c r="BH216" s="6"/>
    </row>
    <row r="217" spans="1:60" x14ac:dyDescent="0.25">
      <c r="A217" s="6"/>
      <c r="B217" s="6"/>
      <c r="F217" s="6"/>
      <c r="H217" s="6"/>
      <c r="I217" s="6">
        <v>42337.915999999997</v>
      </c>
      <c r="J217" s="6">
        <v>0</v>
      </c>
      <c r="L217" s="6"/>
      <c r="N217" s="6"/>
      <c r="O217" s="6"/>
      <c r="P217" s="6"/>
      <c r="R217" s="6"/>
      <c r="T217" s="6"/>
      <c r="U217" s="6"/>
      <c r="V217" s="6"/>
      <c r="X217" s="6"/>
      <c r="Z217" s="6"/>
      <c r="AA217" s="6">
        <v>40985.807999999997</v>
      </c>
      <c r="AB217" s="6">
        <v>0</v>
      </c>
      <c r="AD217" s="6"/>
      <c r="AF217" s="6"/>
      <c r="AG217" s="6">
        <v>39467.034</v>
      </c>
      <c r="AH217" s="6">
        <v>1</v>
      </c>
      <c r="AJ217" s="6"/>
      <c r="AL217" s="6"/>
      <c r="AM217" s="6">
        <v>39787.29</v>
      </c>
      <c r="AN217" s="6">
        <v>1</v>
      </c>
      <c r="AP217" s="6"/>
      <c r="AR217" s="6"/>
      <c r="AS217" s="6"/>
      <c r="AT217" s="6"/>
      <c r="AV217" s="6"/>
      <c r="AX217" s="6"/>
      <c r="AY217" s="6"/>
      <c r="AZ217" s="6"/>
      <c r="BB217" s="6"/>
      <c r="BD217" s="6"/>
      <c r="BE217" s="6"/>
      <c r="BF217" s="6"/>
      <c r="BH217" s="6"/>
    </row>
    <row r="218" spans="1:60" x14ac:dyDescent="0.25">
      <c r="A218" s="6"/>
      <c r="B218" s="6"/>
      <c r="F218" s="6"/>
      <c r="H218" s="6"/>
      <c r="I218" s="6">
        <v>42780.29</v>
      </c>
      <c r="J218" s="6">
        <v>0</v>
      </c>
      <c r="L218" s="6"/>
      <c r="N218" s="6"/>
      <c r="O218" s="6"/>
      <c r="P218" s="6"/>
      <c r="R218" s="6"/>
      <c r="T218" s="6"/>
      <c r="U218" s="6"/>
      <c r="V218" s="6"/>
      <c r="X218" s="6"/>
      <c r="Z218" s="6"/>
      <c r="AA218" s="6">
        <v>41120.504000000001</v>
      </c>
      <c r="AB218" s="6">
        <v>0</v>
      </c>
      <c r="AD218" s="6"/>
      <c r="AF218" s="6"/>
      <c r="AG218" s="6">
        <v>39783.180999999997</v>
      </c>
      <c r="AH218" s="6">
        <v>0</v>
      </c>
      <c r="AJ218" s="6"/>
      <c r="AL218" s="6"/>
      <c r="AM218" s="6">
        <v>40164.061000000002</v>
      </c>
      <c r="AN218" s="6">
        <v>0</v>
      </c>
      <c r="AP218" s="6"/>
      <c r="AR218" s="6"/>
      <c r="AS218" s="6"/>
      <c r="AT218" s="6"/>
      <c r="AV218" s="6"/>
      <c r="AX218" s="6"/>
      <c r="AY218" s="6"/>
      <c r="AZ218" s="6"/>
      <c r="BB218" s="6"/>
      <c r="BD218" s="6"/>
      <c r="BE218" s="6"/>
      <c r="BF218" s="6"/>
      <c r="BH218" s="6"/>
    </row>
    <row r="219" spans="1:60" x14ac:dyDescent="0.25">
      <c r="A219" s="6"/>
      <c r="B219" s="6"/>
      <c r="F219" s="6"/>
      <c r="H219" s="6"/>
      <c r="I219" s="6">
        <v>43026.275999999998</v>
      </c>
      <c r="J219" s="6">
        <v>1</v>
      </c>
      <c r="L219" s="6"/>
      <c r="N219" s="6"/>
      <c r="O219" s="6"/>
      <c r="P219" s="6"/>
      <c r="R219" s="6"/>
      <c r="T219" s="6"/>
      <c r="U219" s="6"/>
      <c r="V219" s="6"/>
      <c r="X219" s="6"/>
      <c r="Z219" s="6"/>
      <c r="AA219" s="6">
        <v>41231.805</v>
      </c>
      <c r="AB219" s="6">
        <v>0</v>
      </c>
      <c r="AD219" s="6"/>
      <c r="AF219" s="6"/>
      <c r="AG219" s="6">
        <v>39851.173999999999</v>
      </c>
      <c r="AH219" s="6">
        <v>1</v>
      </c>
      <c r="AJ219" s="6"/>
      <c r="AL219" s="6"/>
      <c r="AM219" s="6">
        <v>40243.457999999999</v>
      </c>
      <c r="AN219" s="6">
        <v>0</v>
      </c>
      <c r="AP219" s="6"/>
      <c r="AR219" s="6"/>
      <c r="AS219" s="6"/>
      <c r="AT219" s="6"/>
      <c r="AV219" s="6"/>
      <c r="AX219" s="6"/>
      <c r="AY219" s="6"/>
      <c r="AZ219" s="6"/>
      <c r="BB219" s="6"/>
      <c r="BD219" s="6"/>
      <c r="BE219" s="6"/>
      <c r="BF219" s="6"/>
      <c r="BH219" s="6"/>
    </row>
    <row r="220" spans="1:60" x14ac:dyDescent="0.25">
      <c r="B220" s="6"/>
      <c r="F220" s="6"/>
      <c r="H220" s="6"/>
      <c r="I220" s="6">
        <v>43067.129000000001</v>
      </c>
      <c r="J220" s="6">
        <v>0</v>
      </c>
      <c r="L220" s="6"/>
      <c r="N220" s="6"/>
      <c r="O220" s="6"/>
      <c r="P220" s="6"/>
      <c r="R220" s="6"/>
      <c r="T220" s="6"/>
      <c r="U220" s="6"/>
      <c r="V220" s="6"/>
      <c r="X220" s="6"/>
      <c r="Z220" s="6"/>
      <c r="AA220" s="6">
        <v>41266.701999999997</v>
      </c>
      <c r="AB220" s="6">
        <v>1</v>
      </c>
      <c r="AD220" s="6"/>
      <c r="AF220" s="6"/>
      <c r="AG220" s="6">
        <v>39976.783000000003</v>
      </c>
      <c r="AH220" s="6">
        <v>0</v>
      </c>
      <c r="AJ220" s="6"/>
      <c r="AL220" s="6"/>
      <c r="AM220" s="6">
        <v>40267.447999999997</v>
      </c>
      <c r="AN220" s="6">
        <v>1</v>
      </c>
      <c r="AP220" s="6"/>
      <c r="AR220" s="6"/>
      <c r="AS220" s="6"/>
      <c r="AT220" s="6"/>
      <c r="AV220" s="6"/>
      <c r="AX220" s="6"/>
      <c r="AY220" s="6"/>
      <c r="AZ220" s="6"/>
      <c r="BB220" s="6"/>
      <c r="BD220" s="6"/>
      <c r="BE220" s="6"/>
      <c r="BF220" s="6"/>
      <c r="BH220" s="6"/>
    </row>
    <row r="221" spans="1:60" x14ac:dyDescent="0.25">
      <c r="A221" s="6"/>
      <c r="B221" s="6"/>
      <c r="I221" s="6"/>
      <c r="O221" s="6"/>
      <c r="U221" s="6"/>
      <c r="AA221" s="6">
        <v>41391.213000000003</v>
      </c>
      <c r="AB221">
        <v>0</v>
      </c>
      <c r="AG221" s="6">
        <v>40084.112000000001</v>
      </c>
      <c r="AH221">
        <v>0</v>
      </c>
      <c r="AM221" s="6">
        <v>40538.328999999998</v>
      </c>
      <c r="AN221">
        <v>0</v>
      </c>
      <c r="AS221" s="6"/>
      <c r="AY221" s="6"/>
      <c r="BE221" s="6"/>
    </row>
    <row r="222" spans="1:60" x14ac:dyDescent="0.25">
      <c r="A222" s="6"/>
      <c r="B222" s="6"/>
      <c r="F222" s="6"/>
      <c r="H222" s="6"/>
      <c r="I222" s="6"/>
      <c r="J222" s="6"/>
      <c r="L222" s="6"/>
      <c r="N222" s="6"/>
      <c r="O222" s="6"/>
      <c r="P222" s="6"/>
      <c r="R222" s="6"/>
      <c r="T222" s="6"/>
      <c r="U222" s="6"/>
      <c r="V222" s="6"/>
      <c r="X222" s="6"/>
      <c r="Z222" s="6"/>
      <c r="AA222" s="6">
        <v>41687.328999999998</v>
      </c>
      <c r="AB222" s="6">
        <v>0</v>
      </c>
      <c r="AD222" s="6"/>
      <c r="AF222" s="6"/>
      <c r="AG222" s="6">
        <v>40243.065999999999</v>
      </c>
      <c r="AH222" s="6">
        <v>0</v>
      </c>
      <c r="AJ222" s="6"/>
      <c r="AL222" s="6"/>
      <c r="AM222" s="6">
        <v>40858.355000000003</v>
      </c>
      <c r="AN222" s="6">
        <v>1</v>
      </c>
      <c r="AP222" s="6"/>
      <c r="AR222" s="6"/>
      <c r="AS222" s="6"/>
      <c r="AT222" s="6"/>
      <c r="AV222" s="6"/>
      <c r="AX222" s="6"/>
      <c r="AY222" s="6"/>
      <c r="AZ222" s="6"/>
      <c r="BB222" s="6"/>
      <c r="BD222" s="6"/>
      <c r="BE222" s="6"/>
      <c r="BF222" s="6"/>
      <c r="BH222" s="6"/>
    </row>
    <row r="223" spans="1:60" x14ac:dyDescent="0.25">
      <c r="A223" s="6"/>
      <c r="B223" s="6"/>
      <c r="F223" s="6"/>
      <c r="H223" s="6"/>
      <c r="I223" s="6"/>
      <c r="J223" s="6"/>
      <c r="L223" s="6"/>
      <c r="N223" s="6"/>
      <c r="O223" s="6"/>
      <c r="P223" s="6"/>
      <c r="R223" s="6"/>
      <c r="T223" s="6"/>
      <c r="U223" s="6"/>
      <c r="V223" s="6"/>
      <c r="X223" s="6"/>
      <c r="Z223" s="6"/>
      <c r="AA223" s="6">
        <v>42573.144</v>
      </c>
      <c r="AB223" s="6">
        <v>0</v>
      </c>
      <c r="AD223" s="6"/>
      <c r="AF223" s="6"/>
      <c r="AG223" s="6">
        <v>40436.010999999999</v>
      </c>
      <c r="AH223" s="6">
        <v>0</v>
      </c>
      <c r="AJ223" s="6"/>
      <c r="AL223" s="6"/>
      <c r="AM223" s="6">
        <v>41255.531999999999</v>
      </c>
      <c r="AN223" s="6">
        <v>0</v>
      </c>
      <c r="AP223" s="6"/>
      <c r="AR223" s="6"/>
      <c r="AS223" s="6"/>
      <c r="AT223" s="6"/>
      <c r="AV223" s="6"/>
      <c r="AX223" s="6"/>
      <c r="AY223" s="6"/>
      <c r="AZ223" s="6"/>
      <c r="BB223" s="6"/>
      <c r="BD223" s="6"/>
      <c r="BE223" s="6"/>
      <c r="BF223" s="6"/>
      <c r="BH223" s="6"/>
    </row>
    <row r="224" spans="1:60" x14ac:dyDescent="0.25">
      <c r="A224" s="6"/>
      <c r="B224" s="6"/>
      <c r="F224" s="6"/>
      <c r="H224" s="6"/>
      <c r="I224" s="6"/>
      <c r="J224" s="6"/>
      <c r="L224" s="6"/>
      <c r="N224" s="6"/>
      <c r="O224" s="6"/>
      <c r="P224" s="6"/>
      <c r="R224" s="6"/>
      <c r="T224" s="6"/>
      <c r="U224" s="6"/>
      <c r="V224" s="6"/>
      <c r="X224" s="6"/>
      <c r="Z224" s="6"/>
      <c r="AA224" s="6">
        <v>42783.849000000002</v>
      </c>
      <c r="AB224" s="6">
        <v>0</v>
      </c>
      <c r="AD224" s="6"/>
      <c r="AF224" s="6"/>
      <c r="AG224" s="6">
        <v>40619.483999999997</v>
      </c>
      <c r="AH224" s="6">
        <v>0</v>
      </c>
      <c r="AJ224" s="6"/>
      <c r="AL224" s="6"/>
      <c r="AM224" s="6">
        <v>41350.839999999997</v>
      </c>
      <c r="AN224" s="6">
        <v>0</v>
      </c>
      <c r="AP224" s="6"/>
      <c r="AR224" s="6"/>
      <c r="AS224" s="6"/>
      <c r="AT224" s="6"/>
      <c r="AV224" s="6"/>
      <c r="AX224" s="6"/>
      <c r="AY224" s="6"/>
      <c r="AZ224" s="6"/>
      <c r="BB224" s="6"/>
      <c r="BD224" s="6"/>
      <c r="BE224" s="6"/>
      <c r="BF224" s="6"/>
      <c r="BH224" s="6"/>
    </row>
    <row r="225" spans="1:60" x14ac:dyDescent="0.25">
      <c r="A225" s="6"/>
      <c r="B225" s="6"/>
      <c r="F225" s="6"/>
      <c r="H225" s="6"/>
      <c r="I225" s="6"/>
      <c r="J225" s="6"/>
      <c r="L225" s="6"/>
      <c r="N225" s="6"/>
      <c r="O225" s="6"/>
      <c r="P225" s="6"/>
      <c r="R225" s="6"/>
      <c r="T225" s="6"/>
      <c r="U225" s="6"/>
      <c r="V225" s="6"/>
      <c r="X225" s="6"/>
      <c r="Z225" s="6"/>
      <c r="AA225" s="6">
        <v>42866.605000000003</v>
      </c>
      <c r="AB225" s="6">
        <v>0</v>
      </c>
      <c r="AD225" s="6"/>
      <c r="AF225" s="6"/>
      <c r="AG225" s="6">
        <v>41805.495000000003</v>
      </c>
      <c r="AH225" s="6">
        <v>0</v>
      </c>
      <c r="AJ225" s="6"/>
      <c r="AL225" s="6"/>
      <c r="AM225" s="6">
        <v>41477.457999999999</v>
      </c>
      <c r="AN225" s="6">
        <v>0</v>
      </c>
      <c r="AP225" s="6"/>
      <c r="AR225" s="6"/>
      <c r="AS225" s="6"/>
      <c r="AT225" s="6"/>
      <c r="AV225" s="6"/>
      <c r="AX225" s="6"/>
      <c r="AY225" s="6"/>
      <c r="AZ225" s="6"/>
      <c r="BB225" s="6"/>
      <c r="BD225" s="6"/>
      <c r="BE225" s="6"/>
      <c r="BF225" s="6"/>
      <c r="BH225" s="6"/>
    </row>
    <row r="226" spans="1:60" x14ac:dyDescent="0.25">
      <c r="A226" s="6"/>
      <c r="B226" s="6"/>
      <c r="F226" s="6"/>
      <c r="H226" s="6"/>
      <c r="I226" s="6"/>
      <c r="J226" s="6"/>
      <c r="L226" s="6"/>
      <c r="N226" s="6"/>
      <c r="O226" s="6"/>
      <c r="P226" s="6"/>
      <c r="R226" s="6"/>
      <c r="T226" s="6"/>
      <c r="U226" s="6"/>
      <c r="V226" s="6"/>
      <c r="X226" s="6"/>
      <c r="Z226" s="6"/>
      <c r="AA226" s="6">
        <v>43020.226999999999</v>
      </c>
      <c r="AB226" s="6">
        <v>0</v>
      </c>
      <c r="AD226" s="6"/>
      <c r="AF226" s="6"/>
      <c r="AG226" s="6">
        <v>41969.637999999999</v>
      </c>
      <c r="AH226" s="6">
        <v>0</v>
      </c>
      <c r="AJ226" s="6"/>
      <c r="AL226" s="6"/>
      <c r="AM226" s="6">
        <v>41961.305999999997</v>
      </c>
      <c r="AN226" s="6">
        <v>0</v>
      </c>
      <c r="AP226" s="6"/>
      <c r="AR226" s="6"/>
      <c r="AS226" s="6"/>
      <c r="AT226" s="6"/>
      <c r="AV226" s="6"/>
      <c r="AX226" s="6"/>
      <c r="AY226" s="6"/>
      <c r="AZ226" s="6"/>
      <c r="BB226" s="6"/>
      <c r="BD226" s="6"/>
      <c r="BE226" s="6"/>
      <c r="BF226" s="6"/>
      <c r="BH226" s="6"/>
    </row>
    <row r="227" spans="1:60" x14ac:dyDescent="0.25">
      <c r="A227" s="6"/>
      <c r="B227" s="6"/>
      <c r="F227" s="6"/>
      <c r="H227" s="6"/>
      <c r="I227" s="6"/>
      <c r="J227" s="6"/>
      <c r="L227" s="6"/>
      <c r="N227" s="6"/>
      <c r="O227" s="6"/>
      <c r="P227" s="6"/>
      <c r="R227" s="6"/>
      <c r="T227" s="6"/>
      <c r="U227" s="6"/>
      <c r="V227" s="6"/>
      <c r="X227" s="6"/>
      <c r="Z227" s="6"/>
      <c r="AA227" s="6">
        <v>43095.805999999997</v>
      </c>
      <c r="AB227" s="6">
        <v>0</v>
      </c>
      <c r="AD227" s="6"/>
      <c r="AF227" s="6"/>
      <c r="AG227" s="6">
        <v>42599.889000000003</v>
      </c>
      <c r="AH227" s="6">
        <v>0</v>
      </c>
      <c r="AJ227" s="6"/>
      <c r="AL227" s="6"/>
      <c r="AM227" s="6">
        <v>42118.027999999998</v>
      </c>
      <c r="AN227" s="6">
        <v>1</v>
      </c>
      <c r="AP227" s="6"/>
      <c r="AR227" s="6"/>
      <c r="AS227" s="6"/>
      <c r="AT227" s="6"/>
      <c r="AV227" s="6"/>
      <c r="AX227" s="6"/>
      <c r="AY227" s="6"/>
      <c r="AZ227" s="6"/>
      <c r="BB227" s="6"/>
      <c r="BD227" s="6"/>
      <c r="BE227" s="6"/>
      <c r="BF227" s="6"/>
      <c r="BH227" s="6"/>
    </row>
    <row r="228" spans="1:60" x14ac:dyDescent="0.25">
      <c r="A228" s="6"/>
      <c r="B228" s="6"/>
      <c r="F228" s="6"/>
      <c r="H228" s="6"/>
      <c r="I228" s="6"/>
      <c r="J228" s="6"/>
      <c r="L228" s="6"/>
      <c r="N228" s="6"/>
      <c r="O228" s="6"/>
      <c r="P228" s="6"/>
      <c r="R228" s="6"/>
      <c r="T228" s="6"/>
      <c r="U228" s="6"/>
      <c r="V228" s="6"/>
      <c r="X228" s="6"/>
      <c r="Z228" s="6"/>
      <c r="AA228" s="6"/>
      <c r="AB228" s="6"/>
      <c r="AD228" s="6"/>
      <c r="AF228" s="6"/>
      <c r="AG228" s="6"/>
      <c r="AH228" s="6"/>
      <c r="AJ228" s="6"/>
      <c r="AL228" s="6"/>
      <c r="AM228" s="6">
        <v>42377.305999999997</v>
      </c>
      <c r="AN228" s="6">
        <v>0</v>
      </c>
      <c r="AP228" s="6"/>
      <c r="AR228" s="6"/>
      <c r="AS228" s="6"/>
      <c r="AT228" s="6"/>
      <c r="AV228" s="6"/>
      <c r="AX228" s="6"/>
      <c r="AY228" s="6"/>
      <c r="AZ228" s="6"/>
      <c r="BB228" s="6"/>
      <c r="BD228" s="6"/>
      <c r="BE228" s="6"/>
      <c r="BF228" s="6"/>
      <c r="BH228" s="6"/>
    </row>
    <row r="229" spans="1:60" x14ac:dyDescent="0.25">
      <c r="A229" s="6"/>
      <c r="B229" s="6"/>
      <c r="F229" s="6"/>
      <c r="H229" s="6"/>
      <c r="I229" s="6"/>
      <c r="J229" s="6"/>
      <c r="L229" s="6"/>
      <c r="N229" s="6"/>
      <c r="O229" s="6"/>
      <c r="P229" s="6"/>
      <c r="R229" s="6"/>
      <c r="T229" s="6"/>
      <c r="U229" s="6"/>
      <c r="V229" s="6"/>
      <c r="X229" s="6"/>
      <c r="Z229" s="6"/>
      <c r="AA229" s="6"/>
      <c r="AB229" s="6"/>
      <c r="AD229" s="6"/>
      <c r="AF229" s="6"/>
      <c r="AG229" s="6"/>
      <c r="AH229" s="6"/>
      <c r="AJ229" s="6"/>
      <c r="AL229" s="6"/>
      <c r="AM229" s="6">
        <v>42889.917000000001</v>
      </c>
      <c r="AN229" s="6">
        <v>0</v>
      </c>
      <c r="AP229" s="6"/>
      <c r="AR229" s="6"/>
      <c r="AS229" s="6"/>
      <c r="AT229" s="6"/>
      <c r="AV229" s="6"/>
      <c r="AX229" s="6"/>
      <c r="AY229" s="6"/>
      <c r="AZ229" s="6"/>
      <c r="BB229" s="6"/>
      <c r="BD229" s="6"/>
      <c r="BE229" s="6"/>
      <c r="BF229" s="6"/>
      <c r="BH229" s="6"/>
    </row>
    <row r="230" spans="1:60" x14ac:dyDescent="0.25">
      <c r="A230" s="6"/>
      <c r="B230" s="6"/>
      <c r="F230" s="6"/>
      <c r="H230" s="6"/>
      <c r="I230" s="6"/>
      <c r="J230" s="6"/>
      <c r="L230" s="6"/>
      <c r="N230" s="6"/>
      <c r="O230" s="6"/>
      <c r="P230" s="6"/>
      <c r="R230" s="6"/>
      <c r="T230" s="6"/>
      <c r="U230" s="6"/>
      <c r="V230" s="6"/>
      <c r="X230" s="6"/>
      <c r="Z230" s="6"/>
      <c r="AA230" s="6"/>
      <c r="AB230" s="6"/>
      <c r="AD230" s="6"/>
      <c r="AF230" s="6"/>
      <c r="AG230" s="6"/>
      <c r="AH230" s="6"/>
      <c r="AJ230" s="6"/>
      <c r="AL230" s="6"/>
      <c r="AM230" s="6"/>
      <c r="AN230" s="6"/>
      <c r="AP230" s="6"/>
      <c r="AR230" s="6"/>
      <c r="AS230" s="6"/>
      <c r="AT230" s="6"/>
      <c r="AV230" s="6"/>
      <c r="AX230" s="6"/>
      <c r="AY230" s="6"/>
      <c r="AZ230" s="6"/>
      <c r="BB230" s="6"/>
      <c r="BD230" s="6"/>
      <c r="BE230" s="6"/>
      <c r="BF230" s="6"/>
      <c r="BH230" s="6"/>
    </row>
    <row r="231" spans="1:60" x14ac:dyDescent="0.25">
      <c r="A231" s="6"/>
      <c r="B231" s="6"/>
      <c r="F231" s="6"/>
      <c r="H231" s="6"/>
      <c r="I231" s="6"/>
      <c r="J231" s="6"/>
      <c r="L231" s="6"/>
      <c r="N231" s="6"/>
      <c r="O231" s="6"/>
      <c r="P231" s="6"/>
      <c r="R231" s="6"/>
      <c r="T231" s="6"/>
      <c r="U231" s="6"/>
      <c r="V231" s="6"/>
      <c r="X231" s="6"/>
      <c r="Z231" s="6"/>
      <c r="AA231" s="6"/>
      <c r="AB231" s="6"/>
      <c r="AD231" s="6"/>
      <c r="AF231" s="6"/>
      <c r="AG231" s="6"/>
      <c r="AH231" s="6"/>
      <c r="AJ231" s="6"/>
      <c r="AL231" s="6"/>
      <c r="AM231" s="6"/>
      <c r="AN231" s="6"/>
      <c r="AP231" s="6"/>
      <c r="AR231" s="6"/>
      <c r="AS231" s="6"/>
      <c r="AT231" s="6"/>
      <c r="AV231" s="6"/>
      <c r="AX231" s="6"/>
      <c r="AY231" s="6"/>
      <c r="AZ231" s="6"/>
      <c r="BB231" s="6"/>
      <c r="BD231" s="6"/>
      <c r="BE231" s="6"/>
      <c r="BF231" s="6"/>
      <c r="BH231" s="6"/>
    </row>
    <row r="232" spans="1:60" x14ac:dyDescent="0.25">
      <c r="A232" s="6"/>
      <c r="B232" s="6"/>
      <c r="F232" s="6"/>
      <c r="H232" s="6"/>
      <c r="I232" s="6"/>
      <c r="J232" s="6"/>
      <c r="L232" s="6"/>
      <c r="N232" s="6"/>
      <c r="O232" s="6"/>
      <c r="P232" s="6"/>
      <c r="R232" s="6"/>
      <c r="T232" s="6"/>
      <c r="U232" s="6"/>
      <c r="V232" s="6"/>
      <c r="X232" s="6"/>
      <c r="Z232" s="6"/>
      <c r="AA232" s="6"/>
      <c r="AB232" s="6"/>
      <c r="AD232" s="6"/>
      <c r="AF232" s="6"/>
      <c r="AG232" s="6"/>
      <c r="AH232" s="6"/>
      <c r="AJ232" s="6"/>
      <c r="AL232" s="6"/>
      <c r="AM232" s="6"/>
      <c r="AN232" s="6"/>
      <c r="AP232" s="6"/>
      <c r="AR232" s="6"/>
      <c r="AS232" s="6"/>
      <c r="AT232" s="6"/>
      <c r="AV232" s="6"/>
      <c r="AX232" s="6"/>
      <c r="AY232" s="6"/>
      <c r="AZ232" s="6"/>
      <c r="BB232" s="6"/>
      <c r="BD232" s="6"/>
      <c r="BE232" s="6"/>
      <c r="BF232" s="6"/>
      <c r="BH232" s="6"/>
    </row>
    <row r="233" spans="1:60" x14ac:dyDescent="0.25">
      <c r="A233" s="6"/>
      <c r="B233" s="6"/>
      <c r="F233" s="6"/>
      <c r="H233" s="6"/>
      <c r="I233" s="6"/>
      <c r="J233" s="6"/>
      <c r="L233" s="6"/>
      <c r="N233" s="6"/>
      <c r="O233" s="6"/>
      <c r="P233" s="6"/>
      <c r="R233" s="6"/>
      <c r="T233" s="6"/>
      <c r="U233" s="6"/>
      <c r="V233" s="6"/>
      <c r="X233" s="6"/>
      <c r="Z233" s="6"/>
      <c r="AA233" s="6"/>
      <c r="AB233" s="6"/>
      <c r="AD233" s="6"/>
      <c r="AF233" s="6"/>
      <c r="AG233" s="6"/>
      <c r="AH233" s="6"/>
      <c r="AJ233" s="6"/>
      <c r="AL233" s="6"/>
      <c r="AM233" s="6"/>
      <c r="AN233" s="6"/>
      <c r="AP233" s="6"/>
      <c r="AR233" s="6"/>
      <c r="AS233" s="6"/>
      <c r="AT233" s="6"/>
      <c r="AV233" s="6"/>
      <c r="AX233" s="6"/>
      <c r="AY233" s="6"/>
      <c r="AZ233" s="6"/>
      <c r="BB233" s="6"/>
      <c r="BD233" s="6"/>
      <c r="BE233" s="6"/>
      <c r="BF233" s="6"/>
      <c r="BH233" s="6"/>
    </row>
    <row r="234" spans="1:60" x14ac:dyDescent="0.25">
      <c r="A234" s="6"/>
      <c r="B234" s="6"/>
      <c r="F234" s="6"/>
      <c r="H234" s="6"/>
      <c r="I234" s="6"/>
      <c r="J234" s="6"/>
      <c r="L234" s="6"/>
      <c r="N234" s="6"/>
      <c r="O234" s="6"/>
      <c r="P234" s="6"/>
      <c r="R234" s="6"/>
      <c r="T234" s="6"/>
      <c r="U234" s="6"/>
      <c r="V234" s="6"/>
      <c r="X234" s="6"/>
      <c r="Z234" s="6"/>
      <c r="AA234" s="6"/>
      <c r="AB234" s="6"/>
      <c r="AD234" s="6"/>
      <c r="AF234" s="6"/>
      <c r="AG234" s="6"/>
      <c r="AH234" s="6"/>
      <c r="AJ234" s="6"/>
      <c r="AL234" s="6"/>
      <c r="AM234" s="6"/>
      <c r="AN234" s="6"/>
      <c r="AP234" s="6"/>
      <c r="AR234" s="6"/>
      <c r="AS234" s="6"/>
      <c r="AT234" s="6"/>
      <c r="AV234" s="6"/>
      <c r="AX234" s="6"/>
      <c r="AY234" s="6"/>
      <c r="AZ234" s="6"/>
      <c r="BB234" s="6"/>
      <c r="BD234" s="6"/>
      <c r="BE234" s="6"/>
      <c r="BF234" s="6"/>
      <c r="BH234" s="6"/>
    </row>
    <row r="235" spans="1:60" x14ac:dyDescent="0.25">
      <c r="B235" s="6"/>
      <c r="I235" s="6"/>
      <c r="O235" s="6"/>
      <c r="U235" s="6"/>
      <c r="AA235" s="6"/>
      <c r="AG235" s="6"/>
      <c r="AM235" s="6"/>
      <c r="AS235" s="6"/>
      <c r="AY235" s="6"/>
      <c r="BE235" s="6"/>
    </row>
    <row r="236" spans="1:60" x14ac:dyDescent="0.25">
      <c r="B236" s="6"/>
      <c r="F236" s="6"/>
      <c r="H236" s="6"/>
      <c r="I236" s="6"/>
      <c r="J236" s="6"/>
      <c r="L236" s="6"/>
      <c r="N236" s="6"/>
      <c r="O236" s="6"/>
      <c r="P236" s="6"/>
      <c r="R236" s="6"/>
      <c r="T236" s="6"/>
      <c r="U236" s="6"/>
      <c r="V236" s="6"/>
      <c r="X236" s="6"/>
      <c r="Z236" s="6"/>
      <c r="AA236" s="6"/>
      <c r="AB236" s="6"/>
      <c r="AD236" s="6"/>
      <c r="AF236" s="6"/>
      <c r="AG236" s="6"/>
      <c r="AH236" s="6"/>
      <c r="AJ236" s="6"/>
      <c r="AL236" s="6"/>
      <c r="AM236" s="6"/>
      <c r="AN236" s="6"/>
      <c r="AP236" s="6"/>
      <c r="AR236" s="6"/>
      <c r="AS236" s="6"/>
      <c r="AT236" s="6"/>
      <c r="AV236" s="6"/>
      <c r="AX236" s="6"/>
      <c r="AY236" s="6"/>
      <c r="AZ236" s="6"/>
      <c r="BB236" s="6"/>
      <c r="BD236" s="6"/>
      <c r="BE236" s="6"/>
      <c r="BF236" s="6"/>
      <c r="BH236" s="6"/>
    </row>
    <row r="237" spans="1:60" x14ac:dyDescent="0.25">
      <c r="F237" s="6"/>
      <c r="H237" s="6"/>
      <c r="I237" s="6"/>
      <c r="J237" s="6"/>
      <c r="L237" s="6"/>
      <c r="N237" s="6"/>
      <c r="O237" s="6"/>
      <c r="P237" s="6"/>
      <c r="R237" s="6"/>
      <c r="T237" s="6"/>
      <c r="U237" s="6"/>
      <c r="V237" s="6"/>
      <c r="X237" s="6"/>
      <c r="Z237" s="6"/>
      <c r="AA237" s="6"/>
      <c r="AB237" s="6"/>
      <c r="AD237" s="6"/>
      <c r="AF237" s="6"/>
      <c r="AG237" s="6"/>
      <c r="AH237" s="6"/>
      <c r="AJ237" s="6"/>
      <c r="AL237" s="6"/>
      <c r="AM237" s="6"/>
      <c r="AN237" s="6"/>
      <c r="AP237" s="6"/>
      <c r="AR237" s="6"/>
      <c r="AS237" s="6"/>
      <c r="AT237" s="6"/>
      <c r="AV237" s="6"/>
      <c r="AX237" s="6"/>
      <c r="AY237" s="6"/>
      <c r="AZ237" s="6"/>
      <c r="BB237" s="6"/>
      <c r="BD237" s="6"/>
      <c r="BE237" s="6"/>
      <c r="BF237" s="6"/>
      <c r="BH237" s="6"/>
    </row>
    <row r="238" spans="1:60" x14ac:dyDescent="0.25">
      <c r="B238" s="6"/>
      <c r="F238" s="6"/>
      <c r="H238" s="6"/>
      <c r="I238" s="6"/>
      <c r="J238" s="6"/>
      <c r="L238" s="6"/>
      <c r="N238" s="6"/>
      <c r="O238" s="6"/>
      <c r="P238" s="6"/>
      <c r="R238" s="6"/>
      <c r="T238" s="6"/>
      <c r="U238" s="6"/>
      <c r="V238" s="6"/>
      <c r="X238" s="6"/>
      <c r="Z238" s="6"/>
      <c r="AA238" s="6"/>
      <c r="AB238" s="6"/>
      <c r="AD238" s="6"/>
      <c r="AF238" s="6"/>
      <c r="AG238" s="6"/>
      <c r="AH238" s="6"/>
      <c r="AJ238" s="6"/>
      <c r="AL238" s="6"/>
      <c r="AM238" s="6"/>
      <c r="AN238" s="6"/>
      <c r="AP238" s="6"/>
      <c r="AR238" s="6"/>
      <c r="AS238" s="6"/>
      <c r="AT238" s="6"/>
      <c r="AV238" s="6"/>
      <c r="AX238" s="6"/>
      <c r="AY238" s="6"/>
      <c r="AZ238" s="6"/>
      <c r="BB238" s="6"/>
      <c r="BD238" s="6"/>
      <c r="BE238" s="6"/>
      <c r="BF238" s="6"/>
      <c r="BH238" s="6"/>
    </row>
    <row r="239" spans="1:60" x14ac:dyDescent="0.25">
      <c r="A239" s="6"/>
      <c r="B239" s="6"/>
      <c r="F239" s="6"/>
      <c r="H239" s="6"/>
      <c r="I239" s="6"/>
      <c r="J239" s="6"/>
      <c r="L239" s="6"/>
      <c r="N239" s="6"/>
      <c r="O239" s="6"/>
      <c r="P239" s="6"/>
      <c r="R239" s="6"/>
      <c r="T239" s="6"/>
      <c r="U239" s="6"/>
      <c r="V239" s="6"/>
      <c r="X239" s="6"/>
      <c r="Z239" s="6"/>
      <c r="AA239" s="6"/>
      <c r="AB239" s="6"/>
      <c r="AD239" s="6"/>
      <c r="AF239" s="6"/>
      <c r="AG239" s="6"/>
      <c r="AH239" s="6"/>
      <c r="AJ239" s="6"/>
      <c r="AL239" s="6"/>
      <c r="AM239" s="6"/>
      <c r="AN239" s="6"/>
      <c r="AP239" s="6"/>
      <c r="AR239" s="6"/>
      <c r="AS239" s="6"/>
      <c r="AT239" s="6"/>
      <c r="AV239" s="6"/>
      <c r="AX239" s="6"/>
      <c r="AY239" s="6"/>
      <c r="AZ239" s="6"/>
      <c r="BB239" s="6"/>
      <c r="BD239" s="6"/>
      <c r="BE239" s="6"/>
      <c r="BF239" s="6"/>
      <c r="BH239" s="6"/>
    </row>
    <row r="240" spans="1:60" x14ac:dyDescent="0.25">
      <c r="A240" s="6"/>
      <c r="B240" s="6"/>
      <c r="F240" s="6"/>
      <c r="H240" s="6"/>
      <c r="I240" s="6"/>
      <c r="J240" s="6"/>
      <c r="L240" s="6"/>
      <c r="N240" s="6"/>
      <c r="O240" s="6"/>
      <c r="P240" s="6"/>
      <c r="R240" s="6"/>
      <c r="T240" s="6"/>
      <c r="U240" s="6"/>
      <c r="V240" s="6"/>
      <c r="X240" s="6"/>
      <c r="Z240" s="6"/>
      <c r="AA240" s="6"/>
      <c r="AB240" s="6"/>
      <c r="AD240" s="6"/>
      <c r="AF240" s="6"/>
      <c r="AG240" s="6"/>
      <c r="AH240" s="6"/>
      <c r="AJ240" s="6"/>
      <c r="AL240" s="6"/>
      <c r="AM240" s="6"/>
      <c r="AN240" s="6"/>
      <c r="AP240" s="6"/>
      <c r="AR240" s="6"/>
      <c r="AS240" s="6"/>
      <c r="AT240" s="6"/>
      <c r="AV240" s="6"/>
      <c r="AX240" s="6"/>
      <c r="AY240" s="6"/>
      <c r="AZ240" s="6"/>
      <c r="BB240" s="6"/>
      <c r="BD240" s="6"/>
      <c r="BE240" s="6"/>
      <c r="BF240" s="6"/>
      <c r="BH240" s="6"/>
    </row>
    <row r="241" spans="1:60" x14ac:dyDescent="0.25">
      <c r="A241" s="6"/>
      <c r="B241" s="6"/>
      <c r="F241" s="6"/>
      <c r="H241" s="6"/>
      <c r="I241" s="6"/>
      <c r="J241" s="6"/>
      <c r="L241" s="6"/>
      <c r="N241" s="6"/>
      <c r="O241" s="6"/>
      <c r="P241" s="6"/>
      <c r="R241" s="6"/>
      <c r="T241" s="6"/>
      <c r="U241" s="6"/>
      <c r="V241" s="6"/>
      <c r="X241" s="6"/>
      <c r="Z241" s="6"/>
      <c r="AA241" s="6"/>
      <c r="AB241" s="6"/>
      <c r="AD241" s="6"/>
      <c r="AF241" s="6"/>
      <c r="AG241" s="6"/>
      <c r="AH241" s="6"/>
      <c r="AJ241" s="6"/>
      <c r="AL241" s="6"/>
      <c r="AM241" s="6"/>
      <c r="AN241" s="6"/>
      <c r="AP241" s="6"/>
      <c r="AR241" s="6"/>
      <c r="AS241" s="6"/>
      <c r="AT241" s="6"/>
      <c r="AV241" s="6"/>
      <c r="AX241" s="6"/>
      <c r="AY241" s="6"/>
      <c r="AZ241" s="6"/>
      <c r="BB241" s="6"/>
      <c r="BD241" s="6"/>
      <c r="BE241" s="6"/>
      <c r="BF241" s="6"/>
      <c r="BH241" s="6"/>
    </row>
    <row r="242" spans="1:60" x14ac:dyDescent="0.25">
      <c r="A242" s="6"/>
      <c r="B242" s="6"/>
      <c r="F242" s="6"/>
      <c r="H242" s="6"/>
      <c r="I242" s="6"/>
      <c r="J242" s="6"/>
      <c r="L242" s="6"/>
      <c r="N242" s="6"/>
      <c r="O242" s="6"/>
      <c r="P242" s="6"/>
      <c r="R242" s="6"/>
      <c r="T242" s="6"/>
      <c r="U242" s="6"/>
      <c r="V242" s="6"/>
      <c r="X242" s="6"/>
      <c r="Z242" s="6"/>
      <c r="AA242" s="6"/>
      <c r="AB242" s="6"/>
      <c r="AD242" s="6"/>
      <c r="AF242" s="6"/>
      <c r="AG242" s="6"/>
      <c r="AH242" s="6"/>
      <c r="AJ242" s="6"/>
      <c r="AL242" s="6"/>
      <c r="AM242" s="6"/>
      <c r="AN242" s="6"/>
      <c r="AP242" s="6"/>
      <c r="AR242" s="6"/>
      <c r="AS242" s="6"/>
      <c r="AT242" s="6"/>
      <c r="AV242" s="6"/>
      <c r="AX242" s="6"/>
      <c r="AY242" s="6"/>
      <c r="AZ242" s="6"/>
      <c r="BB242" s="6"/>
      <c r="BD242" s="6"/>
      <c r="BE242" s="6"/>
      <c r="BF242" s="6"/>
      <c r="BH242" s="6"/>
    </row>
    <row r="243" spans="1:60" x14ac:dyDescent="0.25">
      <c r="A243" s="6"/>
      <c r="B243" s="6"/>
      <c r="F243" s="6"/>
      <c r="H243" s="6"/>
      <c r="I243" s="6"/>
      <c r="J243" s="6"/>
      <c r="L243" s="6"/>
      <c r="N243" s="6"/>
      <c r="O243" s="6"/>
      <c r="P243" s="6"/>
      <c r="R243" s="6"/>
      <c r="T243" s="6"/>
      <c r="U243" s="6"/>
      <c r="V243" s="6"/>
      <c r="X243" s="6"/>
      <c r="Z243" s="6"/>
      <c r="AA243" s="6"/>
      <c r="AB243" s="6"/>
      <c r="AD243" s="6"/>
      <c r="AF243" s="6"/>
      <c r="AG243" s="6"/>
      <c r="AH243" s="6"/>
      <c r="AJ243" s="6"/>
      <c r="AL243" s="6"/>
      <c r="AM243" s="6"/>
      <c r="AN243" s="6"/>
      <c r="AP243" s="6"/>
      <c r="AR243" s="6"/>
      <c r="AS243" s="6"/>
      <c r="AT243" s="6"/>
      <c r="AV243" s="6"/>
      <c r="AX243" s="6"/>
      <c r="AY243" s="6"/>
      <c r="AZ243" s="6"/>
      <c r="BB243" s="6"/>
      <c r="BD243" s="6"/>
      <c r="BE243" s="6"/>
      <c r="BF243" s="6"/>
      <c r="BH243" s="6"/>
    </row>
    <row r="244" spans="1:60" x14ac:dyDescent="0.25">
      <c r="A244" s="6"/>
      <c r="B244" s="6"/>
      <c r="F244" s="6"/>
      <c r="H244" s="6"/>
      <c r="I244" s="6"/>
      <c r="J244" s="6"/>
      <c r="L244" s="6"/>
      <c r="N244" s="6"/>
      <c r="O244" s="6"/>
      <c r="P244" s="6"/>
      <c r="R244" s="6"/>
      <c r="T244" s="6"/>
      <c r="U244" s="6"/>
      <c r="V244" s="6"/>
      <c r="X244" s="6"/>
      <c r="Z244" s="6"/>
      <c r="AA244" s="6"/>
      <c r="AB244" s="6"/>
      <c r="AD244" s="6"/>
      <c r="AF244" s="6"/>
      <c r="AG244" s="6"/>
      <c r="AH244" s="6"/>
      <c r="AJ244" s="6"/>
      <c r="AL244" s="6"/>
      <c r="AM244" s="6"/>
      <c r="AN244" s="6"/>
      <c r="AP244" s="6"/>
      <c r="AR244" s="6"/>
      <c r="AS244" s="6"/>
      <c r="AT244" s="6"/>
      <c r="AV244" s="6"/>
      <c r="AX244" s="6"/>
      <c r="AY244" s="6"/>
      <c r="AZ244" s="6"/>
      <c r="BB244" s="6"/>
      <c r="BD244" s="6"/>
      <c r="BE244" s="6"/>
      <c r="BF244" s="6"/>
      <c r="BH244" s="6"/>
    </row>
    <row r="245" spans="1:60" x14ac:dyDescent="0.25">
      <c r="A245" s="6"/>
      <c r="B245" s="6"/>
      <c r="I245" s="6"/>
      <c r="O245" s="6"/>
      <c r="U245" s="6"/>
      <c r="AA245" s="6"/>
      <c r="AG245" s="6"/>
      <c r="AM245" s="6"/>
      <c r="AS245" s="6"/>
      <c r="AY245" s="6"/>
      <c r="BE245" s="6"/>
    </row>
    <row r="246" spans="1:60" x14ac:dyDescent="0.25">
      <c r="A246" s="6"/>
      <c r="F246" s="6"/>
      <c r="H246" s="6"/>
      <c r="I246" s="6"/>
      <c r="J246" s="6"/>
      <c r="L246" s="6"/>
      <c r="N246" s="6"/>
      <c r="O246" s="6"/>
      <c r="P246" s="6"/>
      <c r="R246" s="6"/>
      <c r="T246" s="6"/>
      <c r="U246" s="6"/>
      <c r="V246" s="6"/>
      <c r="X246" s="6"/>
      <c r="Z246" s="6"/>
      <c r="AA246" s="6"/>
      <c r="AB246" s="6"/>
      <c r="AD246" s="6"/>
      <c r="AF246" s="6"/>
      <c r="AG246" s="6"/>
      <c r="AH246" s="6"/>
      <c r="AJ246" s="6"/>
      <c r="AL246" s="6"/>
      <c r="AM246" s="6"/>
      <c r="AN246" s="6"/>
      <c r="AP246" s="6"/>
      <c r="AR246" s="6"/>
      <c r="AS246" s="6"/>
      <c r="AT246" s="6"/>
      <c r="AV246" s="6"/>
      <c r="AX246" s="6"/>
      <c r="AY246" s="6"/>
      <c r="AZ246" s="6"/>
      <c r="BB246" s="6"/>
      <c r="BD246" s="6"/>
      <c r="BE246" s="6"/>
      <c r="BF246" s="6"/>
      <c r="BH246" s="6"/>
    </row>
    <row r="247" spans="1:60" x14ac:dyDescent="0.25">
      <c r="A247" s="6"/>
      <c r="B247" s="6"/>
      <c r="F247" s="6"/>
      <c r="H247" s="6"/>
      <c r="I247" s="6"/>
      <c r="J247" s="6"/>
      <c r="L247" s="6"/>
      <c r="N247" s="6"/>
      <c r="O247" s="6"/>
      <c r="P247" s="6"/>
      <c r="R247" s="6"/>
      <c r="T247" s="6"/>
      <c r="U247" s="6"/>
      <c r="V247" s="6"/>
      <c r="X247" s="6"/>
      <c r="Z247" s="6"/>
      <c r="AA247" s="6"/>
      <c r="AB247" s="6"/>
      <c r="AD247" s="6"/>
      <c r="AF247" s="6"/>
      <c r="AG247" s="6"/>
      <c r="AH247" s="6"/>
      <c r="AJ247" s="6"/>
      <c r="AL247" s="6"/>
      <c r="AM247" s="6"/>
      <c r="AN247" s="6"/>
      <c r="AP247" s="6"/>
      <c r="AR247" s="6"/>
      <c r="AS247" s="6"/>
      <c r="AT247" s="6"/>
      <c r="AV247" s="6"/>
      <c r="AX247" s="6"/>
      <c r="AY247" s="6"/>
      <c r="AZ247" s="6"/>
      <c r="BB247" s="6"/>
      <c r="BD247" s="6"/>
      <c r="BE247" s="6"/>
      <c r="BF247" s="6"/>
      <c r="BH247" s="6"/>
    </row>
    <row r="248" spans="1:60" x14ac:dyDescent="0.25">
      <c r="A248" s="6"/>
      <c r="B248" s="6"/>
      <c r="F248" s="6"/>
      <c r="H248" s="6"/>
      <c r="I248" s="6"/>
      <c r="J248" s="6"/>
      <c r="L248" s="6"/>
      <c r="N248" s="6"/>
      <c r="O248" s="6"/>
      <c r="P248" s="6"/>
      <c r="R248" s="6"/>
      <c r="T248" s="6"/>
      <c r="U248" s="6"/>
      <c r="V248" s="6"/>
      <c r="X248" s="6"/>
      <c r="Z248" s="6"/>
      <c r="AA248" s="6"/>
      <c r="AB248" s="6"/>
      <c r="AD248" s="6"/>
      <c r="AF248" s="6"/>
      <c r="AG248" s="6"/>
      <c r="AH248" s="6"/>
      <c r="AJ248" s="6"/>
      <c r="AL248" s="6"/>
      <c r="AM248" s="6"/>
      <c r="AN248" s="6"/>
      <c r="AP248" s="6"/>
      <c r="AR248" s="6"/>
      <c r="AS248" s="6"/>
      <c r="AT248" s="6"/>
      <c r="AV248" s="6"/>
      <c r="AX248" s="6"/>
      <c r="AY248" s="6"/>
      <c r="AZ248" s="6"/>
      <c r="BB248" s="6"/>
      <c r="BD248" s="6"/>
      <c r="BE248" s="6"/>
      <c r="BF248" s="6"/>
      <c r="BH248" s="6"/>
    </row>
    <row r="249" spans="1:60" x14ac:dyDescent="0.25">
      <c r="A249" s="6"/>
      <c r="B249" s="6"/>
      <c r="F249" s="6"/>
      <c r="H249" s="6"/>
      <c r="I249" s="6"/>
      <c r="J249" s="6"/>
      <c r="L249" s="6"/>
      <c r="N249" s="6"/>
      <c r="O249" s="6"/>
      <c r="P249" s="6"/>
      <c r="R249" s="6"/>
      <c r="T249" s="6"/>
      <c r="U249" s="6"/>
      <c r="V249" s="6"/>
      <c r="X249" s="6"/>
      <c r="Z249" s="6"/>
      <c r="AA249" s="6"/>
      <c r="AB249" s="6"/>
      <c r="AD249" s="6"/>
      <c r="AF249" s="6"/>
      <c r="AG249" s="6"/>
      <c r="AH249" s="6"/>
      <c r="AJ249" s="6"/>
      <c r="AL249" s="6"/>
      <c r="AM249" s="6"/>
      <c r="AN249" s="6"/>
      <c r="AP249" s="6"/>
      <c r="AR249" s="6"/>
      <c r="AS249" s="6"/>
      <c r="AT249" s="6"/>
      <c r="AV249" s="6"/>
      <c r="AX249" s="6"/>
      <c r="AY249" s="6"/>
      <c r="AZ249" s="6"/>
      <c r="BB249" s="6"/>
      <c r="BD249" s="6"/>
      <c r="BE249" s="6"/>
      <c r="BF249" s="6"/>
      <c r="BH249" s="6"/>
    </row>
    <row r="250" spans="1:60" x14ac:dyDescent="0.25">
      <c r="A250" s="6"/>
      <c r="B250" s="6"/>
      <c r="F250" s="6"/>
      <c r="H250" s="6"/>
      <c r="I250" s="6"/>
      <c r="J250" s="6"/>
      <c r="L250" s="6"/>
      <c r="N250" s="6"/>
      <c r="O250" s="6"/>
      <c r="P250" s="6"/>
      <c r="R250" s="6"/>
      <c r="T250" s="6"/>
      <c r="U250" s="6"/>
      <c r="V250" s="6"/>
      <c r="X250" s="6"/>
      <c r="Z250" s="6"/>
      <c r="AA250" s="6"/>
      <c r="AB250" s="6"/>
      <c r="AD250" s="6"/>
      <c r="AF250" s="6"/>
      <c r="AG250" s="6"/>
      <c r="AH250" s="6"/>
      <c r="AJ250" s="6"/>
      <c r="AL250" s="6"/>
      <c r="AM250" s="6"/>
      <c r="AN250" s="6"/>
      <c r="AP250" s="6"/>
      <c r="AR250" s="6"/>
      <c r="AS250" s="6"/>
      <c r="AT250" s="6"/>
      <c r="AV250" s="6"/>
      <c r="AX250" s="6"/>
      <c r="AY250" s="6"/>
      <c r="AZ250" s="6"/>
      <c r="BB250" s="6"/>
      <c r="BD250" s="6"/>
      <c r="BE250" s="6"/>
      <c r="BF250" s="6"/>
      <c r="BH250" s="6"/>
    </row>
    <row r="251" spans="1:60" x14ac:dyDescent="0.25">
      <c r="A251" s="6"/>
      <c r="B251" s="6"/>
      <c r="F251" s="6"/>
      <c r="H251" s="6"/>
      <c r="I251" s="6"/>
      <c r="J251" s="6"/>
      <c r="L251" s="6"/>
      <c r="N251" s="6"/>
      <c r="O251" s="6"/>
      <c r="P251" s="6"/>
      <c r="R251" s="6"/>
      <c r="T251" s="6"/>
      <c r="U251" s="6"/>
      <c r="V251" s="6"/>
      <c r="X251" s="6"/>
      <c r="Z251" s="6"/>
      <c r="AA251" s="6"/>
      <c r="AB251" s="6"/>
      <c r="AD251" s="6"/>
      <c r="AF251" s="6"/>
      <c r="AG251" s="6"/>
      <c r="AH251" s="6"/>
      <c r="AJ251" s="6"/>
      <c r="AL251" s="6"/>
      <c r="AM251" s="6"/>
      <c r="AN251" s="6"/>
      <c r="AP251" s="6"/>
      <c r="AR251" s="6"/>
      <c r="AS251" s="6"/>
      <c r="AT251" s="6"/>
      <c r="AV251" s="6"/>
      <c r="AX251" s="6"/>
      <c r="AY251" s="6"/>
      <c r="AZ251" s="6"/>
      <c r="BB251" s="6"/>
      <c r="BD251" s="6"/>
      <c r="BE251" s="6"/>
      <c r="BF251" s="6"/>
      <c r="BH251" s="6"/>
    </row>
    <row r="252" spans="1:60" x14ac:dyDescent="0.25">
      <c r="A252" s="6"/>
      <c r="B252" s="6"/>
      <c r="F252" s="6"/>
      <c r="H252" s="6"/>
      <c r="I252" s="6"/>
      <c r="J252" s="6"/>
      <c r="L252" s="6"/>
      <c r="N252" s="6"/>
      <c r="O252" s="6"/>
      <c r="P252" s="6"/>
      <c r="R252" s="6"/>
      <c r="T252" s="6"/>
      <c r="U252" s="6"/>
      <c r="V252" s="6"/>
      <c r="X252" s="6"/>
      <c r="Z252" s="6"/>
      <c r="AA252" s="6"/>
      <c r="AB252" s="6"/>
      <c r="AD252" s="6"/>
      <c r="AF252" s="6"/>
      <c r="AG252" s="6"/>
      <c r="AH252" s="6"/>
      <c r="AJ252" s="6"/>
      <c r="AL252" s="6"/>
      <c r="AM252" s="6"/>
      <c r="AN252" s="6"/>
      <c r="AP252" s="6"/>
      <c r="AR252" s="6"/>
      <c r="AS252" s="6"/>
      <c r="AT252" s="6"/>
      <c r="AV252" s="6"/>
      <c r="AX252" s="6"/>
      <c r="AY252" s="6"/>
      <c r="AZ252" s="6"/>
      <c r="BB252" s="6"/>
      <c r="BD252" s="6"/>
      <c r="BE252" s="6"/>
      <c r="BF252" s="6"/>
      <c r="BH252" s="6"/>
    </row>
    <row r="253" spans="1:60" x14ac:dyDescent="0.25">
      <c r="A253" s="6"/>
      <c r="B253" s="6"/>
      <c r="I253" s="6"/>
      <c r="O253" s="6"/>
      <c r="U253" s="6"/>
      <c r="AA253" s="6"/>
      <c r="AG253" s="6"/>
      <c r="AM253" s="6"/>
      <c r="AS253" s="6"/>
      <c r="AY253" s="6"/>
      <c r="BE253" s="6"/>
    </row>
    <row r="254" spans="1:60" x14ac:dyDescent="0.25">
      <c r="A254" s="6"/>
      <c r="B254" s="6"/>
      <c r="F254" s="6"/>
      <c r="H254" s="6"/>
      <c r="I254" s="6"/>
      <c r="J254" s="6"/>
      <c r="L254" s="6"/>
      <c r="N254" s="6"/>
      <c r="O254" s="6"/>
      <c r="P254" s="6"/>
      <c r="R254" s="6"/>
      <c r="T254" s="6"/>
      <c r="U254" s="6"/>
      <c r="V254" s="6"/>
      <c r="X254" s="6"/>
      <c r="Z254" s="6"/>
      <c r="AA254" s="6"/>
      <c r="AB254" s="6"/>
      <c r="AD254" s="6"/>
      <c r="AF254" s="6"/>
      <c r="AG254" s="6"/>
      <c r="AH254" s="6"/>
      <c r="AJ254" s="6"/>
      <c r="AL254" s="6"/>
      <c r="AM254" s="6"/>
      <c r="AN254" s="6"/>
      <c r="AP254" s="6"/>
      <c r="AR254" s="6"/>
      <c r="AS254" s="6"/>
      <c r="AT254" s="6"/>
      <c r="AV254" s="6"/>
      <c r="AX254" s="6"/>
      <c r="AY254" s="6"/>
      <c r="AZ254" s="6"/>
      <c r="BB254" s="6"/>
      <c r="BD254" s="6"/>
      <c r="BE254" s="6"/>
      <c r="BF254" s="6"/>
      <c r="BH254" s="6"/>
    </row>
    <row r="255" spans="1:60" x14ac:dyDescent="0.25">
      <c r="A255" s="6"/>
      <c r="B255" s="6"/>
      <c r="F255" s="6"/>
      <c r="H255" s="6"/>
      <c r="I255" s="6"/>
      <c r="J255" s="6"/>
      <c r="L255" s="6"/>
      <c r="N255" s="6"/>
      <c r="O255" s="6"/>
      <c r="P255" s="6"/>
      <c r="R255" s="6"/>
      <c r="T255" s="6"/>
      <c r="U255" s="6"/>
      <c r="V255" s="6"/>
      <c r="X255" s="6"/>
      <c r="Z255" s="6"/>
      <c r="AA255" s="6"/>
      <c r="AB255" s="6"/>
      <c r="AD255" s="6"/>
      <c r="AF255" s="6"/>
      <c r="AG255" s="6"/>
      <c r="AH255" s="6"/>
      <c r="AJ255" s="6"/>
      <c r="AL255" s="6"/>
      <c r="AM255" s="6"/>
      <c r="AN255" s="6"/>
      <c r="AP255" s="6"/>
      <c r="AR255" s="6"/>
      <c r="AS255" s="6"/>
      <c r="AT255" s="6"/>
      <c r="AV255" s="6"/>
      <c r="AX255" s="6"/>
      <c r="AY255" s="6"/>
      <c r="AZ255" s="6"/>
      <c r="BB255" s="6"/>
      <c r="BD255" s="6"/>
      <c r="BE255" s="6"/>
      <c r="BF255" s="6"/>
      <c r="BH255" s="6"/>
    </row>
    <row r="256" spans="1:60" x14ac:dyDescent="0.25">
      <c r="A256" s="6"/>
      <c r="F256" s="6"/>
      <c r="H256" s="6"/>
      <c r="I256" s="28">
        <v>52.027999999999999</v>
      </c>
      <c r="J256">
        <v>0</v>
      </c>
      <c r="L256" s="6"/>
      <c r="N256" s="6"/>
      <c r="O256" s="6"/>
      <c r="P256" s="6"/>
      <c r="R256" s="6"/>
      <c r="T256" s="28">
        <v>7.7190000000000003</v>
      </c>
      <c r="U256">
        <v>0</v>
      </c>
      <c r="V256" s="6"/>
      <c r="X256" s="6"/>
      <c r="Z256" s="6"/>
      <c r="AA256" s="6"/>
      <c r="AB256" s="6"/>
      <c r="AD256" s="6"/>
      <c r="AF256" s="6"/>
      <c r="AG256" s="6"/>
      <c r="AH256" s="6"/>
      <c r="AJ256" s="6"/>
      <c r="AL256" s="6"/>
      <c r="AM256" s="6"/>
      <c r="AN256" s="6"/>
      <c r="AP256" s="6"/>
      <c r="AR256" s="6"/>
      <c r="AS256" s="6"/>
      <c r="AT256" s="6"/>
      <c r="AV256" s="6"/>
      <c r="AX256" s="6"/>
      <c r="AY256" s="6"/>
      <c r="AZ256" s="6"/>
      <c r="BB256" s="6"/>
      <c r="BD256" s="6"/>
      <c r="BE256" s="6"/>
      <c r="BF256" s="6"/>
      <c r="BH256" s="6"/>
    </row>
    <row r="257" spans="1:60" x14ac:dyDescent="0.25">
      <c r="A257" s="6"/>
      <c r="B257" s="6"/>
      <c r="F257" s="6"/>
      <c r="H257" s="6"/>
      <c r="I257" s="28">
        <v>392.82900000000001</v>
      </c>
      <c r="J257">
        <v>0</v>
      </c>
      <c r="N257" s="6"/>
      <c r="O257" s="6"/>
      <c r="P257" s="6"/>
      <c r="R257" s="6"/>
      <c r="T257" s="28">
        <v>170.55699999999999</v>
      </c>
      <c r="U257">
        <v>0</v>
      </c>
      <c r="V257" s="6"/>
      <c r="X257" s="6"/>
      <c r="Z257" s="6"/>
      <c r="AA257" s="6"/>
      <c r="AB257" s="6"/>
      <c r="AD257" s="6"/>
      <c r="AF257" s="6"/>
      <c r="AG257" s="6"/>
      <c r="AH257" s="6"/>
      <c r="AJ257" s="6"/>
      <c r="AL257" s="6"/>
      <c r="AM257" s="6"/>
      <c r="AN257" s="6"/>
      <c r="AP257" s="6"/>
      <c r="AR257" s="6"/>
      <c r="AS257" s="6"/>
      <c r="AT257" s="6"/>
      <c r="AV257" s="6"/>
      <c r="AX257" s="6"/>
      <c r="AY257" s="6"/>
      <c r="AZ257" s="6"/>
      <c r="BB257" s="6"/>
      <c r="BD257" s="6"/>
      <c r="BE257" s="6"/>
      <c r="BF257" s="6"/>
      <c r="BH257" s="6"/>
    </row>
    <row r="258" spans="1:60" x14ac:dyDescent="0.25">
      <c r="A258" s="6"/>
      <c r="B258" s="6"/>
      <c r="F258" s="6"/>
      <c r="H258" s="6"/>
      <c r="N258" s="6"/>
      <c r="O258" s="6"/>
      <c r="P258" s="6"/>
      <c r="R258" s="6"/>
      <c r="T258" s="28">
        <v>325.58</v>
      </c>
      <c r="U258">
        <v>0</v>
      </c>
      <c r="V258" s="6"/>
      <c r="X258" s="6"/>
      <c r="Z258" s="6"/>
      <c r="AA258" s="6"/>
      <c r="AB258" s="6"/>
      <c r="AD258" s="6"/>
      <c r="AF258" s="6"/>
      <c r="AG258" s="6"/>
      <c r="AH258" s="6"/>
      <c r="AJ258" s="6"/>
      <c r="AL258" s="6"/>
      <c r="AM258" s="6"/>
      <c r="AN258" s="6"/>
      <c r="AP258" s="6"/>
      <c r="AR258" s="6"/>
      <c r="AS258" s="6"/>
      <c r="AT258" s="6"/>
      <c r="AV258" s="6"/>
      <c r="AX258" s="6"/>
      <c r="AY258" s="6"/>
      <c r="AZ258" s="6"/>
      <c r="BB258" s="6"/>
      <c r="BD258" s="6"/>
      <c r="BE258" s="6"/>
      <c r="BF258" s="6"/>
      <c r="BH258" s="6"/>
    </row>
    <row r="259" spans="1:60" x14ac:dyDescent="0.25">
      <c r="A259" s="6"/>
      <c r="F259" s="6"/>
      <c r="H259" s="6"/>
      <c r="I259" s="28">
        <v>945.274</v>
      </c>
      <c r="J259">
        <v>0</v>
      </c>
      <c r="N259" s="6"/>
      <c r="O259" s="6"/>
      <c r="P259" s="6"/>
      <c r="R259" s="6"/>
      <c r="T259" s="28">
        <v>468.82</v>
      </c>
      <c r="U259">
        <v>1</v>
      </c>
      <c r="V259" s="6"/>
      <c r="X259" s="6"/>
      <c r="Z259" s="6"/>
      <c r="AA259" s="6"/>
      <c r="AB259" s="6"/>
      <c r="AD259" s="6"/>
      <c r="AF259" s="6"/>
      <c r="AG259" s="6"/>
      <c r="AH259" s="6"/>
      <c r="AJ259" s="6"/>
      <c r="AL259" s="6"/>
      <c r="AM259" s="6"/>
      <c r="AN259" s="6"/>
      <c r="AP259" s="6"/>
      <c r="AR259" s="6"/>
      <c r="AS259" s="6"/>
      <c r="AT259" s="6"/>
      <c r="AV259" s="6"/>
      <c r="AX259" s="6"/>
      <c r="AY259" s="6"/>
      <c r="AZ259" s="6"/>
      <c r="BB259" s="6"/>
      <c r="BD259" s="6"/>
      <c r="BE259" s="6"/>
      <c r="BF259" s="6"/>
      <c r="BH259" s="6"/>
    </row>
    <row r="260" spans="1:60" x14ac:dyDescent="0.25">
      <c r="A260" s="6"/>
      <c r="B260" s="6"/>
      <c r="F260" s="6"/>
      <c r="H260" s="6"/>
      <c r="N260" s="6"/>
      <c r="O260" s="6"/>
      <c r="P260" s="6"/>
      <c r="R260" s="6"/>
      <c r="T260" s="28">
        <v>582.197</v>
      </c>
      <c r="U260">
        <v>0</v>
      </c>
      <c r="V260" s="6"/>
      <c r="X260" s="6"/>
      <c r="Z260" s="6"/>
      <c r="AA260" s="6"/>
      <c r="AB260" s="6"/>
      <c r="AD260" s="6"/>
      <c r="AF260" s="6"/>
      <c r="AG260" s="6"/>
      <c r="AH260" s="6"/>
      <c r="AJ260" s="6"/>
      <c r="AL260" s="6"/>
      <c r="AM260" s="6"/>
      <c r="AN260" s="6"/>
      <c r="AP260" s="6"/>
      <c r="AR260" s="6"/>
      <c r="AS260" s="6"/>
      <c r="AT260" s="6"/>
      <c r="AV260" s="6"/>
      <c r="AX260" s="6"/>
      <c r="AY260" s="6"/>
      <c r="AZ260" s="6"/>
      <c r="BB260" s="6"/>
      <c r="BD260" s="6"/>
      <c r="BE260" s="6"/>
      <c r="BF260" s="6"/>
      <c r="BH260" s="6"/>
    </row>
    <row r="261" spans="1:60" x14ac:dyDescent="0.25">
      <c r="A261" s="6"/>
      <c r="B261" s="6"/>
      <c r="F261" s="6"/>
      <c r="H261" s="6"/>
      <c r="I261" s="28">
        <v>1358.829</v>
      </c>
      <c r="J261">
        <v>0</v>
      </c>
      <c r="N261" s="6"/>
      <c r="O261" s="6"/>
      <c r="P261" s="6"/>
      <c r="R261" s="6"/>
      <c r="T261" s="28">
        <v>1090.212</v>
      </c>
      <c r="U261">
        <v>1</v>
      </c>
      <c r="V261" s="6"/>
      <c r="X261" s="6"/>
      <c r="Z261" s="6"/>
      <c r="AA261" s="6"/>
      <c r="AB261" s="6"/>
      <c r="AD261" s="6"/>
      <c r="AF261" s="6"/>
      <c r="AG261" s="6"/>
      <c r="AH261" s="6"/>
      <c r="AJ261" s="6"/>
      <c r="AL261" s="6"/>
      <c r="AM261" s="6"/>
      <c r="AN261" s="6"/>
      <c r="AP261" s="6"/>
      <c r="AR261" s="6"/>
      <c r="AS261" s="6"/>
      <c r="AT261" s="6"/>
      <c r="AV261" s="6"/>
      <c r="AX261" s="6"/>
      <c r="AY261" s="6"/>
      <c r="AZ261" s="6"/>
      <c r="BB261" s="6"/>
      <c r="BD261" s="6"/>
      <c r="BE261" s="6"/>
      <c r="BF261" s="6"/>
      <c r="BH261" s="6"/>
    </row>
    <row r="262" spans="1:60" x14ac:dyDescent="0.25">
      <c r="A262" s="6"/>
      <c r="B262" s="6"/>
      <c r="F262" s="6"/>
      <c r="H262" s="6"/>
      <c r="I262" s="28">
        <v>1500.4069999999999</v>
      </c>
      <c r="J262">
        <v>1</v>
      </c>
      <c r="N262" s="6"/>
      <c r="O262" s="6"/>
      <c r="P262" s="6"/>
      <c r="R262" s="6"/>
      <c r="T262" s="28">
        <v>1304.6610000000001</v>
      </c>
      <c r="U262">
        <v>0</v>
      </c>
      <c r="V262" s="6"/>
      <c r="X262" s="6"/>
      <c r="Z262" s="6"/>
      <c r="AA262" s="6"/>
      <c r="AB262" s="6"/>
      <c r="AD262" s="6"/>
      <c r="AF262" s="6"/>
      <c r="AG262" s="6"/>
      <c r="AH262" s="6"/>
      <c r="AJ262" s="6"/>
      <c r="AL262" s="6"/>
      <c r="AM262" s="6"/>
      <c r="AN262" s="6"/>
      <c r="AP262" s="6"/>
      <c r="AR262" s="6"/>
      <c r="AS262" s="6"/>
      <c r="AT262" s="6"/>
      <c r="AV262" s="6"/>
      <c r="AX262" s="6"/>
      <c r="AY262" s="6"/>
      <c r="AZ262" s="6"/>
      <c r="BB262" s="6"/>
      <c r="BD262" s="6"/>
      <c r="BE262" s="6"/>
      <c r="BF262" s="6"/>
      <c r="BH262" s="6"/>
    </row>
    <row r="263" spans="1:60" x14ac:dyDescent="0.25">
      <c r="A263" s="6"/>
      <c r="B263" s="6"/>
      <c r="I263" s="28">
        <v>1671.443</v>
      </c>
      <c r="J263">
        <v>0</v>
      </c>
      <c r="O263" s="6"/>
      <c r="T263" s="28">
        <v>1369.93</v>
      </c>
      <c r="U263">
        <v>0</v>
      </c>
      <c r="AA263" s="6"/>
      <c r="AG263" s="6"/>
      <c r="AM263" s="6"/>
      <c r="AS263" s="6"/>
      <c r="AY263" s="6"/>
      <c r="BE263" s="6"/>
    </row>
    <row r="264" spans="1:60" x14ac:dyDescent="0.25">
      <c r="A264" s="6"/>
      <c r="B264" s="6"/>
      <c r="F264" s="6"/>
      <c r="H264" s="6"/>
      <c r="N264" s="6"/>
      <c r="O264" s="6"/>
      <c r="P264" s="6"/>
      <c r="R264" s="6"/>
      <c r="T264" s="28">
        <v>1429.2149999999999</v>
      </c>
      <c r="U264">
        <v>1</v>
      </c>
      <c r="V264" s="6"/>
      <c r="X264" s="6"/>
      <c r="Z264" s="6"/>
      <c r="AA264" s="6"/>
      <c r="AB264" s="6"/>
      <c r="AD264" s="6"/>
      <c r="AF264" s="6"/>
      <c r="AG264" s="6"/>
      <c r="AH264" s="6"/>
      <c r="AJ264" s="6"/>
      <c r="AL264" s="6"/>
      <c r="AM264" s="6"/>
      <c r="AN264" s="6"/>
      <c r="AP264" s="6"/>
      <c r="AR264" s="6"/>
      <c r="AS264" s="6"/>
      <c r="AT264" s="6"/>
      <c r="AV264" s="6"/>
      <c r="AX264" s="6"/>
      <c r="AY264" s="6"/>
      <c r="AZ264" s="6"/>
      <c r="BB264" s="6"/>
      <c r="BD264" s="6"/>
      <c r="BE264" s="6"/>
      <c r="BF264" s="6"/>
      <c r="BH264" s="6"/>
    </row>
    <row r="265" spans="1:60" x14ac:dyDescent="0.25">
      <c r="A265" s="6"/>
      <c r="B265" s="6"/>
      <c r="F265" s="6"/>
      <c r="H265" s="6"/>
      <c r="I265" s="28">
        <v>2244.38</v>
      </c>
      <c r="J265">
        <v>0</v>
      </c>
      <c r="N265" s="6"/>
      <c r="O265" s="6"/>
      <c r="P265" s="6"/>
      <c r="R265" s="6"/>
      <c r="T265" s="28">
        <v>1459.0619999999999</v>
      </c>
      <c r="U265">
        <v>0</v>
      </c>
      <c r="V265" s="6"/>
      <c r="X265" s="6"/>
      <c r="Z265" s="6"/>
      <c r="AA265" s="6"/>
      <c r="AB265" s="6"/>
      <c r="AD265" s="6"/>
      <c r="AF265" s="6"/>
      <c r="AG265" s="6"/>
      <c r="AH265" s="6"/>
      <c r="AJ265" s="6"/>
      <c r="AL265" s="6"/>
      <c r="AM265" s="6"/>
      <c r="AN265" s="6"/>
      <c r="AP265" s="6"/>
      <c r="AR265" s="6"/>
      <c r="AS265" s="6"/>
      <c r="AT265" s="6"/>
      <c r="AV265" s="6"/>
      <c r="AX265" s="6"/>
      <c r="AY265" s="6"/>
      <c r="AZ265" s="6"/>
      <c r="BB265" s="6"/>
      <c r="BD265" s="6"/>
      <c r="BE265" s="6"/>
      <c r="BF265" s="6"/>
      <c r="BH265" s="6"/>
    </row>
    <row r="266" spans="1:60" x14ac:dyDescent="0.25">
      <c r="A266" s="6"/>
      <c r="B266" s="6"/>
      <c r="F266" s="6"/>
      <c r="H266" s="6"/>
      <c r="I266" s="28">
        <v>2302.5340000000001</v>
      </c>
      <c r="J266">
        <v>1</v>
      </c>
      <c r="N266" s="6"/>
      <c r="O266" s="6"/>
      <c r="P266" s="6"/>
      <c r="R266" s="6"/>
      <c r="T266" s="28">
        <v>1487.14</v>
      </c>
      <c r="U266">
        <v>1</v>
      </c>
      <c r="V266" s="6"/>
      <c r="X266" s="6"/>
      <c r="Z266" s="6"/>
      <c r="AA266" s="6"/>
      <c r="AB266" s="6"/>
      <c r="AD266" s="6"/>
      <c r="AF266" s="6"/>
      <c r="AG266" s="6"/>
      <c r="AH266" s="6"/>
      <c r="AJ266" s="6"/>
      <c r="AL266" s="6"/>
      <c r="AM266" s="6"/>
      <c r="AN266" s="6"/>
      <c r="AP266" s="6"/>
      <c r="AR266" s="6"/>
      <c r="AS266" s="6"/>
      <c r="AT266" s="6"/>
      <c r="AV266" s="6"/>
      <c r="AX266" s="6"/>
      <c r="AY266" s="6"/>
      <c r="AZ266" s="6"/>
      <c r="BB266" s="6"/>
      <c r="BD266" s="6"/>
      <c r="BE266" s="6"/>
      <c r="BF266" s="6"/>
      <c r="BH266" s="6"/>
    </row>
    <row r="267" spans="1:60" x14ac:dyDescent="0.25">
      <c r="A267" s="6"/>
      <c r="B267" s="6"/>
      <c r="F267" s="6"/>
      <c r="H267" s="6"/>
      <c r="N267" s="6"/>
      <c r="O267" s="6"/>
      <c r="P267" s="6"/>
      <c r="R267" s="6"/>
      <c r="T267" s="28">
        <v>1608.854</v>
      </c>
      <c r="U267">
        <v>0</v>
      </c>
      <c r="V267" s="6"/>
      <c r="X267" s="6"/>
      <c r="Z267" s="6"/>
      <c r="AA267" s="6"/>
      <c r="AB267" s="6"/>
      <c r="AD267" s="6"/>
      <c r="AF267" s="6"/>
      <c r="AG267" s="6"/>
      <c r="AH267" s="6"/>
      <c r="AJ267" s="6"/>
      <c r="AL267" s="6"/>
      <c r="AM267" s="6"/>
      <c r="AN267" s="6"/>
      <c r="AP267" s="6"/>
      <c r="AR267" s="6"/>
      <c r="AS267" s="6"/>
      <c r="AT267" s="6"/>
      <c r="AV267" s="6"/>
      <c r="AX267" s="6"/>
      <c r="AY267" s="6"/>
      <c r="AZ267" s="6"/>
      <c r="BB267" s="6"/>
      <c r="BD267" s="6"/>
      <c r="BE267" s="6"/>
      <c r="BF267" s="6"/>
      <c r="BH267" s="6"/>
    </row>
    <row r="268" spans="1:60" x14ac:dyDescent="0.25">
      <c r="A268" s="6"/>
      <c r="B268" s="6"/>
      <c r="F268" s="6"/>
      <c r="H268" s="6"/>
      <c r="I268" s="28">
        <v>2591.2420000000002</v>
      </c>
      <c r="J268">
        <v>0</v>
      </c>
      <c r="N268" s="6"/>
      <c r="O268" s="6"/>
      <c r="P268" s="6"/>
      <c r="R268" s="6"/>
      <c r="T268" s="28">
        <v>1699.0640000000001</v>
      </c>
      <c r="U268">
        <v>0</v>
      </c>
      <c r="V268" s="6"/>
      <c r="X268" s="6"/>
      <c r="Z268" s="6"/>
      <c r="AA268" s="6"/>
      <c r="AB268" s="6"/>
      <c r="AD268" s="6"/>
      <c r="AF268" s="6"/>
      <c r="AG268" s="6"/>
      <c r="AH268" s="6"/>
      <c r="AJ268" s="6"/>
      <c r="AL268" s="6"/>
      <c r="AM268" s="6"/>
      <c r="AN268" s="6"/>
      <c r="AP268" s="6"/>
      <c r="AR268" s="6"/>
      <c r="AS268" s="6"/>
      <c r="AT268" s="6"/>
      <c r="AV268" s="6"/>
      <c r="AX268" s="6"/>
      <c r="AY268" s="6"/>
      <c r="AZ268" s="6"/>
      <c r="BB268" s="6"/>
      <c r="BD268" s="6"/>
      <c r="BE268" s="6"/>
      <c r="BF268" s="6"/>
      <c r="BH268" s="6"/>
    </row>
    <row r="269" spans="1:60" x14ac:dyDescent="0.25">
      <c r="A269" s="6"/>
      <c r="I269" s="28">
        <v>2609.5839999999998</v>
      </c>
      <c r="J269">
        <v>1</v>
      </c>
      <c r="O269" s="6"/>
      <c r="T269" s="28">
        <v>1809.1659999999999</v>
      </c>
      <c r="U269">
        <v>0</v>
      </c>
      <c r="AA269" s="6"/>
      <c r="AG269" s="6"/>
      <c r="AM269" s="6"/>
      <c r="AS269" s="6"/>
      <c r="AY269" s="6"/>
      <c r="BE269" s="6"/>
    </row>
    <row r="270" spans="1:60" x14ac:dyDescent="0.25">
      <c r="A270" s="6"/>
      <c r="B270" s="6"/>
      <c r="F270" s="6"/>
      <c r="H270" s="6"/>
      <c r="I270" s="28">
        <v>2792.1669999999999</v>
      </c>
      <c r="J270">
        <v>0</v>
      </c>
      <c r="N270" s="6"/>
      <c r="O270" s="6"/>
      <c r="P270" s="6"/>
      <c r="R270" s="6"/>
      <c r="T270" s="28">
        <v>2037.6859999999999</v>
      </c>
      <c r="U270">
        <v>0</v>
      </c>
      <c r="V270" s="6"/>
      <c r="X270" s="6"/>
      <c r="Z270" s="6"/>
      <c r="AA270" s="6"/>
      <c r="AB270" s="6"/>
      <c r="AD270" s="6"/>
      <c r="AF270" s="6"/>
      <c r="AG270" s="6"/>
      <c r="AH270" s="6"/>
      <c r="AJ270" s="6"/>
      <c r="AL270" s="6"/>
      <c r="AM270" s="6"/>
      <c r="AN270" s="6"/>
      <c r="AP270" s="6"/>
      <c r="AR270" s="6"/>
      <c r="AS270" s="6"/>
      <c r="AT270" s="6"/>
      <c r="AV270" s="6"/>
      <c r="AX270" s="6"/>
      <c r="AY270" s="6"/>
      <c r="AZ270" s="6"/>
      <c r="BB270" s="6"/>
      <c r="BD270" s="6"/>
      <c r="BE270" s="6"/>
      <c r="BF270" s="6"/>
      <c r="BH270" s="6"/>
    </row>
    <row r="271" spans="1:60" x14ac:dyDescent="0.25">
      <c r="A271" s="6"/>
      <c r="F271" s="6"/>
      <c r="H271" s="6"/>
      <c r="I271" s="28">
        <v>2852.9009999999998</v>
      </c>
      <c r="J271">
        <v>0</v>
      </c>
      <c r="N271" s="6"/>
      <c r="O271" s="6"/>
      <c r="P271" s="6"/>
      <c r="R271" s="6"/>
      <c r="T271" s="28">
        <v>2219.5140000000001</v>
      </c>
      <c r="U271">
        <v>0</v>
      </c>
      <c r="V271" s="6"/>
      <c r="X271" s="6"/>
      <c r="Z271" s="6"/>
      <c r="AA271" s="6"/>
      <c r="AB271" s="6"/>
      <c r="AD271" s="6"/>
      <c r="AF271" s="6"/>
      <c r="AG271" s="6"/>
      <c r="AH271" s="6"/>
      <c r="AJ271" s="6"/>
      <c r="AL271" s="6"/>
      <c r="AM271" s="6"/>
      <c r="AN271" s="6"/>
      <c r="AP271" s="6"/>
      <c r="AR271" s="6"/>
      <c r="AS271" s="6"/>
      <c r="AT271" s="6"/>
      <c r="AV271" s="6"/>
      <c r="AX271" s="6"/>
      <c r="AY271" s="6"/>
      <c r="AZ271" s="6"/>
      <c r="BB271" s="6"/>
      <c r="BD271" s="6"/>
      <c r="BE271" s="6"/>
      <c r="BF271" s="6"/>
      <c r="BH271" s="6"/>
    </row>
    <row r="272" spans="1:60" x14ac:dyDescent="0.25">
      <c r="A272" s="6"/>
      <c r="B272" s="6"/>
      <c r="F272" s="6"/>
      <c r="H272" s="6"/>
      <c r="N272" s="6"/>
      <c r="O272" s="6"/>
      <c r="P272" s="6"/>
      <c r="R272" s="6"/>
      <c r="T272" s="28">
        <v>2378.4160000000002</v>
      </c>
      <c r="U272">
        <v>1</v>
      </c>
      <c r="V272" s="6"/>
      <c r="X272" s="6"/>
      <c r="Z272" s="6"/>
      <c r="AA272" s="6"/>
      <c r="AB272" s="6"/>
      <c r="AD272" s="6"/>
      <c r="AF272" s="6"/>
      <c r="AG272" s="6"/>
      <c r="AH272" s="6"/>
      <c r="AJ272" s="6"/>
      <c r="AL272" s="6"/>
      <c r="AM272" s="6"/>
      <c r="AN272" s="6"/>
      <c r="AP272" s="6"/>
      <c r="AR272" s="6"/>
      <c r="AS272" s="6"/>
      <c r="AT272" s="6"/>
      <c r="AV272" s="6"/>
      <c r="AX272" s="6"/>
      <c r="AY272" s="6"/>
      <c r="AZ272" s="6"/>
      <c r="BB272" s="6"/>
      <c r="BD272" s="6"/>
      <c r="BE272" s="6"/>
      <c r="BF272" s="6"/>
      <c r="BH272" s="6"/>
    </row>
    <row r="273" spans="1:60" x14ac:dyDescent="0.25">
      <c r="A273" s="6"/>
      <c r="B273" s="6"/>
      <c r="F273" s="6"/>
      <c r="H273" s="6"/>
      <c r="I273" s="28">
        <v>3415.8</v>
      </c>
      <c r="J273">
        <v>0</v>
      </c>
      <c r="N273" s="6"/>
      <c r="O273" s="6"/>
      <c r="P273" s="6"/>
      <c r="R273" s="6"/>
      <c r="T273" s="28">
        <v>2806.7660000000001</v>
      </c>
      <c r="U273">
        <v>0</v>
      </c>
      <c r="V273" s="6"/>
      <c r="X273" s="6"/>
      <c r="Z273" s="6"/>
      <c r="AA273" s="6"/>
      <c r="AB273" s="6"/>
      <c r="AD273" s="6"/>
      <c r="AF273" s="6"/>
      <c r="AG273" s="6"/>
      <c r="AH273" s="6"/>
      <c r="AJ273" s="6"/>
      <c r="AL273" s="6"/>
      <c r="AM273" s="6"/>
      <c r="AN273" s="6"/>
      <c r="AP273" s="6"/>
      <c r="AR273" s="6"/>
      <c r="AS273" s="6"/>
      <c r="AT273" s="6"/>
      <c r="AV273" s="6"/>
      <c r="AX273" s="6"/>
      <c r="AY273" s="6"/>
      <c r="AZ273" s="6"/>
      <c r="BB273" s="6"/>
      <c r="BD273" s="6"/>
      <c r="BE273" s="6"/>
      <c r="BF273" s="6"/>
      <c r="BH273" s="6"/>
    </row>
    <row r="274" spans="1:60" x14ac:dyDescent="0.25">
      <c r="A274" s="6"/>
      <c r="F274" s="6"/>
      <c r="H274" s="6"/>
      <c r="N274" s="6"/>
      <c r="O274" s="6"/>
      <c r="P274" s="6"/>
      <c r="R274" s="6"/>
      <c r="T274" s="28">
        <v>2907.43</v>
      </c>
      <c r="U274">
        <v>1</v>
      </c>
      <c r="V274" s="6"/>
      <c r="X274" s="6"/>
      <c r="Z274" s="6"/>
      <c r="AA274" s="6"/>
      <c r="AB274" s="6"/>
      <c r="AD274" s="6"/>
      <c r="AF274" s="6"/>
      <c r="AG274" s="6"/>
      <c r="AH274" s="6"/>
      <c r="AJ274" s="6"/>
      <c r="AL274" s="6"/>
      <c r="AM274" s="6"/>
      <c r="AN274" s="6"/>
      <c r="AP274" s="6"/>
      <c r="AR274" s="6"/>
      <c r="AS274" s="6"/>
      <c r="AT274" s="6"/>
      <c r="AV274" s="6"/>
      <c r="AX274" s="6"/>
      <c r="AY274" s="6"/>
      <c r="AZ274" s="6"/>
      <c r="BB274" s="6"/>
      <c r="BD274" s="6"/>
      <c r="BE274" s="6"/>
      <c r="BF274" s="6"/>
      <c r="BH274" s="6"/>
    </row>
    <row r="275" spans="1:60" x14ac:dyDescent="0.25">
      <c r="A275" s="6"/>
      <c r="F275" s="6"/>
      <c r="H275" s="6"/>
      <c r="I275" s="28">
        <v>4058.4470000000001</v>
      </c>
      <c r="J275">
        <v>0</v>
      </c>
      <c r="N275" s="6"/>
      <c r="O275" s="6"/>
      <c r="P275" s="6"/>
      <c r="R275" s="6"/>
      <c r="T275" s="28">
        <v>3361.8809999999999</v>
      </c>
      <c r="U275">
        <v>0</v>
      </c>
      <c r="V275" s="6"/>
      <c r="X275" s="6"/>
      <c r="Z275" s="6"/>
      <c r="AA275" s="6"/>
      <c r="AB275" s="6"/>
      <c r="AD275" s="6"/>
      <c r="AF275" s="6"/>
      <c r="AG275" s="6"/>
      <c r="AH275" s="6"/>
      <c r="AJ275" s="6"/>
      <c r="AL275" s="6"/>
      <c r="AM275" s="6"/>
      <c r="AN275" s="6"/>
      <c r="AP275" s="6"/>
      <c r="AR275" s="6"/>
      <c r="AS275" s="6"/>
      <c r="AT275" s="6"/>
      <c r="AV275" s="6"/>
      <c r="AX275" s="6"/>
      <c r="AY275" s="6"/>
      <c r="AZ275" s="6"/>
      <c r="BB275" s="6"/>
      <c r="BD275" s="6"/>
      <c r="BE275" s="6"/>
      <c r="BF275" s="6"/>
      <c r="BH275" s="6"/>
    </row>
    <row r="276" spans="1:60" x14ac:dyDescent="0.25">
      <c r="A276" s="6"/>
      <c r="B276" s="6"/>
      <c r="F276" s="6"/>
      <c r="H276" s="6"/>
      <c r="N276" s="6"/>
      <c r="O276" s="6"/>
      <c r="P276" s="6"/>
      <c r="R276" s="6"/>
      <c r="T276" s="28">
        <v>3538.3989999999999</v>
      </c>
      <c r="U276">
        <v>0</v>
      </c>
      <c r="V276" s="6"/>
      <c r="X276" s="6"/>
      <c r="Z276" s="6"/>
      <c r="AA276" s="6"/>
      <c r="AB276" s="6"/>
      <c r="AD276" s="6"/>
      <c r="AF276" s="6"/>
      <c r="AG276" s="6"/>
      <c r="AH276" s="6"/>
      <c r="AJ276" s="6"/>
      <c r="AL276" s="6"/>
      <c r="AM276" s="6"/>
      <c r="AN276" s="6"/>
      <c r="AP276" s="6"/>
      <c r="AR276" s="6"/>
      <c r="AS276" s="6"/>
      <c r="AT276" s="6"/>
      <c r="AV276" s="6"/>
      <c r="AX276" s="6"/>
      <c r="AY276" s="6"/>
      <c r="AZ276" s="6"/>
      <c r="BB276" s="6"/>
      <c r="BD276" s="6"/>
      <c r="BE276" s="6"/>
      <c r="BF276" s="6"/>
      <c r="BH276" s="6"/>
    </row>
    <row r="277" spans="1:60" x14ac:dyDescent="0.25">
      <c r="A277" s="6"/>
      <c r="B277" s="6"/>
      <c r="F277" s="6"/>
      <c r="H277" s="6"/>
      <c r="N277" s="6"/>
      <c r="O277" s="6"/>
      <c r="P277" s="6"/>
      <c r="R277" s="6"/>
      <c r="T277" s="28">
        <v>3913.8820000000001</v>
      </c>
      <c r="U277">
        <v>0</v>
      </c>
      <c r="V277" s="6"/>
      <c r="X277" s="6"/>
      <c r="Z277" s="6"/>
      <c r="AA277" s="6"/>
      <c r="AB277" s="6"/>
      <c r="AD277" s="6"/>
      <c r="AF277" s="6"/>
      <c r="AG277" s="6"/>
      <c r="AH277" s="6"/>
      <c r="AJ277" s="6"/>
      <c r="AL277" s="6"/>
      <c r="AM277" s="6"/>
      <c r="AN277" s="6"/>
      <c r="AP277" s="6"/>
      <c r="AR277" s="6"/>
      <c r="AS277" s="6"/>
      <c r="AT277" s="6"/>
      <c r="AV277" s="6"/>
      <c r="AX277" s="6"/>
      <c r="AY277" s="6"/>
      <c r="AZ277" s="6"/>
      <c r="BB277" s="6"/>
      <c r="BD277" s="6"/>
      <c r="BE277" s="6"/>
      <c r="BF277" s="6"/>
      <c r="BH277" s="6"/>
    </row>
    <row r="278" spans="1:60" x14ac:dyDescent="0.25">
      <c r="A278" s="6"/>
      <c r="B278" s="6"/>
      <c r="F278" s="6"/>
      <c r="H278" s="6"/>
      <c r="I278" s="28">
        <v>5220.8980000000001</v>
      </c>
      <c r="J278">
        <v>1</v>
      </c>
      <c r="N278" s="6"/>
      <c r="O278" s="6"/>
      <c r="P278" s="6"/>
      <c r="R278" s="6"/>
      <c r="T278" s="28">
        <v>4071.7869999999998</v>
      </c>
      <c r="U278">
        <v>0</v>
      </c>
      <c r="V278" s="6"/>
      <c r="X278" s="6"/>
      <c r="Z278" s="6"/>
      <c r="AA278" s="6"/>
      <c r="AB278" s="6"/>
      <c r="AD278" s="6"/>
      <c r="AF278" s="6"/>
      <c r="AG278" s="6"/>
      <c r="AH278" s="6"/>
      <c r="AJ278" s="6"/>
      <c r="AL278" s="6"/>
      <c r="AM278" s="6"/>
      <c r="AN278" s="6"/>
      <c r="AP278" s="6"/>
      <c r="AR278" s="6"/>
      <c r="AS278" s="6"/>
      <c r="AT278" s="6"/>
      <c r="AV278" s="6"/>
      <c r="AX278" s="6"/>
      <c r="AY278" s="6"/>
      <c r="AZ278" s="6"/>
      <c r="BB278" s="6"/>
      <c r="BD278" s="6"/>
      <c r="BE278" s="6"/>
      <c r="BF278" s="6"/>
      <c r="BH278" s="6"/>
    </row>
    <row r="279" spans="1:60" x14ac:dyDescent="0.25">
      <c r="A279" s="6"/>
      <c r="B279" s="6"/>
      <c r="F279" s="6"/>
      <c r="H279" s="6"/>
      <c r="I279" s="28">
        <v>5309.5309999999999</v>
      </c>
      <c r="J279">
        <v>0</v>
      </c>
      <c r="N279" s="6"/>
      <c r="O279" s="6"/>
      <c r="P279" s="6"/>
      <c r="R279" s="6"/>
      <c r="T279" s="28">
        <v>4131.1279999999997</v>
      </c>
      <c r="U279">
        <v>0</v>
      </c>
      <c r="V279" s="6"/>
      <c r="X279" s="6"/>
      <c r="Z279" s="6"/>
      <c r="AA279" s="6"/>
      <c r="AB279" s="6"/>
      <c r="AD279" s="6"/>
      <c r="AF279" s="6"/>
      <c r="AG279" s="6"/>
      <c r="AH279" s="6"/>
      <c r="AJ279" s="6"/>
      <c r="AL279" s="6"/>
      <c r="AM279" s="6"/>
      <c r="AN279" s="6"/>
      <c r="AP279" s="6"/>
      <c r="AR279" s="6"/>
      <c r="AS279" s="6"/>
      <c r="AT279" s="6"/>
      <c r="AV279" s="6"/>
      <c r="AX279" s="6"/>
      <c r="AY279" s="6"/>
      <c r="AZ279" s="6"/>
      <c r="BB279" s="6"/>
      <c r="BD279" s="6"/>
      <c r="BE279" s="6"/>
      <c r="BF279" s="6"/>
      <c r="BH279" s="6"/>
    </row>
    <row r="280" spans="1:60" x14ac:dyDescent="0.25">
      <c r="A280" s="6"/>
      <c r="B280" s="6"/>
      <c r="F280" s="6"/>
      <c r="H280" s="6"/>
      <c r="N280" s="6"/>
      <c r="O280" s="6"/>
      <c r="P280" s="6"/>
      <c r="R280" s="6"/>
      <c r="T280" s="28">
        <v>4186.1009999999997</v>
      </c>
      <c r="U280">
        <v>1</v>
      </c>
      <c r="V280" s="6"/>
      <c r="X280" s="6"/>
      <c r="Z280" s="6"/>
      <c r="AA280" s="6"/>
      <c r="AB280" s="6"/>
      <c r="AD280" s="6"/>
      <c r="AF280" s="6"/>
      <c r="AG280" s="6"/>
      <c r="AH280" s="6"/>
      <c r="AJ280" s="6"/>
      <c r="AL280" s="6"/>
      <c r="AM280" s="6"/>
      <c r="AN280" s="6"/>
      <c r="AP280" s="6"/>
      <c r="AR280" s="6"/>
      <c r="AS280" s="6"/>
      <c r="AT280" s="6"/>
      <c r="AV280" s="6"/>
      <c r="AX280" s="6"/>
      <c r="AY280" s="6"/>
      <c r="AZ280" s="6"/>
      <c r="BB280" s="6"/>
      <c r="BD280" s="6"/>
      <c r="BE280" s="6"/>
      <c r="BF280" s="6"/>
      <c r="BH280" s="6"/>
    </row>
    <row r="281" spans="1:60" x14ac:dyDescent="0.25">
      <c r="A281" s="6"/>
      <c r="B281" s="6"/>
      <c r="F281" s="6"/>
      <c r="H281" s="6"/>
      <c r="N281" s="6"/>
      <c r="O281" s="6"/>
      <c r="P281" s="6"/>
      <c r="R281" s="6"/>
      <c r="T281" s="28">
        <v>4701.9889999999996</v>
      </c>
      <c r="U281">
        <v>0</v>
      </c>
      <c r="V281" s="6"/>
      <c r="X281" s="6"/>
      <c r="Z281" s="6"/>
      <c r="AA281" s="6"/>
      <c r="AB281" s="6"/>
      <c r="AD281" s="6"/>
      <c r="AF281" s="6"/>
      <c r="AG281" s="6"/>
      <c r="AH281" s="6"/>
      <c r="AJ281" s="6"/>
      <c r="AL281" s="6"/>
      <c r="AM281" s="6"/>
      <c r="AN281" s="6"/>
      <c r="AP281" s="6"/>
      <c r="AR281" s="6"/>
      <c r="AS281" s="6"/>
      <c r="AT281" s="6"/>
      <c r="AV281" s="6"/>
      <c r="AX281" s="6"/>
      <c r="AY281" s="6"/>
      <c r="AZ281" s="6"/>
      <c r="BB281" s="6"/>
      <c r="BD281" s="6"/>
      <c r="BE281" s="6"/>
      <c r="BF281" s="6"/>
      <c r="BH281" s="6"/>
    </row>
    <row r="282" spans="1:60" x14ac:dyDescent="0.25">
      <c r="A282" s="6"/>
      <c r="F282" s="6"/>
      <c r="H282" s="6"/>
      <c r="I282" s="28">
        <v>6317.85</v>
      </c>
      <c r="J282">
        <v>0</v>
      </c>
      <c r="N282" s="6"/>
      <c r="O282" s="6"/>
      <c r="P282" s="6"/>
      <c r="R282" s="6"/>
      <c r="T282" s="28">
        <v>4874.2709999999997</v>
      </c>
      <c r="U282">
        <v>1</v>
      </c>
      <c r="V282" s="6"/>
      <c r="X282" s="6"/>
      <c r="Z282" s="6"/>
      <c r="AA282" s="6"/>
      <c r="AB282" s="6"/>
      <c r="AD282" s="6"/>
      <c r="AF282" s="6"/>
      <c r="AG282" s="6"/>
      <c r="AH282" s="6"/>
      <c r="AJ282" s="6"/>
      <c r="AL282" s="6"/>
      <c r="AM282" s="6"/>
      <c r="AN282" s="6"/>
      <c r="AP282" s="6"/>
      <c r="AR282" s="6"/>
      <c r="AS282" s="6"/>
      <c r="AT282" s="6"/>
      <c r="AV282" s="6"/>
      <c r="AX282" s="6"/>
      <c r="AY282" s="6"/>
      <c r="AZ282" s="6"/>
      <c r="BB282" s="6"/>
      <c r="BD282" s="6"/>
      <c r="BE282" s="6"/>
      <c r="BF282" s="6"/>
      <c r="BH282" s="6"/>
    </row>
    <row r="283" spans="1:60" x14ac:dyDescent="0.25">
      <c r="A283" s="6"/>
      <c r="B283" s="6"/>
      <c r="F283" s="6"/>
      <c r="H283" s="6"/>
      <c r="I283" s="28">
        <v>6461.8729999999996</v>
      </c>
      <c r="J283">
        <v>0</v>
      </c>
      <c r="N283" s="6"/>
      <c r="O283" s="6"/>
      <c r="P283" s="6"/>
      <c r="R283" s="6"/>
      <c r="T283" s="28">
        <v>5008.18</v>
      </c>
      <c r="U283">
        <v>0</v>
      </c>
      <c r="V283" s="6"/>
      <c r="X283" s="6"/>
      <c r="Z283" s="6"/>
      <c r="AA283" s="6"/>
      <c r="AB283" s="6"/>
      <c r="AD283" s="6"/>
      <c r="AF283" s="6"/>
      <c r="AG283" s="6"/>
      <c r="AH283" s="6"/>
      <c r="AJ283" s="6"/>
      <c r="AL283" s="6"/>
      <c r="AM283" s="6"/>
      <c r="AN283" s="6"/>
      <c r="AP283" s="6"/>
      <c r="AR283" s="6"/>
      <c r="AS283" s="6"/>
      <c r="AT283" s="6"/>
      <c r="AV283" s="6"/>
      <c r="AX283" s="6"/>
      <c r="AY283" s="6"/>
      <c r="AZ283" s="6"/>
      <c r="BB283" s="6"/>
      <c r="BD283" s="6"/>
      <c r="BE283" s="6"/>
      <c r="BF283" s="6"/>
      <c r="BH283" s="6"/>
    </row>
    <row r="284" spans="1:60" x14ac:dyDescent="0.25">
      <c r="A284" s="6"/>
      <c r="B284" s="6"/>
      <c r="F284" s="6"/>
      <c r="H284" s="6"/>
      <c r="N284" s="6"/>
      <c r="O284" s="6"/>
      <c r="P284" s="6"/>
      <c r="R284" s="6"/>
      <c r="T284" s="28">
        <v>5215.1970000000001</v>
      </c>
      <c r="U284">
        <v>0</v>
      </c>
      <c r="V284" s="6"/>
      <c r="X284" s="6"/>
      <c r="Z284" s="6"/>
      <c r="AA284" s="6"/>
      <c r="AB284" s="6"/>
      <c r="AD284" s="6"/>
      <c r="AF284" s="6"/>
      <c r="AG284" s="6"/>
      <c r="AH284" s="6"/>
      <c r="AJ284" s="6"/>
      <c r="AL284" s="6"/>
      <c r="AM284" s="6"/>
      <c r="AN284" s="6"/>
      <c r="AP284" s="6"/>
      <c r="AR284" s="6"/>
      <c r="AS284" s="6"/>
      <c r="AT284" s="6"/>
      <c r="AV284" s="6"/>
      <c r="AX284" s="6"/>
      <c r="AY284" s="6"/>
      <c r="AZ284" s="6"/>
      <c r="BB284" s="6"/>
      <c r="BD284" s="6"/>
      <c r="BE284" s="6"/>
      <c r="BF284" s="6"/>
      <c r="BH284" s="6"/>
    </row>
    <row r="285" spans="1:60" x14ac:dyDescent="0.25">
      <c r="A285" s="6"/>
      <c r="B285" s="6"/>
      <c r="F285" s="6"/>
      <c r="H285" s="6"/>
      <c r="N285" s="6"/>
      <c r="O285" s="6"/>
      <c r="P285" s="6"/>
      <c r="R285" s="6"/>
      <c r="T285" s="28">
        <v>5215.3760000000002</v>
      </c>
      <c r="U285">
        <v>1</v>
      </c>
      <c r="V285" s="6"/>
      <c r="X285" s="6"/>
      <c r="Z285" s="6"/>
      <c r="AA285" s="6"/>
      <c r="AB285" s="6"/>
      <c r="AD285" s="6"/>
      <c r="AF285" s="6"/>
      <c r="AG285" s="6"/>
      <c r="AH285" s="6"/>
      <c r="AJ285" s="6"/>
      <c r="AL285" s="6"/>
      <c r="AM285" s="6"/>
      <c r="AN285" s="6"/>
      <c r="AP285" s="6"/>
      <c r="AR285" s="6"/>
      <c r="AS285" s="6"/>
      <c r="AT285" s="6"/>
      <c r="AV285" s="6"/>
      <c r="AX285" s="6"/>
      <c r="AY285" s="6"/>
      <c r="AZ285" s="6"/>
      <c r="BB285" s="6"/>
      <c r="BD285" s="6"/>
      <c r="BE285" s="6"/>
      <c r="BF285" s="6"/>
      <c r="BH285" s="6"/>
    </row>
    <row r="286" spans="1:60" x14ac:dyDescent="0.25">
      <c r="A286" s="6"/>
      <c r="B286" s="6"/>
      <c r="F286" s="6"/>
      <c r="H286" s="6"/>
      <c r="I286" s="28">
        <v>7538.59</v>
      </c>
      <c r="J286">
        <v>0</v>
      </c>
      <c r="N286" s="6"/>
      <c r="O286" s="6"/>
      <c r="P286" s="6"/>
      <c r="R286" s="6"/>
      <c r="T286" s="28">
        <v>5436.2740000000003</v>
      </c>
      <c r="U286">
        <v>0</v>
      </c>
      <c r="V286" s="6"/>
      <c r="X286" s="6"/>
      <c r="Z286" s="6"/>
      <c r="AA286" s="6"/>
      <c r="AB286" s="6"/>
      <c r="AD286" s="6"/>
      <c r="AF286" s="6"/>
      <c r="AG286" s="6"/>
      <c r="AH286" s="6"/>
      <c r="AJ286" s="6"/>
      <c r="AL286" s="6"/>
      <c r="AM286" s="6"/>
      <c r="AN286" s="6"/>
      <c r="AP286" s="6"/>
      <c r="AR286" s="6"/>
      <c r="AS286" s="6"/>
      <c r="AT286" s="6"/>
      <c r="AV286" s="6"/>
      <c r="AX286" s="6"/>
      <c r="AY286" s="6"/>
      <c r="AZ286" s="6"/>
      <c r="BB286" s="6"/>
      <c r="BD286" s="6"/>
      <c r="BE286" s="6"/>
      <c r="BF286" s="6"/>
      <c r="BH286" s="6"/>
    </row>
    <row r="287" spans="1:60" x14ac:dyDescent="0.25">
      <c r="A287" s="6"/>
      <c r="B287" s="6"/>
      <c r="F287" s="6"/>
      <c r="H287" s="6"/>
      <c r="N287" s="6"/>
      <c r="O287" s="6"/>
      <c r="P287" s="6"/>
      <c r="R287" s="6"/>
      <c r="T287" s="28">
        <v>6649.2569999999996</v>
      </c>
      <c r="U287">
        <v>0</v>
      </c>
      <c r="V287" s="6"/>
      <c r="X287" s="6"/>
      <c r="Z287" s="6"/>
      <c r="AA287" s="6"/>
      <c r="AB287" s="6"/>
      <c r="AD287" s="6"/>
      <c r="AF287" s="6"/>
      <c r="AG287" s="6"/>
      <c r="AH287" s="6"/>
      <c r="AJ287" s="6"/>
      <c r="AL287" s="6"/>
      <c r="AM287" s="6"/>
      <c r="AN287" s="6"/>
      <c r="AP287" s="6"/>
      <c r="AR287" s="6"/>
      <c r="AS287" s="6"/>
      <c r="AT287" s="6"/>
      <c r="AV287" s="6"/>
      <c r="AX287" s="6"/>
      <c r="AY287" s="6"/>
      <c r="AZ287" s="6"/>
      <c r="BB287" s="6"/>
      <c r="BD287" s="6"/>
      <c r="BE287" s="6"/>
      <c r="BF287" s="6"/>
      <c r="BH287" s="6"/>
    </row>
    <row r="288" spans="1:60" x14ac:dyDescent="0.25">
      <c r="A288" s="6"/>
      <c r="B288" s="6"/>
      <c r="F288" s="6"/>
      <c r="H288" s="6"/>
      <c r="I288" s="28">
        <v>7931.7259999999997</v>
      </c>
      <c r="J288">
        <v>0</v>
      </c>
      <c r="N288" s="6"/>
      <c r="O288" s="6"/>
      <c r="P288" s="6"/>
      <c r="R288" s="6"/>
      <c r="T288" s="28">
        <v>7110.9660000000003</v>
      </c>
      <c r="U288">
        <v>0</v>
      </c>
      <c r="V288" s="6"/>
      <c r="X288" s="6"/>
      <c r="Z288" s="6"/>
      <c r="AA288" s="6"/>
      <c r="AB288" s="6"/>
      <c r="AD288" s="6"/>
      <c r="AF288" s="6"/>
      <c r="AG288" s="6"/>
      <c r="AH288" s="6"/>
      <c r="AJ288" s="6"/>
      <c r="AL288" s="6"/>
      <c r="AM288" s="6"/>
      <c r="AN288" s="6"/>
      <c r="AP288" s="6"/>
      <c r="AR288" s="6"/>
      <c r="AS288" s="6"/>
      <c r="AT288" s="6"/>
      <c r="AV288" s="6"/>
      <c r="AX288" s="6"/>
      <c r="AY288" s="6"/>
      <c r="AZ288" s="6"/>
      <c r="BB288" s="6"/>
      <c r="BD288" s="6"/>
      <c r="BE288" s="6"/>
      <c r="BF288" s="6"/>
      <c r="BH288" s="6"/>
    </row>
    <row r="289" spans="1:60" x14ac:dyDescent="0.25">
      <c r="A289" s="6"/>
      <c r="B289" s="6"/>
      <c r="F289" s="6"/>
      <c r="H289" s="6"/>
      <c r="I289" s="28">
        <v>8152.2669999999998</v>
      </c>
      <c r="J289">
        <v>0</v>
      </c>
      <c r="N289" s="6"/>
      <c r="O289" s="6"/>
      <c r="P289" s="6"/>
      <c r="R289" s="6"/>
      <c r="T289" s="28">
        <v>7222.7969999999996</v>
      </c>
      <c r="U289">
        <v>0</v>
      </c>
      <c r="V289" s="6"/>
      <c r="X289" s="6"/>
      <c r="Z289" s="6"/>
      <c r="AA289" s="6"/>
      <c r="AB289" s="6"/>
      <c r="AD289" s="6"/>
      <c r="AF289" s="6"/>
      <c r="AG289" s="6"/>
      <c r="AH289" s="6"/>
      <c r="AJ289" s="6"/>
      <c r="AL289" s="6"/>
      <c r="AM289" s="6"/>
      <c r="AN289" s="6"/>
      <c r="AP289" s="6"/>
      <c r="AR289" s="6"/>
      <c r="AS289" s="6"/>
      <c r="AT289" s="6"/>
      <c r="AV289" s="6"/>
      <c r="AX289" s="6"/>
      <c r="AY289" s="6"/>
      <c r="AZ289" s="6"/>
      <c r="BB289" s="6"/>
      <c r="BD289" s="6"/>
      <c r="BE289" s="6"/>
      <c r="BF289" s="6"/>
      <c r="BH289" s="6"/>
    </row>
    <row r="290" spans="1:60" x14ac:dyDescent="0.25">
      <c r="A290" s="6"/>
      <c r="B290" s="6"/>
      <c r="I290" s="28">
        <v>8248.7160000000003</v>
      </c>
      <c r="J290">
        <v>0</v>
      </c>
      <c r="O290" s="6"/>
      <c r="T290" s="28">
        <v>7716.69</v>
      </c>
      <c r="U290">
        <v>0</v>
      </c>
      <c r="AA290" s="6"/>
      <c r="AG290" s="6"/>
      <c r="AM290" s="6"/>
      <c r="AS290" s="6"/>
      <c r="AY290" s="6"/>
      <c r="BE290" s="6"/>
    </row>
    <row r="291" spans="1:60" x14ac:dyDescent="0.25">
      <c r="A291" s="6"/>
      <c r="B291" s="6"/>
      <c r="F291" s="6"/>
      <c r="H291" s="6"/>
      <c r="N291" s="6"/>
      <c r="O291" s="6"/>
      <c r="P291" s="6"/>
      <c r="R291" s="6"/>
      <c r="T291" s="28">
        <v>8002.0640000000003</v>
      </c>
      <c r="U291">
        <v>0</v>
      </c>
      <c r="V291" s="6"/>
      <c r="X291" s="6"/>
      <c r="Z291" s="6"/>
      <c r="AA291" s="6"/>
      <c r="AB291" s="6"/>
      <c r="AD291" s="6"/>
      <c r="AF291" s="6"/>
      <c r="AG291" s="6"/>
      <c r="AH291" s="6"/>
      <c r="AJ291" s="6"/>
      <c r="AL291" s="6"/>
      <c r="AM291" s="6"/>
      <c r="AN291" s="6"/>
      <c r="AP291" s="6"/>
      <c r="AR291" s="6"/>
      <c r="AS291" s="6"/>
      <c r="AT291" s="6"/>
      <c r="AV291" s="6"/>
      <c r="AX291" s="6"/>
      <c r="AY291" s="6"/>
      <c r="AZ291" s="6"/>
      <c r="BB291" s="6"/>
      <c r="BD291" s="6"/>
      <c r="BE291" s="6"/>
      <c r="BF291" s="6"/>
      <c r="BH291" s="6"/>
    </row>
    <row r="292" spans="1:60" x14ac:dyDescent="0.25">
      <c r="A292" s="6"/>
      <c r="B292" s="6"/>
      <c r="I292" s="28">
        <v>8733.8330000000005</v>
      </c>
      <c r="J292">
        <v>0</v>
      </c>
      <c r="O292" s="6"/>
      <c r="T292" s="28">
        <v>8138.8829999999998</v>
      </c>
      <c r="U292">
        <v>0</v>
      </c>
      <c r="AA292" s="6"/>
      <c r="AG292" s="6"/>
      <c r="AM292" s="6"/>
      <c r="AS292" s="6"/>
      <c r="AY292" s="6"/>
      <c r="BE292" s="6"/>
    </row>
    <row r="293" spans="1:60" x14ac:dyDescent="0.25">
      <c r="A293" s="6"/>
      <c r="B293" s="6"/>
      <c r="F293" s="6"/>
      <c r="H293" s="6"/>
      <c r="I293" s="28">
        <v>8917.3060000000005</v>
      </c>
      <c r="J293">
        <v>0</v>
      </c>
      <c r="N293" s="6"/>
      <c r="O293" s="6"/>
      <c r="P293" s="6"/>
      <c r="R293" s="6"/>
      <c r="T293" s="28">
        <v>8569.8729999999996</v>
      </c>
      <c r="U293">
        <v>0</v>
      </c>
      <c r="V293" s="6"/>
      <c r="X293" s="6"/>
      <c r="Z293" s="6"/>
      <c r="AA293" s="6"/>
      <c r="AB293" s="6"/>
      <c r="AD293" s="6"/>
      <c r="AF293" s="6"/>
      <c r="AG293" s="6"/>
      <c r="AH293" s="6"/>
      <c r="AJ293" s="6"/>
      <c r="AL293" s="6"/>
      <c r="AM293" s="6"/>
      <c r="AN293" s="6"/>
      <c r="AP293" s="6"/>
      <c r="AR293" s="6"/>
      <c r="AS293" s="6"/>
      <c r="AT293" s="6"/>
      <c r="AV293" s="6"/>
      <c r="AX293" s="6"/>
      <c r="AY293" s="6"/>
      <c r="AZ293" s="6"/>
      <c r="BB293" s="6"/>
      <c r="BD293" s="6"/>
      <c r="BE293" s="6"/>
      <c r="BF293" s="6"/>
      <c r="BH293" s="6"/>
    </row>
    <row r="294" spans="1:60" x14ac:dyDescent="0.25">
      <c r="A294" s="6"/>
      <c r="B294" s="6"/>
      <c r="F294" s="6"/>
      <c r="H294" s="6"/>
      <c r="I294" s="28">
        <v>8978.6010000000006</v>
      </c>
      <c r="J294">
        <v>1</v>
      </c>
      <c r="N294" s="6"/>
      <c r="O294" s="6"/>
      <c r="P294" s="6"/>
      <c r="R294" s="6"/>
      <c r="T294" s="28">
        <v>8789.59</v>
      </c>
      <c r="U294">
        <v>0</v>
      </c>
      <c r="V294" s="6"/>
      <c r="X294" s="6"/>
      <c r="Z294" s="6"/>
      <c r="AA294" s="6"/>
      <c r="AB294" s="6"/>
      <c r="AD294" s="6"/>
      <c r="AF294" s="6"/>
      <c r="AG294" s="6"/>
      <c r="AH294" s="6"/>
      <c r="AJ294" s="6"/>
      <c r="AL294" s="6"/>
      <c r="AM294" s="6"/>
      <c r="AN294" s="6"/>
      <c r="AP294" s="6"/>
      <c r="AR294" s="6"/>
      <c r="AS294" s="6"/>
      <c r="AT294" s="6"/>
      <c r="AV294" s="6"/>
      <c r="AX294" s="6"/>
      <c r="AY294" s="6"/>
      <c r="AZ294" s="6"/>
      <c r="BB294" s="6"/>
      <c r="BD294" s="6"/>
      <c r="BE294" s="6"/>
      <c r="BF294" s="6"/>
      <c r="BH294" s="6"/>
    </row>
    <row r="295" spans="1:60" x14ac:dyDescent="0.25">
      <c r="A295" s="6"/>
      <c r="B295" s="6"/>
      <c r="F295" s="6"/>
      <c r="H295" s="6"/>
      <c r="I295" s="28">
        <v>9108.1720000000005</v>
      </c>
      <c r="J295">
        <v>0</v>
      </c>
      <c r="N295" s="6"/>
      <c r="O295" s="6"/>
      <c r="P295" s="6"/>
      <c r="R295" s="6"/>
      <c r="T295" s="28">
        <v>9217.0930000000008</v>
      </c>
      <c r="U295">
        <v>1</v>
      </c>
      <c r="V295" s="6"/>
      <c r="X295" s="6"/>
      <c r="Z295" s="6"/>
      <c r="AA295" s="6"/>
      <c r="AB295" s="6"/>
      <c r="AD295" s="6"/>
      <c r="AF295" s="6"/>
      <c r="AG295" s="6"/>
      <c r="AH295" s="6"/>
      <c r="AJ295" s="6"/>
      <c r="AL295" s="6"/>
      <c r="AM295" s="6"/>
      <c r="AN295" s="6"/>
      <c r="AP295" s="6"/>
      <c r="AR295" s="6"/>
      <c r="AS295" s="6"/>
      <c r="AT295" s="6"/>
      <c r="AV295" s="6"/>
      <c r="AX295" s="6"/>
      <c r="AY295" s="6"/>
      <c r="AZ295" s="6"/>
      <c r="BB295" s="6"/>
      <c r="BD295" s="6"/>
      <c r="BE295" s="6"/>
      <c r="BF295" s="6"/>
      <c r="BH295" s="6"/>
    </row>
    <row r="296" spans="1:60" x14ac:dyDescent="0.25">
      <c r="A296" s="6"/>
      <c r="B296" s="6"/>
      <c r="F296" s="6"/>
      <c r="H296" s="6"/>
      <c r="N296" s="6"/>
      <c r="O296" s="6"/>
      <c r="P296" s="6"/>
      <c r="R296" s="6"/>
      <c r="T296" s="28">
        <v>9489.9230000000007</v>
      </c>
      <c r="U296">
        <v>0</v>
      </c>
      <c r="V296" s="6"/>
      <c r="X296" s="6"/>
      <c r="Z296" s="6"/>
      <c r="AA296" s="6"/>
      <c r="AB296" s="6"/>
      <c r="AD296" s="6"/>
      <c r="AF296" s="6"/>
      <c r="AG296" s="6"/>
      <c r="AH296" s="6"/>
      <c r="AJ296" s="6"/>
      <c r="AL296" s="6"/>
      <c r="AM296" s="6"/>
      <c r="AN296" s="6"/>
      <c r="AP296" s="6"/>
      <c r="AR296" s="6"/>
      <c r="AS296" s="6"/>
      <c r="AT296" s="6"/>
      <c r="AV296" s="6"/>
      <c r="AX296" s="6"/>
      <c r="AY296" s="6"/>
      <c r="AZ296" s="6"/>
      <c r="BB296" s="6"/>
      <c r="BD296" s="6"/>
      <c r="BE296" s="6"/>
      <c r="BF296" s="6"/>
      <c r="BH296" s="6"/>
    </row>
    <row r="297" spans="1:60" x14ac:dyDescent="0.25">
      <c r="A297" s="6"/>
      <c r="B297" s="6"/>
      <c r="F297" s="6"/>
      <c r="H297" s="6"/>
      <c r="I297" s="28">
        <v>9206.2219999999998</v>
      </c>
      <c r="J297">
        <v>0</v>
      </c>
      <c r="N297" s="6"/>
      <c r="O297" s="6"/>
      <c r="P297" s="6"/>
      <c r="R297" s="6"/>
      <c r="T297" s="28">
        <v>9628.6200000000008</v>
      </c>
      <c r="U297">
        <v>0</v>
      </c>
      <c r="V297" s="6"/>
      <c r="X297" s="6"/>
      <c r="Z297" s="6"/>
      <c r="AA297" s="6"/>
      <c r="AB297" s="6"/>
      <c r="AD297" s="6"/>
      <c r="AF297" s="6"/>
      <c r="AG297" s="6"/>
      <c r="AH297" s="6"/>
      <c r="AJ297" s="6"/>
      <c r="AL297" s="6"/>
      <c r="AM297" s="6"/>
      <c r="AN297" s="6"/>
      <c r="AP297" s="6"/>
      <c r="AR297" s="6"/>
      <c r="AS297" s="6"/>
      <c r="AT297" s="6"/>
      <c r="AV297" s="6"/>
      <c r="AX297" s="6"/>
      <c r="AY297" s="6"/>
      <c r="AZ297" s="6"/>
      <c r="BB297" s="6"/>
      <c r="BD297" s="6"/>
      <c r="BE297" s="6"/>
      <c r="BF297" s="6"/>
      <c r="BH297" s="6"/>
    </row>
    <row r="298" spans="1:60" x14ac:dyDescent="0.25">
      <c r="A298" s="6"/>
      <c r="B298" s="6"/>
      <c r="F298" s="6"/>
      <c r="H298" s="6"/>
      <c r="I298">
        <v>9220.8919999999998</v>
      </c>
      <c r="J298">
        <v>1</v>
      </c>
      <c r="N298" s="6"/>
      <c r="O298" s="6"/>
      <c r="P298" s="6"/>
      <c r="R298" s="6"/>
      <c r="T298">
        <v>10037.849</v>
      </c>
      <c r="U298">
        <v>0</v>
      </c>
      <c r="V298" s="6"/>
      <c r="X298" s="6"/>
      <c r="Z298" s="6"/>
      <c r="AA298" s="6"/>
      <c r="AB298" s="6"/>
      <c r="AD298" s="6"/>
      <c r="AF298" s="6"/>
      <c r="AG298" s="6"/>
      <c r="AH298" s="6"/>
      <c r="AJ298" s="6"/>
      <c r="AL298" s="6"/>
      <c r="AM298" s="6"/>
      <c r="AN298" s="6"/>
      <c r="AP298" s="6"/>
      <c r="AR298" s="6"/>
      <c r="AS298" s="6"/>
      <c r="AT298" s="6"/>
      <c r="AV298" s="6"/>
      <c r="AX298" s="6"/>
      <c r="AY298" s="6"/>
      <c r="AZ298" s="6"/>
      <c r="BB298" s="6"/>
      <c r="BD298" s="6"/>
      <c r="BE298" s="6"/>
      <c r="BF298" s="6"/>
      <c r="BH298" s="6"/>
    </row>
    <row r="299" spans="1:60" x14ac:dyDescent="0.25">
      <c r="A299" s="6"/>
      <c r="B299" s="6"/>
      <c r="F299" s="6"/>
      <c r="H299" s="6"/>
      <c r="I299">
        <v>9301.7029999999995</v>
      </c>
      <c r="J299">
        <v>0</v>
      </c>
      <c r="N299" s="6"/>
      <c r="O299" s="6"/>
      <c r="P299" s="6"/>
      <c r="R299" s="6"/>
      <c r="T299">
        <v>10463.555</v>
      </c>
      <c r="U299">
        <v>0</v>
      </c>
      <c r="V299" s="6"/>
      <c r="X299" s="6"/>
      <c r="Z299" s="6"/>
      <c r="AA299" s="6"/>
      <c r="AB299" s="6"/>
      <c r="AD299" s="6"/>
      <c r="AF299" s="6"/>
      <c r="AG299" s="6"/>
      <c r="AH299" s="6"/>
      <c r="AJ299" s="6"/>
      <c r="AL299" s="6"/>
      <c r="AM299" s="6"/>
      <c r="AN299" s="6"/>
      <c r="AP299" s="6"/>
      <c r="AR299" s="6"/>
      <c r="AS299" s="6"/>
      <c r="AT299" s="6"/>
      <c r="AV299" s="6"/>
      <c r="AX299" s="6"/>
      <c r="AY299" s="6"/>
      <c r="AZ299" s="6"/>
      <c r="BB299" s="6"/>
      <c r="BD299" s="6"/>
      <c r="BE299" s="6"/>
      <c r="BF299" s="6"/>
      <c r="BH299" s="6"/>
    </row>
    <row r="300" spans="1:60" x14ac:dyDescent="0.25">
      <c r="A300" s="6"/>
      <c r="B300" s="6"/>
      <c r="F300" s="6"/>
      <c r="H300" s="6"/>
      <c r="I300">
        <v>9581.42</v>
      </c>
      <c r="J300">
        <v>0</v>
      </c>
      <c r="N300" s="6"/>
      <c r="O300" s="6"/>
      <c r="P300" s="6"/>
      <c r="R300" s="6"/>
      <c r="T300">
        <v>10671.105</v>
      </c>
      <c r="U300">
        <v>0</v>
      </c>
      <c r="V300" s="6"/>
      <c r="X300" s="6"/>
      <c r="Z300" s="6"/>
      <c r="AA300" s="6"/>
      <c r="AB300" s="6"/>
      <c r="AD300" s="6"/>
      <c r="AF300" s="6"/>
      <c r="AG300" s="6"/>
      <c r="AH300" s="6"/>
      <c r="AJ300" s="6"/>
      <c r="AL300" s="6"/>
      <c r="AM300" s="6"/>
      <c r="AN300" s="6"/>
      <c r="AP300" s="6"/>
      <c r="AR300" s="6"/>
      <c r="AS300" s="6"/>
      <c r="AT300" s="6"/>
      <c r="AV300" s="6"/>
      <c r="AX300" s="6"/>
      <c r="AY300" s="6"/>
      <c r="AZ300" s="6"/>
      <c r="BB300" s="6"/>
      <c r="BD300" s="6"/>
      <c r="BE300" s="6"/>
      <c r="BF300" s="6"/>
      <c r="BH300" s="6"/>
    </row>
    <row r="301" spans="1:60" x14ac:dyDescent="0.25">
      <c r="A301" s="6"/>
      <c r="B301" s="6"/>
      <c r="F301" s="6"/>
      <c r="H301" s="6"/>
      <c r="I301">
        <v>9693.9869999999992</v>
      </c>
      <c r="J301">
        <v>0</v>
      </c>
      <c r="N301" s="6"/>
      <c r="O301" s="6"/>
      <c r="P301" s="6"/>
      <c r="R301" s="6"/>
      <c r="T301">
        <v>10926.441000000001</v>
      </c>
      <c r="U301">
        <v>1</v>
      </c>
      <c r="V301" s="6"/>
      <c r="X301" s="6"/>
      <c r="Z301" s="6"/>
      <c r="AA301" s="6"/>
      <c r="AB301" s="6"/>
      <c r="AD301" s="6"/>
      <c r="AF301" s="6"/>
      <c r="AG301" s="6"/>
      <c r="AH301" s="6"/>
      <c r="AJ301" s="6"/>
      <c r="AL301" s="6"/>
      <c r="AM301" s="6"/>
      <c r="AN301" s="6"/>
      <c r="AP301" s="6"/>
      <c r="AR301" s="6"/>
      <c r="AS301" s="6"/>
      <c r="AT301" s="6"/>
      <c r="AV301" s="6"/>
      <c r="AX301" s="6"/>
      <c r="AY301" s="6"/>
      <c r="AZ301" s="6"/>
      <c r="BB301" s="6"/>
      <c r="BD301" s="6"/>
      <c r="BE301" s="6"/>
      <c r="BF301" s="6"/>
      <c r="BH301" s="6"/>
    </row>
    <row r="302" spans="1:60" x14ac:dyDescent="0.25">
      <c r="A302" s="6"/>
      <c r="B302" s="6"/>
      <c r="O302" s="6"/>
      <c r="T302">
        <v>10930.816000000001</v>
      </c>
      <c r="U302">
        <v>0</v>
      </c>
      <c r="AA302" s="6"/>
      <c r="AG302" s="6"/>
      <c r="AM302" s="6"/>
      <c r="AS302" s="6"/>
      <c r="AY302" s="6"/>
      <c r="BE302" s="6"/>
    </row>
    <row r="303" spans="1:60" x14ac:dyDescent="0.25">
      <c r="A303" s="6"/>
      <c r="F303" s="6"/>
      <c r="H303" s="6"/>
      <c r="I303">
        <v>9869.3780000000006</v>
      </c>
      <c r="J303">
        <v>1</v>
      </c>
      <c r="N303" s="6"/>
      <c r="O303" s="6"/>
      <c r="P303" s="6"/>
      <c r="R303" s="6"/>
      <c r="T303">
        <v>11139.305</v>
      </c>
      <c r="U303">
        <v>0</v>
      </c>
      <c r="V303" s="6"/>
      <c r="X303" s="6"/>
      <c r="Z303" s="6"/>
      <c r="AA303" s="6"/>
      <c r="AB303" s="6"/>
      <c r="AD303" s="6"/>
      <c r="AF303" s="6"/>
      <c r="AG303" s="6"/>
      <c r="AH303" s="6"/>
      <c r="AJ303" s="6"/>
      <c r="AL303" s="6"/>
      <c r="AM303" s="6"/>
      <c r="AN303" s="6"/>
      <c r="AP303" s="6"/>
      <c r="AR303" s="6"/>
      <c r="AS303" s="6"/>
      <c r="AT303" s="6"/>
      <c r="AV303" s="6"/>
      <c r="AX303" s="6"/>
      <c r="AY303" s="6"/>
      <c r="AZ303" s="6"/>
      <c r="BB303" s="6"/>
      <c r="BD303" s="6"/>
      <c r="BE303" s="6"/>
      <c r="BF303" s="6"/>
      <c r="BH303" s="6"/>
    </row>
    <row r="304" spans="1:60" x14ac:dyDescent="0.25">
      <c r="A304" s="6"/>
      <c r="F304" s="6"/>
      <c r="H304" s="6"/>
      <c r="N304" s="6"/>
      <c r="O304" s="6"/>
      <c r="P304" s="6"/>
      <c r="R304" s="6"/>
      <c r="T304">
        <v>11376.200999999999</v>
      </c>
      <c r="U304">
        <v>0</v>
      </c>
      <c r="V304" s="6"/>
      <c r="X304" s="6"/>
      <c r="Z304" s="6"/>
      <c r="AA304" s="6"/>
      <c r="AB304" s="6"/>
      <c r="AD304" s="6"/>
      <c r="AF304" s="6"/>
      <c r="AG304" s="6"/>
      <c r="AH304" s="6"/>
      <c r="AJ304" s="6"/>
      <c r="AL304" s="6"/>
      <c r="AM304" s="6"/>
      <c r="AN304" s="6"/>
      <c r="AP304" s="6"/>
      <c r="AR304" s="6"/>
      <c r="AS304" s="6"/>
      <c r="AT304" s="6"/>
      <c r="AV304" s="6"/>
      <c r="AX304" s="6"/>
      <c r="AY304" s="6"/>
      <c r="AZ304" s="6"/>
      <c r="BB304" s="6"/>
      <c r="BD304" s="6"/>
      <c r="BE304" s="6"/>
      <c r="BF304" s="6"/>
      <c r="BH304" s="6"/>
    </row>
    <row r="305" spans="1:60" x14ac:dyDescent="0.25">
      <c r="A305" s="6"/>
      <c r="F305" s="6"/>
      <c r="H305" s="6"/>
      <c r="I305">
        <v>10893.03</v>
      </c>
      <c r="J305">
        <v>0</v>
      </c>
      <c r="N305" s="6"/>
      <c r="O305" s="6"/>
      <c r="P305" s="6"/>
      <c r="R305" s="6"/>
      <c r="T305">
        <v>11977.716</v>
      </c>
      <c r="U305">
        <v>0</v>
      </c>
      <c r="V305" s="6"/>
      <c r="X305" s="6"/>
      <c r="Z305" s="6"/>
      <c r="AA305" s="6"/>
      <c r="AB305" s="6"/>
      <c r="AD305" s="6"/>
      <c r="AF305" s="6"/>
      <c r="AG305" s="6"/>
      <c r="AH305" s="6"/>
      <c r="AJ305" s="6"/>
      <c r="AL305" s="6"/>
      <c r="AM305" s="6"/>
      <c r="AN305" s="6"/>
      <c r="AP305" s="6"/>
      <c r="AR305" s="6"/>
      <c r="AS305" s="6"/>
      <c r="AT305" s="6"/>
      <c r="AV305" s="6"/>
      <c r="AX305" s="6"/>
      <c r="AY305" s="6"/>
      <c r="AZ305" s="6"/>
      <c r="BB305" s="6"/>
      <c r="BD305" s="6"/>
      <c r="BE305" s="6"/>
      <c r="BF305" s="6"/>
      <c r="BH305" s="6"/>
    </row>
    <row r="306" spans="1:60" x14ac:dyDescent="0.25">
      <c r="A306" s="6"/>
      <c r="B306" s="6"/>
      <c r="F306" s="6"/>
      <c r="H306" s="6"/>
      <c r="I306">
        <v>11348.03</v>
      </c>
      <c r="J306">
        <v>0</v>
      </c>
      <c r="N306" s="6"/>
      <c r="O306" s="6"/>
      <c r="P306" s="6"/>
      <c r="R306" s="6"/>
      <c r="T306">
        <v>12371.867</v>
      </c>
      <c r="U306">
        <v>0</v>
      </c>
      <c r="V306" s="6"/>
      <c r="X306" s="6"/>
      <c r="Z306" s="6"/>
      <c r="AA306" s="6"/>
      <c r="AB306" s="6"/>
      <c r="AD306" s="6"/>
      <c r="AF306" s="6"/>
      <c r="AG306" s="6"/>
      <c r="AH306" s="6"/>
      <c r="AJ306" s="6"/>
      <c r="AL306" s="6"/>
      <c r="AM306" s="6"/>
      <c r="AN306" s="6"/>
      <c r="AP306" s="6"/>
      <c r="AR306" s="6"/>
      <c r="AS306" s="6"/>
      <c r="AT306" s="6"/>
      <c r="AV306" s="6"/>
      <c r="AX306" s="6"/>
      <c r="AY306" s="6"/>
      <c r="AZ306" s="6"/>
      <c r="BB306" s="6"/>
      <c r="BD306" s="6"/>
      <c r="BE306" s="6"/>
      <c r="BF306" s="6"/>
      <c r="BH306" s="6"/>
    </row>
    <row r="307" spans="1:60" x14ac:dyDescent="0.25">
      <c r="A307" s="6"/>
      <c r="B307" s="6"/>
      <c r="O307" s="6"/>
      <c r="T307">
        <v>12851.036</v>
      </c>
      <c r="U307">
        <v>0</v>
      </c>
      <c r="AA307" s="6"/>
      <c r="AG307" s="6"/>
      <c r="AM307" s="6"/>
      <c r="AS307" s="6"/>
      <c r="AY307" s="6"/>
      <c r="BE307" s="6"/>
    </row>
    <row r="308" spans="1:60" x14ac:dyDescent="0.25">
      <c r="A308" s="6"/>
      <c r="B308" s="6"/>
      <c r="F308" s="6"/>
      <c r="H308" s="6"/>
      <c r="I308">
        <v>12459.681</v>
      </c>
      <c r="J308">
        <v>0</v>
      </c>
      <c r="N308" s="6"/>
      <c r="O308" s="6"/>
      <c r="P308" s="6"/>
      <c r="R308" s="6"/>
      <c r="T308">
        <v>12903.174000000001</v>
      </c>
      <c r="U308">
        <v>1</v>
      </c>
      <c r="V308" s="6"/>
      <c r="X308" s="6"/>
      <c r="Z308" s="6"/>
      <c r="AA308" s="6"/>
      <c r="AB308" s="6"/>
      <c r="AD308" s="6"/>
      <c r="AF308" s="6"/>
      <c r="AG308" s="6"/>
      <c r="AH308" s="6"/>
      <c r="AJ308" s="6"/>
      <c r="AL308" s="6"/>
      <c r="AM308" s="6"/>
      <c r="AN308" s="6"/>
      <c r="AP308" s="6"/>
      <c r="AR308" s="6"/>
      <c r="AS308" s="6"/>
      <c r="AT308" s="6"/>
      <c r="AV308" s="6"/>
      <c r="AX308" s="6"/>
      <c r="AY308" s="6"/>
      <c r="AZ308" s="6"/>
      <c r="BB308" s="6"/>
      <c r="BD308" s="6"/>
      <c r="BE308" s="6"/>
      <c r="BF308" s="6"/>
      <c r="BH308" s="6"/>
    </row>
    <row r="309" spans="1:60" x14ac:dyDescent="0.25">
      <c r="A309" s="6"/>
      <c r="B309" s="6"/>
      <c r="O309" s="6"/>
      <c r="T309">
        <v>12923.14</v>
      </c>
      <c r="U309">
        <v>0</v>
      </c>
      <c r="AA309" s="6"/>
      <c r="AG309" s="6"/>
      <c r="AM309" s="6"/>
      <c r="AS309" s="6"/>
      <c r="AY309" s="6"/>
      <c r="BE309" s="6"/>
    </row>
    <row r="310" spans="1:60" x14ac:dyDescent="0.25">
      <c r="A310" s="6"/>
      <c r="B310" s="6"/>
      <c r="F310" s="6"/>
      <c r="H310" s="6"/>
      <c r="I310">
        <v>12856.967000000001</v>
      </c>
      <c r="J310">
        <v>0</v>
      </c>
      <c r="N310" s="6"/>
      <c r="O310" s="6"/>
      <c r="P310" s="6"/>
      <c r="R310" s="6"/>
      <c r="T310">
        <v>12981.093000000001</v>
      </c>
      <c r="U310">
        <v>1</v>
      </c>
      <c r="V310" s="6"/>
      <c r="X310" s="6"/>
      <c r="Z310" s="6"/>
      <c r="AA310" s="6"/>
      <c r="AB310" s="6"/>
      <c r="AD310" s="6"/>
      <c r="AF310" s="6"/>
      <c r="AG310" s="6"/>
      <c r="AH310" s="6"/>
      <c r="AJ310" s="6"/>
      <c r="AL310" s="6"/>
      <c r="AM310" s="6"/>
      <c r="AN310" s="6"/>
      <c r="AP310" s="6"/>
      <c r="AR310" s="6"/>
      <c r="AS310" s="6"/>
      <c r="AT310" s="6"/>
      <c r="AV310" s="6"/>
      <c r="AX310" s="6"/>
      <c r="AY310" s="6"/>
      <c r="AZ310" s="6"/>
      <c r="BB310" s="6"/>
      <c r="BD310" s="6"/>
      <c r="BE310" s="6"/>
      <c r="BF310" s="6"/>
      <c r="BH310" s="6"/>
    </row>
    <row r="311" spans="1:60" x14ac:dyDescent="0.25">
      <c r="A311" s="6"/>
      <c r="B311" s="6"/>
      <c r="F311" s="6"/>
      <c r="H311" s="6"/>
      <c r="I311">
        <v>12890.016</v>
      </c>
      <c r="J311">
        <v>1</v>
      </c>
      <c r="N311" s="6"/>
      <c r="O311" s="6"/>
      <c r="P311" s="6"/>
      <c r="R311" s="6"/>
      <c r="T311">
        <v>13085.06</v>
      </c>
      <c r="U311">
        <v>0</v>
      </c>
      <c r="V311" s="6"/>
      <c r="X311" s="6"/>
      <c r="Z311" s="6"/>
      <c r="AA311" s="6"/>
      <c r="AB311" s="6"/>
      <c r="AD311" s="6"/>
      <c r="AF311" s="6"/>
      <c r="AG311" s="6"/>
      <c r="AH311" s="6"/>
      <c r="AJ311" s="6"/>
      <c r="AL311" s="6"/>
      <c r="AM311" s="6"/>
      <c r="AN311" s="6"/>
      <c r="AP311" s="6"/>
      <c r="AR311" s="6"/>
      <c r="AS311" s="6"/>
      <c r="AT311" s="6"/>
      <c r="AV311" s="6"/>
      <c r="AX311" s="6"/>
      <c r="AY311" s="6"/>
      <c r="AZ311" s="6"/>
      <c r="BB311" s="6"/>
      <c r="BD311" s="6"/>
      <c r="BE311" s="6"/>
      <c r="BF311" s="6"/>
      <c r="BH311" s="6"/>
    </row>
    <row r="312" spans="1:60" x14ac:dyDescent="0.25">
      <c r="A312" s="6"/>
      <c r="B312" s="6"/>
      <c r="F312" s="6"/>
      <c r="H312" s="6"/>
      <c r="I312">
        <v>12960.299000000001</v>
      </c>
      <c r="J312">
        <v>0</v>
      </c>
      <c r="N312" s="6"/>
      <c r="O312" s="6"/>
      <c r="P312" s="6"/>
      <c r="R312" s="6"/>
      <c r="T312">
        <v>13096.004000000001</v>
      </c>
      <c r="U312">
        <v>1</v>
      </c>
      <c r="V312" s="6"/>
      <c r="X312" s="6"/>
      <c r="Z312" s="6"/>
      <c r="AA312" s="6"/>
      <c r="AB312" s="6"/>
      <c r="AD312" s="6"/>
      <c r="AF312" s="6"/>
      <c r="AG312" s="6"/>
      <c r="AH312" s="6"/>
      <c r="AJ312" s="6"/>
      <c r="AL312" s="6"/>
      <c r="AM312" s="6"/>
      <c r="AN312" s="6"/>
      <c r="AP312" s="6"/>
      <c r="AR312" s="6"/>
      <c r="AS312" s="6"/>
      <c r="AT312" s="6"/>
      <c r="AV312" s="6"/>
      <c r="AX312" s="6"/>
      <c r="AY312" s="6"/>
      <c r="AZ312" s="6"/>
      <c r="BB312" s="6"/>
      <c r="BD312" s="6"/>
      <c r="BE312" s="6"/>
      <c r="BF312" s="6"/>
      <c r="BH312" s="6"/>
    </row>
    <row r="313" spans="1:60" x14ac:dyDescent="0.25">
      <c r="A313" s="6"/>
      <c r="B313" s="6"/>
      <c r="F313" s="6"/>
      <c r="H313" s="6"/>
      <c r="N313" s="6"/>
      <c r="O313" s="6"/>
      <c r="P313" s="6"/>
      <c r="R313" s="6"/>
      <c r="T313">
        <v>13144.582</v>
      </c>
      <c r="U313">
        <v>0</v>
      </c>
      <c r="V313" s="6"/>
      <c r="X313" s="6"/>
      <c r="Z313" s="6"/>
      <c r="AA313" s="6"/>
      <c r="AB313" s="6"/>
      <c r="AD313" s="6"/>
      <c r="AF313" s="6"/>
      <c r="AG313" s="6"/>
      <c r="AH313" s="6"/>
      <c r="AJ313" s="6"/>
      <c r="AL313" s="6"/>
      <c r="AM313" s="6"/>
      <c r="AN313" s="6"/>
      <c r="AP313" s="6"/>
      <c r="AR313" s="6"/>
      <c r="AS313" s="6"/>
      <c r="AT313" s="6"/>
      <c r="AV313" s="6"/>
      <c r="AX313" s="6"/>
      <c r="AY313" s="6"/>
      <c r="AZ313" s="6"/>
      <c r="BB313" s="6"/>
      <c r="BD313" s="6"/>
      <c r="BE313" s="6"/>
      <c r="BF313" s="6"/>
      <c r="BH313" s="6"/>
    </row>
    <row r="314" spans="1:60" x14ac:dyDescent="0.25">
      <c r="A314" s="6"/>
      <c r="B314" s="6"/>
      <c r="F314" s="6"/>
      <c r="H314" s="6"/>
      <c r="N314" s="6"/>
      <c r="O314" s="6"/>
      <c r="P314" s="6"/>
      <c r="R314" s="6"/>
      <c r="T314">
        <v>13233.771000000001</v>
      </c>
      <c r="U314">
        <v>1</v>
      </c>
      <c r="V314" s="6"/>
      <c r="X314" s="6"/>
      <c r="Z314" s="6"/>
      <c r="AA314" s="6"/>
      <c r="AB314" s="6"/>
      <c r="AD314" s="6"/>
      <c r="AF314" s="6"/>
      <c r="AG314" s="6"/>
      <c r="AH314" s="6"/>
      <c r="AJ314" s="6"/>
      <c r="AL314" s="6"/>
      <c r="AM314" s="6"/>
      <c r="AN314" s="6"/>
      <c r="AP314" s="6"/>
      <c r="AR314" s="6"/>
      <c r="AS314" s="6"/>
      <c r="AT314" s="6"/>
      <c r="AV314" s="6"/>
      <c r="AX314" s="6"/>
      <c r="AY314" s="6"/>
      <c r="AZ314" s="6"/>
      <c r="BB314" s="6"/>
      <c r="BD314" s="6"/>
      <c r="BE314" s="6"/>
      <c r="BF314" s="6"/>
      <c r="BH314" s="6"/>
    </row>
    <row r="315" spans="1:60" x14ac:dyDescent="0.25">
      <c r="A315" s="6"/>
      <c r="F315" s="6"/>
      <c r="H315" s="6"/>
      <c r="I315">
        <v>13249.076999999999</v>
      </c>
      <c r="J315">
        <v>1</v>
      </c>
      <c r="N315" s="6"/>
      <c r="O315" s="6"/>
      <c r="P315" s="6"/>
      <c r="R315" s="6"/>
      <c r="T315">
        <v>13571.428</v>
      </c>
      <c r="U315">
        <v>0</v>
      </c>
      <c r="V315" s="6"/>
      <c r="X315" s="6"/>
      <c r="Z315" s="6"/>
      <c r="AA315" s="6"/>
      <c r="AB315" s="6"/>
      <c r="AD315" s="6"/>
      <c r="AF315" s="6"/>
      <c r="AG315" s="6"/>
      <c r="AH315" s="6"/>
      <c r="AJ315" s="6"/>
      <c r="AL315" s="6"/>
      <c r="AM315" s="6"/>
      <c r="AN315" s="6"/>
      <c r="AP315" s="6"/>
      <c r="AR315" s="6"/>
      <c r="AS315" s="6"/>
      <c r="AT315" s="6"/>
      <c r="AV315" s="6"/>
      <c r="AX315" s="6"/>
      <c r="AY315" s="6"/>
      <c r="AZ315" s="6"/>
      <c r="BB315" s="6"/>
      <c r="BD315" s="6"/>
      <c r="BE315" s="6"/>
      <c r="BF315" s="6"/>
      <c r="BH315" s="6"/>
    </row>
    <row r="316" spans="1:60" x14ac:dyDescent="0.25">
      <c r="A316" s="6"/>
      <c r="B316" s="6"/>
      <c r="F316" s="6"/>
      <c r="H316" s="6"/>
      <c r="N316" s="6"/>
      <c r="O316" s="6"/>
      <c r="P316" s="6"/>
      <c r="R316" s="6"/>
      <c r="T316">
        <v>13744.787</v>
      </c>
      <c r="U316">
        <v>1</v>
      </c>
      <c r="V316" s="6"/>
      <c r="X316" s="6"/>
      <c r="Z316" s="6"/>
      <c r="AA316" s="6"/>
      <c r="AB316" s="6"/>
      <c r="AD316" s="6"/>
      <c r="AF316" s="6"/>
      <c r="AG316" s="6"/>
      <c r="AH316" s="6"/>
      <c r="AJ316" s="6"/>
      <c r="AL316" s="6"/>
      <c r="AM316" s="6"/>
      <c r="AN316" s="6"/>
      <c r="AP316" s="6"/>
      <c r="AR316" s="6"/>
      <c r="AS316" s="6"/>
      <c r="AT316" s="6"/>
      <c r="AV316" s="6"/>
      <c r="AX316" s="6"/>
      <c r="AY316" s="6"/>
      <c r="AZ316" s="6"/>
      <c r="BB316" s="6"/>
      <c r="BD316" s="6"/>
      <c r="BE316" s="6"/>
      <c r="BF316" s="6"/>
      <c r="BH316" s="6"/>
    </row>
    <row r="317" spans="1:60" x14ac:dyDescent="0.25">
      <c r="A317" s="6"/>
      <c r="B317" s="6"/>
      <c r="F317" s="6"/>
      <c r="H317" s="6"/>
      <c r="N317" s="6"/>
      <c r="O317" s="6"/>
      <c r="P317" s="6"/>
      <c r="R317" s="6"/>
      <c r="T317">
        <v>13776.968000000001</v>
      </c>
      <c r="U317">
        <v>0</v>
      </c>
      <c r="V317" s="6"/>
      <c r="X317" s="6"/>
      <c r="Z317" s="6"/>
      <c r="AA317" s="6"/>
      <c r="AB317" s="6"/>
      <c r="AD317" s="6"/>
      <c r="AF317" s="6"/>
      <c r="AG317" s="6"/>
      <c r="AH317" s="6"/>
      <c r="AJ317" s="6"/>
      <c r="AL317" s="6"/>
      <c r="AM317" s="6"/>
      <c r="AN317" s="6"/>
      <c r="AP317" s="6"/>
      <c r="AR317" s="6"/>
      <c r="AS317" s="6"/>
      <c r="AT317" s="6"/>
      <c r="AV317" s="6"/>
      <c r="AX317" s="6"/>
      <c r="AY317" s="6"/>
      <c r="AZ317" s="6"/>
      <c r="BB317" s="6"/>
      <c r="BD317" s="6"/>
      <c r="BE317" s="6"/>
      <c r="BF317" s="6"/>
      <c r="BH317" s="6"/>
    </row>
    <row r="318" spans="1:60" x14ac:dyDescent="0.25">
      <c r="A318" s="6"/>
      <c r="B318" s="6"/>
      <c r="I318">
        <v>13759.455</v>
      </c>
      <c r="J318">
        <v>0</v>
      </c>
      <c r="O318" s="6"/>
      <c r="T318">
        <v>13788.169</v>
      </c>
      <c r="U318">
        <v>1</v>
      </c>
      <c r="AA318" s="6"/>
      <c r="AG318" s="6"/>
      <c r="AM318" s="6"/>
      <c r="AS318" s="6"/>
      <c r="AY318" s="6"/>
      <c r="BE318" s="6"/>
    </row>
    <row r="319" spans="1:60" x14ac:dyDescent="0.25">
      <c r="A319" s="6"/>
      <c r="B319" s="6"/>
      <c r="F319" s="6"/>
      <c r="H319" s="6"/>
      <c r="I319" s="6">
        <v>13781.826999999999</v>
      </c>
      <c r="J319" s="6">
        <v>1</v>
      </c>
      <c r="N319" s="6"/>
      <c r="O319" s="6"/>
      <c r="P319" s="6"/>
      <c r="R319" s="6"/>
      <c r="T319" s="6">
        <v>13807.989</v>
      </c>
      <c r="U319" s="6">
        <v>0</v>
      </c>
      <c r="V319" s="6"/>
      <c r="X319" s="6"/>
      <c r="Z319" s="6"/>
      <c r="AA319" s="6"/>
      <c r="AB319" s="6"/>
      <c r="AD319" s="6"/>
      <c r="AF319" s="6"/>
      <c r="AG319" s="6"/>
      <c r="AH319" s="6"/>
      <c r="AJ319" s="6"/>
      <c r="AL319" s="6"/>
      <c r="AM319" s="6"/>
      <c r="AN319" s="6"/>
      <c r="AP319" s="6"/>
      <c r="AR319" s="6"/>
      <c r="AS319" s="6"/>
      <c r="AT319" s="6"/>
      <c r="AV319" s="6"/>
      <c r="AX319" s="6"/>
      <c r="AY319" s="6"/>
      <c r="AZ319" s="6"/>
      <c r="BB319" s="6"/>
      <c r="BD319" s="6"/>
      <c r="BE319" s="6"/>
      <c r="BF319" s="6"/>
      <c r="BH319" s="6"/>
    </row>
    <row r="320" spans="1:60" x14ac:dyDescent="0.25">
      <c r="A320" s="6"/>
      <c r="B320" s="6"/>
      <c r="F320" s="6"/>
      <c r="H320" s="6"/>
      <c r="N320" s="6"/>
      <c r="O320" s="6"/>
      <c r="P320" s="6"/>
      <c r="R320" s="6"/>
      <c r="T320" s="6">
        <v>13835.287</v>
      </c>
      <c r="U320" s="6">
        <v>1</v>
      </c>
      <c r="V320" s="6"/>
      <c r="X320" s="6"/>
      <c r="Z320" s="6"/>
      <c r="AA320" s="6"/>
      <c r="AB320" s="6"/>
      <c r="AD320" s="6"/>
      <c r="AF320" s="6"/>
      <c r="AG320" s="6"/>
      <c r="AH320" s="6"/>
      <c r="AJ320" s="6"/>
      <c r="AL320" s="6"/>
      <c r="AM320" s="6"/>
      <c r="AN320" s="6"/>
      <c r="AP320" s="6"/>
      <c r="AR320" s="6"/>
      <c r="AS320" s="6"/>
      <c r="AT320" s="6"/>
      <c r="AV320" s="6"/>
      <c r="AX320" s="6"/>
      <c r="AY320" s="6"/>
      <c r="AZ320" s="6"/>
      <c r="BB320" s="6"/>
      <c r="BD320" s="6"/>
      <c r="BE320" s="6"/>
      <c r="BF320" s="6"/>
      <c r="BH320" s="6"/>
    </row>
    <row r="321" spans="1:60" x14ac:dyDescent="0.25">
      <c r="A321" s="6"/>
      <c r="B321" s="6"/>
      <c r="F321" s="6"/>
      <c r="H321" s="6"/>
      <c r="I321" s="6">
        <v>13818.825999999999</v>
      </c>
      <c r="J321" s="6">
        <v>1</v>
      </c>
      <c r="N321" s="6"/>
      <c r="O321" s="6"/>
      <c r="P321" s="6"/>
      <c r="R321" s="6"/>
      <c r="T321" s="6">
        <v>13883.800999999999</v>
      </c>
      <c r="U321" s="6">
        <v>0</v>
      </c>
      <c r="V321" s="6"/>
      <c r="X321" s="6"/>
      <c r="Z321" s="6"/>
      <c r="AA321" s="6"/>
      <c r="AB321" s="6"/>
      <c r="AD321" s="6"/>
      <c r="AF321" s="6"/>
      <c r="AG321" s="6"/>
      <c r="AH321" s="6"/>
      <c r="AJ321" s="6"/>
      <c r="AL321" s="6"/>
      <c r="AM321" s="6"/>
      <c r="AN321" s="6"/>
      <c r="AP321" s="6"/>
      <c r="AR321" s="6"/>
      <c r="AS321" s="6"/>
      <c r="AT321" s="6"/>
      <c r="AV321" s="6"/>
      <c r="AX321" s="6"/>
      <c r="AY321" s="6"/>
      <c r="AZ321" s="6"/>
      <c r="BB321" s="6"/>
      <c r="BD321" s="6"/>
      <c r="BE321" s="6"/>
      <c r="BF321" s="6"/>
      <c r="BH321" s="6"/>
    </row>
    <row r="322" spans="1:60" x14ac:dyDescent="0.25">
      <c r="A322" s="6"/>
      <c r="B322" s="6"/>
      <c r="F322" s="6"/>
      <c r="H322" s="6"/>
      <c r="N322" s="6"/>
      <c r="O322" s="6"/>
      <c r="P322" s="6"/>
      <c r="R322" s="6"/>
      <c r="T322" s="6">
        <v>13931.569</v>
      </c>
      <c r="U322" s="6">
        <v>1</v>
      </c>
      <c r="V322" s="6"/>
      <c r="X322" s="6"/>
      <c r="Z322" s="6"/>
      <c r="AA322" s="6"/>
      <c r="AB322" s="6"/>
      <c r="AD322" s="6"/>
      <c r="AF322" s="6"/>
      <c r="AG322" s="6"/>
      <c r="AH322" s="6"/>
      <c r="AJ322" s="6"/>
      <c r="AL322" s="6"/>
      <c r="AM322" s="6"/>
      <c r="AN322" s="6"/>
      <c r="AP322" s="6"/>
      <c r="AR322" s="6"/>
      <c r="AS322" s="6"/>
      <c r="AT322" s="6"/>
      <c r="AV322" s="6"/>
      <c r="AX322" s="6"/>
      <c r="AY322" s="6"/>
      <c r="AZ322" s="6"/>
      <c r="BB322" s="6"/>
      <c r="BD322" s="6"/>
      <c r="BE322" s="6"/>
      <c r="BF322" s="6"/>
      <c r="BH322" s="6"/>
    </row>
    <row r="323" spans="1:60" x14ac:dyDescent="0.25">
      <c r="A323" s="6"/>
      <c r="F323" s="6"/>
      <c r="H323" s="6"/>
      <c r="I323" s="6">
        <v>14462.067999999999</v>
      </c>
      <c r="J323" s="6">
        <v>1</v>
      </c>
      <c r="N323" s="6"/>
      <c r="O323" s="6"/>
      <c r="P323" s="6"/>
      <c r="R323" s="6"/>
      <c r="T323" s="6">
        <v>14054.504000000001</v>
      </c>
      <c r="U323" s="6">
        <v>0</v>
      </c>
      <c r="V323" s="6"/>
      <c r="X323" s="6"/>
      <c r="Z323" s="6"/>
      <c r="AA323" s="6"/>
      <c r="AB323" s="6"/>
      <c r="AD323" s="6"/>
      <c r="AF323" s="6"/>
      <c r="AG323" s="6"/>
      <c r="AH323" s="6"/>
      <c r="AJ323" s="6"/>
      <c r="AL323" s="6"/>
      <c r="AM323" s="6"/>
      <c r="AN323" s="6"/>
      <c r="AP323" s="6"/>
      <c r="AR323" s="6"/>
      <c r="AS323" s="6"/>
      <c r="AT323" s="6"/>
      <c r="AV323" s="6"/>
      <c r="AX323" s="6"/>
      <c r="AY323" s="6"/>
      <c r="AZ323" s="6"/>
      <c r="BB323" s="6"/>
      <c r="BD323" s="6"/>
      <c r="BE323" s="6"/>
      <c r="BF323" s="6"/>
      <c r="BH323" s="6"/>
    </row>
    <row r="324" spans="1:60" x14ac:dyDescent="0.25">
      <c r="A324" s="6"/>
      <c r="B324" s="6"/>
      <c r="F324" s="6"/>
      <c r="H324" s="6"/>
      <c r="I324" s="6">
        <v>14671.716</v>
      </c>
      <c r="J324" s="6">
        <v>0</v>
      </c>
      <c r="N324" s="6"/>
      <c r="O324" s="6"/>
      <c r="P324" s="6"/>
      <c r="R324" s="6"/>
      <c r="T324" s="6">
        <v>14117.563</v>
      </c>
      <c r="U324" s="6">
        <v>1</v>
      </c>
      <c r="V324" s="6"/>
      <c r="X324" s="6"/>
      <c r="Z324" s="6"/>
      <c r="AA324" s="6"/>
      <c r="AB324" s="6"/>
      <c r="AD324" s="6"/>
      <c r="AF324" s="6"/>
      <c r="AG324" s="6"/>
      <c r="AH324" s="6"/>
      <c r="AJ324" s="6"/>
      <c r="AL324" s="6"/>
      <c r="AM324" s="6"/>
      <c r="AN324" s="6"/>
      <c r="AP324" s="6"/>
      <c r="AR324" s="6"/>
      <c r="AS324" s="6"/>
      <c r="AT324" s="6"/>
      <c r="AV324" s="6"/>
      <c r="AX324" s="6"/>
      <c r="AY324" s="6"/>
      <c r="AZ324" s="6"/>
      <c r="BB324" s="6"/>
      <c r="BD324" s="6"/>
      <c r="BE324" s="6"/>
      <c r="BF324" s="6"/>
      <c r="BH324" s="6"/>
    </row>
    <row r="325" spans="1:60" x14ac:dyDescent="0.25">
      <c r="A325" s="6"/>
      <c r="B325" s="6"/>
      <c r="F325" s="6"/>
      <c r="H325" s="6"/>
      <c r="I325" s="6">
        <v>14739.65</v>
      </c>
      <c r="J325" s="6">
        <v>0</v>
      </c>
      <c r="N325" s="6"/>
      <c r="O325" s="6"/>
      <c r="P325" s="6"/>
      <c r="R325" s="6"/>
      <c r="T325" s="6">
        <v>15396.905000000001</v>
      </c>
      <c r="U325" s="6">
        <v>0</v>
      </c>
      <c r="V325" s="6"/>
      <c r="X325" s="6"/>
      <c r="Z325" s="6"/>
      <c r="AA325" s="6"/>
      <c r="AB325" s="6"/>
      <c r="AD325" s="6"/>
      <c r="AF325" s="6"/>
      <c r="AG325" s="6"/>
      <c r="AH325" s="6"/>
      <c r="AJ325" s="6"/>
      <c r="AL325" s="6"/>
      <c r="AM325" s="6"/>
      <c r="AN325" s="6"/>
      <c r="AP325" s="6"/>
      <c r="AR325" s="6"/>
      <c r="AS325" s="6"/>
      <c r="AT325" s="6"/>
      <c r="AV325" s="6"/>
      <c r="AX325" s="6"/>
      <c r="AY325" s="6"/>
      <c r="AZ325" s="6"/>
      <c r="BB325" s="6"/>
      <c r="BD325" s="6"/>
      <c r="BE325" s="6"/>
      <c r="BF325" s="6"/>
      <c r="BH325" s="6"/>
    </row>
    <row r="326" spans="1:60" x14ac:dyDescent="0.25">
      <c r="A326" s="6"/>
      <c r="B326" s="6"/>
      <c r="F326" s="6"/>
      <c r="H326" s="6"/>
      <c r="N326" s="6"/>
      <c r="O326" s="6"/>
      <c r="P326" s="6"/>
      <c r="R326" s="6"/>
      <c r="T326" s="6">
        <v>15656.472</v>
      </c>
      <c r="U326" s="6">
        <v>1</v>
      </c>
      <c r="V326" s="6"/>
      <c r="X326" s="6"/>
      <c r="Z326" s="6"/>
      <c r="AA326" s="6"/>
      <c r="AB326" s="6"/>
      <c r="AD326" s="6"/>
      <c r="AF326" s="6"/>
      <c r="AG326" s="6"/>
      <c r="AH326" s="6"/>
      <c r="AJ326" s="6"/>
      <c r="AL326" s="6"/>
      <c r="AM326" s="6"/>
      <c r="AN326" s="6"/>
      <c r="AP326" s="6"/>
      <c r="AR326" s="6"/>
      <c r="AS326" s="6"/>
      <c r="AT326" s="6"/>
      <c r="AV326" s="6"/>
      <c r="AX326" s="6"/>
      <c r="AY326" s="6"/>
      <c r="AZ326" s="6"/>
      <c r="BB326" s="6"/>
      <c r="BD326" s="6"/>
      <c r="BE326" s="6"/>
      <c r="BF326" s="6"/>
      <c r="BH326" s="6"/>
    </row>
    <row r="327" spans="1:60" x14ac:dyDescent="0.25">
      <c r="A327" s="6"/>
      <c r="B327" s="6"/>
      <c r="F327" s="6"/>
      <c r="H327" s="6"/>
      <c r="N327" s="6"/>
      <c r="O327" s="6"/>
      <c r="P327" s="6"/>
      <c r="R327" s="6"/>
      <c r="T327" s="6">
        <v>15914.141</v>
      </c>
      <c r="U327" s="6">
        <v>0</v>
      </c>
      <c r="V327" s="6"/>
      <c r="X327" s="6"/>
      <c r="Z327" s="6"/>
      <c r="AA327" s="6"/>
      <c r="AB327" s="6"/>
      <c r="AD327" s="6"/>
      <c r="AF327" s="6"/>
      <c r="AG327" s="6"/>
      <c r="AH327" s="6"/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/>
      <c r="BF327" s="6"/>
      <c r="BH327" s="6"/>
    </row>
    <row r="328" spans="1:60" x14ac:dyDescent="0.25">
      <c r="A328" s="6"/>
      <c r="B328" s="6"/>
      <c r="F328" s="6"/>
      <c r="H328" s="6"/>
      <c r="I328" s="6">
        <v>15578.956</v>
      </c>
      <c r="J328" s="6">
        <v>1</v>
      </c>
      <c r="N328" s="6"/>
      <c r="O328" s="6"/>
      <c r="P328" s="6"/>
      <c r="R328" s="6"/>
      <c r="T328" s="6">
        <v>16014.201999999999</v>
      </c>
      <c r="U328" s="6">
        <v>0</v>
      </c>
      <c r="V328" s="6"/>
      <c r="X328" s="6"/>
      <c r="Z328" s="6"/>
      <c r="AA328" s="6"/>
      <c r="AB328" s="6"/>
      <c r="AD328" s="6"/>
      <c r="AF328" s="6"/>
      <c r="AG328" s="6"/>
      <c r="AH328" s="6"/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/>
      <c r="BF328" s="6"/>
      <c r="BH328" s="6"/>
    </row>
    <row r="329" spans="1:60" x14ac:dyDescent="0.25">
      <c r="A329" s="6"/>
      <c r="B329" s="6"/>
      <c r="F329" s="6"/>
      <c r="H329" s="6"/>
      <c r="I329" s="6">
        <v>15776.617</v>
      </c>
      <c r="J329" s="6">
        <v>0</v>
      </c>
      <c r="N329" s="6"/>
      <c r="O329" s="6"/>
      <c r="P329" s="6"/>
      <c r="R329" s="6"/>
      <c r="T329" s="6">
        <v>16226.541999999999</v>
      </c>
      <c r="U329" s="6">
        <v>0</v>
      </c>
      <c r="V329" s="6"/>
      <c r="X329" s="6"/>
      <c r="Z329" s="6"/>
      <c r="AA329" s="6"/>
      <c r="AB329" s="6"/>
      <c r="AD329" s="6"/>
      <c r="AF329" s="6"/>
      <c r="AG329" s="6"/>
      <c r="AH329" s="6"/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/>
      <c r="BF329" s="6"/>
      <c r="BH329" s="6"/>
    </row>
    <row r="330" spans="1:60" x14ac:dyDescent="0.25">
      <c r="A330" s="6"/>
      <c r="I330" s="6">
        <v>15859.433000000001</v>
      </c>
      <c r="J330" s="6">
        <v>1</v>
      </c>
      <c r="O330" s="6"/>
      <c r="T330" s="6">
        <v>16402.073</v>
      </c>
      <c r="U330" s="6">
        <v>0</v>
      </c>
      <c r="AA330" s="6"/>
      <c r="AG330" s="6"/>
      <c r="AM330" s="6"/>
      <c r="AS330" s="6"/>
      <c r="AY330" s="6"/>
      <c r="BE330" s="6"/>
    </row>
    <row r="331" spans="1:60" x14ac:dyDescent="0.25">
      <c r="A331" s="6"/>
      <c r="B331" s="6"/>
      <c r="F331" s="6"/>
      <c r="H331" s="6"/>
      <c r="N331" s="6"/>
      <c r="O331" s="6"/>
      <c r="P331" s="6"/>
      <c r="R331" s="6"/>
      <c r="T331" s="6">
        <v>17233.409</v>
      </c>
      <c r="U331" s="6">
        <v>0</v>
      </c>
      <c r="V331" s="6"/>
      <c r="X331" s="6"/>
      <c r="Z331" s="6"/>
      <c r="AA331" s="6"/>
      <c r="AB331" s="6"/>
      <c r="AD331" s="6"/>
      <c r="AF331" s="6"/>
      <c r="AG331" s="6"/>
      <c r="AH331" s="6"/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/>
      <c r="BF331" s="6"/>
      <c r="BH331" s="6"/>
    </row>
    <row r="332" spans="1:60" x14ac:dyDescent="0.25">
      <c r="A332" s="6"/>
      <c r="F332" s="6"/>
      <c r="H332" s="6"/>
      <c r="I332" s="6">
        <v>16157.735000000001</v>
      </c>
      <c r="J332" s="6">
        <v>0</v>
      </c>
      <c r="N332" s="6"/>
      <c r="O332" s="6"/>
      <c r="P332" s="6"/>
      <c r="R332" s="6"/>
      <c r="T332" s="6">
        <v>17617.775000000001</v>
      </c>
      <c r="U332" s="6">
        <v>0</v>
      </c>
      <c r="V332" s="6"/>
      <c r="X332" s="6"/>
      <c r="Z332" s="6"/>
      <c r="AA332" s="6"/>
      <c r="AB332" s="6"/>
      <c r="AD332" s="6"/>
      <c r="AF332" s="6"/>
      <c r="AG332" s="6"/>
      <c r="AH332" s="6"/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/>
      <c r="BF332" s="6"/>
      <c r="BH332" s="6"/>
    </row>
    <row r="333" spans="1:60" x14ac:dyDescent="0.25">
      <c r="A333" s="6"/>
      <c r="B333" s="6"/>
      <c r="O333" s="6"/>
      <c r="T333" s="6">
        <v>18101.107</v>
      </c>
      <c r="U333" s="6">
        <v>0</v>
      </c>
      <c r="AA333" s="6"/>
      <c r="AG333" s="6"/>
      <c r="AM333" s="6"/>
      <c r="AS333" s="6"/>
      <c r="AY333" s="6"/>
      <c r="BE333" s="6"/>
    </row>
    <row r="334" spans="1:60" x14ac:dyDescent="0.25">
      <c r="A334" s="6"/>
      <c r="B334" s="6"/>
      <c r="F334" s="6"/>
      <c r="H334" s="6"/>
      <c r="I334" s="6">
        <v>17198.829000000002</v>
      </c>
      <c r="J334" s="6">
        <v>0</v>
      </c>
      <c r="N334" s="6"/>
      <c r="O334" s="6"/>
      <c r="P334" s="6"/>
      <c r="R334" s="6"/>
      <c r="T334" s="6">
        <v>18180.661</v>
      </c>
      <c r="U334" s="6">
        <v>0</v>
      </c>
      <c r="V334" s="6"/>
      <c r="X334" s="6"/>
      <c r="Z334" s="6"/>
      <c r="AA334" s="6"/>
      <c r="AB334" s="6"/>
      <c r="AD334" s="6"/>
      <c r="AF334" s="6"/>
      <c r="AG334" s="6"/>
      <c r="AH334" s="6"/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/>
      <c r="BF334" s="6"/>
      <c r="BH334" s="6"/>
    </row>
    <row r="335" spans="1:60" x14ac:dyDescent="0.25">
      <c r="A335" s="6"/>
      <c r="B335" s="6"/>
      <c r="F335" s="6"/>
      <c r="H335" s="6"/>
      <c r="N335" s="6"/>
      <c r="O335" s="6"/>
      <c r="P335" s="6"/>
      <c r="R335" s="6"/>
      <c r="T335" s="6">
        <v>18549.334999999999</v>
      </c>
      <c r="U335" s="6">
        <v>1</v>
      </c>
      <c r="V335" s="6"/>
      <c r="X335" s="6"/>
      <c r="Z335" s="6"/>
      <c r="AA335" s="6"/>
      <c r="AB335" s="6"/>
      <c r="AD335" s="6"/>
      <c r="AF335" s="6"/>
      <c r="AG335" s="6"/>
      <c r="AH335" s="6"/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/>
      <c r="BF335" s="6"/>
      <c r="BH335" s="6"/>
    </row>
    <row r="336" spans="1:60" x14ac:dyDescent="0.25">
      <c r="A336" s="6"/>
      <c r="B336" s="6"/>
      <c r="F336" s="6"/>
      <c r="H336" s="6"/>
      <c r="N336" s="6"/>
      <c r="O336" s="6"/>
      <c r="P336" s="6"/>
      <c r="R336" s="6"/>
      <c r="T336" s="6">
        <v>18740.504000000001</v>
      </c>
      <c r="U336" s="6">
        <v>0</v>
      </c>
      <c r="V336" s="6"/>
      <c r="X336" s="6"/>
      <c r="Z336" s="6"/>
      <c r="AA336" s="6"/>
      <c r="AB336" s="6"/>
      <c r="AD336" s="6"/>
      <c r="AF336" s="6"/>
      <c r="AG336" s="6"/>
      <c r="AH336" s="6"/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/>
      <c r="BF336" s="6"/>
      <c r="BH336" s="6"/>
    </row>
    <row r="337" spans="1:60" x14ac:dyDescent="0.25">
      <c r="A337" s="6"/>
      <c r="B337" s="6"/>
      <c r="F337" s="6"/>
      <c r="H337" s="6"/>
      <c r="I337" s="6">
        <v>18443.600999999999</v>
      </c>
      <c r="J337" s="6">
        <v>0</v>
      </c>
      <c r="N337" s="6"/>
      <c r="O337" s="6"/>
      <c r="P337" s="6"/>
      <c r="R337" s="6"/>
      <c r="T337" s="6">
        <v>18767.984</v>
      </c>
      <c r="U337" s="6">
        <v>1</v>
      </c>
      <c r="V337" s="6"/>
      <c r="X337" s="6"/>
      <c r="Z337" s="6"/>
      <c r="AA337" s="6"/>
      <c r="AB337" s="6"/>
      <c r="AD337" s="6"/>
      <c r="AF337" s="6"/>
      <c r="AG337" s="6"/>
      <c r="AH337" s="6"/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/>
      <c r="BF337" s="6"/>
      <c r="BH337" s="6"/>
    </row>
    <row r="338" spans="1:60" x14ac:dyDescent="0.25">
      <c r="A338" s="6"/>
      <c r="F338" s="6"/>
      <c r="H338" s="6"/>
      <c r="N338" s="6"/>
      <c r="O338" s="6"/>
      <c r="P338" s="6"/>
      <c r="R338" s="6"/>
      <c r="T338" s="6">
        <v>18799.157999999999</v>
      </c>
      <c r="U338" s="6">
        <v>0</v>
      </c>
      <c r="V338" s="6"/>
      <c r="X338" s="6"/>
      <c r="Z338" s="6"/>
      <c r="AA338" s="6"/>
      <c r="AB338" s="6"/>
      <c r="AD338" s="6"/>
      <c r="AF338" s="6"/>
      <c r="AG338" s="6"/>
      <c r="AH338" s="6"/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/>
      <c r="BF338" s="6"/>
      <c r="BH338" s="6"/>
    </row>
    <row r="339" spans="1:60" x14ac:dyDescent="0.25">
      <c r="A339" s="6"/>
      <c r="B339" s="6"/>
      <c r="F339" s="6"/>
      <c r="H339" s="6"/>
      <c r="I339" s="6">
        <v>19437.792000000001</v>
      </c>
      <c r="J339" s="6">
        <v>0</v>
      </c>
      <c r="N339" s="6"/>
      <c r="O339" s="6"/>
      <c r="P339" s="6"/>
      <c r="R339" s="6"/>
      <c r="T339" s="6">
        <v>18969.616000000002</v>
      </c>
      <c r="U339" s="6">
        <v>0</v>
      </c>
      <c r="V339" s="6"/>
      <c r="X339" s="6"/>
      <c r="Z339" s="6"/>
      <c r="AA339" s="6"/>
      <c r="AB339" s="6"/>
      <c r="AD339" s="6"/>
      <c r="AF339" s="6"/>
      <c r="AG339" s="6"/>
      <c r="AH339" s="6"/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/>
      <c r="BF339" s="6"/>
      <c r="BH339" s="6"/>
    </row>
    <row r="340" spans="1:60" x14ac:dyDescent="0.25">
      <c r="A340" s="6"/>
      <c r="B340" s="6"/>
      <c r="F340" s="6"/>
      <c r="H340" s="6"/>
      <c r="N340" s="6"/>
      <c r="O340" s="6"/>
      <c r="P340" s="6"/>
      <c r="R340" s="6"/>
      <c r="T340" s="6">
        <v>19152.296999999999</v>
      </c>
      <c r="U340" s="6">
        <v>0</v>
      </c>
      <c r="V340" s="6"/>
      <c r="X340" s="6"/>
      <c r="Z340" s="6"/>
      <c r="AA340" s="6"/>
      <c r="AB340" s="6"/>
      <c r="AD340" s="6"/>
      <c r="AF340" s="6"/>
      <c r="AG340" s="6"/>
      <c r="AH340" s="6"/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/>
      <c r="BF340" s="6"/>
      <c r="BH340" s="6"/>
    </row>
    <row r="341" spans="1:60" x14ac:dyDescent="0.25">
      <c r="A341" s="6"/>
      <c r="B341" s="6"/>
      <c r="F341" s="6"/>
      <c r="H341" s="6"/>
      <c r="I341" s="6">
        <v>19875.984</v>
      </c>
      <c r="J341" s="6">
        <v>0</v>
      </c>
      <c r="N341" s="6"/>
      <c r="O341" s="6"/>
      <c r="P341" s="6"/>
      <c r="R341" s="6"/>
      <c r="T341" s="6">
        <v>19233.366000000002</v>
      </c>
      <c r="U341" s="6">
        <v>0</v>
      </c>
      <c r="V341" s="6"/>
      <c r="X341" s="6"/>
      <c r="Z341" s="6"/>
      <c r="AA341" s="6"/>
      <c r="AB341" s="6"/>
      <c r="AD341" s="6"/>
      <c r="AF341" s="6"/>
      <c r="AG341" s="6"/>
      <c r="AH341" s="6"/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F342" s="6"/>
      <c r="H342" s="6"/>
      <c r="I342" s="6">
        <v>20012</v>
      </c>
      <c r="J342" s="6">
        <v>0</v>
      </c>
      <c r="N342" s="6"/>
      <c r="O342" s="6"/>
      <c r="P342" s="6"/>
      <c r="R342" s="6"/>
      <c r="T342" s="6">
        <v>19485.011999999999</v>
      </c>
      <c r="U342" s="6">
        <v>0</v>
      </c>
      <c r="V342" s="6"/>
      <c r="X342" s="6"/>
      <c r="Z342" s="6"/>
      <c r="AA342" s="6"/>
      <c r="AB342" s="6"/>
      <c r="AD342" s="6"/>
      <c r="AF342" s="6"/>
      <c r="AG342" s="6"/>
      <c r="AH342" s="6"/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F343" s="6"/>
      <c r="H343" s="6"/>
      <c r="I343" s="6">
        <v>20105.882000000001</v>
      </c>
      <c r="J343" s="6">
        <v>1</v>
      </c>
      <c r="N343" s="6"/>
      <c r="O343" s="6"/>
      <c r="P343" s="6"/>
      <c r="R343" s="6"/>
      <c r="T343" s="6">
        <v>19801.384999999998</v>
      </c>
      <c r="U343" s="6">
        <v>0</v>
      </c>
      <c r="V343" s="6"/>
      <c r="X343" s="6"/>
      <c r="Z343" s="6"/>
      <c r="AA343" s="6"/>
      <c r="AB343" s="6"/>
      <c r="AD343" s="6"/>
      <c r="AF343" s="6"/>
      <c r="AG343" s="6"/>
      <c r="AH343" s="6"/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F344" s="6"/>
      <c r="H344" s="6"/>
      <c r="I344" s="6">
        <v>20288.260999999999</v>
      </c>
      <c r="J344">
        <v>0</v>
      </c>
      <c r="N344" s="6"/>
      <c r="O344" s="6"/>
      <c r="P344" s="6"/>
      <c r="R344" s="6"/>
      <c r="T344" s="6">
        <v>19881.445</v>
      </c>
      <c r="U344">
        <v>1</v>
      </c>
      <c r="V344" s="6"/>
      <c r="X344" s="6"/>
      <c r="Z344" s="6"/>
      <c r="AA344" s="6"/>
      <c r="AB344" s="6"/>
      <c r="AD344" s="6"/>
      <c r="AF344" s="6"/>
      <c r="AG344" s="6"/>
      <c r="AH344" s="6"/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F345" s="6"/>
      <c r="H345" s="6"/>
      <c r="N345" s="6"/>
      <c r="O345" s="6"/>
      <c r="P345" s="6"/>
      <c r="R345" s="6"/>
      <c r="T345" s="6">
        <v>19900.414000000001</v>
      </c>
      <c r="U345" s="6">
        <v>0</v>
      </c>
      <c r="V345" s="6"/>
      <c r="X345" s="6"/>
      <c r="Z345" s="6"/>
      <c r="AA345" s="6"/>
      <c r="AB345" s="6"/>
      <c r="AD345" s="6"/>
      <c r="AF345" s="6"/>
      <c r="AG345" s="6"/>
      <c r="AH345" s="6"/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F346" s="6"/>
      <c r="H346" s="6"/>
      <c r="I346" s="6">
        <v>20767.309000000001</v>
      </c>
      <c r="J346" s="6">
        <v>1</v>
      </c>
      <c r="N346" s="6"/>
      <c r="O346" s="6"/>
      <c r="P346" s="6"/>
      <c r="R346" s="6"/>
      <c r="T346" s="6">
        <v>20054.686000000002</v>
      </c>
      <c r="U346" s="6">
        <v>1</v>
      </c>
      <c r="V346" s="6"/>
      <c r="X346" s="6"/>
      <c r="Z346" s="6"/>
      <c r="AA346" s="6"/>
      <c r="AB346" s="6"/>
      <c r="AD346" s="6"/>
      <c r="AF346" s="6"/>
      <c r="AG346" s="6"/>
      <c r="AH346" s="6"/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I347" s="6">
        <v>20811.78</v>
      </c>
      <c r="J347" s="6">
        <v>0</v>
      </c>
      <c r="O347" s="6"/>
      <c r="T347" s="6">
        <v>20066.267</v>
      </c>
      <c r="U347" s="6">
        <v>0</v>
      </c>
      <c r="AA347" s="6"/>
      <c r="AG347" s="6"/>
      <c r="AM347" s="6"/>
      <c r="AS347" s="6"/>
      <c r="AY347" s="6"/>
      <c r="BE347" s="6"/>
    </row>
    <row r="348" spans="1:60" x14ac:dyDescent="0.25">
      <c r="A348" s="6"/>
      <c r="B348" s="6"/>
      <c r="F348" s="6"/>
      <c r="H348" s="6"/>
      <c r="I348" s="6">
        <v>20913.386999999999</v>
      </c>
      <c r="J348">
        <v>0</v>
      </c>
      <c r="N348" s="6"/>
      <c r="O348" s="6"/>
      <c r="P348" s="6"/>
      <c r="R348" s="6"/>
      <c r="T348" s="6">
        <v>20076.595000000001</v>
      </c>
      <c r="U348">
        <v>1</v>
      </c>
      <c r="V348" s="6"/>
      <c r="X348" s="6"/>
      <c r="Z348" s="6"/>
      <c r="AA348" s="6"/>
      <c r="AB348" s="6"/>
      <c r="AD348" s="6"/>
      <c r="AF348" s="6"/>
      <c r="AG348" s="6"/>
      <c r="AH348" s="6"/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F349" s="6"/>
      <c r="H349" s="6"/>
      <c r="I349" s="6">
        <v>20945.133000000002</v>
      </c>
      <c r="J349" s="6">
        <v>1</v>
      </c>
      <c r="N349" s="6"/>
      <c r="O349" s="6"/>
      <c r="P349" s="6"/>
      <c r="R349" s="6"/>
      <c r="T349" s="6">
        <v>20263.598000000002</v>
      </c>
      <c r="U349" s="6">
        <v>0</v>
      </c>
      <c r="V349" s="6"/>
      <c r="X349" s="6"/>
      <c r="Z349" s="6"/>
      <c r="AA349" s="6"/>
      <c r="AB349" s="6"/>
      <c r="AD349" s="6"/>
      <c r="AF349" s="6"/>
      <c r="AG349" s="6"/>
      <c r="AH349" s="6"/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F350" s="6"/>
      <c r="H350" s="6"/>
      <c r="I350" s="6">
        <v>20960.449000000001</v>
      </c>
      <c r="J350" s="6">
        <v>0</v>
      </c>
      <c r="N350" s="6"/>
      <c r="O350" s="6"/>
      <c r="P350" s="6"/>
      <c r="R350" s="6"/>
      <c r="T350" s="6">
        <v>20314.625</v>
      </c>
      <c r="U350" s="6">
        <v>0</v>
      </c>
      <c r="V350" s="6"/>
      <c r="X350" s="6"/>
      <c r="Z350" s="6"/>
      <c r="AA350" s="6"/>
      <c r="AB350" s="6"/>
      <c r="AD350" s="6"/>
      <c r="AF350" s="6"/>
      <c r="AG350" s="6"/>
      <c r="AH350" s="6"/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F351" s="6"/>
      <c r="H351" s="6"/>
      <c r="N351" s="6"/>
      <c r="O351" s="6"/>
      <c r="P351" s="6"/>
      <c r="R351" s="6"/>
      <c r="T351" s="6">
        <v>20617.773000000001</v>
      </c>
      <c r="U351">
        <v>0</v>
      </c>
      <c r="V351" s="6"/>
      <c r="X351" s="6"/>
      <c r="Z351" s="6"/>
      <c r="AA351" s="6"/>
      <c r="AB351" s="6"/>
      <c r="AD351" s="6"/>
      <c r="AF351" s="6"/>
      <c r="AG351" s="6"/>
      <c r="AH351" s="6"/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F352" s="6"/>
      <c r="H352" s="6"/>
      <c r="I352" s="6">
        <v>21104.024000000001</v>
      </c>
      <c r="J352" s="6">
        <v>1</v>
      </c>
      <c r="N352" s="6"/>
      <c r="O352" s="6"/>
      <c r="P352" s="6"/>
      <c r="R352" s="6"/>
      <c r="T352" s="6">
        <v>20735.25</v>
      </c>
      <c r="U352" s="6">
        <v>1</v>
      </c>
      <c r="V352" s="6"/>
      <c r="X352" s="6"/>
      <c r="Z352" s="6"/>
      <c r="AA352" s="6"/>
      <c r="AB352" s="6"/>
      <c r="AD352" s="6"/>
      <c r="AF352" s="6"/>
      <c r="AG352" s="6"/>
      <c r="AH352" s="6"/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F353" s="6"/>
      <c r="H353" s="6"/>
      <c r="I353" s="6">
        <v>21304.628000000001</v>
      </c>
      <c r="J353" s="6">
        <v>0</v>
      </c>
      <c r="N353" s="6"/>
      <c r="O353" s="6"/>
      <c r="P353" s="6"/>
      <c r="R353" s="6"/>
      <c r="T353" s="6">
        <v>20972.35</v>
      </c>
      <c r="U353" s="6">
        <v>0</v>
      </c>
      <c r="V353" s="6"/>
      <c r="X353" s="6"/>
      <c r="Z353" s="6"/>
      <c r="AA353" s="6"/>
      <c r="AB353" s="6"/>
      <c r="AD353" s="6"/>
      <c r="AF353" s="6"/>
      <c r="AG353" s="6"/>
      <c r="AH353" s="6"/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F354" s="6"/>
      <c r="H354" s="6"/>
      <c r="N354" s="6"/>
      <c r="O354" s="6"/>
      <c r="P354" s="6"/>
      <c r="R354" s="6"/>
      <c r="T354" s="6">
        <v>21431.754000000001</v>
      </c>
      <c r="U354" s="6">
        <v>0</v>
      </c>
      <c r="V354" s="6"/>
      <c r="X354" s="6"/>
      <c r="Z354" s="6"/>
      <c r="AA354" s="6"/>
      <c r="AB354" s="6"/>
      <c r="AD354" s="6"/>
      <c r="AF354" s="6"/>
      <c r="AG354" s="6"/>
      <c r="AH354" s="6"/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F355" s="6"/>
      <c r="H355" s="6"/>
      <c r="I355" s="6">
        <v>22184.106</v>
      </c>
      <c r="J355" s="6">
        <v>0</v>
      </c>
      <c r="N355" s="6"/>
      <c r="O355" s="6"/>
      <c r="P355" s="6"/>
      <c r="R355" s="6"/>
      <c r="T355" s="6">
        <v>21682.777999999998</v>
      </c>
      <c r="U355" s="6">
        <v>0</v>
      </c>
      <c r="V355" s="6"/>
      <c r="X355" s="6"/>
      <c r="Z355" s="6"/>
      <c r="AA355" s="6"/>
      <c r="AB355" s="6"/>
      <c r="AD355" s="6"/>
      <c r="AF355" s="6"/>
      <c r="AG355" s="6"/>
      <c r="AH355" s="6"/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F356" s="6"/>
      <c r="H356" s="6"/>
      <c r="N356" s="6"/>
      <c r="O356" s="6"/>
      <c r="P356" s="6"/>
      <c r="R356" s="6"/>
      <c r="T356" s="6">
        <v>22506.906999999999</v>
      </c>
      <c r="U356">
        <v>0</v>
      </c>
      <c r="V356" s="6"/>
      <c r="X356" s="6"/>
      <c r="Z356" s="6"/>
      <c r="AA356" s="6"/>
      <c r="AB356" s="6"/>
      <c r="AD356" s="6"/>
      <c r="AF356" s="6"/>
      <c r="AG356" s="6"/>
      <c r="AH356" s="6"/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F357" s="6"/>
      <c r="H357" s="6"/>
      <c r="I357" s="6">
        <v>22621.947</v>
      </c>
      <c r="J357" s="6">
        <v>1</v>
      </c>
      <c r="N357" s="6"/>
      <c r="O357" s="6"/>
      <c r="P357" s="6"/>
      <c r="R357" s="6"/>
      <c r="T357" s="6">
        <v>22736.475999999999</v>
      </c>
      <c r="U357" s="6">
        <v>0</v>
      </c>
      <c r="V357" s="6"/>
      <c r="X357" s="6"/>
      <c r="Z357" s="6"/>
      <c r="AA357" s="6"/>
      <c r="AB357" s="6"/>
      <c r="AD357" s="6"/>
      <c r="AF357" s="6"/>
      <c r="AG357" s="6"/>
      <c r="AH357" s="6"/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F358" s="6"/>
      <c r="H358" s="6"/>
      <c r="I358" s="6">
        <v>22830.870999999999</v>
      </c>
      <c r="J358" s="6">
        <v>0</v>
      </c>
      <c r="N358" s="6"/>
      <c r="O358" s="6"/>
      <c r="P358" s="6"/>
      <c r="R358" s="6"/>
      <c r="T358" s="6">
        <v>22763.302</v>
      </c>
      <c r="U358" s="6">
        <v>1</v>
      </c>
      <c r="V358" s="6"/>
      <c r="X358" s="6"/>
      <c r="Z358" s="6"/>
      <c r="AA358" s="6"/>
      <c r="AB358" s="6"/>
      <c r="AD358" s="6"/>
      <c r="AF358" s="6"/>
      <c r="AG358" s="6"/>
      <c r="AH358" s="6"/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F359" s="6"/>
      <c r="H359" s="6"/>
      <c r="I359" s="6">
        <v>22873.383000000002</v>
      </c>
      <c r="J359" s="6">
        <v>1</v>
      </c>
      <c r="N359" s="6"/>
      <c r="O359" s="6"/>
      <c r="P359" s="6"/>
      <c r="R359" s="6"/>
      <c r="T359" s="6">
        <v>23031.682000000001</v>
      </c>
      <c r="U359" s="6">
        <v>2</v>
      </c>
      <c r="V359" s="6"/>
      <c r="X359" s="6"/>
      <c r="Z359" s="6"/>
      <c r="AA359" s="6"/>
      <c r="AB359" s="6"/>
      <c r="AD359" s="6"/>
      <c r="AF359" s="6"/>
      <c r="AG359" s="6"/>
      <c r="AH359" s="6"/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F360" s="6"/>
      <c r="H360" s="6"/>
      <c r="I360" s="6">
        <v>22896.781999999999</v>
      </c>
      <c r="J360" s="6">
        <v>0</v>
      </c>
      <c r="N360" s="6"/>
      <c r="O360" s="6"/>
      <c r="P360" s="6"/>
      <c r="R360" s="6"/>
      <c r="T360" s="6">
        <v>23110.583999999999</v>
      </c>
      <c r="U360" s="6">
        <v>1</v>
      </c>
      <c r="V360" s="6"/>
      <c r="X360" s="6"/>
      <c r="Z360" s="6"/>
      <c r="AA360" s="6"/>
      <c r="AB360" s="6"/>
      <c r="AD360" s="6"/>
      <c r="AF360" s="6"/>
      <c r="AG360" s="6"/>
      <c r="AH360" s="6"/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F361" s="6"/>
      <c r="H361" s="6"/>
      <c r="N361" s="6"/>
      <c r="O361" s="6"/>
      <c r="P361" s="6"/>
      <c r="R361" s="6"/>
      <c r="T361" s="6">
        <v>23252.776000000002</v>
      </c>
      <c r="U361" s="6">
        <v>0</v>
      </c>
      <c r="V361" s="6"/>
      <c r="X361" s="6"/>
      <c r="Z361" s="6"/>
      <c r="AA361" s="6"/>
      <c r="AB361" s="6"/>
      <c r="AD361" s="6"/>
      <c r="AF361" s="6"/>
      <c r="AG361" s="6"/>
      <c r="AH361" s="6"/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F362" s="6"/>
      <c r="H362" s="6"/>
      <c r="I362" s="6">
        <v>23304.058000000001</v>
      </c>
      <c r="J362" s="6">
        <v>0</v>
      </c>
      <c r="N362" s="6"/>
      <c r="O362" s="6"/>
      <c r="P362" s="6"/>
      <c r="R362" s="6"/>
      <c r="T362" s="6">
        <v>23322.267</v>
      </c>
      <c r="U362" s="6">
        <v>1</v>
      </c>
      <c r="V362" s="6"/>
      <c r="X362" s="6"/>
      <c r="Z362" s="6"/>
      <c r="AA362" s="6"/>
      <c r="AB362" s="6"/>
      <c r="AD362" s="6"/>
      <c r="AF362" s="6"/>
      <c r="AG362" s="6"/>
      <c r="AH362" s="6"/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F363" s="6"/>
      <c r="H363" s="6"/>
      <c r="I363" s="6">
        <v>23322.614000000001</v>
      </c>
      <c r="J363" s="6">
        <v>1</v>
      </c>
      <c r="N363" s="6"/>
      <c r="O363" s="6"/>
      <c r="P363" s="6"/>
      <c r="R363" s="6"/>
      <c r="T363" s="6">
        <v>23796.620999999999</v>
      </c>
      <c r="U363" s="6">
        <v>0</v>
      </c>
      <c r="V363" s="6"/>
      <c r="X363" s="6"/>
      <c r="Z363" s="6"/>
      <c r="AA363" s="6"/>
      <c r="AB363" s="6"/>
      <c r="AD363" s="6"/>
      <c r="AF363" s="6"/>
      <c r="AG363" s="6"/>
      <c r="AH363" s="6"/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F364" s="6"/>
      <c r="H364" s="6"/>
      <c r="N364" s="6"/>
      <c r="O364" s="6"/>
      <c r="P364" s="6"/>
      <c r="R364" s="6"/>
      <c r="T364" s="6">
        <v>24089.442999999999</v>
      </c>
      <c r="U364" s="6">
        <v>0</v>
      </c>
      <c r="V364" s="6"/>
      <c r="X364" s="6"/>
      <c r="Z364" s="6"/>
      <c r="AA364" s="6"/>
      <c r="AB364" s="6"/>
      <c r="AD364" s="6"/>
      <c r="AF364" s="6"/>
      <c r="AG364" s="6"/>
      <c r="AH364" s="6"/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F365" s="6"/>
      <c r="H365" s="6"/>
      <c r="I365" s="6">
        <v>23820.352999999999</v>
      </c>
      <c r="J365" s="6">
        <v>0</v>
      </c>
      <c r="K365">
        <v>0</v>
      </c>
      <c r="L365" s="6">
        <v>0</v>
      </c>
      <c r="N365" s="6"/>
      <c r="O365" s="6"/>
      <c r="P365" s="6"/>
      <c r="R365" s="6"/>
      <c r="T365" s="6">
        <v>24213.865000000002</v>
      </c>
      <c r="U365" s="6">
        <v>0</v>
      </c>
      <c r="V365" s="6"/>
      <c r="X365" s="6"/>
      <c r="Z365" s="6"/>
      <c r="AA365" s="6"/>
      <c r="AB365" s="6"/>
      <c r="AD365" s="6"/>
      <c r="AF365" s="6"/>
      <c r="AG365" s="6"/>
      <c r="AH365" s="6"/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F366" s="6"/>
      <c r="H366" s="6"/>
      <c r="I366" s="6">
        <v>23909.095000000001</v>
      </c>
      <c r="J366" s="6">
        <v>0</v>
      </c>
      <c r="K366" s="70">
        <v>644.95299999999997</v>
      </c>
      <c r="L366">
        <v>0</v>
      </c>
      <c r="N366" s="6"/>
      <c r="O366" s="6"/>
      <c r="P366" s="6"/>
      <c r="R366" s="6"/>
      <c r="T366" s="6">
        <v>24360.184000000001</v>
      </c>
      <c r="U366" s="6">
        <v>1</v>
      </c>
      <c r="V366" s="6"/>
      <c r="X366" s="6"/>
      <c r="Z366" s="6"/>
      <c r="AA366" s="6"/>
      <c r="AB366" s="6"/>
      <c r="AD366" s="6"/>
      <c r="AF366" s="6"/>
      <c r="AG366" s="6"/>
      <c r="AH366" s="6"/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F367" s="6"/>
      <c r="H367" s="6"/>
      <c r="I367" s="6">
        <v>24146.031999999999</v>
      </c>
      <c r="J367" s="6">
        <v>0</v>
      </c>
      <c r="K367" s="70">
        <v>1176.5809999999999</v>
      </c>
      <c r="L367">
        <v>1</v>
      </c>
      <c r="N367" s="6"/>
      <c r="O367" s="6"/>
      <c r="P367" s="6"/>
      <c r="R367" s="6"/>
      <c r="T367" s="6">
        <v>24522.226999999999</v>
      </c>
      <c r="U367" s="6">
        <v>0</v>
      </c>
      <c r="V367" s="6"/>
      <c r="X367" s="6"/>
      <c r="Z367" s="6"/>
      <c r="AA367" s="6"/>
      <c r="AB367" s="6"/>
      <c r="AD367" s="6"/>
      <c r="AF367" s="6"/>
      <c r="AG367" s="6"/>
      <c r="AH367" s="6"/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>
        <v>24244.309000000001</v>
      </c>
      <c r="J368" s="6">
        <v>0</v>
      </c>
      <c r="K368" s="70">
        <v>1921.6369999999999</v>
      </c>
      <c r="L368">
        <v>0</v>
      </c>
      <c r="N368" s="6"/>
      <c r="O368" s="6"/>
      <c r="P368" s="6"/>
      <c r="R368" s="6"/>
      <c r="T368" s="6">
        <v>24660.62</v>
      </c>
      <c r="U368" s="6">
        <v>0</v>
      </c>
      <c r="V368" s="6"/>
      <c r="X368" s="6"/>
      <c r="Z368" s="6"/>
      <c r="AA368" s="6"/>
      <c r="AB368" s="6"/>
      <c r="AD368" s="6"/>
      <c r="AF368" s="6"/>
      <c r="AG368" s="6"/>
      <c r="AH368" s="6"/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K369" s="70">
        <v>2473.8049999999998</v>
      </c>
      <c r="L369">
        <v>0</v>
      </c>
      <c r="N369" s="6"/>
      <c r="O369" s="6"/>
      <c r="P369" s="6"/>
      <c r="R369" s="6"/>
      <c r="T369" s="6">
        <v>24872.423999999999</v>
      </c>
      <c r="U369" s="6">
        <v>0</v>
      </c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>
        <v>24401.254000000001</v>
      </c>
      <c r="J370" s="6">
        <v>0</v>
      </c>
      <c r="K370" s="70">
        <v>3031.0239999999999</v>
      </c>
      <c r="L370">
        <v>0</v>
      </c>
      <c r="N370" s="6"/>
      <c r="O370" s="6"/>
      <c r="P370" s="6"/>
      <c r="R370" s="6"/>
      <c r="T370" s="6">
        <v>25073.788</v>
      </c>
      <c r="U370" s="6">
        <v>0</v>
      </c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>
        <v>24495.345000000001</v>
      </c>
      <c r="J371" s="6">
        <v>0</v>
      </c>
      <c r="K371" s="70">
        <v>3930.529</v>
      </c>
      <c r="L371">
        <v>1</v>
      </c>
      <c r="N371" s="6"/>
      <c r="O371" s="6"/>
      <c r="P371" s="6"/>
      <c r="R371" s="6"/>
      <c r="T371" s="6">
        <v>25444.893</v>
      </c>
      <c r="U371" s="6">
        <v>0</v>
      </c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K372" s="70">
        <v>4151.4170000000004</v>
      </c>
      <c r="L372">
        <v>1</v>
      </c>
      <c r="N372" s="6"/>
      <c r="O372" s="6"/>
      <c r="P372" s="6"/>
      <c r="R372" s="6"/>
      <c r="T372" s="6">
        <v>25949.45</v>
      </c>
      <c r="U372" s="6">
        <v>0</v>
      </c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>
        <v>25771.512999999999</v>
      </c>
      <c r="J373" s="6">
        <v>0</v>
      </c>
      <c r="K373" s="70">
        <v>5171.567</v>
      </c>
      <c r="L373">
        <v>0</v>
      </c>
      <c r="N373" s="6"/>
      <c r="O373" s="6"/>
      <c r="P373" s="6"/>
      <c r="R373" s="6"/>
      <c r="T373" s="6">
        <v>26115.78</v>
      </c>
      <c r="U373" s="6">
        <v>0</v>
      </c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K374" s="70">
        <v>5472.4269999999997</v>
      </c>
      <c r="L374">
        <v>0</v>
      </c>
      <c r="N374" s="6"/>
      <c r="O374" s="6"/>
      <c r="P374" s="6"/>
      <c r="R374" s="6"/>
      <c r="T374" s="6">
        <v>26179.759999999998</v>
      </c>
      <c r="U374" s="6">
        <v>1</v>
      </c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K375" s="70">
        <v>5940.232</v>
      </c>
      <c r="L375">
        <v>0</v>
      </c>
      <c r="N375" s="6"/>
      <c r="O375" s="6"/>
      <c r="P375" s="6"/>
      <c r="R375" s="6"/>
      <c r="T375" s="6">
        <v>26276.862000000001</v>
      </c>
      <c r="U375" s="6">
        <v>0</v>
      </c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>
        <v>26390.85</v>
      </c>
      <c r="J376" s="6">
        <v>0</v>
      </c>
      <c r="K376" s="70">
        <v>6670.8720000000003</v>
      </c>
      <c r="L376">
        <v>0</v>
      </c>
      <c r="N376" s="6"/>
      <c r="O376" s="6"/>
      <c r="P376" s="6"/>
      <c r="R376" s="6"/>
      <c r="T376" s="6">
        <v>26283.366999999998</v>
      </c>
      <c r="U376" s="6">
        <v>1</v>
      </c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>
        <v>26505.996999999999</v>
      </c>
      <c r="J377" s="6">
        <v>0</v>
      </c>
      <c r="K377" s="70">
        <v>7196.768</v>
      </c>
      <c r="L377">
        <v>0</v>
      </c>
      <c r="O377" s="6"/>
      <c r="T377" s="6">
        <v>26523.96</v>
      </c>
      <c r="U377" s="6">
        <v>0</v>
      </c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K378" s="70">
        <v>7835.5680000000002</v>
      </c>
      <c r="L378">
        <v>1</v>
      </c>
      <c r="N378" s="6"/>
      <c r="O378" s="6"/>
      <c r="P378" s="6"/>
      <c r="R378" s="6"/>
      <c r="T378" s="6">
        <v>27097.055</v>
      </c>
      <c r="U378" s="6">
        <v>0</v>
      </c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>
        <v>27513.212</v>
      </c>
      <c r="J379" s="6">
        <v>0</v>
      </c>
      <c r="K379" s="70">
        <v>8613.3940000000002</v>
      </c>
      <c r="L379">
        <v>0</v>
      </c>
      <c r="N379" s="6"/>
      <c r="O379" s="6"/>
      <c r="P379" s="6"/>
      <c r="R379" s="6"/>
      <c r="T379" s="6">
        <v>27155.712</v>
      </c>
      <c r="U379" s="6">
        <v>0</v>
      </c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>
        <v>27713.502</v>
      </c>
      <c r="J380" s="6">
        <v>0</v>
      </c>
      <c r="K380" s="70">
        <v>9166.0550000000003</v>
      </c>
      <c r="L380">
        <v>1</v>
      </c>
      <c r="N380" s="6"/>
      <c r="O380" s="6"/>
      <c r="P380" s="6"/>
      <c r="R380" s="6"/>
      <c r="T380" s="6">
        <v>27495.983</v>
      </c>
      <c r="U380" s="6">
        <v>0</v>
      </c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K381" s="71">
        <v>9816.7720000000008</v>
      </c>
      <c r="L381">
        <v>0</v>
      </c>
      <c r="N381" s="6"/>
      <c r="O381" s="6"/>
      <c r="P381" s="6"/>
      <c r="R381" s="6"/>
      <c r="T381" s="6">
        <v>27876.411</v>
      </c>
      <c r="U381" s="6">
        <v>0</v>
      </c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>
        <v>28351.754000000001</v>
      </c>
      <c r="J382" s="6">
        <v>1</v>
      </c>
      <c r="K382" s="71">
        <v>10405.608</v>
      </c>
      <c r="L382">
        <v>0</v>
      </c>
      <c r="N382" s="6"/>
      <c r="O382" s="6"/>
      <c r="P382" s="6"/>
      <c r="R382" s="6"/>
      <c r="T382" s="6">
        <v>28206.865000000002</v>
      </c>
      <c r="U382" s="6">
        <v>0</v>
      </c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>
        <v>28395.077000000001</v>
      </c>
      <c r="J383" s="6">
        <v>0</v>
      </c>
      <c r="K383" s="71">
        <v>12016.876</v>
      </c>
      <c r="L383">
        <v>0</v>
      </c>
      <c r="N383" s="6"/>
      <c r="O383" s="6"/>
      <c r="P383" s="6"/>
      <c r="R383" s="6"/>
      <c r="T383" s="6">
        <v>28477.156999999999</v>
      </c>
      <c r="U383" s="6">
        <v>1</v>
      </c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K384" s="71">
        <v>12688.409</v>
      </c>
      <c r="L384">
        <v>0</v>
      </c>
      <c r="O384" s="6"/>
      <c r="T384" s="6">
        <v>28507.304</v>
      </c>
      <c r="U384" s="6">
        <v>0</v>
      </c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>
        <v>28500.054</v>
      </c>
      <c r="J385" s="6">
        <v>0</v>
      </c>
      <c r="K385" s="71">
        <v>13037.337</v>
      </c>
      <c r="L385">
        <v>1</v>
      </c>
      <c r="N385" s="6"/>
      <c r="O385" s="6"/>
      <c r="P385" s="6"/>
      <c r="R385" s="6"/>
      <c r="T385" s="6">
        <v>28578.363000000001</v>
      </c>
      <c r="U385" s="6">
        <v>0</v>
      </c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>
        <v>28608.302</v>
      </c>
      <c r="J386" s="6">
        <v>1</v>
      </c>
      <c r="K386" s="71">
        <v>13248.344999999999</v>
      </c>
      <c r="L386">
        <v>0</v>
      </c>
      <c r="N386" s="6"/>
      <c r="O386" s="6"/>
      <c r="P386" s="6"/>
      <c r="R386" s="6"/>
      <c r="T386" s="6">
        <v>28633.187999999998</v>
      </c>
      <c r="U386" s="6">
        <v>0</v>
      </c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K387" s="71">
        <v>13408.18</v>
      </c>
      <c r="L387">
        <v>2</v>
      </c>
      <c r="N387" s="6"/>
      <c r="O387" s="6"/>
      <c r="P387" s="6"/>
      <c r="R387" s="6"/>
      <c r="T387" s="6">
        <v>28791.784</v>
      </c>
      <c r="U387">
        <v>0</v>
      </c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>
        <v>29876.23</v>
      </c>
      <c r="J388">
        <v>0</v>
      </c>
      <c r="K388" s="71">
        <v>13580.892</v>
      </c>
      <c r="L388">
        <v>1</v>
      </c>
      <c r="N388" s="6"/>
      <c r="O388" s="6"/>
      <c r="P388" s="6"/>
      <c r="R388" s="6"/>
      <c r="T388" s="6">
        <v>28893.916000000001</v>
      </c>
      <c r="U388">
        <v>0</v>
      </c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>
        <v>29907.363000000001</v>
      </c>
      <c r="J389" s="6">
        <v>1</v>
      </c>
      <c r="K389" s="71">
        <v>13808.477999999999</v>
      </c>
      <c r="L389" s="6">
        <v>0</v>
      </c>
      <c r="N389" s="6"/>
      <c r="O389" s="6"/>
      <c r="P389" s="6"/>
      <c r="R389" s="6"/>
      <c r="T389" s="6">
        <v>29091.995999999999</v>
      </c>
      <c r="U389" s="6">
        <v>1</v>
      </c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>
        <v>30008.080000000002</v>
      </c>
      <c r="J390" s="6">
        <v>0</v>
      </c>
      <c r="K390" s="71">
        <v>14403.481</v>
      </c>
      <c r="L390" s="6">
        <v>0</v>
      </c>
      <c r="N390" s="6"/>
      <c r="O390" s="6"/>
      <c r="P390" s="6"/>
      <c r="R390" s="6"/>
      <c r="T390" s="6">
        <v>29408.003000000001</v>
      </c>
      <c r="U390" s="6">
        <v>0</v>
      </c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>
        <v>30039.973000000002</v>
      </c>
      <c r="J391" s="6">
        <v>1</v>
      </c>
      <c r="K391" s="71">
        <v>14753.700999999999</v>
      </c>
      <c r="L391" s="6">
        <v>1</v>
      </c>
      <c r="N391" s="6"/>
      <c r="O391" s="6"/>
      <c r="P391" s="6"/>
      <c r="R391" s="6"/>
      <c r="T391" s="6">
        <v>29543.599999999999</v>
      </c>
      <c r="U391" s="6">
        <v>1</v>
      </c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K392" s="71">
        <v>15570.571</v>
      </c>
      <c r="L392" s="6">
        <v>0</v>
      </c>
      <c r="N392" s="6"/>
      <c r="O392" s="6"/>
      <c r="P392" s="6"/>
      <c r="R392" s="6"/>
      <c r="T392" s="6">
        <v>29719.332999999999</v>
      </c>
      <c r="U392" s="6">
        <v>0</v>
      </c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>
        <v>30456.131000000001</v>
      </c>
      <c r="J393">
        <v>1</v>
      </c>
      <c r="K393" s="71">
        <v>15906.107</v>
      </c>
      <c r="L393" s="6">
        <v>0</v>
      </c>
      <c r="N393" s="6"/>
      <c r="O393" s="6"/>
      <c r="P393" s="6"/>
      <c r="R393" s="6"/>
      <c r="T393" s="6">
        <v>30011.638999999999</v>
      </c>
      <c r="U393">
        <v>1</v>
      </c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>
        <v>30574.81</v>
      </c>
      <c r="J394" s="6">
        <v>0</v>
      </c>
      <c r="K394" s="71">
        <v>16903.427</v>
      </c>
      <c r="L394" s="6">
        <v>0</v>
      </c>
      <c r="N394" s="6"/>
      <c r="O394" s="6"/>
      <c r="P394" s="6"/>
      <c r="R394" s="6"/>
      <c r="T394" s="6">
        <v>30176.257000000001</v>
      </c>
      <c r="U394" s="6">
        <v>0</v>
      </c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K395" s="71">
        <v>17419.57</v>
      </c>
      <c r="L395" s="6">
        <v>1</v>
      </c>
      <c r="N395" s="6"/>
      <c r="O395" s="6"/>
      <c r="P395" s="6"/>
      <c r="R395" s="6"/>
      <c r="T395" s="6">
        <v>30177.528999999999</v>
      </c>
      <c r="U395" s="6">
        <v>1</v>
      </c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K396" s="71">
        <v>18237.486000000001</v>
      </c>
      <c r="L396" s="6">
        <v>0</v>
      </c>
      <c r="O396" s="6"/>
      <c r="T396" s="6">
        <v>30207.136999999999</v>
      </c>
      <c r="U396" s="6">
        <v>0</v>
      </c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>
        <v>30924.447</v>
      </c>
      <c r="J397">
        <v>1</v>
      </c>
      <c r="K397" s="71">
        <v>19173.171999999999</v>
      </c>
      <c r="L397" s="6">
        <v>1</v>
      </c>
      <c r="N397" s="6"/>
      <c r="O397" s="6"/>
      <c r="P397" s="6"/>
      <c r="R397" s="6"/>
      <c r="T397" s="6">
        <v>30340.974999999999</v>
      </c>
      <c r="U397">
        <v>1</v>
      </c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>
        <v>30973.969000000001</v>
      </c>
      <c r="J398" s="6">
        <v>0</v>
      </c>
      <c r="K398" s="71">
        <v>19868.839</v>
      </c>
      <c r="L398" s="6">
        <v>1</v>
      </c>
      <c r="N398" s="6"/>
      <c r="O398" s="6"/>
      <c r="P398" s="6"/>
      <c r="R398" s="6"/>
      <c r="T398" s="6">
        <v>30745.594000000001</v>
      </c>
      <c r="U398" s="6">
        <v>2</v>
      </c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K399" s="71">
        <v>20540.494999999999</v>
      </c>
      <c r="L399" s="6">
        <v>0</v>
      </c>
      <c r="N399" s="6"/>
      <c r="O399" s="6"/>
      <c r="P399" s="6"/>
      <c r="R399" s="6"/>
      <c r="T399" s="6">
        <v>30820.471000000001</v>
      </c>
      <c r="U399" s="6">
        <v>1</v>
      </c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K400" s="71">
        <v>21072.886999999999</v>
      </c>
      <c r="L400">
        <v>0</v>
      </c>
      <c r="N400" s="6"/>
      <c r="O400" s="6"/>
      <c r="P400" s="6"/>
      <c r="R400" s="6"/>
      <c r="T400" s="6">
        <v>30826.465</v>
      </c>
      <c r="U400" s="6">
        <v>2</v>
      </c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K401" s="71">
        <v>21677.84</v>
      </c>
      <c r="L401" s="6">
        <v>0</v>
      </c>
      <c r="N401" s="6"/>
      <c r="O401" s="6"/>
      <c r="P401" s="6"/>
      <c r="R401" s="6"/>
      <c r="T401" s="6">
        <v>31087.916000000001</v>
      </c>
      <c r="U401" s="6">
        <v>1</v>
      </c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>
        <v>31083.947</v>
      </c>
      <c r="J402" s="6">
        <v>2</v>
      </c>
      <c r="K402" s="71">
        <v>22344.302</v>
      </c>
      <c r="L402">
        <v>0</v>
      </c>
      <c r="N402" s="6"/>
      <c r="O402" s="6"/>
      <c r="P402" s="6"/>
      <c r="R402" s="6"/>
      <c r="T402" s="6">
        <v>31097.089</v>
      </c>
      <c r="U402" s="6">
        <v>2</v>
      </c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>
        <v>31388.252</v>
      </c>
      <c r="J403" s="6">
        <v>1</v>
      </c>
      <c r="K403" s="71">
        <v>22919.800999999999</v>
      </c>
      <c r="L403" s="6">
        <v>1</v>
      </c>
      <c r="N403" s="6"/>
      <c r="O403" s="6"/>
      <c r="P403" s="6"/>
      <c r="R403" s="6"/>
      <c r="T403" s="6">
        <v>31776.398000000001</v>
      </c>
      <c r="U403" s="6">
        <v>1</v>
      </c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K404" s="71">
        <v>23738.395</v>
      </c>
      <c r="L404" s="6">
        <v>0</v>
      </c>
      <c r="N404" s="6"/>
      <c r="O404" s="6"/>
      <c r="P404" s="6"/>
      <c r="R404" s="6"/>
      <c r="T404" s="6">
        <v>32426.686000000002</v>
      </c>
      <c r="U404" s="6">
        <v>2</v>
      </c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K405" s="71">
        <v>24347.326000000001</v>
      </c>
      <c r="L405" s="6">
        <v>0</v>
      </c>
      <c r="N405" s="6"/>
      <c r="O405" s="6"/>
      <c r="P405" s="6"/>
      <c r="R405" s="6"/>
      <c r="T405" s="6">
        <v>32606.159</v>
      </c>
      <c r="U405" s="6">
        <v>3</v>
      </c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K406" s="71">
        <v>25344.29</v>
      </c>
      <c r="L406" s="6">
        <v>0</v>
      </c>
      <c r="N406" s="6"/>
      <c r="O406" s="6"/>
      <c r="P406" s="6"/>
      <c r="R406" s="6"/>
      <c r="T406" s="6">
        <v>32809.644</v>
      </c>
      <c r="U406" s="6">
        <v>2</v>
      </c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>
        <v>32116.978999999999</v>
      </c>
      <c r="J407" s="6">
        <v>1</v>
      </c>
      <c r="K407" s="71">
        <v>25940.956999999999</v>
      </c>
      <c r="L407" s="6">
        <v>0</v>
      </c>
      <c r="N407" s="6"/>
      <c r="O407" s="6"/>
      <c r="P407" s="6"/>
      <c r="R407" s="6"/>
      <c r="T407" s="6">
        <v>33026.769999999997</v>
      </c>
      <c r="U407" s="6">
        <v>1</v>
      </c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>
        <v>32133.708999999999</v>
      </c>
      <c r="J408" s="6">
        <v>2</v>
      </c>
      <c r="K408" s="71">
        <v>26340.672999999999</v>
      </c>
      <c r="L408" s="6">
        <v>1</v>
      </c>
      <c r="N408" s="6"/>
      <c r="O408" s="6"/>
      <c r="P408" s="6"/>
      <c r="R408" s="6"/>
      <c r="T408" s="6">
        <v>33486.468999999997</v>
      </c>
      <c r="U408" s="6">
        <v>2</v>
      </c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>
        <v>32320.823</v>
      </c>
      <c r="J409" s="6">
        <v>1</v>
      </c>
      <c r="K409" s="71">
        <v>26995.347000000002</v>
      </c>
      <c r="L409" s="6">
        <v>0</v>
      </c>
      <c r="N409" s="6"/>
      <c r="O409" s="6"/>
      <c r="P409" s="6"/>
      <c r="R409" s="6"/>
      <c r="T409" s="6">
        <v>33769.856</v>
      </c>
      <c r="U409" s="6">
        <v>1</v>
      </c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K410" s="71">
        <v>27837.128000000001</v>
      </c>
      <c r="L410" s="6">
        <v>0</v>
      </c>
      <c r="N410" s="6"/>
      <c r="O410" s="6"/>
      <c r="P410" s="6"/>
      <c r="R410" s="6"/>
      <c r="T410" s="6">
        <v>33804</v>
      </c>
      <c r="U410">
        <v>2</v>
      </c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>
        <v>32720.226999999999</v>
      </c>
      <c r="J411">
        <v>1</v>
      </c>
      <c r="K411" s="71">
        <v>28484.34</v>
      </c>
      <c r="L411" s="6">
        <v>1</v>
      </c>
      <c r="N411" s="6"/>
      <c r="O411" s="6"/>
      <c r="P411" s="6"/>
      <c r="R411" s="6"/>
      <c r="T411" s="6">
        <v>34124.930999999997</v>
      </c>
      <c r="U411">
        <v>1</v>
      </c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>
        <v>32726.677</v>
      </c>
      <c r="J412" s="6">
        <v>2</v>
      </c>
      <c r="K412" s="71">
        <v>29677.996999999999</v>
      </c>
      <c r="L412">
        <v>0</v>
      </c>
      <c r="N412" s="6"/>
      <c r="O412" s="6"/>
      <c r="P412" s="6"/>
      <c r="R412" s="6"/>
      <c r="T412" s="6">
        <v>34464.688000000002</v>
      </c>
      <c r="U412" s="6">
        <v>2</v>
      </c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>
        <v>32979.684000000001</v>
      </c>
      <c r="J413" s="6">
        <v>1</v>
      </c>
      <c r="K413" s="71">
        <v>30359.526000000002</v>
      </c>
      <c r="L413" s="6">
        <v>0</v>
      </c>
      <c r="N413" s="6"/>
      <c r="O413" s="6"/>
      <c r="P413" s="6"/>
      <c r="R413" s="6"/>
      <c r="T413" s="6">
        <v>34590.572</v>
      </c>
      <c r="U413" s="6">
        <v>1</v>
      </c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K414" s="71">
        <v>30592.974999999999</v>
      </c>
      <c r="L414" s="6">
        <v>1</v>
      </c>
      <c r="N414" s="6"/>
      <c r="O414" s="6"/>
      <c r="P414" s="6"/>
      <c r="R414" s="6"/>
      <c r="T414" s="6">
        <v>35133.976999999999</v>
      </c>
      <c r="U414" s="6">
        <v>2</v>
      </c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>
        <v>33299.991000000002</v>
      </c>
      <c r="J415" s="6">
        <v>1</v>
      </c>
      <c r="K415" s="71">
        <v>30797.917000000001</v>
      </c>
      <c r="L415" s="6">
        <v>2</v>
      </c>
      <c r="N415" s="6"/>
      <c r="O415" s="6"/>
      <c r="P415" s="6"/>
      <c r="R415" s="6"/>
      <c r="T415" s="6">
        <v>35989.805</v>
      </c>
      <c r="U415" s="6">
        <v>1</v>
      </c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>
        <v>33386.830999999998</v>
      </c>
      <c r="J416" s="6">
        <v>0</v>
      </c>
      <c r="K416" s="71">
        <v>31416.401999999998</v>
      </c>
      <c r="L416" s="6">
        <v>2</v>
      </c>
      <c r="N416" s="6"/>
      <c r="O416" s="6"/>
      <c r="P416" s="6"/>
      <c r="R416" s="6"/>
      <c r="T416" s="6">
        <v>37061.858999999997</v>
      </c>
      <c r="U416" s="6">
        <v>0</v>
      </c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>
        <v>33389.131000000001</v>
      </c>
      <c r="J417">
        <v>1</v>
      </c>
      <c r="K417" s="71">
        <v>31899.835999999999</v>
      </c>
      <c r="L417" s="6">
        <v>1</v>
      </c>
      <c r="N417" s="6"/>
      <c r="O417" s="6"/>
      <c r="P417" s="6"/>
      <c r="R417" s="6"/>
      <c r="T417" s="6">
        <v>37547.046999999999</v>
      </c>
      <c r="U417">
        <v>0</v>
      </c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>
        <v>33435.614999999998</v>
      </c>
      <c r="J418" s="6">
        <v>0</v>
      </c>
      <c r="K418" s="71">
        <v>32588.236000000001</v>
      </c>
      <c r="L418">
        <v>2</v>
      </c>
      <c r="N418" s="6"/>
      <c r="O418" s="6"/>
      <c r="P418" s="6"/>
      <c r="R418" s="6"/>
      <c r="T418" s="6">
        <v>37975.078000000001</v>
      </c>
      <c r="U418" s="6">
        <v>0</v>
      </c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>
        <v>33465.94</v>
      </c>
      <c r="J419" s="6">
        <v>1</v>
      </c>
      <c r="K419" s="71">
        <v>33035.576999999997</v>
      </c>
      <c r="L419" s="6">
        <v>2</v>
      </c>
      <c r="N419" s="6"/>
      <c r="O419" s="6"/>
      <c r="P419" s="6"/>
      <c r="R419" s="6"/>
      <c r="T419" s="6">
        <v>38122.445</v>
      </c>
      <c r="U419" s="6">
        <v>0</v>
      </c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K420" s="71">
        <v>33467.269</v>
      </c>
      <c r="L420" s="6">
        <v>2</v>
      </c>
      <c r="N420" s="6"/>
      <c r="O420" s="6"/>
      <c r="P420" s="6"/>
      <c r="R420" s="6"/>
      <c r="T420" s="6">
        <v>38140.618999999999</v>
      </c>
      <c r="U420" s="6">
        <v>1</v>
      </c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>
        <v>33902.317000000003</v>
      </c>
      <c r="J421" s="6">
        <v>1</v>
      </c>
      <c r="K421" s="71">
        <v>33974.58</v>
      </c>
      <c r="L421">
        <v>2</v>
      </c>
      <c r="N421" s="6"/>
      <c r="O421" s="6"/>
      <c r="P421" s="6"/>
      <c r="R421" s="6"/>
      <c r="T421" s="6">
        <v>38310.428</v>
      </c>
      <c r="U421" s="6">
        <v>0</v>
      </c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K422" s="71">
        <v>34540.184000000001</v>
      </c>
      <c r="L422" s="6">
        <v>1</v>
      </c>
      <c r="N422" s="6"/>
      <c r="O422" s="6"/>
      <c r="P422" s="6"/>
      <c r="R422" s="6"/>
      <c r="T422" s="6">
        <v>39272.474999999999</v>
      </c>
      <c r="U422">
        <v>0</v>
      </c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K423" s="71">
        <v>34754.447999999997</v>
      </c>
      <c r="L423" s="6">
        <v>0</v>
      </c>
      <c r="N423" s="6"/>
      <c r="O423" s="6"/>
      <c r="P423" s="6"/>
      <c r="R423" s="6"/>
      <c r="T423" s="6">
        <v>39454.036999999997</v>
      </c>
      <c r="U423" s="6">
        <v>1</v>
      </c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K424" s="71">
        <v>35840.847999999998</v>
      </c>
      <c r="L424" s="6">
        <v>0</v>
      </c>
      <c r="N424" s="6"/>
      <c r="O424" s="6"/>
      <c r="P424" s="6"/>
      <c r="R424" s="6"/>
      <c r="T424" s="6">
        <v>39933.120000000003</v>
      </c>
      <c r="U424" s="6">
        <v>0</v>
      </c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>
        <v>34862.574999999997</v>
      </c>
      <c r="J425" s="6">
        <v>1</v>
      </c>
      <c r="K425" s="71">
        <v>36432.629999999997</v>
      </c>
      <c r="L425" s="6">
        <v>1</v>
      </c>
      <c r="N425" s="6"/>
      <c r="O425" s="6"/>
      <c r="P425" s="6"/>
      <c r="R425" s="6"/>
      <c r="T425" s="6">
        <v>39934.411999999997</v>
      </c>
      <c r="U425" s="6">
        <v>1</v>
      </c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K426" s="71">
        <v>37012.07</v>
      </c>
      <c r="L426" s="6">
        <v>0</v>
      </c>
      <c r="O426" s="6"/>
      <c r="T426" s="6">
        <v>40079.864000000001</v>
      </c>
      <c r="U426" s="6">
        <v>0</v>
      </c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>
        <v>36080.25</v>
      </c>
      <c r="J427">
        <v>0</v>
      </c>
      <c r="K427" s="71">
        <v>37462.383999999998</v>
      </c>
      <c r="L427" s="6">
        <v>0</v>
      </c>
      <c r="N427" s="6"/>
      <c r="O427" s="6"/>
      <c r="P427" s="6"/>
      <c r="R427" s="6"/>
      <c r="T427" s="6">
        <v>40308.322</v>
      </c>
      <c r="U427">
        <v>1</v>
      </c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K428" s="71">
        <v>38135.254999999997</v>
      </c>
      <c r="L428" s="6">
        <v>1</v>
      </c>
      <c r="N428" s="6"/>
      <c r="O428" s="6"/>
      <c r="P428" s="6"/>
      <c r="R428" s="6"/>
      <c r="T428" s="6">
        <v>40609.618999999999</v>
      </c>
      <c r="U428" s="6">
        <v>0</v>
      </c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>
        <v>36564.36</v>
      </c>
      <c r="J429" s="6">
        <v>0</v>
      </c>
      <c r="K429" s="71">
        <v>38691.294999999998</v>
      </c>
      <c r="L429" s="6">
        <v>0</v>
      </c>
      <c r="N429" s="6"/>
      <c r="O429" s="6"/>
      <c r="P429" s="6"/>
      <c r="R429" s="6"/>
      <c r="T429" s="6">
        <v>40694.695</v>
      </c>
      <c r="U429" s="6">
        <v>1</v>
      </c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>
        <v>36604.805</v>
      </c>
      <c r="J430" s="6">
        <v>1</v>
      </c>
      <c r="K430" s="71">
        <v>39235.108999999997</v>
      </c>
      <c r="L430" s="6">
        <v>1</v>
      </c>
      <c r="N430" s="6"/>
      <c r="O430" s="6"/>
      <c r="P430" s="6"/>
      <c r="R430" s="6"/>
      <c r="T430" s="6">
        <v>40868.413</v>
      </c>
      <c r="U430" s="6">
        <v>0</v>
      </c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K431" s="71">
        <v>39729.542999999998</v>
      </c>
      <c r="L431" s="6">
        <v>2</v>
      </c>
      <c r="N431" s="6"/>
      <c r="O431" s="6"/>
      <c r="P431" s="6"/>
      <c r="R431" s="6"/>
      <c r="T431" s="6">
        <v>41017.184999999998</v>
      </c>
      <c r="U431" s="6">
        <v>0</v>
      </c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>
        <v>37139.607000000004</v>
      </c>
      <c r="J432" s="6">
        <v>0</v>
      </c>
      <c r="K432" s="71">
        <v>40469.267999999996</v>
      </c>
      <c r="L432" s="6">
        <v>1</v>
      </c>
      <c r="N432" s="6"/>
      <c r="O432" s="6"/>
      <c r="P432" s="6"/>
      <c r="R432" s="6"/>
      <c r="T432" s="6">
        <v>41064.898999999998</v>
      </c>
      <c r="U432" s="6">
        <v>0</v>
      </c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>
        <v>37248.538999999997</v>
      </c>
      <c r="J433" s="6">
        <v>0</v>
      </c>
      <c r="K433" s="71">
        <v>40842.659</v>
      </c>
      <c r="L433" s="6">
        <v>1</v>
      </c>
      <c r="N433" s="6"/>
      <c r="O433" s="6"/>
      <c r="P433" s="6"/>
      <c r="R433" s="6"/>
      <c r="T433" s="6">
        <v>41192.760999999999</v>
      </c>
      <c r="U433" s="6">
        <v>0</v>
      </c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>
        <v>37286.082000000002</v>
      </c>
      <c r="J434" s="6">
        <v>0</v>
      </c>
      <c r="K434" s="71">
        <v>41178.127</v>
      </c>
      <c r="L434" s="6">
        <v>0</v>
      </c>
      <c r="N434" s="6"/>
      <c r="O434" s="6"/>
      <c r="P434" s="6"/>
      <c r="R434" s="6"/>
      <c r="T434" s="6">
        <v>41981.669000000002</v>
      </c>
      <c r="U434" s="6">
        <v>0</v>
      </c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K435" s="71">
        <v>41675.281999999999</v>
      </c>
      <c r="L435" s="6">
        <v>0</v>
      </c>
      <c r="N435" s="6"/>
      <c r="O435" s="6"/>
      <c r="P435" s="6"/>
      <c r="R435" s="6"/>
      <c r="T435" s="6">
        <v>42659.239000000001</v>
      </c>
      <c r="U435" s="6">
        <v>0</v>
      </c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>
        <v>37898.841</v>
      </c>
      <c r="J436">
        <v>0</v>
      </c>
      <c r="K436" s="71">
        <v>42110.917000000001</v>
      </c>
      <c r="L436" s="6">
        <v>1</v>
      </c>
      <c r="N436" s="6"/>
      <c r="O436" s="6"/>
      <c r="P436" s="6"/>
      <c r="R436" s="6"/>
      <c r="T436" s="6">
        <v>42944.654999999999</v>
      </c>
      <c r="U436">
        <v>0</v>
      </c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K437" s="71">
        <v>42780.29</v>
      </c>
      <c r="L437" s="6">
        <v>0</v>
      </c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>
        <v>38356.847000000002</v>
      </c>
      <c r="J438" s="6">
        <v>0</v>
      </c>
      <c r="K438" s="71">
        <v>43067.129000000001</v>
      </c>
      <c r="L438" s="6">
        <v>0</v>
      </c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L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>
        <v>38768.267999999996</v>
      </c>
      <c r="J440" s="6">
        <v>1</v>
      </c>
      <c r="L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>
        <v>38785.678</v>
      </c>
      <c r="J441" s="6">
        <v>0</v>
      </c>
      <c r="L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>
        <v>38900.468999999997</v>
      </c>
      <c r="J442" s="6">
        <v>0</v>
      </c>
      <c r="L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>
        <v>38911.218999999997</v>
      </c>
      <c r="J443" s="6">
        <v>1</v>
      </c>
      <c r="L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>
        <v>39018.892999999996</v>
      </c>
      <c r="J444" s="6">
        <v>0</v>
      </c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>
        <v>39192.591</v>
      </c>
      <c r="J445" s="6">
        <v>0</v>
      </c>
      <c r="L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L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>
        <v>39476.733999999997</v>
      </c>
      <c r="J447">
        <v>0</v>
      </c>
      <c r="L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>
        <v>39529.036</v>
      </c>
      <c r="J448" s="6">
        <v>1</v>
      </c>
      <c r="L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L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L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>
        <v>40585.995000000003</v>
      </c>
      <c r="J451" s="6">
        <v>0</v>
      </c>
      <c r="L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>
        <v>40653.300999999999</v>
      </c>
      <c r="J452">
        <v>0</v>
      </c>
      <c r="L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L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>
        <v>40913.913999999997</v>
      </c>
      <c r="J454" s="6">
        <v>0</v>
      </c>
      <c r="L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>
        <v>41045.784</v>
      </c>
      <c r="J455" s="6">
        <v>1</v>
      </c>
      <c r="L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>
        <v>41093.832000000002</v>
      </c>
      <c r="J456" s="6">
        <v>0</v>
      </c>
      <c r="L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>
        <v>41123.421000000002</v>
      </c>
      <c r="J457" s="6">
        <v>1</v>
      </c>
      <c r="L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L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L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L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>
        <v>42154.197</v>
      </c>
      <c r="J461" s="6">
        <v>0</v>
      </c>
      <c r="L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>
        <v>42337.915999999997</v>
      </c>
      <c r="J462" s="6">
        <v>0</v>
      </c>
      <c r="L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L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>
        <v>43026.275999999998</v>
      </c>
      <c r="J464" s="6">
        <v>1</v>
      </c>
      <c r="L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L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L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L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L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L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L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L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L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L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L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L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L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L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L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L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L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L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L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L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L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L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L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L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L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L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L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L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L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L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L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L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L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L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L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L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L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L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L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L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L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L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L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L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L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L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L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L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L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L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L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L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L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L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L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L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L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L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L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L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L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L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L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L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L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L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L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L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L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L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L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L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L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L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L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L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L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L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L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L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L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L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L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L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L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L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L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L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L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L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L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L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L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L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L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L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L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L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L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L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L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L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L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L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L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L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L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L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L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L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L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L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L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L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L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L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L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L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L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L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L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L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L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L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L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L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L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L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L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L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L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L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L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L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L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L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L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L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L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L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L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L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L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L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L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L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L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L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L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L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L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L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L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L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L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L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L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L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L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L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L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L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L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L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L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L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L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L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L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L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L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L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L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L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L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L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L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L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L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L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L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L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L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L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L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L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L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L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L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L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L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L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L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L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L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L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L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L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L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L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L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L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L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L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L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L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L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L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L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L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L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L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L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L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L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L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L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L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L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L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L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L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L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L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L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L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L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L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6341-22C5-4134-87BC-8605C6353211}">
  <dimension ref="A1:BH4960"/>
  <sheetViews>
    <sheetView topLeftCell="A191" zoomScale="40" zoomScaleNormal="40" workbookViewId="0">
      <selection activeCell="B247" sqref="B247"/>
    </sheetView>
  </sheetViews>
  <sheetFormatPr defaultRowHeight="15" x14ac:dyDescent="0.25"/>
  <cols>
    <col min="1" max="1" width="23.7109375" customWidth="1"/>
    <col min="2" max="2" width="19.42578125" customWidth="1"/>
    <col min="3" max="3" width="21.5703125" customWidth="1"/>
    <col min="4" max="4" width="24.140625" customWidth="1"/>
    <col min="5" max="5" width="10" customWidth="1"/>
    <col min="6" max="6" width="11.28515625" customWidth="1"/>
    <col min="7" max="7" width="12.42578125" customWidth="1"/>
    <col min="8" max="8" width="11.7109375" customWidth="1"/>
    <col min="9" max="9" width="10.85546875" customWidth="1"/>
    <col min="10" max="10" width="12.140625" customWidth="1"/>
    <col min="11" max="11" width="12.7109375" customWidth="1"/>
    <col min="12" max="12" width="11.85546875" customWidth="1"/>
    <col min="13" max="13" width="12.42578125" customWidth="1"/>
    <col min="14" max="14" width="11.7109375" customWidth="1"/>
    <col min="15" max="15" width="10.85546875" customWidth="1"/>
    <col min="16" max="16" width="12.140625" customWidth="1"/>
    <col min="17" max="17" width="12.7109375" customWidth="1"/>
    <col min="18" max="18" width="11.85546875" customWidth="1"/>
    <col min="19" max="19" width="12.42578125" customWidth="1"/>
    <col min="20" max="20" width="11.7109375" customWidth="1"/>
    <col min="21" max="21" width="10.85546875" customWidth="1"/>
    <col min="22" max="22" width="12.140625" customWidth="1"/>
    <col min="23" max="23" width="12.7109375" customWidth="1"/>
    <col min="24" max="24" width="11.85546875" customWidth="1"/>
    <col min="25" max="25" width="12.42578125" customWidth="1"/>
    <col min="26" max="26" width="11.7109375" customWidth="1"/>
    <col min="27" max="27" width="10.85546875" customWidth="1"/>
    <col min="28" max="28" width="12.140625" customWidth="1"/>
    <col min="29" max="29" width="12.7109375" customWidth="1"/>
    <col min="30" max="30" width="11.85546875" customWidth="1"/>
    <col min="31" max="31" width="12.42578125" customWidth="1"/>
    <col min="32" max="32" width="11.7109375" customWidth="1"/>
    <col min="33" max="33" width="10.85546875" customWidth="1"/>
    <col min="34" max="34" width="12.140625" customWidth="1"/>
    <col min="35" max="35" width="12.7109375" customWidth="1"/>
    <col min="36" max="36" width="11.85546875" customWidth="1"/>
    <col min="37" max="37" width="12.42578125" customWidth="1"/>
    <col min="38" max="38" width="11.7109375" customWidth="1"/>
    <col min="39" max="39" width="10.85546875" customWidth="1"/>
    <col min="40" max="40" width="12.140625" customWidth="1"/>
    <col min="41" max="41" width="12.7109375" customWidth="1"/>
    <col min="42" max="42" width="11.85546875" customWidth="1"/>
    <col min="43" max="43" width="12.42578125" customWidth="1"/>
    <col min="44" max="44" width="11.7109375" customWidth="1"/>
    <col min="45" max="45" width="10.85546875" customWidth="1"/>
    <col min="46" max="46" width="12.140625" customWidth="1"/>
    <col min="47" max="47" width="12.7109375" customWidth="1"/>
    <col min="48" max="48" width="11.85546875" customWidth="1"/>
    <col min="49" max="49" width="12.42578125" customWidth="1"/>
    <col min="50" max="50" width="11.7109375" customWidth="1"/>
    <col min="51" max="51" width="10.85546875" customWidth="1"/>
    <col min="52" max="52" width="12.140625" customWidth="1"/>
    <col min="53" max="53" width="12.7109375" customWidth="1"/>
    <col min="54" max="54" width="11.85546875" customWidth="1"/>
    <col min="55" max="55" width="12.42578125" customWidth="1"/>
    <col min="56" max="56" width="11.7109375" customWidth="1"/>
    <col min="57" max="57" width="10.85546875" customWidth="1"/>
    <col min="58" max="58" width="12.140625" customWidth="1"/>
    <col min="59" max="59" width="12.7109375" customWidth="1"/>
    <col min="60" max="60" width="11.85546875" customWidth="1"/>
  </cols>
  <sheetData>
    <row r="1" spans="1:60" ht="23.25" customHeight="1" x14ac:dyDescent="0.25">
      <c r="A1" t="s">
        <v>27</v>
      </c>
      <c r="B1" t="s">
        <v>2</v>
      </c>
      <c r="O1" s="36" t="s">
        <v>34</v>
      </c>
    </row>
    <row r="2" spans="1:60" ht="22.5" customHeight="1" x14ac:dyDescent="0.25">
      <c r="A2" s="1" t="s">
        <v>28</v>
      </c>
      <c r="B2" s="1" t="s">
        <v>25</v>
      </c>
      <c r="C2" s="1" t="s">
        <v>26</v>
      </c>
      <c r="D2" s="1" t="s">
        <v>33</v>
      </c>
      <c r="O2" s="41" t="s">
        <v>34</v>
      </c>
    </row>
    <row r="3" spans="1:60" ht="24" customHeight="1" x14ac:dyDescent="0.25">
      <c r="A3" s="29" t="s">
        <v>24</v>
      </c>
      <c r="B3" s="22">
        <f>AVERAGE(B5:H5)</f>
        <v>1068.291168280284</v>
      </c>
      <c r="C3" s="22">
        <f>MAX(B6:H6)</f>
        <v>3859.65399999999</v>
      </c>
      <c r="D3" s="22">
        <f>AVERAGE(B7:H7)</f>
        <v>1327.0406234829486</v>
      </c>
    </row>
    <row r="4" spans="1:60" ht="20.25" customHeight="1" x14ac:dyDescent="0.25">
      <c r="A4" t="s">
        <v>46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</row>
    <row r="5" spans="1:60" ht="15" customHeight="1" x14ac:dyDescent="0.25">
      <c r="A5" s="1" t="s">
        <v>25</v>
      </c>
      <c r="B5" s="40">
        <f>AVERAGEIF(B11:B10002, "&lt;&gt;")</f>
        <v>988.28678160919219</v>
      </c>
      <c r="C5" s="40">
        <f>AVERAGEIF(H11:H10002, "&lt;&gt;")</f>
        <v>1090.8090312499969</v>
      </c>
      <c r="D5" s="40">
        <f>AVERAGEIF(N11:N10002, "&lt;&gt;")</f>
        <v>1052.8775757575722</v>
      </c>
      <c r="E5" s="40">
        <f>AVERAGEIF(T11:T10002, "&lt;&gt;")</f>
        <v>1133.9829999999968</v>
      </c>
      <c r="F5" s="40">
        <f>AVERAGEIF(Z11:Z10002, "&lt;&gt;")</f>
        <v>1105.8350952380922</v>
      </c>
      <c r="G5" s="40">
        <f>AVERAGEIF(AF11:AF10002, "&lt;&gt;")</f>
        <v>1015.4376628571398</v>
      </c>
      <c r="H5" s="40">
        <f t="shared" ref="H5" si="0">AVERAGEIF(H11:H10002, "&lt;&gt;")</f>
        <v>1090.8090312499969</v>
      </c>
      <c r="I5" s="40">
        <f>AVERAGEIF(AR11:AR10002, "&lt;&gt;")</f>
        <v>1159.004993506489</v>
      </c>
      <c r="J5" s="40">
        <f>AVERAGEIF(AX11:AX10002, "&lt;&gt;")</f>
        <v>1211.8722913907243</v>
      </c>
      <c r="K5" s="40">
        <f>AVERAGEIF(BD11:BD10002, "&lt;&gt;")</f>
        <v>1081.0977914110395</v>
      </c>
    </row>
    <row r="6" spans="1:60" ht="15" customHeight="1" x14ac:dyDescent="0.25">
      <c r="A6" s="1" t="s">
        <v>26</v>
      </c>
      <c r="B6" s="42">
        <f>MAX(B11:B10002)</f>
        <v>3050.73899999999</v>
      </c>
      <c r="C6" s="42">
        <f>MAX(H11:H10002)</f>
        <v>3859.65399999999</v>
      </c>
      <c r="D6" s="42">
        <f>MAX(N11:N10002)</f>
        <v>3490.4690000000001</v>
      </c>
      <c r="E6" s="42">
        <f>MAX(T11:T10002)</f>
        <v>3040.08699999999</v>
      </c>
      <c r="F6" s="42">
        <f>MAX(Z11:Z10002)</f>
        <v>3546.3779999999902</v>
      </c>
      <c r="G6" s="42">
        <f>MAX(AF11:AF10002)</f>
        <v>3082.7339999999899</v>
      </c>
      <c r="H6" s="42">
        <f t="shared" ref="H6" si="1">MAX(H11:H10002)</f>
        <v>3859.65399999999</v>
      </c>
      <c r="I6" s="42">
        <f>MAX(AR11:AR10002)</f>
        <v>2693.1089999999899</v>
      </c>
      <c r="J6" s="42">
        <f>MAX(AX11:AX10002)</f>
        <v>3814.4719999999902</v>
      </c>
      <c r="K6" s="42">
        <f>MAX(BD11:BD10002)</f>
        <v>3297.3519999999899</v>
      </c>
    </row>
    <row r="7" spans="1:60" ht="15" customHeight="1" thickBot="1" x14ac:dyDescent="0.3">
      <c r="A7" s="1" t="s">
        <v>33</v>
      </c>
      <c r="B7" s="40">
        <f>(AVERAGEIF(F11:F10004, "&lt;&gt;")+B5)</f>
        <v>1235.3053654242203</v>
      </c>
      <c r="C7" s="40">
        <f>(AVERAGEIF(L11:L10004, "&lt;&gt;")+C5)</f>
        <v>1359.5477419418203</v>
      </c>
      <c r="D7" s="40">
        <f>(AVERAGEIF(R11:R10004, "&lt;&gt;")+D5)</f>
        <v>1314.5348257575718</v>
      </c>
      <c r="E7" s="40">
        <f>(AVERAGEIF(X11:X10004, "&lt;&gt;")+E5)</f>
        <v>1396.1166463414593</v>
      </c>
      <c r="F7" s="40">
        <f>(AVERAGEIF(AD11:AD10004, "&lt;&gt;")+F5)</f>
        <v>1362.4147479327023</v>
      </c>
      <c r="G7" s="40">
        <f>(AVERAGEIF(AJ11:AJ10004, "&lt;&gt;")+G5)</f>
        <v>1261.8172950410469</v>
      </c>
      <c r="H7" s="40">
        <f t="shared" ref="H7" si="2">(AVERAGEIF(L11:L10004, "&lt;&gt;")+H5)</f>
        <v>1359.5477419418203</v>
      </c>
      <c r="I7" s="40">
        <f>(AVERAGEIF(AV11:AV10004, "&lt;&gt;")+I5)</f>
        <v>1436.5466471012596</v>
      </c>
      <c r="J7" s="40">
        <f>(AVERAGEIF(BB11:BB10004, "&lt;&gt;")+J5)</f>
        <v>1498.886864724057</v>
      </c>
      <c r="K7" s="40">
        <f>(AVERAGEIF(BH11:BH10004, "&lt;&gt;")+K5)</f>
        <v>1346.14452597894</v>
      </c>
    </row>
    <row r="8" spans="1:60" ht="15.75" thickBot="1" x14ac:dyDescent="0.3">
      <c r="A8" s="32" t="s">
        <v>32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</row>
    <row r="9" spans="1:60" s="31" customFormat="1" ht="27" customHeight="1" x14ac:dyDescent="0.25">
      <c r="A9" s="35" t="s">
        <v>60</v>
      </c>
      <c r="B9" s="30"/>
      <c r="C9" s="38" t="s">
        <v>61</v>
      </c>
      <c r="D9" s="30"/>
      <c r="E9" s="38" t="s">
        <v>67</v>
      </c>
      <c r="F9" s="30"/>
      <c r="G9" s="39" t="s">
        <v>55</v>
      </c>
      <c r="H9" s="30"/>
      <c r="I9" s="39" t="s">
        <v>56</v>
      </c>
      <c r="J9" s="30"/>
      <c r="K9" s="39" t="s">
        <v>59</v>
      </c>
      <c r="L9" s="30"/>
      <c r="M9" s="38" t="s">
        <v>47</v>
      </c>
      <c r="N9" s="30"/>
      <c r="O9" s="38" t="s">
        <v>48</v>
      </c>
      <c r="P9" s="30"/>
      <c r="Q9" s="38" t="s">
        <v>68</v>
      </c>
      <c r="R9" s="30"/>
      <c r="S9" s="39" t="s">
        <v>49</v>
      </c>
      <c r="T9" s="30"/>
      <c r="U9" s="39" t="s">
        <v>50</v>
      </c>
      <c r="V9" s="30"/>
      <c r="W9" s="39" t="s">
        <v>69</v>
      </c>
      <c r="X9" s="30"/>
      <c r="Y9" s="38" t="s">
        <v>51</v>
      </c>
      <c r="Z9" s="30"/>
      <c r="AA9" s="38" t="s">
        <v>52</v>
      </c>
      <c r="AB9" s="30"/>
      <c r="AC9" s="38" t="s">
        <v>72</v>
      </c>
      <c r="AD9" s="30"/>
      <c r="AE9" s="39" t="s">
        <v>57</v>
      </c>
      <c r="AF9" s="30"/>
      <c r="AG9" s="39" t="s">
        <v>58</v>
      </c>
      <c r="AH9" s="30"/>
      <c r="AI9" s="39" t="s">
        <v>66</v>
      </c>
      <c r="AJ9" s="30"/>
      <c r="AK9" s="38" t="s">
        <v>64</v>
      </c>
      <c r="AL9" s="30"/>
      <c r="AM9" s="38" t="s">
        <v>65</v>
      </c>
      <c r="AN9" s="30"/>
      <c r="AO9" s="38" t="s">
        <v>73</v>
      </c>
      <c r="AP9" s="30"/>
      <c r="AQ9" s="39" t="s">
        <v>74</v>
      </c>
      <c r="AR9" s="30"/>
      <c r="AS9" s="39" t="s">
        <v>75</v>
      </c>
      <c r="AT9" s="30"/>
      <c r="AU9" s="39" t="s">
        <v>76</v>
      </c>
      <c r="AV9" s="30"/>
      <c r="AW9" s="38" t="s">
        <v>62</v>
      </c>
      <c r="AX9" s="30"/>
      <c r="AY9" s="38" t="s">
        <v>63</v>
      </c>
      <c r="AZ9" s="30"/>
      <c r="BA9" s="38" t="s">
        <v>71</v>
      </c>
      <c r="BB9" s="30"/>
      <c r="BC9" s="39" t="s">
        <v>53</v>
      </c>
      <c r="BD9" s="30"/>
      <c r="BE9" s="39" t="s">
        <v>54</v>
      </c>
      <c r="BF9" s="30"/>
      <c r="BG9" s="39" t="s">
        <v>70</v>
      </c>
      <c r="BH9" s="30"/>
    </row>
    <row r="10" spans="1:60" x14ac:dyDescent="0.25">
      <c r="A10" t="s">
        <v>121</v>
      </c>
      <c r="C10" t="s">
        <v>122</v>
      </c>
      <c r="E10" t="s">
        <v>123</v>
      </c>
      <c r="G10" t="s">
        <v>124</v>
      </c>
      <c r="I10" t="s">
        <v>125</v>
      </c>
      <c r="K10" t="s">
        <v>126</v>
      </c>
      <c r="M10" t="s">
        <v>127</v>
      </c>
      <c r="O10" t="s">
        <v>128</v>
      </c>
      <c r="Q10" t="s">
        <v>129</v>
      </c>
      <c r="S10" t="s">
        <v>130</v>
      </c>
      <c r="U10" t="s">
        <v>131</v>
      </c>
      <c r="W10" t="s">
        <v>132</v>
      </c>
      <c r="Y10" t="s">
        <v>133</v>
      </c>
      <c r="AA10" t="s">
        <v>134</v>
      </c>
      <c r="AC10" t="s">
        <v>135</v>
      </c>
      <c r="AE10" t="s">
        <v>136</v>
      </c>
      <c r="AG10" t="s">
        <v>137</v>
      </c>
      <c r="AI10" t="s">
        <v>138</v>
      </c>
      <c r="AK10" t="s">
        <v>139</v>
      </c>
      <c r="AM10" t="s">
        <v>140</v>
      </c>
      <c r="AO10" t="s">
        <v>141</v>
      </c>
      <c r="AQ10" t="s">
        <v>142</v>
      </c>
      <c r="AS10" t="s">
        <v>143</v>
      </c>
      <c r="AU10" t="s">
        <v>144</v>
      </c>
      <c r="AW10" t="s">
        <v>145</v>
      </c>
      <c r="AY10" t="s">
        <v>146</v>
      </c>
      <c r="BA10" t="s">
        <v>147</v>
      </c>
      <c r="BC10" t="s">
        <v>148</v>
      </c>
      <c r="BE10" t="s">
        <v>149</v>
      </c>
      <c r="BG10" t="s">
        <v>150</v>
      </c>
    </row>
    <row r="11" spans="1:60" s="34" customFormat="1" x14ac:dyDescent="0.25">
      <c r="A11" s="36">
        <v>71.474999999999994</v>
      </c>
      <c r="B11">
        <v>0</v>
      </c>
      <c r="C11" s="72">
        <v>71.474999999999994</v>
      </c>
      <c r="D11">
        <v>0</v>
      </c>
      <c r="E11" s="36">
        <v>202.357</v>
      </c>
      <c r="F11">
        <v>130.88200000000001</v>
      </c>
      <c r="G11" s="28">
        <v>26.468</v>
      </c>
      <c r="H11">
        <v>0</v>
      </c>
      <c r="I11" s="28">
        <v>26.468</v>
      </c>
      <c r="J11">
        <v>0</v>
      </c>
      <c r="K11" s="28">
        <v>419.88900000000001</v>
      </c>
      <c r="L11">
        <v>393.42099999999903</v>
      </c>
      <c r="M11" s="36">
        <v>0</v>
      </c>
      <c r="N11">
        <v>0</v>
      </c>
      <c r="O11" s="36">
        <v>0</v>
      </c>
      <c r="P11">
        <v>0</v>
      </c>
      <c r="Q11" s="36">
        <v>192.13</v>
      </c>
      <c r="R11">
        <v>192.129999999999</v>
      </c>
      <c r="S11" s="28">
        <v>6.4320000000000004</v>
      </c>
      <c r="T11">
        <v>0</v>
      </c>
      <c r="U11" s="28">
        <v>6.4320000000000004</v>
      </c>
      <c r="V11">
        <v>0</v>
      </c>
      <c r="W11" s="28">
        <v>168.45500000000001</v>
      </c>
      <c r="X11">
        <v>162.022999999999</v>
      </c>
      <c r="Y11" s="36">
        <v>105.95699999999999</v>
      </c>
      <c r="Z11">
        <v>0</v>
      </c>
      <c r="AA11" s="36">
        <v>105.95699999999999</v>
      </c>
      <c r="AB11">
        <v>0</v>
      </c>
      <c r="AC11" s="36">
        <v>274.50200000000001</v>
      </c>
      <c r="AD11">
        <v>168.54499999999899</v>
      </c>
      <c r="AE11" s="28">
        <v>93.144000000000005</v>
      </c>
      <c r="AF11">
        <v>0</v>
      </c>
      <c r="AG11" s="28">
        <v>93.144000000000005</v>
      </c>
      <c r="AH11">
        <v>0</v>
      </c>
      <c r="AI11" s="28">
        <v>217.173</v>
      </c>
      <c r="AJ11">
        <v>124.028999999999</v>
      </c>
      <c r="AK11" s="36">
        <v>140.13999999999999</v>
      </c>
      <c r="AL11">
        <v>0</v>
      </c>
      <c r="AM11" s="36">
        <v>140.13999999999999</v>
      </c>
      <c r="AN11">
        <v>0</v>
      </c>
      <c r="AO11" s="36">
        <v>409.92599999999999</v>
      </c>
      <c r="AP11">
        <v>269.78599999999898</v>
      </c>
      <c r="AQ11" s="28">
        <v>152.82900000000001</v>
      </c>
      <c r="AR11">
        <v>0</v>
      </c>
      <c r="AS11" s="28">
        <v>152.82900000000001</v>
      </c>
      <c r="AT11">
        <v>0</v>
      </c>
      <c r="AU11" s="28">
        <v>203.815</v>
      </c>
      <c r="AV11">
        <v>50.985999999999898</v>
      </c>
      <c r="AW11" s="36">
        <v>138.602</v>
      </c>
      <c r="AX11">
        <v>0</v>
      </c>
      <c r="AY11" s="36">
        <v>138.602</v>
      </c>
      <c r="AZ11">
        <v>0</v>
      </c>
      <c r="BA11" s="36">
        <v>490.05599999999998</v>
      </c>
      <c r="BB11">
        <v>351.45399999999898</v>
      </c>
      <c r="BC11" s="28">
        <v>58.244999999999997</v>
      </c>
      <c r="BD11">
        <v>0</v>
      </c>
      <c r="BE11" s="28">
        <v>58.244999999999997</v>
      </c>
      <c r="BF11">
        <v>0</v>
      </c>
      <c r="BG11" s="28">
        <v>245.61799999999999</v>
      </c>
      <c r="BH11">
        <v>187.372999999999</v>
      </c>
    </row>
    <row r="12" spans="1:60" s="34" customFormat="1" x14ac:dyDescent="0.25">
      <c r="A12" s="36">
        <v>216.36699999999999</v>
      </c>
      <c r="B12">
        <v>0</v>
      </c>
      <c r="C12" s="72">
        <v>216.36699999999999</v>
      </c>
      <c r="D12">
        <v>0</v>
      </c>
      <c r="E12" s="36">
        <v>472.98399999999998</v>
      </c>
      <c r="F12">
        <v>256.616999999999</v>
      </c>
      <c r="G12" s="28">
        <v>436.53300000000002</v>
      </c>
      <c r="H12">
        <v>0</v>
      </c>
      <c r="I12" s="28">
        <v>436.53300000000002</v>
      </c>
      <c r="J12">
        <v>0</v>
      </c>
      <c r="K12" s="28">
        <v>750.26599999999996</v>
      </c>
      <c r="L12">
        <v>313.73299999999898</v>
      </c>
      <c r="M12" s="36">
        <v>225.20500000000001</v>
      </c>
      <c r="N12">
        <v>0</v>
      </c>
      <c r="O12" s="36">
        <v>225.20500000000001</v>
      </c>
      <c r="P12">
        <v>0</v>
      </c>
      <c r="Q12" s="36">
        <v>361.464</v>
      </c>
      <c r="R12">
        <v>136.25899999999899</v>
      </c>
      <c r="S12" s="28">
        <v>175.358</v>
      </c>
      <c r="T12">
        <v>0</v>
      </c>
      <c r="U12" s="28">
        <v>175.358</v>
      </c>
      <c r="V12">
        <v>0</v>
      </c>
      <c r="W12" s="28">
        <v>387.49799999999999</v>
      </c>
      <c r="X12">
        <v>212.13999999999899</v>
      </c>
      <c r="Y12" s="36">
        <v>296.82400000000001</v>
      </c>
      <c r="Z12">
        <v>0</v>
      </c>
      <c r="AA12" s="36">
        <v>296.82400000000001</v>
      </c>
      <c r="AB12">
        <v>0</v>
      </c>
      <c r="AC12" s="36">
        <v>350.01400000000001</v>
      </c>
      <c r="AD12">
        <v>53.189999999999898</v>
      </c>
      <c r="AE12" s="28">
        <v>285.59699999999998</v>
      </c>
      <c r="AF12">
        <v>0</v>
      </c>
      <c r="AG12" s="28">
        <v>285.59699999999998</v>
      </c>
      <c r="AH12">
        <v>0</v>
      </c>
      <c r="AI12" s="28">
        <v>1376.9860000000001</v>
      </c>
      <c r="AJ12">
        <v>1091.3889999999899</v>
      </c>
      <c r="AK12" s="36">
        <v>422.64</v>
      </c>
      <c r="AL12">
        <v>0</v>
      </c>
      <c r="AM12" s="36">
        <v>422.64</v>
      </c>
      <c r="AN12">
        <v>0</v>
      </c>
      <c r="AO12" s="36">
        <v>989.89700000000005</v>
      </c>
      <c r="AP12">
        <v>567.25699999999904</v>
      </c>
      <c r="AQ12" s="28">
        <v>242.14099999999999</v>
      </c>
      <c r="AR12">
        <v>0</v>
      </c>
      <c r="AS12" s="28">
        <v>242.14099999999999</v>
      </c>
      <c r="AT12">
        <v>0</v>
      </c>
      <c r="AU12" s="28">
        <v>579.75599999999997</v>
      </c>
      <c r="AV12">
        <v>337.61500000000001</v>
      </c>
      <c r="AW12" s="36">
        <v>490.05599999999998</v>
      </c>
      <c r="AX12">
        <v>304.837999999999</v>
      </c>
      <c r="AY12" s="36">
        <v>185.21799999999999</v>
      </c>
      <c r="AZ12">
        <v>1</v>
      </c>
      <c r="BA12" s="36">
        <v>611.65899999999999</v>
      </c>
      <c r="BB12">
        <v>121.602999999999</v>
      </c>
      <c r="BC12" s="28">
        <v>275.846</v>
      </c>
      <c r="BD12">
        <v>0</v>
      </c>
      <c r="BE12" s="28">
        <v>275.846</v>
      </c>
      <c r="BF12">
        <v>0</v>
      </c>
      <c r="BG12" s="28">
        <v>368.03300000000002</v>
      </c>
      <c r="BH12">
        <v>92.186999999999898</v>
      </c>
    </row>
    <row r="13" spans="1:60" s="34" customFormat="1" x14ac:dyDescent="0.25">
      <c r="A13" s="36">
        <v>472.98399999999998</v>
      </c>
      <c r="B13">
        <v>155.76499999999899</v>
      </c>
      <c r="C13" s="72">
        <v>317.21899999999999</v>
      </c>
      <c r="D13">
        <v>1</v>
      </c>
      <c r="E13" s="36">
        <v>704.66300000000001</v>
      </c>
      <c r="F13">
        <v>231.67899999999901</v>
      </c>
      <c r="G13" s="28">
        <v>750.26599999999996</v>
      </c>
      <c r="H13">
        <v>41.328999999999901</v>
      </c>
      <c r="I13" s="28">
        <v>708.93700000000001</v>
      </c>
      <c r="J13">
        <v>1</v>
      </c>
      <c r="K13" s="28">
        <v>855.07600000000002</v>
      </c>
      <c r="L13">
        <v>104.81</v>
      </c>
      <c r="M13" s="36">
        <v>361.464</v>
      </c>
      <c r="N13">
        <v>52.938000000000002</v>
      </c>
      <c r="O13" s="36">
        <v>308.52600000000001</v>
      </c>
      <c r="P13">
        <v>1</v>
      </c>
      <c r="Q13" s="36">
        <v>526.73599999999999</v>
      </c>
      <c r="R13">
        <v>165.271999999999</v>
      </c>
      <c r="S13" s="28">
        <v>387.49799999999999</v>
      </c>
      <c r="T13">
        <v>207.10300000000001</v>
      </c>
      <c r="U13" s="28">
        <v>180.39500000000001</v>
      </c>
      <c r="V13">
        <v>1</v>
      </c>
      <c r="W13" s="28">
        <v>436.75099999999998</v>
      </c>
      <c r="X13">
        <v>49.253</v>
      </c>
      <c r="Y13" s="36">
        <v>353.529</v>
      </c>
      <c r="Z13">
        <v>0</v>
      </c>
      <c r="AA13" s="36">
        <v>353.529</v>
      </c>
      <c r="AB13">
        <v>0</v>
      </c>
      <c r="AC13" s="36">
        <v>520.00099999999998</v>
      </c>
      <c r="AD13">
        <v>166.47199999999901</v>
      </c>
      <c r="AE13" s="28">
        <v>1376.9860000000001</v>
      </c>
      <c r="AF13">
        <v>905.75800000000004</v>
      </c>
      <c r="AG13" s="28">
        <v>471.22800000000001</v>
      </c>
      <c r="AH13">
        <v>1</v>
      </c>
      <c r="AI13" s="28">
        <v>1414.154</v>
      </c>
      <c r="AJ13">
        <v>37.1679999999999</v>
      </c>
      <c r="AK13" s="36">
        <v>989.89700000000005</v>
      </c>
      <c r="AL13">
        <v>501.24799999999902</v>
      </c>
      <c r="AM13" s="36">
        <v>488.649</v>
      </c>
      <c r="AN13">
        <v>1</v>
      </c>
      <c r="AO13" s="36">
        <v>2259.6219999999998</v>
      </c>
      <c r="AP13">
        <v>1269.7249999999899</v>
      </c>
      <c r="AQ13" s="28">
        <v>590.755</v>
      </c>
      <c r="AR13">
        <v>0</v>
      </c>
      <c r="AS13" s="28">
        <v>590.755</v>
      </c>
      <c r="AT13">
        <v>0</v>
      </c>
      <c r="AU13" s="28">
        <v>651.60699999999997</v>
      </c>
      <c r="AV13">
        <v>60.851999999999897</v>
      </c>
      <c r="AW13" s="36">
        <v>614.48099999999999</v>
      </c>
      <c r="AX13">
        <v>0</v>
      </c>
      <c r="AY13" s="36">
        <v>490.05599999999998</v>
      </c>
      <c r="AZ13">
        <v>0</v>
      </c>
      <c r="BA13" s="36">
        <v>801.83500000000004</v>
      </c>
      <c r="BB13">
        <v>187.35399999999899</v>
      </c>
      <c r="BC13" s="28">
        <v>391.04399999999998</v>
      </c>
      <c r="BD13">
        <v>0</v>
      </c>
      <c r="BE13" s="28">
        <v>391.04399999999998</v>
      </c>
      <c r="BF13">
        <v>0</v>
      </c>
      <c r="BG13" s="28">
        <v>510.887</v>
      </c>
      <c r="BH13">
        <v>119.84299999999899</v>
      </c>
    </row>
    <row r="14" spans="1:60" s="34" customFormat="1" x14ac:dyDescent="0.25">
      <c r="A14" s="36">
        <v>704.66300000000001</v>
      </c>
      <c r="B14">
        <v>191.56299999999899</v>
      </c>
      <c r="C14" s="72">
        <v>472.98399999999998</v>
      </c>
      <c r="D14">
        <v>0</v>
      </c>
      <c r="E14" s="36">
        <v>1015.184</v>
      </c>
      <c r="F14">
        <v>310.52099999999899</v>
      </c>
      <c r="G14" s="28">
        <v>855.07600000000002</v>
      </c>
      <c r="H14">
        <v>39.143000000000001</v>
      </c>
      <c r="I14" s="28">
        <v>750.26599999999996</v>
      </c>
      <c r="J14">
        <v>0</v>
      </c>
      <c r="K14" s="28">
        <v>1066.3130000000001</v>
      </c>
      <c r="L14">
        <v>211.236999999999</v>
      </c>
      <c r="M14" s="36">
        <v>539.30200000000002</v>
      </c>
      <c r="N14">
        <v>0</v>
      </c>
      <c r="O14" s="36">
        <v>361.464</v>
      </c>
      <c r="P14">
        <v>0</v>
      </c>
      <c r="Q14" s="36">
        <v>733.50300000000004</v>
      </c>
      <c r="R14">
        <v>194.200999999999</v>
      </c>
      <c r="S14" s="28">
        <v>436.75099999999998</v>
      </c>
      <c r="T14">
        <v>44.9969999999999</v>
      </c>
      <c r="U14" s="28">
        <v>387.49799999999999</v>
      </c>
      <c r="V14">
        <v>0</v>
      </c>
      <c r="W14" s="28">
        <v>1159.2149999999999</v>
      </c>
      <c r="X14">
        <v>722.46399999999903</v>
      </c>
      <c r="Y14" s="36">
        <v>522.10799999999995</v>
      </c>
      <c r="Z14">
        <v>0</v>
      </c>
      <c r="AA14" s="36">
        <v>522.10799999999995</v>
      </c>
      <c r="AB14">
        <v>0</v>
      </c>
      <c r="AC14" s="36">
        <v>1035.0419999999999</v>
      </c>
      <c r="AD14">
        <v>512.93399999999895</v>
      </c>
      <c r="AE14" s="28">
        <v>1414.154</v>
      </c>
      <c r="AF14">
        <v>339.04199999999901</v>
      </c>
      <c r="AG14" s="28">
        <v>1075.1120000000001</v>
      </c>
      <c r="AH14">
        <v>2</v>
      </c>
      <c r="AI14" s="28">
        <v>1636.8879999999999</v>
      </c>
      <c r="AJ14">
        <v>222.73399999999901</v>
      </c>
      <c r="AK14" s="36">
        <v>2259.6219999999998</v>
      </c>
      <c r="AL14">
        <v>1369.05799999999</v>
      </c>
      <c r="AM14" s="36">
        <v>890.56399999999996</v>
      </c>
      <c r="AN14">
        <v>2</v>
      </c>
      <c r="AO14" s="36">
        <v>2306.41</v>
      </c>
      <c r="AP14">
        <v>46.787999999999897</v>
      </c>
      <c r="AQ14" s="28">
        <v>651.60699999999997</v>
      </c>
      <c r="AR14">
        <v>2.3140000000000001</v>
      </c>
      <c r="AS14" s="28">
        <v>649.29300000000001</v>
      </c>
      <c r="AT14">
        <v>1</v>
      </c>
      <c r="AU14" s="28">
        <v>903.36</v>
      </c>
      <c r="AV14">
        <v>251.75299999999899</v>
      </c>
      <c r="AW14" s="36">
        <v>801.83500000000004</v>
      </c>
      <c r="AX14">
        <v>112.587999999999</v>
      </c>
      <c r="AY14" s="36">
        <v>614.48099999999999</v>
      </c>
      <c r="AZ14">
        <v>0</v>
      </c>
      <c r="BA14" s="36">
        <v>1267.2739999999999</v>
      </c>
      <c r="BB14">
        <v>465.438999999999</v>
      </c>
      <c r="BC14" s="28">
        <v>510.887</v>
      </c>
      <c r="BD14">
        <v>102.117999999999</v>
      </c>
      <c r="BE14" s="28">
        <v>408.76900000000001</v>
      </c>
      <c r="BF14">
        <v>1</v>
      </c>
      <c r="BG14" s="28">
        <v>816.81100000000004</v>
      </c>
      <c r="BH14">
        <v>305.92399999999901</v>
      </c>
    </row>
    <row r="15" spans="1:60" s="34" customFormat="1" x14ac:dyDescent="0.25">
      <c r="A15" s="36">
        <v>1015.184</v>
      </c>
      <c r="B15">
        <v>295.75400000000002</v>
      </c>
      <c r="C15" s="72">
        <v>513.1</v>
      </c>
      <c r="D15">
        <v>1</v>
      </c>
      <c r="E15" s="36">
        <v>1134.1990000000001</v>
      </c>
      <c r="F15">
        <v>119.01499999999901</v>
      </c>
      <c r="G15" s="28">
        <v>1066.3130000000001</v>
      </c>
      <c r="H15">
        <v>203.82299999999901</v>
      </c>
      <c r="I15" s="28">
        <v>815.93299999999999</v>
      </c>
      <c r="J15">
        <v>1</v>
      </c>
      <c r="K15" s="28">
        <v>1378.9269999999999</v>
      </c>
      <c r="L15">
        <v>312.61399999999901</v>
      </c>
      <c r="M15" s="36">
        <v>733.50300000000004</v>
      </c>
      <c r="N15">
        <v>173.59800000000001</v>
      </c>
      <c r="O15" s="36">
        <v>539.30200000000002</v>
      </c>
      <c r="P15">
        <v>0</v>
      </c>
      <c r="Q15" s="36">
        <v>1263.4480000000001</v>
      </c>
      <c r="R15">
        <v>529.94499999999903</v>
      </c>
      <c r="S15" s="28">
        <v>1159.2149999999999</v>
      </c>
      <c r="T15">
        <v>582.81600000000003</v>
      </c>
      <c r="U15" s="28">
        <v>391.75400000000002</v>
      </c>
      <c r="V15">
        <v>1</v>
      </c>
      <c r="W15" s="28">
        <v>1295.3499999999999</v>
      </c>
      <c r="X15">
        <v>136.134999999999</v>
      </c>
      <c r="Y15" s="36">
        <v>1035.0419999999999</v>
      </c>
      <c r="Z15">
        <v>293.05799999999903</v>
      </c>
      <c r="AA15" s="36">
        <v>741.98400000000004</v>
      </c>
      <c r="AB15">
        <v>1</v>
      </c>
      <c r="AC15" s="36">
        <v>1106.5899999999999</v>
      </c>
      <c r="AD15">
        <v>71.548000000000002</v>
      </c>
      <c r="AE15" s="28">
        <v>1636.8879999999999</v>
      </c>
      <c r="AF15">
        <v>242.40699999999899</v>
      </c>
      <c r="AG15" s="28">
        <v>1376.9860000000001</v>
      </c>
      <c r="AH15">
        <v>1</v>
      </c>
      <c r="AI15" s="28">
        <v>1859.797</v>
      </c>
      <c r="AJ15">
        <v>222.908999999999</v>
      </c>
      <c r="AK15" s="36">
        <v>2306.41</v>
      </c>
      <c r="AL15">
        <v>1224.2729999999899</v>
      </c>
      <c r="AM15" s="36">
        <v>989.89700000000005</v>
      </c>
      <c r="AN15">
        <v>1</v>
      </c>
      <c r="AO15" s="36">
        <v>2465.8220000000001</v>
      </c>
      <c r="AP15">
        <v>159.41199999999901</v>
      </c>
      <c r="AQ15" s="28">
        <v>903.36</v>
      </c>
      <c r="AR15">
        <v>174.86599999999899</v>
      </c>
      <c r="AS15" s="28">
        <v>651.60699999999997</v>
      </c>
      <c r="AT15">
        <v>0</v>
      </c>
      <c r="AU15" s="28">
        <v>1465.538</v>
      </c>
      <c r="AV15">
        <v>562.17799999999897</v>
      </c>
      <c r="AW15" s="36">
        <v>1267.2739999999999</v>
      </c>
      <c r="AX15">
        <v>459.14999999999901</v>
      </c>
      <c r="AY15" s="36">
        <v>689.24699999999996</v>
      </c>
      <c r="AZ15">
        <v>1</v>
      </c>
      <c r="BA15" s="36">
        <v>1513.124</v>
      </c>
      <c r="BB15">
        <v>245.849999999999</v>
      </c>
      <c r="BC15" s="28">
        <v>816.81100000000004</v>
      </c>
      <c r="BD15">
        <v>264.11299999999898</v>
      </c>
      <c r="BE15" s="28">
        <v>510.887</v>
      </c>
      <c r="BF15">
        <v>0</v>
      </c>
      <c r="BG15" s="28">
        <v>922.51099999999997</v>
      </c>
      <c r="BH15">
        <v>105.69999999999899</v>
      </c>
    </row>
    <row r="16" spans="1:60" s="34" customFormat="1" x14ac:dyDescent="0.25">
      <c r="A16" s="36">
        <v>1134.1990000000001</v>
      </c>
      <c r="B16">
        <v>99.747999999999905</v>
      </c>
      <c r="C16" s="72">
        <v>704.66300000000001</v>
      </c>
      <c r="D16">
        <v>0</v>
      </c>
      <c r="E16" s="36">
        <v>1786.287</v>
      </c>
      <c r="F16">
        <v>652.08799999999906</v>
      </c>
      <c r="G16" s="28">
        <v>1378.9269999999999</v>
      </c>
      <c r="H16">
        <v>419.673</v>
      </c>
      <c r="I16" s="28">
        <v>855.07600000000002</v>
      </c>
      <c r="J16">
        <v>0</v>
      </c>
      <c r="K16" s="28">
        <v>1672.5640000000001</v>
      </c>
      <c r="L16">
        <v>293.63699999999898</v>
      </c>
      <c r="M16" s="36">
        <v>1263.4480000000001</v>
      </c>
      <c r="N16">
        <v>470.57899999999898</v>
      </c>
      <c r="O16" s="36">
        <v>559.90499999999997</v>
      </c>
      <c r="P16">
        <v>1</v>
      </c>
      <c r="Q16" s="36">
        <v>1307.6980000000001</v>
      </c>
      <c r="R16">
        <v>44.25</v>
      </c>
      <c r="S16" s="28">
        <v>1295.3499999999999</v>
      </c>
      <c r="T16">
        <v>342.06200000000001</v>
      </c>
      <c r="U16" s="28">
        <v>436.75099999999998</v>
      </c>
      <c r="V16">
        <v>0</v>
      </c>
      <c r="W16" s="28">
        <v>1364.673</v>
      </c>
      <c r="X16">
        <v>69.322999999999894</v>
      </c>
      <c r="Y16" s="36">
        <v>1106.5899999999999</v>
      </c>
      <c r="Z16">
        <v>128.94099999999901</v>
      </c>
      <c r="AA16" s="36">
        <v>977.649</v>
      </c>
      <c r="AB16">
        <v>2</v>
      </c>
      <c r="AC16" s="36">
        <v>1330.5809999999999</v>
      </c>
      <c r="AD16">
        <v>223.99099999999899</v>
      </c>
      <c r="AE16" s="28">
        <v>1859.797</v>
      </c>
      <c r="AF16">
        <v>406.75900000000001</v>
      </c>
      <c r="AG16" s="28">
        <v>1394.481</v>
      </c>
      <c r="AH16">
        <v>2</v>
      </c>
      <c r="AI16" s="28">
        <v>2088.739</v>
      </c>
      <c r="AJ16">
        <v>228.94200000000001</v>
      </c>
      <c r="AK16" s="36">
        <v>2465.8220000000001</v>
      </c>
      <c r="AL16">
        <v>151.40499999999901</v>
      </c>
      <c r="AM16" s="36">
        <v>1082.1369999999999</v>
      </c>
      <c r="AN16">
        <v>2</v>
      </c>
      <c r="AO16" s="36">
        <v>2620.5030000000002</v>
      </c>
      <c r="AP16">
        <v>154.68099999999899</v>
      </c>
      <c r="AQ16" s="28">
        <v>1465.538</v>
      </c>
      <c r="AR16">
        <v>560.695999999999</v>
      </c>
      <c r="AS16" s="28">
        <v>728.49400000000003</v>
      </c>
      <c r="AT16">
        <v>1</v>
      </c>
      <c r="AU16" s="28">
        <v>1643.529</v>
      </c>
      <c r="AV16">
        <v>177.99099999999899</v>
      </c>
      <c r="AW16" s="36">
        <v>1513.124</v>
      </c>
      <c r="AX16">
        <v>617.73900000000003</v>
      </c>
      <c r="AY16" s="36">
        <v>801.83500000000004</v>
      </c>
      <c r="AZ16">
        <v>0</v>
      </c>
      <c r="BA16" s="36">
        <v>1815.037</v>
      </c>
      <c r="BB16">
        <v>301.91300000000001</v>
      </c>
      <c r="BC16" s="28">
        <v>922.51099999999997</v>
      </c>
      <c r="BD16">
        <v>84.534999999999897</v>
      </c>
      <c r="BE16" s="28">
        <v>552.69799999999998</v>
      </c>
      <c r="BF16">
        <v>1</v>
      </c>
      <c r="BG16" s="28">
        <v>1116.153</v>
      </c>
      <c r="BH16">
        <v>193.641999999999</v>
      </c>
    </row>
    <row r="17" spans="1:60" s="34" customFormat="1" x14ac:dyDescent="0.25">
      <c r="A17" s="36">
        <v>1786.287</v>
      </c>
      <c r="B17">
        <v>728.86699999999905</v>
      </c>
      <c r="C17" s="72">
        <v>719.43</v>
      </c>
      <c r="D17">
        <v>1</v>
      </c>
      <c r="E17" s="36">
        <v>1872.143</v>
      </c>
      <c r="F17">
        <v>85.855999999999895</v>
      </c>
      <c r="G17" s="28">
        <v>1672.5640000000001</v>
      </c>
      <c r="H17">
        <v>593.29899999999895</v>
      </c>
      <c r="I17" s="28">
        <v>862.49</v>
      </c>
      <c r="J17">
        <v>1</v>
      </c>
      <c r="K17" s="28">
        <v>1703.21</v>
      </c>
      <c r="L17">
        <v>30.646000000000001</v>
      </c>
      <c r="M17" s="36">
        <v>1307.6980000000001</v>
      </c>
      <c r="N17">
        <v>272.83999999999901</v>
      </c>
      <c r="O17" s="36">
        <v>733.50300000000004</v>
      </c>
      <c r="P17">
        <v>0</v>
      </c>
      <c r="Q17" s="36">
        <v>1420.7719999999999</v>
      </c>
      <c r="R17">
        <v>113.073999999999</v>
      </c>
      <c r="S17" s="28">
        <v>1364.673</v>
      </c>
      <c r="T17">
        <v>193.20400000000001</v>
      </c>
      <c r="U17" s="28">
        <v>576.399</v>
      </c>
      <c r="V17">
        <v>1</v>
      </c>
      <c r="W17" s="28">
        <v>1567.414</v>
      </c>
      <c r="X17">
        <v>202.74099999999899</v>
      </c>
      <c r="Y17" s="36">
        <v>1330.5809999999999</v>
      </c>
      <c r="Z17">
        <v>230.52600000000001</v>
      </c>
      <c r="AA17" s="36">
        <v>1035.0419999999999</v>
      </c>
      <c r="AB17">
        <v>1</v>
      </c>
      <c r="AC17" s="36">
        <v>1482.73</v>
      </c>
      <c r="AD17">
        <v>152.149</v>
      </c>
      <c r="AE17" s="28">
        <v>2088.739</v>
      </c>
      <c r="AF17">
        <v>391.26199999999898</v>
      </c>
      <c r="AG17" s="28">
        <v>1414.154</v>
      </c>
      <c r="AH17">
        <v>1</v>
      </c>
      <c r="AI17" s="28">
        <v>2134.9879999999998</v>
      </c>
      <c r="AJ17">
        <v>46.248999999999903</v>
      </c>
      <c r="AK17" s="36">
        <v>2620.5030000000002</v>
      </c>
      <c r="AL17">
        <v>139.521999999999</v>
      </c>
      <c r="AM17" s="36">
        <v>2259.6219999999998</v>
      </c>
      <c r="AN17">
        <v>1</v>
      </c>
      <c r="AO17" s="36">
        <v>2861.0259999999998</v>
      </c>
      <c r="AP17">
        <v>240.522999999999</v>
      </c>
      <c r="AQ17" s="28">
        <v>1643.529</v>
      </c>
      <c r="AR17">
        <v>695.63999999999896</v>
      </c>
      <c r="AS17" s="28">
        <v>903.36</v>
      </c>
      <c r="AT17">
        <v>0</v>
      </c>
      <c r="AU17" s="28">
        <v>1850.2619999999999</v>
      </c>
      <c r="AV17">
        <v>206.733</v>
      </c>
      <c r="AW17" s="36">
        <v>1815.037</v>
      </c>
      <c r="AX17">
        <v>552.40799999999899</v>
      </c>
      <c r="AY17" s="36">
        <v>808.12400000000002</v>
      </c>
      <c r="AZ17">
        <v>1</v>
      </c>
      <c r="BA17" s="36">
        <v>1929.229</v>
      </c>
      <c r="BB17">
        <v>114.191999999999</v>
      </c>
      <c r="BC17" s="28">
        <v>1116.153</v>
      </c>
      <c r="BD17">
        <v>175.24599999999899</v>
      </c>
      <c r="BE17" s="28">
        <v>816.81100000000004</v>
      </c>
      <c r="BF17">
        <v>0</v>
      </c>
      <c r="BG17" s="28">
        <v>1205.2850000000001</v>
      </c>
      <c r="BH17">
        <v>89.132000000000005</v>
      </c>
    </row>
    <row r="18" spans="1:60" s="34" customFormat="1" x14ac:dyDescent="0.25">
      <c r="A18" s="36">
        <v>1872.143</v>
      </c>
      <c r="B18">
        <v>668.49299999999903</v>
      </c>
      <c r="C18" s="72">
        <v>1015.184</v>
      </c>
      <c r="D18">
        <v>0</v>
      </c>
      <c r="E18" s="36">
        <v>2203.5680000000002</v>
      </c>
      <c r="F18">
        <v>331.42499999999899</v>
      </c>
      <c r="G18" s="28">
        <v>1703.21</v>
      </c>
      <c r="H18">
        <v>319.24799999999902</v>
      </c>
      <c r="I18" s="28">
        <v>959.25400000000002</v>
      </c>
      <c r="J18">
        <v>2</v>
      </c>
      <c r="K18" s="28">
        <v>1988.8620000000001</v>
      </c>
      <c r="L18">
        <v>285.65199999999902</v>
      </c>
      <c r="M18" s="36">
        <v>1420.7719999999999</v>
      </c>
      <c r="N18">
        <v>132.73899999999901</v>
      </c>
      <c r="O18" s="36">
        <v>792.86900000000003</v>
      </c>
      <c r="P18">
        <v>1</v>
      </c>
      <c r="Q18" s="36">
        <v>1484.442</v>
      </c>
      <c r="R18">
        <v>63.67</v>
      </c>
      <c r="S18" s="28">
        <v>1567.414</v>
      </c>
      <c r="T18">
        <v>348.1</v>
      </c>
      <c r="U18" s="28">
        <v>953.28800000000001</v>
      </c>
      <c r="V18">
        <v>2</v>
      </c>
      <c r="W18" s="28">
        <v>1727.319</v>
      </c>
      <c r="X18">
        <v>159.90499999999901</v>
      </c>
      <c r="Y18" s="36">
        <v>1482.73</v>
      </c>
      <c r="Z18">
        <v>280.19399999999899</v>
      </c>
      <c r="AA18" s="36">
        <v>1100.0550000000001</v>
      </c>
      <c r="AB18">
        <v>2</v>
      </c>
      <c r="AC18" s="36">
        <v>1706.115</v>
      </c>
      <c r="AD18">
        <v>223.384999999999</v>
      </c>
      <c r="AE18" s="28">
        <v>2134.9879999999998</v>
      </c>
      <c r="AF18">
        <v>112.140999999999</v>
      </c>
      <c r="AG18" s="28">
        <v>1453.038</v>
      </c>
      <c r="AH18">
        <v>2</v>
      </c>
      <c r="AI18" s="28">
        <v>2218.3649999999998</v>
      </c>
      <c r="AJ18">
        <v>83.376999999999896</v>
      </c>
      <c r="AK18" s="36">
        <v>2861.0259999999998</v>
      </c>
      <c r="AL18">
        <v>228.125</v>
      </c>
      <c r="AM18" s="36">
        <v>2306.41</v>
      </c>
      <c r="AN18">
        <v>0</v>
      </c>
      <c r="AO18" s="36">
        <v>2922.319</v>
      </c>
      <c r="AP18">
        <v>61.2929999999999</v>
      </c>
      <c r="AQ18" s="28">
        <v>1850.2619999999999</v>
      </c>
      <c r="AR18">
        <v>343.19600000000003</v>
      </c>
      <c r="AS18" s="28">
        <v>904.84199999999998</v>
      </c>
      <c r="AT18">
        <v>1</v>
      </c>
      <c r="AU18" s="28">
        <v>2867.2280000000001</v>
      </c>
      <c r="AV18">
        <v>1016.96599999999</v>
      </c>
      <c r="AW18" s="36">
        <v>1929.229</v>
      </c>
      <c r="AX18">
        <v>408.10399999999902</v>
      </c>
      <c r="AY18" s="36">
        <v>895.38499999999999</v>
      </c>
      <c r="AZ18">
        <v>2</v>
      </c>
      <c r="BA18" s="36">
        <v>2079.5859999999998</v>
      </c>
      <c r="BB18">
        <v>150.356999999999</v>
      </c>
      <c r="BC18" s="28">
        <v>1205.2850000000001</v>
      </c>
      <c r="BD18">
        <v>202.96499999999901</v>
      </c>
      <c r="BE18" s="28">
        <v>837.976</v>
      </c>
      <c r="BF18">
        <v>1</v>
      </c>
      <c r="BG18" s="28">
        <v>1430.537</v>
      </c>
      <c r="BH18">
        <v>225.25200000000001</v>
      </c>
    </row>
    <row r="19" spans="1:60" s="34" customFormat="1" x14ac:dyDescent="0.25">
      <c r="A19" s="36">
        <v>2203.5680000000002</v>
      </c>
      <c r="B19">
        <v>941.04299999999898</v>
      </c>
      <c r="C19" s="72">
        <v>1034.451</v>
      </c>
      <c r="D19">
        <v>1</v>
      </c>
      <c r="E19" s="36">
        <v>2435.5650000000001</v>
      </c>
      <c r="F19">
        <v>231.99700000000001</v>
      </c>
      <c r="G19" s="28">
        <v>1988.8620000000001</v>
      </c>
      <c r="H19">
        <v>282.13699999999898</v>
      </c>
      <c r="I19" s="28">
        <v>1066.3130000000001</v>
      </c>
      <c r="J19">
        <v>1</v>
      </c>
      <c r="K19" s="28">
        <v>2061.0120000000002</v>
      </c>
      <c r="L19">
        <v>72.150000000000006</v>
      </c>
      <c r="M19" s="36">
        <v>1484.442</v>
      </c>
      <c r="N19">
        <v>160.463999999999</v>
      </c>
      <c r="O19" s="36">
        <v>1034.8579999999999</v>
      </c>
      <c r="P19">
        <v>2</v>
      </c>
      <c r="Q19" s="36">
        <v>1923.2460000000001</v>
      </c>
      <c r="R19">
        <v>438.80399999999901</v>
      </c>
      <c r="S19" s="28">
        <v>1727.319</v>
      </c>
      <c r="T19">
        <v>350.24599999999901</v>
      </c>
      <c r="U19" s="28">
        <v>1159.2149999999999</v>
      </c>
      <c r="V19">
        <v>1</v>
      </c>
      <c r="W19" s="28">
        <v>1860.4269999999999</v>
      </c>
      <c r="X19">
        <v>133.108</v>
      </c>
      <c r="Y19" s="36">
        <v>1706.115</v>
      </c>
      <c r="Z19">
        <v>474.10599999999903</v>
      </c>
      <c r="AA19" s="36">
        <v>1106.5899999999999</v>
      </c>
      <c r="AB19">
        <v>1</v>
      </c>
      <c r="AC19" s="36">
        <v>2301.91</v>
      </c>
      <c r="AD19">
        <v>595.79499999999905</v>
      </c>
      <c r="AE19" s="28">
        <v>2218.3649999999998</v>
      </c>
      <c r="AF19">
        <v>78.596999999999895</v>
      </c>
      <c r="AG19" s="28">
        <v>1636.8879999999999</v>
      </c>
      <c r="AH19">
        <v>1</v>
      </c>
      <c r="AI19" s="28">
        <v>2262.2170000000001</v>
      </c>
      <c r="AJ19">
        <v>43.851999999999897</v>
      </c>
      <c r="AK19" s="36">
        <v>2927.739</v>
      </c>
      <c r="AL19">
        <v>0</v>
      </c>
      <c r="AM19" s="36">
        <v>2314.4169999999999</v>
      </c>
      <c r="AN19">
        <v>1</v>
      </c>
      <c r="AO19" s="36">
        <v>3068.9029999999998</v>
      </c>
      <c r="AP19">
        <v>141.16399999999899</v>
      </c>
      <c r="AQ19" s="28">
        <v>2867.2280000000001</v>
      </c>
      <c r="AR19">
        <v>1207.62599999999</v>
      </c>
      <c r="AS19" s="28">
        <v>947.88900000000001</v>
      </c>
      <c r="AT19">
        <v>2</v>
      </c>
      <c r="AU19" s="28">
        <v>3060.877</v>
      </c>
      <c r="AV19">
        <v>193.649</v>
      </c>
      <c r="AW19" s="36">
        <v>2079.5859999999998</v>
      </c>
      <c r="AX19">
        <v>261.55999999999898</v>
      </c>
      <c r="AY19" s="36">
        <v>1262.6289999999999</v>
      </c>
      <c r="AZ19">
        <v>3</v>
      </c>
      <c r="BA19" s="36">
        <v>2129.4319999999998</v>
      </c>
      <c r="BB19">
        <v>49.845999999999897</v>
      </c>
      <c r="BC19" s="28">
        <v>1430.537</v>
      </c>
      <c r="BD19">
        <v>270.34699999999901</v>
      </c>
      <c r="BE19" s="28">
        <v>922.51099999999997</v>
      </c>
      <c r="BF19">
        <v>0</v>
      </c>
      <c r="BG19" s="28">
        <v>1553.796</v>
      </c>
      <c r="BH19">
        <v>123.25899999999901</v>
      </c>
    </row>
    <row r="20" spans="1:60" s="34" customFormat="1" x14ac:dyDescent="0.25">
      <c r="A20" s="36">
        <v>2435.5650000000001</v>
      </c>
      <c r="B20">
        <v>289.94200000000001</v>
      </c>
      <c r="C20" s="72">
        <v>1057.42</v>
      </c>
      <c r="D20">
        <v>2</v>
      </c>
      <c r="E20" s="36">
        <v>2743.7150000000001</v>
      </c>
      <c r="F20">
        <v>308.14999999999901</v>
      </c>
      <c r="G20" s="28">
        <v>2061.0120000000002</v>
      </c>
      <c r="H20">
        <v>70.997999999999905</v>
      </c>
      <c r="I20" s="28">
        <v>1079.2650000000001</v>
      </c>
      <c r="J20">
        <v>2</v>
      </c>
      <c r="K20" s="28">
        <v>3076.3809999999999</v>
      </c>
      <c r="L20">
        <v>1015.36899999999</v>
      </c>
      <c r="M20" s="36">
        <v>1923.2460000000001</v>
      </c>
      <c r="N20">
        <v>477.07699999999897</v>
      </c>
      <c r="O20" s="36">
        <v>1263.4480000000001</v>
      </c>
      <c r="P20">
        <v>1</v>
      </c>
      <c r="Q20" s="36">
        <v>2057.3890000000001</v>
      </c>
      <c r="R20">
        <v>134.14299999999901</v>
      </c>
      <c r="S20" s="28">
        <v>1860.4269999999999</v>
      </c>
      <c r="T20">
        <v>244.99399999999901</v>
      </c>
      <c r="U20" s="28">
        <v>1171.4690000000001</v>
      </c>
      <c r="V20">
        <v>2</v>
      </c>
      <c r="W20" s="28">
        <v>1961.896</v>
      </c>
      <c r="X20">
        <v>101.468999999999</v>
      </c>
      <c r="Y20" s="36">
        <v>2301.91</v>
      </c>
      <c r="Z20">
        <v>760.28999999999905</v>
      </c>
      <c r="AA20" s="36">
        <v>1202.5360000000001</v>
      </c>
      <c r="AB20">
        <v>2</v>
      </c>
      <c r="AC20" s="36">
        <v>2343.8620000000001</v>
      </c>
      <c r="AD20">
        <v>41.951999999999899</v>
      </c>
      <c r="AE20" s="28">
        <v>2262.2170000000001</v>
      </c>
      <c r="AF20">
        <v>53.578000000000003</v>
      </c>
      <c r="AG20" s="28">
        <v>1697.4770000000001</v>
      </c>
      <c r="AH20">
        <v>2</v>
      </c>
      <c r="AI20" s="28">
        <v>2628.337</v>
      </c>
      <c r="AJ20">
        <v>366.12</v>
      </c>
      <c r="AK20" s="36">
        <v>3068.9029999999998</v>
      </c>
      <c r="AL20">
        <v>99.427999999999898</v>
      </c>
      <c r="AM20" s="36">
        <v>2465.8220000000001</v>
      </c>
      <c r="AN20">
        <v>0</v>
      </c>
      <c r="AO20" s="36">
        <v>3231.2629999999999</v>
      </c>
      <c r="AP20">
        <v>162.36000000000001</v>
      </c>
      <c r="AQ20" s="28">
        <v>3060.877</v>
      </c>
      <c r="AR20">
        <v>1137.0309999999899</v>
      </c>
      <c r="AS20" s="28">
        <v>1465.538</v>
      </c>
      <c r="AT20">
        <v>1</v>
      </c>
      <c r="AU20" s="28">
        <v>3735.817</v>
      </c>
      <c r="AV20">
        <v>674.94</v>
      </c>
      <c r="AW20" s="36">
        <v>2129.4319999999998</v>
      </c>
      <c r="AX20">
        <v>33.411000000000001</v>
      </c>
      <c r="AY20" s="36">
        <v>1267.2739999999999</v>
      </c>
      <c r="AZ20">
        <v>2</v>
      </c>
      <c r="BA20" s="36">
        <v>2349.884</v>
      </c>
      <c r="BB20">
        <v>220.451999999999</v>
      </c>
      <c r="BC20" s="28">
        <v>1553.796</v>
      </c>
      <c r="BD20">
        <v>343.56999999999903</v>
      </c>
      <c r="BE20" s="28">
        <v>940.90700000000004</v>
      </c>
      <c r="BF20">
        <v>1</v>
      </c>
      <c r="BG20" s="28">
        <v>1628.828</v>
      </c>
      <c r="BH20">
        <v>75.031999999999897</v>
      </c>
    </row>
    <row r="21" spans="1:60" s="34" customFormat="1" x14ac:dyDescent="0.25">
      <c r="A21" s="36">
        <v>2743.7150000000001</v>
      </c>
      <c r="B21">
        <v>526.27099999999905</v>
      </c>
      <c r="C21" s="72">
        <v>1134.1990000000001</v>
      </c>
      <c r="D21">
        <v>1</v>
      </c>
      <c r="E21" s="36">
        <v>3003.6930000000002</v>
      </c>
      <c r="F21">
        <v>259.97799999999899</v>
      </c>
      <c r="G21" s="28">
        <v>3076.3809999999999</v>
      </c>
      <c r="H21">
        <v>1030.5830000000001</v>
      </c>
      <c r="I21" s="28">
        <v>1378.9269999999999</v>
      </c>
      <c r="J21">
        <v>1</v>
      </c>
      <c r="K21" s="28">
        <v>3187.9749999999999</v>
      </c>
      <c r="L21">
        <v>111.593999999999</v>
      </c>
      <c r="M21" s="36">
        <v>2057.3890000000001</v>
      </c>
      <c r="N21">
        <v>544.95699999999897</v>
      </c>
      <c r="O21" s="36">
        <v>1288.0329999999999</v>
      </c>
      <c r="P21">
        <v>2</v>
      </c>
      <c r="Q21" s="36">
        <v>2190.5610000000001</v>
      </c>
      <c r="R21">
        <v>133.171999999999</v>
      </c>
      <c r="S21" s="28">
        <v>1961.896</v>
      </c>
      <c r="T21">
        <v>58.822999999999901</v>
      </c>
      <c r="U21" s="28">
        <v>1219.3140000000001</v>
      </c>
      <c r="V21">
        <v>3</v>
      </c>
      <c r="W21" s="28">
        <v>2487.377</v>
      </c>
      <c r="X21">
        <v>525.48099999999897</v>
      </c>
      <c r="Y21" s="36">
        <v>2343.8620000000001</v>
      </c>
      <c r="Z21">
        <v>498.83600000000001</v>
      </c>
      <c r="AA21" s="36">
        <v>1232.009</v>
      </c>
      <c r="AB21">
        <v>3</v>
      </c>
      <c r="AC21" s="36">
        <v>2489.1770000000001</v>
      </c>
      <c r="AD21">
        <v>145.314999999999</v>
      </c>
      <c r="AE21" s="28">
        <v>2628.337</v>
      </c>
      <c r="AF21">
        <v>345.25999999999902</v>
      </c>
      <c r="AG21" s="28">
        <v>1859.797</v>
      </c>
      <c r="AH21">
        <v>1</v>
      </c>
      <c r="AI21" s="28">
        <v>2756.9960000000001</v>
      </c>
      <c r="AJ21">
        <v>128.658999999999</v>
      </c>
      <c r="AK21" s="36">
        <v>3231.2629999999999</v>
      </c>
      <c r="AL21">
        <v>73.788999999999902</v>
      </c>
      <c r="AM21" s="36">
        <v>2480.9810000000002</v>
      </c>
      <c r="AN21">
        <v>1</v>
      </c>
      <c r="AO21" s="36">
        <v>3433.1129999999998</v>
      </c>
      <c r="AP21">
        <v>201.849999999999</v>
      </c>
      <c r="AQ21" s="28">
        <v>3735.817</v>
      </c>
      <c r="AR21">
        <v>607.49900000000002</v>
      </c>
      <c r="AS21" s="28">
        <v>1507.066</v>
      </c>
      <c r="AT21">
        <v>2</v>
      </c>
      <c r="AU21" s="28">
        <v>3767.152</v>
      </c>
      <c r="AV21">
        <v>31.335000000000001</v>
      </c>
      <c r="AW21" s="36">
        <v>2349.884</v>
      </c>
      <c r="AX21">
        <v>209.981999999999</v>
      </c>
      <c r="AY21" s="36">
        <v>1513.124</v>
      </c>
      <c r="AZ21">
        <v>1</v>
      </c>
      <c r="BA21" s="36">
        <v>2423.431</v>
      </c>
      <c r="BB21">
        <v>73.546999999999898</v>
      </c>
      <c r="BC21" s="28">
        <v>1628.828</v>
      </c>
      <c r="BD21">
        <v>303.75099999999901</v>
      </c>
      <c r="BE21" s="28">
        <v>1002.32</v>
      </c>
      <c r="BF21">
        <v>2</v>
      </c>
      <c r="BG21" s="28">
        <v>1673.4069999999999</v>
      </c>
      <c r="BH21">
        <v>44.578999999999901</v>
      </c>
    </row>
    <row r="22" spans="1:60" s="34" customFormat="1" x14ac:dyDescent="0.25">
      <c r="A22" s="36">
        <v>3003.6930000000002</v>
      </c>
      <c r="B22">
        <v>332.71899999999903</v>
      </c>
      <c r="C22" s="72">
        <v>1203.6500000000001</v>
      </c>
      <c r="D22">
        <v>2</v>
      </c>
      <c r="E22" s="36">
        <v>3475.4380000000001</v>
      </c>
      <c r="F22">
        <v>471.745</v>
      </c>
      <c r="G22" s="28">
        <v>3187.9749999999999</v>
      </c>
      <c r="H22">
        <v>511.27300000000002</v>
      </c>
      <c r="I22" s="28">
        <v>1383.962</v>
      </c>
      <c r="J22">
        <v>2</v>
      </c>
      <c r="K22" s="28">
        <v>3430.8009999999999</v>
      </c>
      <c r="L22">
        <v>242.825999999999</v>
      </c>
      <c r="M22" s="36">
        <v>2190.5610000000001</v>
      </c>
      <c r="N22">
        <v>636.79399999999896</v>
      </c>
      <c r="O22" s="36">
        <v>1307.6980000000001</v>
      </c>
      <c r="P22">
        <v>1</v>
      </c>
      <c r="Q22" s="36">
        <v>2287.0039999999999</v>
      </c>
      <c r="R22">
        <v>96.442999999999898</v>
      </c>
      <c r="S22" s="28">
        <v>2487.377</v>
      </c>
      <c r="T22">
        <v>522.40799999999899</v>
      </c>
      <c r="U22" s="28">
        <v>1295.3499999999999</v>
      </c>
      <c r="V22">
        <v>2</v>
      </c>
      <c r="W22" s="28">
        <v>2545.721</v>
      </c>
      <c r="X22">
        <v>58.343999999999902</v>
      </c>
      <c r="Y22" s="36">
        <v>2489.1770000000001</v>
      </c>
      <c r="Z22">
        <v>140.902999999999</v>
      </c>
      <c r="AA22" s="36">
        <v>1330.5809999999999</v>
      </c>
      <c r="AB22">
        <v>2</v>
      </c>
      <c r="AC22" s="36">
        <v>2679.922</v>
      </c>
      <c r="AD22">
        <v>190.745</v>
      </c>
      <c r="AE22" s="28">
        <v>2756.9960000000001</v>
      </c>
      <c r="AF22">
        <v>177.38399999999899</v>
      </c>
      <c r="AG22" s="28">
        <v>2022.847</v>
      </c>
      <c r="AH22">
        <v>2</v>
      </c>
      <c r="AI22" s="28">
        <v>3364.5610000000001</v>
      </c>
      <c r="AJ22">
        <v>607.56500000000005</v>
      </c>
      <c r="AK22" s="36">
        <v>3433.1129999999998</v>
      </c>
      <c r="AL22">
        <v>155.93599999999901</v>
      </c>
      <c r="AM22" s="36">
        <v>2620.5030000000002</v>
      </c>
      <c r="AN22">
        <v>0</v>
      </c>
      <c r="AO22" s="36">
        <v>3556.1379999999999</v>
      </c>
      <c r="AP22">
        <v>123.02500000000001</v>
      </c>
      <c r="AQ22" s="28">
        <v>3767.152</v>
      </c>
      <c r="AR22">
        <v>24.009</v>
      </c>
      <c r="AS22" s="28">
        <v>1643.529</v>
      </c>
      <c r="AT22">
        <v>1</v>
      </c>
      <c r="AU22" s="28">
        <v>4865.2979999999998</v>
      </c>
      <c r="AV22">
        <v>1098.14599999999</v>
      </c>
      <c r="AW22" s="36">
        <v>2423.431</v>
      </c>
      <c r="AX22">
        <v>67.769000000000005</v>
      </c>
      <c r="AY22" s="36">
        <v>1521.125</v>
      </c>
      <c r="AZ22">
        <v>2</v>
      </c>
      <c r="BA22" s="36">
        <v>2534.4609999999998</v>
      </c>
      <c r="BB22">
        <v>111.03</v>
      </c>
      <c r="BC22" s="28">
        <v>1673.4069999999999</v>
      </c>
      <c r="BD22">
        <v>108.70599999999899</v>
      </c>
      <c r="BE22" s="28">
        <v>1116.153</v>
      </c>
      <c r="BF22">
        <v>1</v>
      </c>
      <c r="BG22" s="28">
        <v>2309.23</v>
      </c>
      <c r="BH22">
        <v>635.82299999999896</v>
      </c>
    </row>
    <row r="23" spans="1:60" s="34" customFormat="1" x14ac:dyDescent="0.25">
      <c r="A23" s="36">
        <v>3475.4380000000001</v>
      </c>
      <c r="B23">
        <v>261.01999999999902</v>
      </c>
      <c r="C23" s="72">
        <v>1262.5250000000001</v>
      </c>
      <c r="D23">
        <v>3</v>
      </c>
      <c r="E23" s="36">
        <v>3555.0949999999998</v>
      </c>
      <c r="F23">
        <v>79.656999999999897</v>
      </c>
      <c r="G23" s="28">
        <v>3430.8009999999999</v>
      </c>
      <c r="H23">
        <v>239.18599999999901</v>
      </c>
      <c r="I23" s="28">
        <v>1672.5640000000001</v>
      </c>
      <c r="J23">
        <v>1</v>
      </c>
      <c r="K23" s="28">
        <v>3682.4870000000001</v>
      </c>
      <c r="L23">
        <v>251.68599999999901</v>
      </c>
      <c r="M23" s="36">
        <v>2287.0039999999999</v>
      </c>
      <c r="N23">
        <v>80.813999999999893</v>
      </c>
      <c r="O23" s="36">
        <v>1323.9780000000001</v>
      </c>
      <c r="P23">
        <v>2</v>
      </c>
      <c r="Q23" s="36">
        <v>2487.9290000000001</v>
      </c>
      <c r="R23">
        <v>200.92500000000001</v>
      </c>
      <c r="S23" s="28">
        <v>2545.721</v>
      </c>
      <c r="T23">
        <v>55.590999999999902</v>
      </c>
      <c r="U23" s="28">
        <v>1364.673</v>
      </c>
      <c r="V23">
        <v>1</v>
      </c>
      <c r="W23" s="28">
        <v>2649.9110000000001</v>
      </c>
      <c r="X23">
        <v>104.189999999999</v>
      </c>
      <c r="Y23" s="36">
        <v>2679.922</v>
      </c>
      <c r="Z23">
        <v>278.56299999999902</v>
      </c>
      <c r="AA23" s="36">
        <v>1482.73</v>
      </c>
      <c r="AB23">
        <v>1</v>
      </c>
      <c r="AC23" s="36">
        <v>2729.712</v>
      </c>
      <c r="AD23">
        <v>49.7899999999999</v>
      </c>
      <c r="AE23" s="28">
        <v>3364.5610000000001</v>
      </c>
      <c r="AF23">
        <v>709.81299999999896</v>
      </c>
      <c r="AG23" s="28">
        <v>2088.739</v>
      </c>
      <c r="AH23">
        <v>1</v>
      </c>
      <c r="AI23" s="28">
        <v>3521.8319999999999</v>
      </c>
      <c r="AJ23">
        <v>157.27099999999899</v>
      </c>
      <c r="AK23" s="36">
        <v>3556.1379999999999</v>
      </c>
      <c r="AL23">
        <v>267.19499999999903</v>
      </c>
      <c r="AM23" s="36">
        <v>2632.9009999999998</v>
      </c>
      <c r="AN23">
        <v>1</v>
      </c>
      <c r="AO23" s="36">
        <v>3609.1149999999998</v>
      </c>
      <c r="AP23">
        <v>52.976999999999897</v>
      </c>
      <c r="AQ23" s="28">
        <v>4865.2979999999998</v>
      </c>
      <c r="AR23">
        <v>1066.614</v>
      </c>
      <c r="AS23" s="28">
        <v>1659.6020000000001</v>
      </c>
      <c r="AT23">
        <v>2</v>
      </c>
      <c r="AU23" s="28">
        <v>5324.433</v>
      </c>
      <c r="AV23">
        <v>459.13499999999902</v>
      </c>
      <c r="AW23" s="36">
        <v>2534.4609999999998</v>
      </c>
      <c r="AX23">
        <v>95.134999999999906</v>
      </c>
      <c r="AY23" s="36">
        <v>1815.037</v>
      </c>
      <c r="AZ23">
        <v>1</v>
      </c>
      <c r="BA23" s="36">
        <v>2764.5940000000001</v>
      </c>
      <c r="BB23">
        <v>230.13299999999899</v>
      </c>
      <c r="BC23" s="28">
        <v>2309.23</v>
      </c>
      <c r="BD23">
        <v>633.35400000000004</v>
      </c>
      <c r="BE23" s="28">
        <v>1160.19</v>
      </c>
      <c r="BF23">
        <v>2</v>
      </c>
      <c r="BG23" s="28">
        <v>2635.2440000000001</v>
      </c>
      <c r="BH23">
        <v>326.01400000000001</v>
      </c>
    </row>
    <row r="24" spans="1:60" s="34" customFormat="1" x14ac:dyDescent="0.25">
      <c r="A24" s="37">
        <v>3555.0949999999998</v>
      </c>
      <c r="B24">
        <v>41.426000000000002</v>
      </c>
      <c r="C24" s="72">
        <v>1786.287</v>
      </c>
      <c r="D24">
        <v>2</v>
      </c>
      <c r="E24" s="36">
        <v>3766.2109999999998</v>
      </c>
      <c r="F24">
        <v>211.11599999999899</v>
      </c>
      <c r="G24" s="28">
        <v>3682.4870000000001</v>
      </c>
      <c r="H24">
        <v>348.24799999999902</v>
      </c>
      <c r="I24" s="28">
        <v>1703.21</v>
      </c>
      <c r="J24">
        <v>0</v>
      </c>
      <c r="K24" s="28">
        <v>3824.337</v>
      </c>
      <c r="L24">
        <v>141.849999999999</v>
      </c>
      <c r="M24" s="36">
        <v>2487.9290000000001</v>
      </c>
      <c r="N24">
        <v>189.56700000000001</v>
      </c>
      <c r="O24" s="36">
        <v>1420.7719999999999</v>
      </c>
      <c r="P24">
        <v>1</v>
      </c>
      <c r="Q24" s="36">
        <v>2780.308</v>
      </c>
      <c r="R24">
        <v>292.37900000000002</v>
      </c>
      <c r="S24" s="28">
        <v>2649.9110000000001</v>
      </c>
      <c r="T24">
        <v>99.727000000000004</v>
      </c>
      <c r="U24" s="28">
        <v>1377.0730000000001</v>
      </c>
      <c r="V24">
        <v>2</v>
      </c>
      <c r="W24" s="28">
        <v>2819.3429999999998</v>
      </c>
      <c r="X24">
        <v>169.43199999999899</v>
      </c>
      <c r="Y24" s="36">
        <v>2729.712</v>
      </c>
      <c r="Z24">
        <v>173.301999999999</v>
      </c>
      <c r="AA24" s="36">
        <v>1541.62</v>
      </c>
      <c r="AB24">
        <v>2</v>
      </c>
      <c r="AC24" s="36">
        <v>3173.2779999999998</v>
      </c>
      <c r="AD24">
        <v>443.56599999999901</v>
      </c>
      <c r="AE24" s="28">
        <v>3521.8319999999999</v>
      </c>
      <c r="AF24">
        <v>139.19799999999901</v>
      </c>
      <c r="AG24" s="28">
        <v>2134.9879999999998</v>
      </c>
      <c r="AH24">
        <v>0</v>
      </c>
      <c r="AI24" s="28">
        <v>4153.2470000000003</v>
      </c>
      <c r="AJ24">
        <v>631.41499999999905</v>
      </c>
      <c r="AK24" s="36">
        <v>3613.2829999999999</v>
      </c>
      <c r="AL24">
        <v>0</v>
      </c>
      <c r="AM24" s="36">
        <v>2861.0259999999998</v>
      </c>
      <c r="AN24">
        <v>0</v>
      </c>
      <c r="AO24" s="36">
        <v>3653.3139999999999</v>
      </c>
      <c r="AP24">
        <v>40.030999999999899</v>
      </c>
      <c r="AQ24" s="28">
        <v>5324.433</v>
      </c>
      <c r="AR24">
        <v>1390.2469999999901</v>
      </c>
      <c r="AS24" s="28">
        <v>1850.2619999999999</v>
      </c>
      <c r="AT24">
        <v>1</v>
      </c>
      <c r="AU24" s="28">
        <v>5984.085</v>
      </c>
      <c r="AV24">
        <v>659.65200000000004</v>
      </c>
      <c r="AW24" s="36">
        <v>2764.5940000000001</v>
      </c>
      <c r="AX24">
        <v>228.91999999999899</v>
      </c>
      <c r="AY24" s="36">
        <v>1818.0260000000001</v>
      </c>
      <c r="AZ24">
        <v>2</v>
      </c>
      <c r="BA24" s="36">
        <v>2827.64</v>
      </c>
      <c r="BB24">
        <v>63.0459999999999</v>
      </c>
      <c r="BC24" s="28">
        <v>2635.2440000000001</v>
      </c>
      <c r="BD24">
        <v>808.56799999999896</v>
      </c>
      <c r="BE24" s="28">
        <v>1205.2850000000001</v>
      </c>
      <c r="BF24">
        <v>1</v>
      </c>
      <c r="BG24" s="28">
        <v>2710.402</v>
      </c>
      <c r="BH24">
        <v>75.157999999999902</v>
      </c>
    </row>
    <row r="25" spans="1:60" s="34" customFormat="1" x14ac:dyDescent="0.25">
      <c r="A25" s="37">
        <v>3766.2109999999998</v>
      </c>
      <c r="B25">
        <v>168.50200000000001</v>
      </c>
      <c r="C25" s="72">
        <v>1872.143</v>
      </c>
      <c r="D25">
        <v>1</v>
      </c>
      <c r="E25" s="36">
        <v>4164.6779999999999</v>
      </c>
      <c r="F25">
        <v>398.46699999999902</v>
      </c>
      <c r="G25" s="28">
        <v>3824.337</v>
      </c>
      <c r="H25">
        <v>184.14999999999901</v>
      </c>
      <c r="I25" s="28">
        <v>1706.7249999999999</v>
      </c>
      <c r="J25">
        <v>1</v>
      </c>
      <c r="K25" s="28">
        <v>4239.3130000000001</v>
      </c>
      <c r="L25">
        <v>414.97599999999898</v>
      </c>
      <c r="M25" s="36">
        <v>2780.308</v>
      </c>
      <c r="N25">
        <v>262.81799999999902</v>
      </c>
      <c r="O25" s="36">
        <v>1446.1690000000001</v>
      </c>
      <c r="P25">
        <v>2</v>
      </c>
      <c r="Q25" s="36">
        <v>2830.223</v>
      </c>
      <c r="R25">
        <v>49.9149999999999</v>
      </c>
      <c r="S25" s="28">
        <v>2819.3429999999998</v>
      </c>
      <c r="T25">
        <v>264.16399999999902</v>
      </c>
      <c r="U25" s="28">
        <v>1567.414</v>
      </c>
      <c r="V25">
        <v>1</v>
      </c>
      <c r="W25" s="28">
        <v>3008.7890000000002</v>
      </c>
      <c r="X25">
        <v>189.445999999999</v>
      </c>
      <c r="Y25" s="36">
        <v>3173.2779999999998</v>
      </c>
      <c r="Z25">
        <v>432.96600000000001</v>
      </c>
      <c r="AA25" s="36">
        <v>1706.115</v>
      </c>
      <c r="AB25">
        <v>1</v>
      </c>
      <c r="AC25" s="36">
        <v>3226.047</v>
      </c>
      <c r="AD25">
        <v>52.768999999999899</v>
      </c>
      <c r="AE25" s="28">
        <v>4153.2470000000003</v>
      </c>
      <c r="AF25">
        <v>617.71</v>
      </c>
      <c r="AG25" s="28">
        <v>2139.768</v>
      </c>
      <c r="AH25">
        <v>1</v>
      </c>
      <c r="AI25" s="28">
        <v>4388.683</v>
      </c>
      <c r="AJ25">
        <v>235.43599999999901</v>
      </c>
      <c r="AK25" s="36">
        <v>3653.3139999999999</v>
      </c>
      <c r="AL25">
        <v>30.567</v>
      </c>
      <c r="AM25" s="36">
        <v>2927.739</v>
      </c>
      <c r="AN25">
        <v>0</v>
      </c>
      <c r="AO25" s="36">
        <v>3809.6979999999999</v>
      </c>
      <c r="AP25">
        <v>156.38399999999899</v>
      </c>
      <c r="AQ25" s="28">
        <v>5984.085</v>
      </c>
      <c r="AR25">
        <v>1918.48199999999</v>
      </c>
      <c r="AS25" s="28">
        <v>1923.846</v>
      </c>
      <c r="AT25">
        <v>2</v>
      </c>
      <c r="AU25" s="28">
        <v>6285.24</v>
      </c>
      <c r="AV25">
        <v>301.15499999999901</v>
      </c>
      <c r="AW25" s="36">
        <v>2827.64</v>
      </c>
      <c r="AX25">
        <v>155.209</v>
      </c>
      <c r="AY25" s="36">
        <v>1929.229</v>
      </c>
      <c r="AZ25">
        <v>1</v>
      </c>
      <c r="BA25" s="36">
        <v>3145.4470000000001</v>
      </c>
      <c r="BB25">
        <v>317.80700000000002</v>
      </c>
      <c r="BC25" s="28">
        <v>2710.402</v>
      </c>
      <c r="BD25">
        <v>187.63900000000001</v>
      </c>
      <c r="BE25" s="28">
        <v>1210.2260000000001</v>
      </c>
      <c r="BF25">
        <v>2</v>
      </c>
      <c r="BG25" s="28">
        <v>2795.7240000000002</v>
      </c>
      <c r="BH25">
        <v>85.322000000000003</v>
      </c>
    </row>
    <row r="26" spans="1:60" s="34" customFormat="1" x14ac:dyDescent="0.25">
      <c r="A26" s="37">
        <v>4164.6779999999999</v>
      </c>
      <c r="B26">
        <v>382.57899999999898</v>
      </c>
      <c r="C26" s="72">
        <v>2145.623</v>
      </c>
      <c r="D26">
        <v>2</v>
      </c>
      <c r="E26" s="36">
        <v>4307.2070000000003</v>
      </c>
      <c r="F26">
        <v>142.528999999999</v>
      </c>
      <c r="G26" s="28">
        <v>4239.3130000000001</v>
      </c>
      <c r="H26">
        <v>477.38999999999902</v>
      </c>
      <c r="I26" s="28">
        <v>1988.8620000000001</v>
      </c>
      <c r="J26">
        <v>0</v>
      </c>
      <c r="K26" s="28">
        <v>4348.5659999999998</v>
      </c>
      <c r="L26">
        <v>109.25299999999901</v>
      </c>
      <c r="M26" s="36">
        <v>2830.223</v>
      </c>
      <c r="N26">
        <v>40.866999999999898</v>
      </c>
      <c r="O26" s="36">
        <v>1484.442</v>
      </c>
      <c r="P26">
        <v>1</v>
      </c>
      <c r="Q26" s="36">
        <v>3058.471</v>
      </c>
      <c r="R26">
        <v>228.247999999999</v>
      </c>
      <c r="S26" s="28">
        <v>3033.2919999999999</v>
      </c>
      <c r="T26">
        <v>0</v>
      </c>
      <c r="U26" s="28">
        <v>1615.433</v>
      </c>
      <c r="V26">
        <v>2</v>
      </c>
      <c r="W26" s="28">
        <v>3319.069</v>
      </c>
      <c r="X26">
        <v>285.77699999999902</v>
      </c>
      <c r="Y26" s="36">
        <v>3226.047</v>
      </c>
      <c r="Z26">
        <v>10.1319999999999</v>
      </c>
      <c r="AA26" s="36">
        <v>1845.0260000000001</v>
      </c>
      <c r="AB26">
        <v>2</v>
      </c>
      <c r="AC26" s="36">
        <v>3608.1410000000001</v>
      </c>
      <c r="AD26">
        <v>382.09399999999903</v>
      </c>
      <c r="AE26" s="28">
        <v>4388.683</v>
      </c>
      <c r="AF26">
        <v>573.73499999999899</v>
      </c>
      <c r="AG26" s="28">
        <v>2208.6390000000001</v>
      </c>
      <c r="AH26">
        <v>2</v>
      </c>
      <c r="AI26" s="28">
        <v>4671.7690000000002</v>
      </c>
      <c r="AJ26">
        <v>283.08600000000001</v>
      </c>
      <c r="AK26" s="36">
        <v>3809.6979999999999</v>
      </c>
      <c r="AL26">
        <v>153.772999999999</v>
      </c>
      <c r="AM26" s="36">
        <v>2969.4749999999999</v>
      </c>
      <c r="AN26">
        <v>1</v>
      </c>
      <c r="AO26" s="36">
        <v>3940.0880000000002</v>
      </c>
      <c r="AP26">
        <v>130.38999999999899</v>
      </c>
      <c r="AQ26" s="28">
        <v>6285.24</v>
      </c>
      <c r="AR26">
        <v>1119.5619999999899</v>
      </c>
      <c r="AS26" s="28">
        <v>2867.2280000000001</v>
      </c>
      <c r="AT26">
        <v>1</v>
      </c>
      <c r="AU26" s="28">
        <v>6412.2809999999999</v>
      </c>
      <c r="AV26">
        <v>127.040999999999</v>
      </c>
      <c r="AW26" s="36">
        <v>3145.4470000000001</v>
      </c>
      <c r="AX26">
        <v>285.65800000000002</v>
      </c>
      <c r="AY26" s="36">
        <v>2079.5859999999998</v>
      </c>
      <c r="AZ26">
        <v>0</v>
      </c>
      <c r="BA26" s="36">
        <v>3294.6610000000001</v>
      </c>
      <c r="BB26">
        <v>149.213999999999</v>
      </c>
      <c r="BC26" s="28">
        <v>2795.7240000000002</v>
      </c>
      <c r="BD26">
        <v>84.199999999999903</v>
      </c>
      <c r="BE26" s="28">
        <v>1325.077</v>
      </c>
      <c r="BF26">
        <v>3</v>
      </c>
      <c r="BG26" s="28">
        <v>2846.2</v>
      </c>
      <c r="BH26">
        <v>50.4759999999999</v>
      </c>
    </row>
    <row r="27" spans="1:60" s="34" customFormat="1" x14ac:dyDescent="0.25">
      <c r="A27" s="36">
        <v>4307.2070000000003</v>
      </c>
      <c r="B27">
        <v>412.43200000000002</v>
      </c>
      <c r="C27" s="72">
        <v>2203.5680000000002</v>
      </c>
      <c r="D27">
        <v>1</v>
      </c>
      <c r="E27" s="36">
        <v>4381.3819999999996</v>
      </c>
      <c r="F27">
        <v>74.174999999999898</v>
      </c>
      <c r="G27" s="28">
        <v>4348.5659999999998</v>
      </c>
      <c r="H27">
        <v>423.48</v>
      </c>
      <c r="I27" s="28">
        <v>1990.0139999999999</v>
      </c>
      <c r="J27">
        <v>1</v>
      </c>
      <c r="K27" s="28">
        <v>4461.8320000000003</v>
      </c>
      <c r="L27">
        <v>113.265999999999</v>
      </c>
      <c r="M27" s="36">
        <v>3058.471</v>
      </c>
      <c r="N27">
        <v>147.84899999999899</v>
      </c>
      <c r="O27" s="36">
        <v>1512.432</v>
      </c>
      <c r="P27">
        <v>2</v>
      </c>
      <c r="Q27" s="36">
        <v>3237.5520000000001</v>
      </c>
      <c r="R27">
        <v>179.08099999999899</v>
      </c>
      <c r="S27" s="28">
        <v>3319.069</v>
      </c>
      <c r="T27">
        <v>224.47800000000001</v>
      </c>
      <c r="U27" s="28">
        <v>1727.319</v>
      </c>
      <c r="V27">
        <v>1</v>
      </c>
      <c r="W27" s="28">
        <v>3399.5140000000001</v>
      </c>
      <c r="X27">
        <v>80.444999999999894</v>
      </c>
      <c r="Y27" s="36">
        <v>3608.1410000000001</v>
      </c>
      <c r="Z27">
        <v>365.73899999999901</v>
      </c>
      <c r="AA27" s="36">
        <v>2301.91</v>
      </c>
      <c r="AB27">
        <v>1</v>
      </c>
      <c r="AC27" s="36">
        <v>3800.4560000000001</v>
      </c>
      <c r="AD27">
        <v>192.314999999999</v>
      </c>
      <c r="AE27" s="28">
        <v>4671.7690000000002</v>
      </c>
      <c r="AF27">
        <v>451.85500000000002</v>
      </c>
      <c r="AG27" s="28">
        <v>2218.3649999999998</v>
      </c>
      <c r="AH27">
        <v>1</v>
      </c>
      <c r="AI27" s="28">
        <v>4971.6850000000004</v>
      </c>
      <c r="AJ27">
        <v>299.91599999999897</v>
      </c>
      <c r="AK27" s="36">
        <v>3940.0880000000002</v>
      </c>
      <c r="AL27">
        <v>226.71799999999899</v>
      </c>
      <c r="AM27" s="36">
        <v>3068.9029999999998</v>
      </c>
      <c r="AN27">
        <v>0</v>
      </c>
      <c r="AO27" s="36">
        <v>4673.3689999999997</v>
      </c>
      <c r="AP27">
        <v>733.28099999999904</v>
      </c>
      <c r="AQ27" s="28">
        <v>6412.2809999999999</v>
      </c>
      <c r="AR27">
        <v>649.26399999999899</v>
      </c>
      <c r="AS27" s="28">
        <v>3060.877</v>
      </c>
      <c r="AT27">
        <v>0</v>
      </c>
      <c r="AU27" s="28">
        <v>6449.4570000000003</v>
      </c>
      <c r="AV27">
        <v>37.176000000000002</v>
      </c>
      <c r="AW27" s="36">
        <v>3294.6610000000001</v>
      </c>
      <c r="AX27">
        <v>138.004999999999</v>
      </c>
      <c r="AY27" s="36">
        <v>2096.0210000000002</v>
      </c>
      <c r="AZ27">
        <v>1</v>
      </c>
      <c r="BA27" s="36">
        <v>4255.991</v>
      </c>
      <c r="BB27">
        <v>961.32999999999902</v>
      </c>
      <c r="BC27" s="28">
        <v>2853.9369999999999</v>
      </c>
      <c r="BD27">
        <v>0</v>
      </c>
      <c r="BE27" s="28">
        <v>1430.537</v>
      </c>
      <c r="BF27">
        <v>2</v>
      </c>
      <c r="BG27" s="28">
        <v>3020.1570000000002</v>
      </c>
      <c r="BH27">
        <v>166.219999999999</v>
      </c>
    </row>
    <row r="28" spans="1:60" s="34" customFormat="1" x14ac:dyDescent="0.25">
      <c r="A28" s="36">
        <v>4381.3819999999996</v>
      </c>
      <c r="B28">
        <v>168.082999999999</v>
      </c>
      <c r="C28" s="72">
        <v>2217.444</v>
      </c>
      <c r="D28">
        <v>2</v>
      </c>
      <c r="E28" s="36">
        <v>4935.9340000000002</v>
      </c>
      <c r="F28">
        <v>554.551999999999</v>
      </c>
      <c r="G28" s="28">
        <v>4461.8320000000003</v>
      </c>
      <c r="H28">
        <v>170.140999999999</v>
      </c>
      <c r="I28" s="28">
        <v>2045.798</v>
      </c>
      <c r="J28">
        <v>2</v>
      </c>
      <c r="K28" s="28">
        <v>4503.1080000000002</v>
      </c>
      <c r="L28">
        <v>41.275999999999897</v>
      </c>
      <c r="M28" s="36">
        <v>3237.5520000000001</v>
      </c>
      <c r="N28">
        <v>121.14400000000001</v>
      </c>
      <c r="O28" s="36">
        <v>1553.7670000000001</v>
      </c>
      <c r="P28">
        <v>3</v>
      </c>
      <c r="Q28" s="36">
        <v>3472.221</v>
      </c>
      <c r="R28">
        <v>234.66899999999899</v>
      </c>
      <c r="S28" s="28">
        <v>3399.5140000000001</v>
      </c>
      <c r="T28">
        <v>66.533999999999907</v>
      </c>
      <c r="U28" s="28">
        <v>1860.4269999999999</v>
      </c>
      <c r="V28">
        <v>0</v>
      </c>
      <c r="W28" s="28">
        <v>3477.6190000000001</v>
      </c>
      <c r="X28">
        <v>78.104999999999905</v>
      </c>
      <c r="Y28" s="36">
        <v>3800.4560000000001</v>
      </c>
      <c r="Z28">
        <v>377.44600000000003</v>
      </c>
      <c r="AA28" s="36">
        <v>2343.8620000000001</v>
      </c>
      <c r="AB28">
        <v>0</v>
      </c>
      <c r="AC28" s="36">
        <v>4621.7259999999997</v>
      </c>
      <c r="AD28">
        <v>821.26999999999896</v>
      </c>
      <c r="AE28" s="28">
        <v>4971.6850000000004</v>
      </c>
      <c r="AF28">
        <v>581.89200000000005</v>
      </c>
      <c r="AG28" s="28">
        <v>2262.2170000000001</v>
      </c>
      <c r="AH28">
        <v>0</v>
      </c>
      <c r="AI28" s="28">
        <v>5450.7629999999999</v>
      </c>
      <c r="AJ28">
        <v>479.07799999999901</v>
      </c>
      <c r="AK28" s="36">
        <v>4673.3689999999997</v>
      </c>
      <c r="AL28">
        <v>860.42999999999904</v>
      </c>
      <c r="AM28" s="36">
        <v>3157.4740000000002</v>
      </c>
      <c r="AN28">
        <v>1</v>
      </c>
      <c r="AO28" s="36">
        <v>5198.3969999999999</v>
      </c>
      <c r="AP28">
        <v>525.02800000000002</v>
      </c>
      <c r="AQ28" s="28">
        <v>6449.4570000000003</v>
      </c>
      <c r="AR28">
        <v>432.41599999999897</v>
      </c>
      <c r="AS28" s="28">
        <v>3128.3180000000002</v>
      </c>
      <c r="AT28">
        <v>1</v>
      </c>
      <c r="AU28" s="28">
        <v>7172.8059999999996</v>
      </c>
      <c r="AV28">
        <v>723.34899999999902</v>
      </c>
      <c r="AW28" s="36">
        <v>4255.991</v>
      </c>
      <c r="AX28">
        <v>950.06700000000001</v>
      </c>
      <c r="AY28" s="36">
        <v>2129.4319999999998</v>
      </c>
      <c r="AZ28">
        <v>0</v>
      </c>
      <c r="BA28" s="36">
        <v>4393.9549999999999</v>
      </c>
      <c r="BB28">
        <v>137.963999999999</v>
      </c>
      <c r="BC28" s="28">
        <v>3020.1570000000002</v>
      </c>
      <c r="BD28">
        <v>162.495</v>
      </c>
      <c r="BE28" s="28">
        <v>1553.796</v>
      </c>
      <c r="BF28">
        <v>1</v>
      </c>
      <c r="BG28" s="28">
        <v>3051.9459999999999</v>
      </c>
      <c r="BH28">
        <v>31.789000000000001</v>
      </c>
    </row>
    <row r="29" spans="1:60" s="34" customFormat="1" x14ac:dyDescent="0.25">
      <c r="A29" s="36">
        <v>4935.9340000000002</v>
      </c>
      <c r="B29">
        <v>607.98800000000006</v>
      </c>
      <c r="C29" s="72">
        <v>2435.5650000000001</v>
      </c>
      <c r="D29">
        <v>1</v>
      </c>
      <c r="E29" s="36">
        <v>4982.875</v>
      </c>
      <c r="F29">
        <v>46.941000000000003</v>
      </c>
      <c r="G29" s="28">
        <v>4503.1080000000002</v>
      </c>
      <c r="H29">
        <v>163.63099999999901</v>
      </c>
      <c r="I29" s="28">
        <v>2061.0120000000002</v>
      </c>
      <c r="J29">
        <v>1</v>
      </c>
      <c r="K29" s="28">
        <v>4607.1170000000002</v>
      </c>
      <c r="L29">
        <v>104.00899999999901</v>
      </c>
      <c r="M29" s="36">
        <v>3472.221</v>
      </c>
      <c r="N29">
        <v>192.33699999999899</v>
      </c>
      <c r="O29" s="36">
        <v>1923.2460000000001</v>
      </c>
      <c r="P29">
        <v>2</v>
      </c>
      <c r="Q29" s="36">
        <v>3832.6950000000002</v>
      </c>
      <c r="R29">
        <v>360.47399999999902</v>
      </c>
      <c r="S29" s="28">
        <v>3477.6190000000001</v>
      </c>
      <c r="T29">
        <v>55.991999999999898</v>
      </c>
      <c r="U29" s="28">
        <v>1903.0730000000001</v>
      </c>
      <c r="V29">
        <v>1</v>
      </c>
      <c r="W29" s="28">
        <v>3691.7150000000001</v>
      </c>
      <c r="X29">
        <v>214.096</v>
      </c>
      <c r="Y29" s="36">
        <v>4621.7259999999997</v>
      </c>
      <c r="Z29">
        <v>974.73599999999897</v>
      </c>
      <c r="AA29" s="36">
        <v>2348.2739999999999</v>
      </c>
      <c r="AB29">
        <v>1</v>
      </c>
      <c r="AC29" s="36">
        <v>5066.9539999999997</v>
      </c>
      <c r="AD29">
        <v>445.22799999999899</v>
      </c>
      <c r="AE29" s="28">
        <v>5450.7629999999999</v>
      </c>
      <c r="AF29">
        <v>1052.17</v>
      </c>
      <c r="AG29" s="28">
        <v>2283.0770000000002</v>
      </c>
      <c r="AH29">
        <v>1</v>
      </c>
      <c r="AI29" s="28">
        <v>5653.6819999999998</v>
      </c>
      <c r="AJ29">
        <v>202.91899999999899</v>
      </c>
      <c r="AK29" s="36">
        <v>5198.3969999999999</v>
      </c>
      <c r="AL29">
        <v>1152.51999999999</v>
      </c>
      <c r="AM29" s="36">
        <v>3231.2629999999999</v>
      </c>
      <c r="AN29">
        <v>0</v>
      </c>
      <c r="AO29" s="36">
        <v>5939.1270000000004</v>
      </c>
      <c r="AP29">
        <v>740.73</v>
      </c>
      <c r="AQ29" s="28">
        <v>7172.8059999999996</v>
      </c>
      <c r="AR29">
        <v>1129.596</v>
      </c>
      <c r="AS29" s="28">
        <v>3735.817</v>
      </c>
      <c r="AT29">
        <v>0</v>
      </c>
      <c r="AU29" s="28">
        <v>7542.0749999999998</v>
      </c>
      <c r="AV29">
        <v>369.26900000000001</v>
      </c>
      <c r="AW29" s="36">
        <v>4393.9549999999999</v>
      </c>
      <c r="AX29">
        <v>929.86999999999898</v>
      </c>
      <c r="AY29" s="36">
        <v>2139.902</v>
      </c>
      <c r="AZ29">
        <v>1</v>
      </c>
      <c r="BA29" s="36">
        <v>5162.4049999999997</v>
      </c>
      <c r="BB29">
        <v>768.45</v>
      </c>
      <c r="BC29" s="28">
        <v>3074.54</v>
      </c>
      <c r="BD29">
        <v>0</v>
      </c>
      <c r="BE29" s="28">
        <v>1564.701</v>
      </c>
      <c r="BF29">
        <v>2</v>
      </c>
      <c r="BG29" s="28">
        <v>3159.93</v>
      </c>
      <c r="BH29">
        <v>85.389999999999901</v>
      </c>
    </row>
    <row r="30" spans="1:60" s="34" customFormat="1" x14ac:dyDescent="0.25">
      <c r="A30" s="36">
        <v>4982.875</v>
      </c>
      <c r="B30">
        <v>627.30799999999897</v>
      </c>
      <c r="C30" s="72">
        <v>2670.9740000000002</v>
      </c>
      <c r="D30">
        <v>2</v>
      </c>
      <c r="E30" s="36">
        <v>5451.07</v>
      </c>
      <c r="F30">
        <v>468.19499999999903</v>
      </c>
      <c r="G30" s="28">
        <v>4607.1170000000002</v>
      </c>
      <c r="H30">
        <v>73.691000000000003</v>
      </c>
      <c r="I30" s="28">
        <v>2676.7020000000002</v>
      </c>
      <c r="J30">
        <v>2</v>
      </c>
      <c r="K30" s="28">
        <v>5129.8969999999999</v>
      </c>
      <c r="L30">
        <v>522.77999999999895</v>
      </c>
      <c r="M30" s="36">
        <v>3832.6950000000002</v>
      </c>
      <c r="N30">
        <v>439.51699999999897</v>
      </c>
      <c r="O30" s="36">
        <v>2057.3890000000001</v>
      </c>
      <c r="P30">
        <v>1</v>
      </c>
      <c r="Q30" s="36">
        <v>4080.5450000000001</v>
      </c>
      <c r="R30">
        <v>247.849999999999</v>
      </c>
      <c r="S30" s="28">
        <v>3691.7150000000001</v>
      </c>
      <c r="T30">
        <v>160.90699999999899</v>
      </c>
      <c r="U30" s="28">
        <v>1961.896</v>
      </c>
      <c r="V30">
        <v>0</v>
      </c>
      <c r="W30" s="28">
        <v>4667.6909999999998</v>
      </c>
      <c r="X30">
        <v>975.97599999999898</v>
      </c>
      <c r="Y30" s="36">
        <v>5066.9539999999997</v>
      </c>
      <c r="Z30">
        <v>1110.96</v>
      </c>
      <c r="AA30" s="36">
        <v>2401.3589999999999</v>
      </c>
      <c r="AB30">
        <v>2</v>
      </c>
      <c r="AC30" s="36">
        <v>5398.4340000000002</v>
      </c>
      <c r="AD30">
        <v>331.48</v>
      </c>
      <c r="AE30" s="28">
        <v>5653.6819999999998</v>
      </c>
      <c r="AF30">
        <v>863.37300000000005</v>
      </c>
      <c r="AG30" s="28">
        <v>2579.6120000000001</v>
      </c>
      <c r="AH30">
        <v>2</v>
      </c>
      <c r="AI30" s="28">
        <v>5934.32</v>
      </c>
      <c r="AJ30">
        <v>280.63799999999901</v>
      </c>
      <c r="AK30" s="36">
        <v>5939.1270000000004</v>
      </c>
      <c r="AL30">
        <v>1528.02999999999</v>
      </c>
      <c r="AM30" s="36">
        <v>3277.1770000000001</v>
      </c>
      <c r="AN30">
        <v>1</v>
      </c>
      <c r="AO30" s="36">
        <v>6242.1689999999999</v>
      </c>
      <c r="AP30">
        <v>303.04199999999901</v>
      </c>
      <c r="AQ30" s="28">
        <v>7542.0749999999998</v>
      </c>
      <c r="AR30">
        <v>1118.6559999999899</v>
      </c>
      <c r="AS30" s="28">
        <v>3743.143</v>
      </c>
      <c r="AT30">
        <v>1</v>
      </c>
      <c r="AU30" s="28">
        <v>7626.991</v>
      </c>
      <c r="AV30">
        <v>84.915999999999897</v>
      </c>
      <c r="AW30" s="36">
        <v>5162.4049999999997</v>
      </c>
      <c r="AX30">
        <v>904.83999999999901</v>
      </c>
      <c r="AY30" s="36">
        <v>2349.884</v>
      </c>
      <c r="AZ30">
        <v>0</v>
      </c>
      <c r="BA30" s="36">
        <v>5354.7030000000004</v>
      </c>
      <c r="BB30">
        <v>192.298</v>
      </c>
      <c r="BC30" s="28">
        <v>3159.93</v>
      </c>
      <c r="BD30">
        <v>4.01799999999999</v>
      </c>
      <c r="BE30" s="28">
        <v>1628.828</v>
      </c>
      <c r="BF30">
        <v>1</v>
      </c>
      <c r="BG30" s="28">
        <v>3343.6239999999998</v>
      </c>
      <c r="BH30">
        <v>183.69399999999899</v>
      </c>
    </row>
    <row r="31" spans="1:60" s="34" customFormat="1" x14ac:dyDescent="0.25">
      <c r="A31" s="37">
        <v>5451.07</v>
      </c>
      <c r="B31">
        <v>439.245</v>
      </c>
      <c r="C31" s="72">
        <v>2743.7150000000001</v>
      </c>
      <c r="D31">
        <v>1</v>
      </c>
      <c r="E31" s="36">
        <v>6044.0529999999999</v>
      </c>
      <c r="F31">
        <v>592.98299999999904</v>
      </c>
      <c r="G31" s="28">
        <v>5129.8969999999999</v>
      </c>
      <c r="H31">
        <v>507.91999999999899</v>
      </c>
      <c r="I31" s="28">
        <v>3076.3809999999999</v>
      </c>
      <c r="J31">
        <v>1</v>
      </c>
      <c r="K31" s="28">
        <v>5227.79</v>
      </c>
      <c r="L31">
        <v>97.893000000000001</v>
      </c>
      <c r="M31" s="36">
        <v>4080.5450000000001</v>
      </c>
      <c r="N31">
        <v>242.177999999999</v>
      </c>
      <c r="O31" s="36">
        <v>2190.5610000000001</v>
      </c>
      <c r="P31">
        <v>0</v>
      </c>
      <c r="Q31" s="36">
        <v>4144.6790000000001</v>
      </c>
      <c r="R31">
        <v>64.133999999999901</v>
      </c>
      <c r="S31" s="28">
        <v>4667.6909999999998</v>
      </c>
      <c r="T31">
        <v>955.42599999999902</v>
      </c>
      <c r="U31" s="28">
        <v>1964.9690000000001</v>
      </c>
      <c r="V31">
        <v>1</v>
      </c>
      <c r="W31" s="28">
        <v>4832.5209999999997</v>
      </c>
      <c r="X31">
        <v>164.82999999999899</v>
      </c>
      <c r="Y31" s="36">
        <v>5398.4340000000002</v>
      </c>
      <c r="Z31">
        <v>1344.7950000000001</v>
      </c>
      <c r="AA31" s="36">
        <v>2489.1770000000001</v>
      </c>
      <c r="AB31">
        <v>1</v>
      </c>
      <c r="AC31" s="36">
        <v>6320.8860000000004</v>
      </c>
      <c r="AD31">
        <v>922.45199999999897</v>
      </c>
      <c r="AE31" s="28">
        <v>5934.32</v>
      </c>
      <c r="AF31">
        <v>797.69899999999905</v>
      </c>
      <c r="AG31" s="28">
        <v>2628.337</v>
      </c>
      <c r="AH31">
        <v>1</v>
      </c>
      <c r="AI31" s="28">
        <v>6073.0039999999999</v>
      </c>
      <c r="AJ31">
        <v>138.683999999999</v>
      </c>
      <c r="AK31" s="36">
        <v>6242.1689999999999</v>
      </c>
      <c r="AL31">
        <v>1126.7719999999899</v>
      </c>
      <c r="AM31" s="36">
        <v>3288.9430000000002</v>
      </c>
      <c r="AN31">
        <v>2</v>
      </c>
      <c r="AO31" s="36">
        <v>6759.8140000000003</v>
      </c>
      <c r="AP31">
        <v>517.64499999999896</v>
      </c>
      <c r="AQ31" s="28">
        <v>7626.991</v>
      </c>
      <c r="AR31">
        <v>1155.346</v>
      </c>
      <c r="AS31" s="28">
        <v>3767.152</v>
      </c>
      <c r="AT31">
        <v>0</v>
      </c>
      <c r="AU31" s="28">
        <v>7728.1450000000004</v>
      </c>
      <c r="AV31">
        <v>101.153999999999</v>
      </c>
      <c r="AW31" s="36">
        <v>5354.7030000000004</v>
      </c>
      <c r="AX31">
        <v>1026.6079999999899</v>
      </c>
      <c r="AY31" s="36">
        <v>2355.6619999999998</v>
      </c>
      <c r="AZ31">
        <v>1</v>
      </c>
      <c r="BA31" s="36">
        <v>5571.3509999999997</v>
      </c>
      <c r="BB31">
        <v>216.647999999999</v>
      </c>
      <c r="BC31" s="28">
        <v>3343.6239999999998</v>
      </c>
      <c r="BD31">
        <v>148.76299999999901</v>
      </c>
      <c r="BE31" s="28">
        <v>1673.4069999999999</v>
      </c>
      <c r="BF31">
        <v>0</v>
      </c>
      <c r="BG31" s="28">
        <v>3506.799</v>
      </c>
      <c r="BH31">
        <v>163.17500000000001</v>
      </c>
    </row>
    <row r="32" spans="1:60" s="34" customFormat="1" x14ac:dyDescent="0.25">
      <c r="A32" s="36">
        <v>6044.0529999999999</v>
      </c>
      <c r="B32">
        <v>999.32600000000002</v>
      </c>
      <c r="C32" s="72">
        <v>3003.6930000000002</v>
      </c>
      <c r="D32">
        <v>0</v>
      </c>
      <c r="E32" s="36">
        <v>6282.6</v>
      </c>
      <c r="F32">
        <v>238.546999999999</v>
      </c>
      <c r="G32" s="28">
        <v>5227.79</v>
      </c>
      <c r="H32">
        <v>569.87999999999897</v>
      </c>
      <c r="I32" s="28">
        <v>3187.9749999999999</v>
      </c>
      <c r="J32">
        <v>0</v>
      </c>
      <c r="K32" s="28">
        <v>5424.415</v>
      </c>
      <c r="L32">
        <v>196.625</v>
      </c>
      <c r="M32" s="36">
        <v>4144.6790000000001</v>
      </c>
      <c r="N32">
        <v>289.99599999999901</v>
      </c>
      <c r="O32" s="36">
        <v>2206.19</v>
      </c>
      <c r="P32">
        <v>1</v>
      </c>
      <c r="Q32" s="36">
        <v>4239.4290000000001</v>
      </c>
      <c r="R32">
        <v>94.75</v>
      </c>
      <c r="S32" s="28">
        <v>4832.5209999999997</v>
      </c>
      <c r="T32">
        <v>1012.556</v>
      </c>
      <c r="U32" s="28">
        <v>2487.377</v>
      </c>
      <c r="V32">
        <v>0</v>
      </c>
      <c r="W32" s="28">
        <v>5537.8559999999998</v>
      </c>
      <c r="X32">
        <v>705.33500000000004</v>
      </c>
      <c r="Y32" s="36">
        <v>6320.8860000000004</v>
      </c>
      <c r="Z32">
        <v>1257.7849999999901</v>
      </c>
      <c r="AA32" s="36">
        <v>2556.41</v>
      </c>
      <c r="AB32">
        <v>2</v>
      </c>
      <c r="AC32" s="36">
        <v>6608.2629999999999</v>
      </c>
      <c r="AD32">
        <v>287.37699999999899</v>
      </c>
      <c r="AE32" s="28">
        <v>6073.0039999999999</v>
      </c>
      <c r="AF32">
        <v>483.47299999999899</v>
      </c>
      <c r="AG32" s="28">
        <v>2654.748</v>
      </c>
      <c r="AH32">
        <v>2</v>
      </c>
      <c r="AI32" s="28">
        <v>6315.0529999999999</v>
      </c>
      <c r="AJ32">
        <v>242.04899999999901</v>
      </c>
      <c r="AK32" s="36">
        <v>6759.8140000000003</v>
      </c>
      <c r="AL32">
        <v>1393.5059999999901</v>
      </c>
      <c r="AM32" s="36">
        <v>3433.1129999999998</v>
      </c>
      <c r="AN32">
        <v>1</v>
      </c>
      <c r="AO32" s="36">
        <v>7267.5</v>
      </c>
      <c r="AP32">
        <v>507.68599999999901</v>
      </c>
      <c r="AQ32" s="28">
        <v>7728.1450000000004</v>
      </c>
      <c r="AR32">
        <v>944.12699999999904</v>
      </c>
      <c r="AS32" s="28">
        <v>3798.6840000000002</v>
      </c>
      <c r="AT32">
        <v>1</v>
      </c>
      <c r="AU32" s="28">
        <v>8007.2550000000001</v>
      </c>
      <c r="AV32">
        <v>279.11</v>
      </c>
      <c r="AW32" s="36">
        <v>5571.3509999999997</v>
      </c>
      <c r="AX32">
        <v>524.21399999999903</v>
      </c>
      <c r="AY32" s="36">
        <v>2423.431</v>
      </c>
      <c r="AZ32">
        <v>0</v>
      </c>
      <c r="BA32" s="36">
        <v>5711.97</v>
      </c>
      <c r="BB32">
        <v>140.61899999999901</v>
      </c>
      <c r="BC32" s="28">
        <v>3506.799</v>
      </c>
      <c r="BD32">
        <v>133.26900000000001</v>
      </c>
      <c r="BE32" s="28">
        <v>1675.876</v>
      </c>
      <c r="BF32">
        <v>1</v>
      </c>
      <c r="BG32" s="28">
        <v>3813.2739999999999</v>
      </c>
      <c r="BH32">
        <v>306.47500000000002</v>
      </c>
    </row>
    <row r="33" spans="1:60" s="34" customFormat="1" x14ac:dyDescent="0.25">
      <c r="A33" s="36">
        <v>6282.6</v>
      </c>
      <c r="B33">
        <v>979.25</v>
      </c>
      <c r="C33" s="72">
        <v>3214.4180000000001</v>
      </c>
      <c r="D33">
        <v>1</v>
      </c>
      <c r="E33" s="36">
        <v>6347.77</v>
      </c>
      <c r="F33">
        <v>65.169999999999902</v>
      </c>
      <c r="G33" s="28">
        <v>5424.415</v>
      </c>
      <c r="H33">
        <v>315.40499999999901</v>
      </c>
      <c r="I33" s="28">
        <v>3191.6149999999998</v>
      </c>
      <c r="J33">
        <v>1</v>
      </c>
      <c r="K33" s="28">
        <v>5606.7870000000003</v>
      </c>
      <c r="L33">
        <v>182.37200000000001</v>
      </c>
      <c r="M33" s="36">
        <v>4239.4290000000001</v>
      </c>
      <c r="N33">
        <v>153.08099999999899</v>
      </c>
      <c r="O33" s="36">
        <v>2287.0039999999999</v>
      </c>
      <c r="P33">
        <v>0</v>
      </c>
      <c r="Q33" s="36">
        <v>4392.5020000000004</v>
      </c>
      <c r="R33">
        <v>153.07299999999901</v>
      </c>
      <c r="S33" s="28">
        <v>5537.8559999999998</v>
      </c>
      <c r="T33">
        <v>869.06099999999901</v>
      </c>
      <c r="U33" s="28">
        <v>2490.13</v>
      </c>
      <c r="V33">
        <v>1</v>
      </c>
      <c r="W33" s="28">
        <v>5671.0839999999998</v>
      </c>
      <c r="X33">
        <v>133.22800000000001</v>
      </c>
      <c r="Y33" s="36">
        <v>6608.2629999999999</v>
      </c>
      <c r="Z33">
        <v>1314.951</v>
      </c>
      <c r="AA33" s="36">
        <v>2679.922</v>
      </c>
      <c r="AB33">
        <v>1</v>
      </c>
      <c r="AC33" s="36">
        <v>6797.0069999999996</v>
      </c>
      <c r="AD33">
        <v>188.74399999999901</v>
      </c>
      <c r="AE33" s="28">
        <v>6315.0529999999999</v>
      </c>
      <c r="AF33">
        <v>421.14199999999897</v>
      </c>
      <c r="AG33" s="28">
        <v>2756.9960000000001</v>
      </c>
      <c r="AH33">
        <v>1</v>
      </c>
      <c r="AI33" s="28">
        <v>6537.48</v>
      </c>
      <c r="AJ33">
        <v>222.426999999999</v>
      </c>
      <c r="AK33" s="36">
        <v>7267.5</v>
      </c>
      <c r="AL33">
        <v>1303.1010000000001</v>
      </c>
      <c r="AM33" s="36">
        <v>3556.1379999999999</v>
      </c>
      <c r="AN33">
        <v>0</v>
      </c>
      <c r="AO33" s="36">
        <v>7458.366</v>
      </c>
      <c r="AP33">
        <v>190.86599999999899</v>
      </c>
      <c r="AQ33" s="28">
        <v>8007.2550000000001</v>
      </c>
      <c r="AR33">
        <v>787.41200000000003</v>
      </c>
      <c r="AS33" s="28">
        <v>3934.1860000000001</v>
      </c>
      <c r="AT33">
        <v>2</v>
      </c>
      <c r="AU33" s="28">
        <v>8097.55</v>
      </c>
      <c r="AV33">
        <v>90.294999999999902</v>
      </c>
      <c r="AW33" s="36">
        <v>5711.97</v>
      </c>
      <c r="AX33">
        <v>353.66699999999901</v>
      </c>
      <c r="AY33" s="36">
        <v>2439.326</v>
      </c>
      <c r="AZ33">
        <v>1</v>
      </c>
      <c r="BA33" s="36">
        <v>6276.875</v>
      </c>
      <c r="BB33">
        <v>564.90499999999895</v>
      </c>
      <c r="BC33" s="28">
        <v>3813.2739999999999</v>
      </c>
      <c r="BD33">
        <v>302.495</v>
      </c>
      <c r="BE33" s="28">
        <v>1826.6759999999999</v>
      </c>
      <c r="BF33">
        <v>2</v>
      </c>
      <c r="BG33" s="28">
        <v>3933.5650000000001</v>
      </c>
      <c r="BH33">
        <v>120.290999999999</v>
      </c>
    </row>
    <row r="34" spans="1:60" s="34" customFormat="1" x14ac:dyDescent="0.25">
      <c r="A34" s="36">
        <v>6347.77</v>
      </c>
      <c r="B34">
        <v>826.77899999999897</v>
      </c>
      <c r="C34" s="72">
        <v>3475.4380000000001</v>
      </c>
      <c r="D34">
        <v>0</v>
      </c>
      <c r="E34" s="36">
        <v>6576.0739999999996</v>
      </c>
      <c r="F34">
        <v>228.30399999999901</v>
      </c>
      <c r="G34" s="28">
        <v>5606.7870000000003</v>
      </c>
      <c r="H34">
        <v>358.68700000000001</v>
      </c>
      <c r="I34" s="28">
        <v>3334.239</v>
      </c>
      <c r="J34">
        <v>2</v>
      </c>
      <c r="K34" s="28">
        <v>5787.3209999999999</v>
      </c>
      <c r="L34">
        <v>180.533999999999</v>
      </c>
      <c r="M34" s="36">
        <v>4392.5020000000004</v>
      </c>
      <c r="N34">
        <v>181.98899999999901</v>
      </c>
      <c r="O34" s="36">
        <v>2298.3620000000001</v>
      </c>
      <c r="P34">
        <v>1</v>
      </c>
      <c r="Q34" s="36">
        <v>4426.402</v>
      </c>
      <c r="R34">
        <v>33.899999999999899</v>
      </c>
      <c r="S34" s="28">
        <v>5671.0839999999998</v>
      </c>
      <c r="T34">
        <v>655.95100000000002</v>
      </c>
      <c r="U34" s="28">
        <v>2545.721</v>
      </c>
      <c r="V34">
        <v>0</v>
      </c>
      <c r="W34" s="28">
        <v>5785.8969999999999</v>
      </c>
      <c r="X34">
        <v>114.81299999999899</v>
      </c>
      <c r="Y34" s="36">
        <v>6797.0069999999996</v>
      </c>
      <c r="Z34">
        <v>854.29899999999895</v>
      </c>
      <c r="AA34" s="36">
        <v>2729.712</v>
      </c>
      <c r="AB34">
        <v>0</v>
      </c>
      <c r="AC34" s="36">
        <v>7220.76</v>
      </c>
      <c r="AD34">
        <v>423.75299999999902</v>
      </c>
      <c r="AE34" s="28">
        <v>6537.48</v>
      </c>
      <c r="AF34">
        <v>552.29499999999905</v>
      </c>
      <c r="AG34" s="28">
        <v>3364.5610000000001</v>
      </c>
      <c r="AH34">
        <v>0</v>
      </c>
      <c r="AI34" s="28">
        <v>6584.3159999999998</v>
      </c>
      <c r="AJ34">
        <v>46.835999999999899</v>
      </c>
      <c r="AK34" s="36">
        <v>7458.366</v>
      </c>
      <c r="AL34">
        <v>1204.0650000000001</v>
      </c>
      <c r="AM34" s="36">
        <v>3613.2829999999999</v>
      </c>
      <c r="AN34">
        <v>0</v>
      </c>
      <c r="AO34" s="36">
        <v>7901.6790000000001</v>
      </c>
      <c r="AP34">
        <v>443.31299999999902</v>
      </c>
      <c r="AQ34" s="28">
        <v>8097.55</v>
      </c>
      <c r="AR34">
        <v>520.45299999999895</v>
      </c>
      <c r="AS34" s="28">
        <v>4065.6030000000001</v>
      </c>
      <c r="AT34">
        <v>3</v>
      </c>
      <c r="AU34" s="28">
        <v>8256.4310000000005</v>
      </c>
      <c r="AV34">
        <v>158.88099999999901</v>
      </c>
      <c r="AW34" s="36">
        <v>6276.875</v>
      </c>
      <c r="AX34">
        <v>710.49499999999898</v>
      </c>
      <c r="AY34" s="36">
        <v>2534.4609999999998</v>
      </c>
      <c r="AZ34">
        <v>0</v>
      </c>
      <c r="BA34" s="36">
        <v>6371.9449999999997</v>
      </c>
      <c r="BB34">
        <v>95.069999999999894</v>
      </c>
      <c r="BC34" s="28">
        <v>3933.5650000000001</v>
      </c>
      <c r="BD34">
        <v>209.807999999999</v>
      </c>
      <c r="BE34" s="28">
        <v>2309.23</v>
      </c>
      <c r="BF34">
        <v>1</v>
      </c>
      <c r="BG34" s="28">
        <v>4444.9790000000003</v>
      </c>
      <c r="BH34">
        <v>511.41399999999902</v>
      </c>
    </row>
    <row r="35" spans="1:60" s="34" customFormat="1" x14ac:dyDescent="0.25">
      <c r="A35" s="36">
        <v>6576.0739999999996</v>
      </c>
      <c r="B35">
        <v>524.72</v>
      </c>
      <c r="C35" s="72">
        <v>3513.6689999999999</v>
      </c>
      <c r="D35">
        <v>1</v>
      </c>
      <c r="E35" s="36">
        <v>6616.7269999999999</v>
      </c>
      <c r="F35">
        <v>40.652999999999899</v>
      </c>
      <c r="G35" s="28">
        <v>5787.3209999999999</v>
      </c>
      <c r="H35">
        <v>318.26900000000001</v>
      </c>
      <c r="I35" s="28">
        <v>3430.8009999999999</v>
      </c>
      <c r="J35">
        <v>1</v>
      </c>
      <c r="K35" s="28">
        <v>6231.9639999999999</v>
      </c>
      <c r="L35">
        <v>444.64299999999901</v>
      </c>
      <c r="M35" s="36">
        <v>4426.402</v>
      </c>
      <c r="N35">
        <v>181.64999999999901</v>
      </c>
      <c r="O35" s="36">
        <v>2487.9290000000001</v>
      </c>
      <c r="P35">
        <v>0</v>
      </c>
      <c r="Q35" s="36">
        <v>4488.9870000000001</v>
      </c>
      <c r="R35">
        <v>62.584999999999901</v>
      </c>
      <c r="S35" s="28">
        <v>5785.8969999999999</v>
      </c>
      <c r="T35">
        <v>622.23599999999897</v>
      </c>
      <c r="U35" s="28">
        <v>2550.1840000000002</v>
      </c>
      <c r="V35">
        <v>1</v>
      </c>
      <c r="W35" s="28">
        <v>6169.9880000000003</v>
      </c>
      <c r="X35">
        <v>384.09100000000001</v>
      </c>
      <c r="Y35" s="36">
        <v>7220.76</v>
      </c>
      <c r="Z35">
        <v>888.272999999999</v>
      </c>
      <c r="AA35" s="36">
        <v>2740.3119999999999</v>
      </c>
      <c r="AB35">
        <v>1</v>
      </c>
      <c r="AC35" s="36">
        <v>7354.5079999999998</v>
      </c>
      <c r="AD35">
        <v>133.747999999999</v>
      </c>
      <c r="AE35" s="28">
        <v>6584.3159999999998</v>
      </c>
      <c r="AF35">
        <v>499.11500000000001</v>
      </c>
      <c r="AG35" s="28">
        <v>3382.634</v>
      </c>
      <c r="AH35">
        <v>1</v>
      </c>
      <c r="AI35" s="28">
        <v>6792.5410000000002</v>
      </c>
      <c r="AJ35">
        <v>208.224999999999</v>
      </c>
      <c r="AK35" s="36">
        <v>7901.6790000000001</v>
      </c>
      <c r="AL35">
        <v>1138.0119999999899</v>
      </c>
      <c r="AM35" s="36">
        <v>3622.7469999999998</v>
      </c>
      <c r="AN35">
        <v>1</v>
      </c>
      <c r="AO35" s="36">
        <v>8000.174</v>
      </c>
      <c r="AP35">
        <v>98.495000000000005</v>
      </c>
      <c r="AQ35" s="28">
        <v>8256.4310000000005</v>
      </c>
      <c r="AR35">
        <v>514.13300000000004</v>
      </c>
      <c r="AS35" s="28">
        <v>4865.2979999999998</v>
      </c>
      <c r="AT35">
        <v>2</v>
      </c>
      <c r="AU35" s="28">
        <v>8644.1910000000007</v>
      </c>
      <c r="AV35">
        <v>387.75999999999902</v>
      </c>
      <c r="AW35" s="36">
        <v>6371.9449999999997</v>
      </c>
      <c r="AX35">
        <v>763.13400000000001</v>
      </c>
      <c r="AY35" s="36">
        <v>2535.674</v>
      </c>
      <c r="AZ35">
        <v>1</v>
      </c>
      <c r="BA35" s="36">
        <v>6757.6890000000003</v>
      </c>
      <c r="BB35">
        <v>385.74400000000003</v>
      </c>
      <c r="BC35" s="28">
        <v>4444.9790000000003</v>
      </c>
      <c r="BD35">
        <v>543.07299999999896</v>
      </c>
      <c r="BE35" s="28">
        <v>2522.7629999999999</v>
      </c>
      <c r="BF35">
        <v>2</v>
      </c>
      <c r="BG35" s="28">
        <v>4981.6390000000001</v>
      </c>
      <c r="BH35">
        <v>536.65999999999894</v>
      </c>
    </row>
    <row r="36" spans="1:60" s="34" customFormat="1" x14ac:dyDescent="0.25">
      <c r="A36" s="36">
        <v>6616.7269999999999</v>
      </c>
      <c r="B36">
        <v>207.42599999999899</v>
      </c>
      <c r="C36" s="72">
        <v>3555.0949999999998</v>
      </c>
      <c r="D36">
        <v>0</v>
      </c>
      <c r="E36" s="36">
        <v>6778.8440000000001</v>
      </c>
      <c r="F36">
        <v>162.116999999999</v>
      </c>
      <c r="G36" s="28">
        <v>6231.9639999999999</v>
      </c>
      <c r="H36">
        <v>630.08699999999897</v>
      </c>
      <c r="I36" s="28">
        <v>3640.1869999999999</v>
      </c>
      <c r="J36">
        <v>2</v>
      </c>
      <c r="K36" s="28">
        <v>6412.0519999999997</v>
      </c>
      <c r="L36">
        <v>180.087999999999</v>
      </c>
      <c r="M36" s="36">
        <v>4488.9870000000001</v>
      </c>
      <c r="N36">
        <v>113.515999999999</v>
      </c>
      <c r="O36" s="36">
        <v>2517.4899999999998</v>
      </c>
      <c r="P36">
        <v>1</v>
      </c>
      <c r="Q36" s="36">
        <v>4816.9049999999997</v>
      </c>
      <c r="R36">
        <v>327.91800000000001</v>
      </c>
      <c r="S36" s="28">
        <v>6169.9880000000003</v>
      </c>
      <c r="T36">
        <v>592.80899999999895</v>
      </c>
      <c r="U36" s="28">
        <v>2555.1790000000001</v>
      </c>
      <c r="V36">
        <v>2</v>
      </c>
      <c r="W36" s="28">
        <v>6228.3739999999998</v>
      </c>
      <c r="X36">
        <v>58.385999999999903</v>
      </c>
      <c r="Y36" s="36">
        <v>7354.5079999999998</v>
      </c>
      <c r="Z36">
        <v>818.05999999999904</v>
      </c>
      <c r="AA36" s="36">
        <v>3173.2779999999998</v>
      </c>
      <c r="AB36">
        <v>0</v>
      </c>
      <c r="AC36" s="36">
        <v>7426.1019999999999</v>
      </c>
      <c r="AD36">
        <v>71.593999999999895</v>
      </c>
      <c r="AE36" s="28">
        <v>6792.5410000000002</v>
      </c>
      <c r="AF36">
        <v>662.98</v>
      </c>
      <c r="AG36" s="28">
        <v>3521.8319999999999</v>
      </c>
      <c r="AH36">
        <v>0</v>
      </c>
      <c r="AI36" s="28">
        <v>6916.152</v>
      </c>
      <c r="AJ36">
        <v>123.610999999999</v>
      </c>
      <c r="AK36" s="36">
        <v>8000.174</v>
      </c>
      <c r="AL36">
        <v>1183.2059999999899</v>
      </c>
      <c r="AM36" s="36">
        <v>3653.3139999999999</v>
      </c>
      <c r="AN36">
        <v>0</v>
      </c>
      <c r="AO36" s="36">
        <v>8589.01</v>
      </c>
      <c r="AP36">
        <v>588.83600000000001</v>
      </c>
      <c r="AQ36" s="28">
        <v>8644.1910000000007</v>
      </c>
      <c r="AR36">
        <v>602.03899999999896</v>
      </c>
      <c r="AS36" s="28">
        <v>5165.6779999999999</v>
      </c>
      <c r="AT36">
        <v>3</v>
      </c>
      <c r="AU36" s="28">
        <v>8816.3700000000008</v>
      </c>
      <c r="AV36">
        <v>172.17899999999901</v>
      </c>
      <c r="AW36" s="36">
        <v>6757.6890000000003</v>
      </c>
      <c r="AX36">
        <v>853.628999999999</v>
      </c>
      <c r="AY36" s="36">
        <v>2672.431</v>
      </c>
      <c r="AZ36">
        <v>2</v>
      </c>
      <c r="BA36" s="36">
        <v>6884.0870000000004</v>
      </c>
      <c r="BB36">
        <v>126.397999999999</v>
      </c>
      <c r="BC36" s="28">
        <v>4981.6390000000001</v>
      </c>
      <c r="BD36">
        <v>996.875</v>
      </c>
      <c r="BE36" s="28">
        <v>2635.2440000000001</v>
      </c>
      <c r="BF36">
        <v>1</v>
      </c>
      <c r="BG36" s="28">
        <v>5049.5550000000003</v>
      </c>
      <c r="BH36">
        <v>67.915999999999897</v>
      </c>
    </row>
    <row r="37" spans="1:60" s="34" customFormat="1" x14ac:dyDescent="0.25">
      <c r="A37" s="36">
        <v>6778.8440000000001</v>
      </c>
      <c r="B37">
        <v>335.063999999999</v>
      </c>
      <c r="C37" s="72">
        <v>3597.7089999999998</v>
      </c>
      <c r="D37">
        <v>1</v>
      </c>
      <c r="E37" s="36">
        <v>6967.7430000000004</v>
      </c>
      <c r="F37">
        <v>188.899</v>
      </c>
      <c r="G37" s="28">
        <v>6412.0519999999997</v>
      </c>
      <c r="H37">
        <v>643.26499999999896</v>
      </c>
      <c r="I37" s="28">
        <v>3682.4870000000001</v>
      </c>
      <c r="J37">
        <v>1</v>
      </c>
      <c r="K37" s="28">
        <v>6839.3220000000001</v>
      </c>
      <c r="L37">
        <v>427.26999999999902</v>
      </c>
      <c r="M37" s="36">
        <v>4816.9049999999997</v>
      </c>
      <c r="N37">
        <v>322.75900000000001</v>
      </c>
      <c r="O37" s="36">
        <v>2780.308</v>
      </c>
      <c r="P37">
        <v>0</v>
      </c>
      <c r="Q37" s="36">
        <v>4864.2539999999999</v>
      </c>
      <c r="R37">
        <v>47.348999999999897</v>
      </c>
      <c r="S37" s="28">
        <v>6228.3739999999998</v>
      </c>
      <c r="T37">
        <v>432.58999999999901</v>
      </c>
      <c r="U37" s="28">
        <v>2649.9110000000001</v>
      </c>
      <c r="V37">
        <v>1</v>
      </c>
      <c r="W37" s="28">
        <v>6389.3320000000003</v>
      </c>
      <c r="X37">
        <v>160.957999999999</v>
      </c>
      <c r="Y37" s="36">
        <v>7426.1019999999999</v>
      </c>
      <c r="Z37">
        <v>732.724999999999</v>
      </c>
      <c r="AA37" s="36">
        <v>3215.915</v>
      </c>
      <c r="AB37">
        <v>1</v>
      </c>
      <c r="AC37" s="36">
        <v>7568.9449999999997</v>
      </c>
      <c r="AD37">
        <v>142.84299999999899</v>
      </c>
      <c r="AE37" s="28">
        <v>6916.152</v>
      </c>
      <c r="AF37">
        <v>363.17599999999902</v>
      </c>
      <c r="AG37" s="28">
        <v>3535.5369999999998</v>
      </c>
      <c r="AH37">
        <v>1</v>
      </c>
      <c r="AI37" s="28">
        <v>7019.5910000000003</v>
      </c>
      <c r="AJ37">
        <v>103.438999999999</v>
      </c>
      <c r="AK37" s="36">
        <v>8589.01</v>
      </c>
      <c r="AL37">
        <v>1631.4670000000001</v>
      </c>
      <c r="AM37" s="36">
        <v>3655.9250000000002</v>
      </c>
      <c r="AN37">
        <v>1</v>
      </c>
      <c r="AO37" s="36">
        <v>8712.5079999999998</v>
      </c>
      <c r="AP37">
        <v>123.497999999999</v>
      </c>
      <c r="AQ37" s="28">
        <v>8816.3700000000008</v>
      </c>
      <c r="AR37">
        <v>675.65899999999897</v>
      </c>
      <c r="AS37" s="28">
        <v>5324.433</v>
      </c>
      <c r="AT37">
        <v>2</v>
      </c>
      <c r="AU37" s="28">
        <v>8959.2250000000004</v>
      </c>
      <c r="AV37">
        <v>142.854999999999</v>
      </c>
      <c r="AW37" s="36">
        <v>6884.0870000000004</v>
      </c>
      <c r="AX37">
        <v>586.83600000000001</v>
      </c>
      <c r="AY37" s="36">
        <v>2764.5940000000001</v>
      </c>
      <c r="AZ37">
        <v>1</v>
      </c>
      <c r="BA37" s="36">
        <v>7141.5550000000003</v>
      </c>
      <c r="BB37">
        <v>257.46799999999899</v>
      </c>
      <c r="BC37" s="28">
        <v>5049.5550000000003</v>
      </c>
      <c r="BD37">
        <v>592.94200000000001</v>
      </c>
      <c r="BE37" s="28">
        <v>2710.402</v>
      </c>
      <c r="BF37">
        <v>0</v>
      </c>
      <c r="BG37" s="28">
        <v>5188.009</v>
      </c>
      <c r="BH37">
        <v>138.45400000000001</v>
      </c>
    </row>
    <row r="38" spans="1:60" s="34" customFormat="1" x14ac:dyDescent="0.25">
      <c r="A38" s="36">
        <v>6967.7430000000004</v>
      </c>
      <c r="B38">
        <v>478.61299999999898</v>
      </c>
      <c r="C38" s="72">
        <v>3766.2109999999998</v>
      </c>
      <c r="D38">
        <v>0</v>
      </c>
      <c r="E38" s="36">
        <v>7001.97</v>
      </c>
      <c r="F38">
        <v>34.226999999999897</v>
      </c>
      <c r="G38" s="28">
        <v>6839.3220000000001</v>
      </c>
      <c r="H38">
        <v>926.30700000000002</v>
      </c>
      <c r="I38" s="28">
        <v>3761.9229999999998</v>
      </c>
      <c r="J38">
        <v>2</v>
      </c>
      <c r="K38" s="28">
        <v>7918.1660000000002</v>
      </c>
      <c r="L38">
        <v>1078.8440000000001</v>
      </c>
      <c r="M38" s="36">
        <v>4864.2539999999999</v>
      </c>
      <c r="N38">
        <v>103.992999999999</v>
      </c>
      <c r="O38" s="36">
        <v>2789.3560000000002</v>
      </c>
      <c r="P38">
        <v>1</v>
      </c>
      <c r="Q38" s="36">
        <v>5137.9560000000001</v>
      </c>
      <c r="R38">
        <v>273.70199999999897</v>
      </c>
      <c r="S38" s="28">
        <v>6389.3320000000003</v>
      </c>
      <c r="T38">
        <v>466.14400000000001</v>
      </c>
      <c r="U38" s="28">
        <v>2819.3429999999998</v>
      </c>
      <c r="V38">
        <v>0</v>
      </c>
      <c r="W38" s="28">
        <v>6699.1610000000001</v>
      </c>
      <c r="X38">
        <v>309.82899999999898</v>
      </c>
      <c r="Y38" s="36">
        <v>7568.9449999999997</v>
      </c>
      <c r="Z38">
        <v>755.89599999999905</v>
      </c>
      <c r="AA38" s="36">
        <v>3226.047</v>
      </c>
      <c r="AB38">
        <v>0</v>
      </c>
      <c r="AC38" s="36">
        <v>7629.34</v>
      </c>
      <c r="AD38">
        <v>60.394999999999897</v>
      </c>
      <c r="AE38" s="28">
        <v>7019.5910000000003</v>
      </c>
      <c r="AF38">
        <v>457.17999999999898</v>
      </c>
      <c r="AG38" s="28">
        <v>3814.9479999999999</v>
      </c>
      <c r="AH38">
        <v>2</v>
      </c>
      <c r="AI38" s="28">
        <v>7203.2150000000001</v>
      </c>
      <c r="AJ38">
        <v>183.623999999999</v>
      </c>
      <c r="AK38" s="36">
        <v>8712.5079999999998</v>
      </c>
      <c r="AL38">
        <v>1241.6579999999899</v>
      </c>
      <c r="AM38" s="36">
        <v>3713.37</v>
      </c>
      <c r="AN38">
        <v>2</v>
      </c>
      <c r="AO38" s="36">
        <v>8972.2189999999991</v>
      </c>
      <c r="AP38">
        <v>259.71100000000001</v>
      </c>
      <c r="AQ38" s="28">
        <v>8959.2250000000004</v>
      </c>
      <c r="AR38">
        <v>633.971</v>
      </c>
      <c r="AS38" s="28">
        <v>5763.0169999999998</v>
      </c>
      <c r="AT38">
        <v>3</v>
      </c>
      <c r="AU38" s="28">
        <v>9057.4740000000002</v>
      </c>
      <c r="AV38">
        <v>98.248999999999896</v>
      </c>
      <c r="AW38" s="36">
        <v>7141.5550000000003</v>
      </c>
      <c r="AX38">
        <v>699.16200000000003</v>
      </c>
      <c r="AY38" s="36">
        <v>2827.64</v>
      </c>
      <c r="AZ38">
        <v>0</v>
      </c>
      <c r="BA38" s="36">
        <v>7651.2280000000001</v>
      </c>
      <c r="BB38">
        <v>509.673</v>
      </c>
      <c r="BC38" s="28">
        <v>5188.009</v>
      </c>
      <c r="BD38">
        <v>145.37799999999899</v>
      </c>
      <c r="BE38" s="28">
        <v>2711.5239999999999</v>
      </c>
      <c r="BF38">
        <v>1</v>
      </c>
      <c r="BG38" s="28">
        <v>5218.2259999999997</v>
      </c>
      <c r="BH38">
        <v>30.216999999999899</v>
      </c>
    </row>
    <row r="39" spans="1:60" s="34" customFormat="1" x14ac:dyDescent="0.25">
      <c r="A39" s="36">
        <v>7001.97</v>
      </c>
      <c r="B39">
        <v>379.438999999999</v>
      </c>
      <c r="C39" s="72">
        <v>3782.0990000000002</v>
      </c>
      <c r="D39">
        <v>1</v>
      </c>
      <c r="E39" s="36">
        <v>7058.0259999999998</v>
      </c>
      <c r="F39">
        <v>56.055999999999898</v>
      </c>
      <c r="G39" s="28">
        <v>7918.1660000000002</v>
      </c>
      <c r="H39">
        <v>1683.6219999999901</v>
      </c>
      <c r="I39" s="28">
        <v>3824.337</v>
      </c>
      <c r="J39">
        <v>1</v>
      </c>
      <c r="K39" s="28">
        <v>8347.3909999999996</v>
      </c>
      <c r="L39">
        <v>429.22500000000002</v>
      </c>
      <c r="M39" s="36">
        <v>5137.9560000000001</v>
      </c>
      <c r="N39">
        <v>281.25</v>
      </c>
      <c r="O39" s="36">
        <v>2830.223</v>
      </c>
      <c r="P39">
        <v>0</v>
      </c>
      <c r="Q39" s="36">
        <v>5176.393</v>
      </c>
      <c r="R39">
        <v>38.436999999999898</v>
      </c>
      <c r="S39" s="28">
        <v>6699.1610000000001</v>
      </c>
      <c r="T39">
        <v>505.56700000000001</v>
      </c>
      <c r="U39" s="28">
        <v>3033.2919999999999</v>
      </c>
      <c r="V39">
        <v>0</v>
      </c>
      <c r="W39" s="28">
        <v>6839.6210000000001</v>
      </c>
      <c r="X39">
        <v>140.45999999999901</v>
      </c>
      <c r="Y39" s="36">
        <v>7629.34</v>
      </c>
      <c r="Z39">
        <v>663.878999999999</v>
      </c>
      <c r="AA39" s="36">
        <v>3242.402</v>
      </c>
      <c r="AB39">
        <v>1</v>
      </c>
      <c r="AC39" s="36">
        <v>7952.1469999999999</v>
      </c>
      <c r="AD39">
        <v>322.80700000000002</v>
      </c>
      <c r="AE39" s="28">
        <v>7203.2150000000001</v>
      </c>
      <c r="AF39">
        <v>549.98499999999899</v>
      </c>
      <c r="AG39" s="28">
        <v>4153.2470000000003</v>
      </c>
      <c r="AH39">
        <v>1</v>
      </c>
      <c r="AI39" s="28">
        <v>7256.7550000000001</v>
      </c>
      <c r="AJ39">
        <v>53.5399999999999</v>
      </c>
      <c r="AK39" s="36">
        <v>8972.2189999999991</v>
      </c>
      <c r="AL39">
        <v>971.54600000000005</v>
      </c>
      <c r="AM39" s="36">
        <v>3809.6979999999999</v>
      </c>
      <c r="AN39">
        <v>1</v>
      </c>
      <c r="AO39" s="36">
        <v>9536.0290000000005</v>
      </c>
      <c r="AP39">
        <v>563.80999999999904</v>
      </c>
      <c r="AQ39" s="28">
        <v>9057.4740000000002</v>
      </c>
      <c r="AR39">
        <v>218.55500000000001</v>
      </c>
      <c r="AS39" s="28">
        <v>5984.085</v>
      </c>
      <c r="AT39">
        <v>2</v>
      </c>
      <c r="AU39" s="28">
        <v>9694.6309999999994</v>
      </c>
      <c r="AV39">
        <v>637.15699999999902</v>
      </c>
      <c r="AW39" s="36">
        <v>7651.2280000000001</v>
      </c>
      <c r="AX39">
        <v>1130.8979999999899</v>
      </c>
      <c r="AY39" s="36">
        <v>2859.7890000000002</v>
      </c>
      <c r="AZ39">
        <v>1</v>
      </c>
      <c r="BA39" s="36">
        <v>7784.4380000000001</v>
      </c>
      <c r="BB39">
        <v>133.20999999999901</v>
      </c>
      <c r="BC39" s="28">
        <v>5218.2259999999997</v>
      </c>
      <c r="BD39">
        <v>164.700999999999</v>
      </c>
      <c r="BE39" s="28">
        <v>2795.7240000000002</v>
      </c>
      <c r="BF39">
        <v>0</v>
      </c>
      <c r="BG39" s="28">
        <v>5347.7309999999998</v>
      </c>
      <c r="BH39">
        <v>129.504999999999</v>
      </c>
    </row>
    <row r="40" spans="1:60" s="34" customFormat="1" x14ac:dyDescent="0.25">
      <c r="A40" s="37">
        <v>7058.0259999999998</v>
      </c>
      <c r="B40">
        <v>278.51799999999901</v>
      </c>
      <c r="C40" s="72">
        <v>3894.7750000000001</v>
      </c>
      <c r="D40">
        <v>2</v>
      </c>
      <c r="E40" s="36">
        <v>7220.2209999999995</v>
      </c>
      <c r="F40">
        <v>162.194999999999</v>
      </c>
      <c r="G40" s="28">
        <v>8347.3909999999996</v>
      </c>
      <c r="H40">
        <v>1900.49899999999</v>
      </c>
      <c r="I40" s="28">
        <v>3925.0859999999998</v>
      </c>
      <c r="J40">
        <v>2</v>
      </c>
      <c r="K40" s="28">
        <v>8464.3680000000004</v>
      </c>
      <c r="L40">
        <v>116.977</v>
      </c>
      <c r="M40" s="36">
        <v>5176.393</v>
      </c>
      <c r="N40">
        <v>153.14499999999899</v>
      </c>
      <c r="O40" s="36">
        <v>2910.6219999999998</v>
      </c>
      <c r="P40">
        <v>1</v>
      </c>
      <c r="Q40" s="36">
        <v>5418.9139999999998</v>
      </c>
      <c r="R40">
        <v>242.52099999999899</v>
      </c>
      <c r="S40" s="28">
        <v>6839.6210000000001</v>
      </c>
      <c r="T40">
        <v>590.35799999999904</v>
      </c>
      <c r="U40" s="28">
        <v>3094.5909999999999</v>
      </c>
      <c r="V40">
        <v>1</v>
      </c>
      <c r="W40" s="28">
        <v>6892.0190000000002</v>
      </c>
      <c r="X40">
        <v>52.397999999999897</v>
      </c>
      <c r="Y40" s="36">
        <v>7952.1469999999999</v>
      </c>
      <c r="Z40">
        <v>584.08600000000001</v>
      </c>
      <c r="AA40" s="36">
        <v>3423.01</v>
      </c>
      <c r="AB40">
        <v>2</v>
      </c>
      <c r="AC40" s="36">
        <v>8015.8779999999997</v>
      </c>
      <c r="AD40">
        <v>63.730999999999902</v>
      </c>
      <c r="AE40" s="28">
        <v>7256.7550000000001</v>
      </c>
      <c r="AF40">
        <v>461.50900000000001</v>
      </c>
      <c r="AG40" s="28">
        <v>4219.9139999999998</v>
      </c>
      <c r="AH40">
        <v>2</v>
      </c>
      <c r="AI40" s="28">
        <v>7413.4949999999999</v>
      </c>
      <c r="AJ40">
        <v>156.74</v>
      </c>
      <c r="AK40" s="36">
        <v>9536.0290000000005</v>
      </c>
      <c r="AL40">
        <v>928.25299999999902</v>
      </c>
      <c r="AM40" s="36">
        <v>3812.9389999999999</v>
      </c>
      <c r="AN40">
        <v>2</v>
      </c>
      <c r="AO40" s="36">
        <v>10376.763000000001</v>
      </c>
      <c r="AP40">
        <v>840.73399999999901</v>
      </c>
      <c r="AQ40" s="28">
        <v>9694.6309999999994</v>
      </c>
      <c r="AR40">
        <v>854.19299999999896</v>
      </c>
      <c r="AS40" s="28">
        <v>6017.0410000000002</v>
      </c>
      <c r="AT40">
        <v>3</v>
      </c>
      <c r="AU40" s="28">
        <v>10011.944</v>
      </c>
      <c r="AV40">
        <v>317.31299999999902</v>
      </c>
      <c r="AW40" s="36">
        <v>7784.4380000000001</v>
      </c>
      <c r="AX40">
        <v>1026.5419999999899</v>
      </c>
      <c r="AY40" s="36">
        <v>3145.4470000000001</v>
      </c>
      <c r="AZ40">
        <v>0</v>
      </c>
      <c r="BA40" s="36">
        <v>8006.902</v>
      </c>
      <c r="BB40">
        <v>222.463999999999</v>
      </c>
      <c r="BC40" s="28">
        <v>5347.7309999999998</v>
      </c>
      <c r="BD40">
        <v>258.13199999999898</v>
      </c>
      <c r="BE40" s="28">
        <v>2853.9369999999999</v>
      </c>
      <c r="BF40">
        <v>0</v>
      </c>
      <c r="BG40" s="28">
        <v>5489.5339999999997</v>
      </c>
      <c r="BH40">
        <v>141.802999999999</v>
      </c>
    </row>
    <row r="41" spans="1:60" s="34" customFormat="1" x14ac:dyDescent="0.25">
      <c r="A41" s="37">
        <v>7220.2209999999995</v>
      </c>
      <c r="B41">
        <v>374.75499999999897</v>
      </c>
      <c r="C41" s="72">
        <v>4164.6779999999999</v>
      </c>
      <c r="D41">
        <v>1</v>
      </c>
      <c r="E41" s="36">
        <v>7686.27</v>
      </c>
      <c r="F41">
        <v>466.04899999999901</v>
      </c>
      <c r="G41" s="28">
        <v>8464.3680000000004</v>
      </c>
      <c r="H41">
        <v>1963.6219999999901</v>
      </c>
      <c r="I41" s="28">
        <v>4239.3130000000001</v>
      </c>
      <c r="J41">
        <v>1</v>
      </c>
      <c r="K41" s="28">
        <v>8583.4189999999999</v>
      </c>
      <c r="L41">
        <v>119.05099999999899</v>
      </c>
      <c r="M41" s="36">
        <v>5418.9139999999998</v>
      </c>
      <c r="N41">
        <v>373.99299999999897</v>
      </c>
      <c r="O41" s="36">
        <v>3058.471</v>
      </c>
      <c r="P41">
        <v>0</v>
      </c>
      <c r="Q41" s="36">
        <v>5455.3869999999997</v>
      </c>
      <c r="R41">
        <v>36.4729999999999</v>
      </c>
      <c r="S41" s="28">
        <v>6892.0190000000002</v>
      </c>
      <c r="T41">
        <v>406.34500000000003</v>
      </c>
      <c r="U41" s="28">
        <v>3319.069</v>
      </c>
      <c r="V41">
        <v>0</v>
      </c>
      <c r="W41" s="28">
        <v>7046.8890000000001</v>
      </c>
      <c r="X41">
        <v>154.87</v>
      </c>
      <c r="Y41" s="36">
        <v>8015.8779999999997</v>
      </c>
      <c r="Z41">
        <v>525.45899999999904</v>
      </c>
      <c r="AA41" s="36">
        <v>3608.1410000000001</v>
      </c>
      <c r="AB41">
        <v>1</v>
      </c>
      <c r="AC41" s="36">
        <v>8143.5739999999996</v>
      </c>
      <c r="AD41">
        <v>127.695999999999</v>
      </c>
      <c r="AE41" s="28">
        <v>7413.4949999999999</v>
      </c>
      <c r="AF41">
        <v>477.73399999999901</v>
      </c>
      <c r="AG41" s="28">
        <v>4388.683</v>
      </c>
      <c r="AH41">
        <v>1</v>
      </c>
      <c r="AI41" s="28">
        <v>7564.14</v>
      </c>
      <c r="AJ41">
        <v>150.64499999999899</v>
      </c>
      <c r="AK41" s="36">
        <v>10376.763000000001</v>
      </c>
      <c r="AL41">
        <v>1639.1590000000001</v>
      </c>
      <c r="AM41" s="36">
        <v>3940.0880000000002</v>
      </c>
      <c r="AN41">
        <v>1</v>
      </c>
      <c r="AO41" s="36">
        <v>11328.588</v>
      </c>
      <c r="AP41">
        <v>951.82500000000005</v>
      </c>
      <c r="AQ41" s="28">
        <v>10011.944</v>
      </c>
      <c r="AR41">
        <v>1132.5650000000001</v>
      </c>
      <c r="AS41" s="28">
        <v>6043.21</v>
      </c>
      <c r="AT41">
        <v>4</v>
      </c>
      <c r="AU41" s="28">
        <v>10295.731</v>
      </c>
      <c r="AV41">
        <v>283.78699999999901</v>
      </c>
      <c r="AW41" s="36">
        <v>8006.902</v>
      </c>
      <c r="AX41">
        <v>1097.8130000000001</v>
      </c>
      <c r="AY41" s="36">
        <v>3156.6559999999999</v>
      </c>
      <c r="AZ41">
        <v>1</v>
      </c>
      <c r="BA41" s="36">
        <v>8037.451</v>
      </c>
      <c r="BB41">
        <v>30.5489999999999</v>
      </c>
      <c r="BC41" s="28">
        <v>5489.5339999999997</v>
      </c>
      <c r="BD41">
        <v>221.13399999999899</v>
      </c>
      <c r="BE41" s="28">
        <v>2857.6619999999998</v>
      </c>
      <c r="BF41">
        <v>1</v>
      </c>
      <c r="BG41" s="28">
        <v>5727.4470000000001</v>
      </c>
      <c r="BH41">
        <v>237.91300000000001</v>
      </c>
    </row>
    <row r="42" spans="1:60" s="34" customFormat="1" x14ac:dyDescent="0.25">
      <c r="A42" s="37">
        <v>7686.27</v>
      </c>
      <c r="B42">
        <v>699.878999999999</v>
      </c>
      <c r="C42" s="72">
        <v>4213.299</v>
      </c>
      <c r="D42">
        <v>2</v>
      </c>
      <c r="E42" s="36">
        <v>7961.7690000000002</v>
      </c>
      <c r="F42">
        <v>275.49900000000002</v>
      </c>
      <c r="G42" s="28">
        <v>8583.4189999999999</v>
      </c>
      <c r="H42">
        <v>1638.0630000000001</v>
      </c>
      <c r="I42" s="28">
        <v>4291.6909999999998</v>
      </c>
      <c r="J42">
        <v>2</v>
      </c>
      <c r="K42" s="28">
        <v>8640.1350000000002</v>
      </c>
      <c r="L42">
        <v>56.715999999999902</v>
      </c>
      <c r="M42" s="36">
        <v>5455.3869999999997</v>
      </c>
      <c r="N42">
        <v>274.62199999999899</v>
      </c>
      <c r="O42" s="36">
        <v>3116.4079999999999</v>
      </c>
      <c r="P42">
        <v>1</v>
      </c>
      <c r="Q42" s="36">
        <v>5662.4620000000004</v>
      </c>
      <c r="R42">
        <v>207.07499999999899</v>
      </c>
      <c r="S42" s="28">
        <v>7046.8890000000001</v>
      </c>
      <c r="T42">
        <v>520.40999999999894</v>
      </c>
      <c r="U42" s="28">
        <v>3332.98</v>
      </c>
      <c r="V42">
        <v>1</v>
      </c>
      <c r="W42" s="28">
        <v>7216.7740000000003</v>
      </c>
      <c r="X42">
        <v>169.884999999999</v>
      </c>
      <c r="Y42" s="36">
        <v>8143.5739999999996</v>
      </c>
      <c r="Z42">
        <v>529.66599999999903</v>
      </c>
      <c r="AA42" s="36">
        <v>3646.99</v>
      </c>
      <c r="AB42">
        <v>2</v>
      </c>
      <c r="AC42" s="36">
        <v>8372.9920000000002</v>
      </c>
      <c r="AD42">
        <v>229.41800000000001</v>
      </c>
      <c r="AE42" s="28">
        <v>7564.14</v>
      </c>
      <c r="AF42">
        <v>352.40199999999902</v>
      </c>
      <c r="AG42" s="28">
        <v>4389.7929999999997</v>
      </c>
      <c r="AH42">
        <v>2</v>
      </c>
      <c r="AI42" s="28">
        <v>7637.5789999999997</v>
      </c>
      <c r="AJ42">
        <v>73.438999999999893</v>
      </c>
      <c r="AK42" s="36">
        <v>11328.588</v>
      </c>
      <c r="AL42">
        <v>2338.8969999999899</v>
      </c>
      <c r="AM42" s="36">
        <v>4045.877</v>
      </c>
      <c r="AN42">
        <v>2</v>
      </c>
      <c r="AO42" s="36">
        <v>11865.599</v>
      </c>
      <c r="AP42">
        <v>537.01099999999894</v>
      </c>
      <c r="AQ42" s="28">
        <v>10295.731</v>
      </c>
      <c r="AR42">
        <v>1168.26099999999</v>
      </c>
      <c r="AS42" s="28">
        <v>6285.24</v>
      </c>
      <c r="AT42">
        <v>3</v>
      </c>
      <c r="AU42" s="28">
        <v>10371.681</v>
      </c>
      <c r="AV42">
        <v>75.949999999999903</v>
      </c>
      <c r="AW42" s="36">
        <v>8037.451</v>
      </c>
      <c r="AX42">
        <v>888.26800000000003</v>
      </c>
      <c r="AY42" s="36">
        <v>3294.6610000000001</v>
      </c>
      <c r="AZ42">
        <v>0</v>
      </c>
      <c r="BA42" s="36">
        <v>8147.02</v>
      </c>
      <c r="BB42">
        <v>109.56899999999899</v>
      </c>
      <c r="BC42" s="28">
        <v>5727.4470000000001</v>
      </c>
      <c r="BD42">
        <v>363.61599999999902</v>
      </c>
      <c r="BE42" s="28">
        <v>3020.1570000000002</v>
      </c>
      <c r="BF42">
        <v>0</v>
      </c>
      <c r="BG42" s="28">
        <v>5834.2439999999997</v>
      </c>
      <c r="BH42">
        <v>106.796999999999</v>
      </c>
    </row>
    <row r="43" spans="1:60" s="34" customFormat="1" x14ac:dyDescent="0.25">
      <c r="A43" s="37">
        <v>7961.7690000000002</v>
      </c>
      <c r="B43">
        <v>970.26700000000005</v>
      </c>
      <c r="C43" s="72">
        <v>4307.2070000000003</v>
      </c>
      <c r="D43">
        <v>1</v>
      </c>
      <c r="E43" s="36">
        <v>8167.96</v>
      </c>
      <c r="F43">
        <v>206.19099999999901</v>
      </c>
      <c r="G43" s="28">
        <v>8640.1350000000002</v>
      </c>
      <c r="H43">
        <v>225.39999999999901</v>
      </c>
      <c r="I43" s="28">
        <v>4339.4769999999999</v>
      </c>
      <c r="J43">
        <v>3</v>
      </c>
      <c r="K43" s="28">
        <v>8708.4969999999994</v>
      </c>
      <c r="L43">
        <v>68.361999999999895</v>
      </c>
      <c r="M43" s="36">
        <v>5662.4620000000004</v>
      </c>
      <c r="N43">
        <v>243.06</v>
      </c>
      <c r="O43" s="36">
        <v>3237.5520000000001</v>
      </c>
      <c r="P43">
        <v>0</v>
      </c>
      <c r="Q43" s="36">
        <v>5795.4059999999999</v>
      </c>
      <c r="R43">
        <v>132.94399999999899</v>
      </c>
      <c r="S43" s="28">
        <v>7216.7740000000003</v>
      </c>
      <c r="T43">
        <v>482.54499999999899</v>
      </c>
      <c r="U43" s="28">
        <v>3399.5140000000001</v>
      </c>
      <c r="V43">
        <v>0</v>
      </c>
      <c r="W43" s="28">
        <v>7806.2380000000003</v>
      </c>
      <c r="X43">
        <v>589.46399999999903</v>
      </c>
      <c r="Y43" s="36">
        <v>8372.9920000000002</v>
      </c>
      <c r="Z43">
        <v>502.80399999999901</v>
      </c>
      <c r="AA43" s="36">
        <v>3800.4560000000001</v>
      </c>
      <c r="AB43">
        <v>1</v>
      </c>
      <c r="AC43" s="36">
        <v>9016.4230000000007</v>
      </c>
      <c r="AD43">
        <v>643.43100000000004</v>
      </c>
      <c r="AE43" s="28">
        <v>7637.5789999999997</v>
      </c>
      <c r="AF43">
        <v>406.08699999999902</v>
      </c>
      <c r="AG43" s="28">
        <v>4398.5929999999998</v>
      </c>
      <c r="AH43">
        <v>3</v>
      </c>
      <c r="AI43" s="28">
        <v>7788.6</v>
      </c>
      <c r="AJ43">
        <v>151.02099999999899</v>
      </c>
      <c r="AK43" s="36">
        <v>11865.599</v>
      </c>
      <c r="AL43">
        <v>2616.027</v>
      </c>
      <c r="AM43" s="36">
        <v>4411.0969999999998</v>
      </c>
      <c r="AN43">
        <v>3</v>
      </c>
      <c r="AO43" s="36">
        <v>12036.302</v>
      </c>
      <c r="AP43">
        <v>170.70299999999901</v>
      </c>
      <c r="AQ43" s="28">
        <v>10371.681</v>
      </c>
      <c r="AR43">
        <v>722.15099999999904</v>
      </c>
      <c r="AS43" s="28">
        <v>6412.2809999999999</v>
      </c>
      <c r="AT43">
        <v>2</v>
      </c>
      <c r="AU43" s="28">
        <v>11084.237999999999</v>
      </c>
      <c r="AV43">
        <v>712.55700000000002</v>
      </c>
      <c r="AW43" s="36">
        <v>8147.02</v>
      </c>
      <c r="AX43">
        <v>289.52999999999901</v>
      </c>
      <c r="AY43" s="36">
        <v>3305.924</v>
      </c>
      <c r="AZ43">
        <v>1</v>
      </c>
      <c r="BA43" s="36">
        <v>8226.0529999999999</v>
      </c>
      <c r="BB43">
        <v>79.032999999999902</v>
      </c>
      <c r="BC43" s="28">
        <v>5834.2439999999997</v>
      </c>
      <c r="BD43">
        <v>336.63499999999902</v>
      </c>
      <c r="BE43" s="28">
        <v>3074.54</v>
      </c>
      <c r="BF43">
        <v>0</v>
      </c>
      <c r="BG43" s="28">
        <v>6018.08</v>
      </c>
      <c r="BH43">
        <v>183.83600000000001</v>
      </c>
    </row>
    <row r="44" spans="1:60" s="34" customFormat="1" x14ac:dyDescent="0.25">
      <c r="A44" s="37">
        <v>8167.96</v>
      </c>
      <c r="B44">
        <v>1099.5789999999899</v>
      </c>
      <c r="C44" s="72">
        <v>4327.9459999999999</v>
      </c>
      <c r="D44">
        <v>2</v>
      </c>
      <c r="E44" s="36">
        <v>8230.7250000000004</v>
      </c>
      <c r="F44">
        <v>62.765000000000001</v>
      </c>
      <c r="G44" s="28">
        <v>8708.4969999999994</v>
      </c>
      <c r="H44">
        <v>180.05</v>
      </c>
      <c r="I44" s="28">
        <v>4348.5659999999998</v>
      </c>
      <c r="J44">
        <v>2</v>
      </c>
      <c r="K44" s="28">
        <v>9219.6460000000006</v>
      </c>
      <c r="L44">
        <v>511.149</v>
      </c>
      <c r="M44" s="36">
        <v>5795.4059999999999</v>
      </c>
      <c r="N44">
        <v>327.35399999999902</v>
      </c>
      <c r="O44" s="36">
        <v>3279.884</v>
      </c>
      <c r="P44">
        <v>1</v>
      </c>
      <c r="Q44" s="36">
        <v>6146.82</v>
      </c>
      <c r="R44">
        <v>351.41399999999902</v>
      </c>
      <c r="S44" s="28">
        <v>7806.2380000000003</v>
      </c>
      <c r="T44">
        <v>910.28299999999899</v>
      </c>
      <c r="U44" s="28">
        <v>3421.627</v>
      </c>
      <c r="V44">
        <v>1</v>
      </c>
      <c r="W44" s="28">
        <v>8068.5739999999996</v>
      </c>
      <c r="X44">
        <v>262.33600000000001</v>
      </c>
      <c r="Y44" s="36">
        <v>9016.4230000000007</v>
      </c>
      <c r="Z44">
        <v>992.06999999999903</v>
      </c>
      <c r="AA44" s="36">
        <v>3955.9940000000001</v>
      </c>
      <c r="AB44">
        <v>2</v>
      </c>
      <c r="AC44" s="36">
        <v>9429.9830000000002</v>
      </c>
      <c r="AD44">
        <v>413.55999999999898</v>
      </c>
      <c r="AE44" s="28">
        <v>7788.6</v>
      </c>
      <c r="AF44">
        <v>393.808999999999</v>
      </c>
      <c r="AG44" s="28">
        <v>4671.7690000000002</v>
      </c>
      <c r="AH44">
        <v>2</v>
      </c>
      <c r="AI44" s="28">
        <v>7828.0720000000001</v>
      </c>
      <c r="AJ44">
        <v>39.471999999999902</v>
      </c>
      <c r="AK44" s="36">
        <v>12036.302</v>
      </c>
      <c r="AL44">
        <v>2167.9989999999898</v>
      </c>
      <c r="AM44" s="36">
        <v>4673.3689999999997</v>
      </c>
      <c r="AN44">
        <v>2</v>
      </c>
      <c r="AO44" s="36">
        <v>12088.152</v>
      </c>
      <c r="AP44">
        <v>51.849999999999902</v>
      </c>
      <c r="AQ44" s="28">
        <v>11084.237999999999</v>
      </c>
      <c r="AR44">
        <v>1294.0349999999901</v>
      </c>
      <c r="AS44" s="28">
        <v>6423.4189999999999</v>
      </c>
      <c r="AT44">
        <v>3</v>
      </c>
      <c r="AU44" s="28">
        <v>11143.76</v>
      </c>
      <c r="AV44">
        <v>59.521999999999899</v>
      </c>
      <c r="AW44" s="36">
        <v>8226.0529999999999</v>
      </c>
      <c r="AX44">
        <v>354.45899999999898</v>
      </c>
      <c r="AY44" s="36">
        <v>3464.085</v>
      </c>
      <c r="AZ44">
        <v>2</v>
      </c>
      <c r="BA44" s="36">
        <v>8420.7379999999994</v>
      </c>
      <c r="BB44">
        <v>194.685</v>
      </c>
      <c r="BC44" s="28">
        <v>6018.08</v>
      </c>
      <c r="BD44">
        <v>280.23500000000001</v>
      </c>
      <c r="BE44" s="28">
        <v>3155.9119999999998</v>
      </c>
      <c r="BF44">
        <v>1</v>
      </c>
      <c r="BG44" s="28">
        <v>6068.8019999999997</v>
      </c>
      <c r="BH44">
        <v>50.721999999999902</v>
      </c>
    </row>
    <row r="45" spans="1:60" s="34" customFormat="1" x14ac:dyDescent="0.25">
      <c r="A45" s="37">
        <v>8230.7250000000004</v>
      </c>
      <c r="B45">
        <v>864.46100000000001</v>
      </c>
      <c r="C45" s="72">
        <v>4355.567</v>
      </c>
      <c r="D45">
        <v>3</v>
      </c>
      <c r="E45" s="36">
        <v>9286.4920000000002</v>
      </c>
      <c r="F45">
        <v>1055.76699999999</v>
      </c>
      <c r="G45" s="28">
        <v>9219.6460000000006</v>
      </c>
      <c r="H45">
        <v>568.52499999999895</v>
      </c>
      <c r="I45" s="28">
        <v>4461.8320000000003</v>
      </c>
      <c r="J45">
        <v>1</v>
      </c>
      <c r="K45" s="28">
        <v>9371.4539999999997</v>
      </c>
      <c r="L45">
        <v>151.807999999999</v>
      </c>
      <c r="M45" s="36">
        <v>6146.82</v>
      </c>
      <c r="N45">
        <v>468.62699999999899</v>
      </c>
      <c r="O45" s="36">
        <v>3393.1779999999999</v>
      </c>
      <c r="P45">
        <v>2</v>
      </c>
      <c r="Q45" s="36">
        <v>7122.366</v>
      </c>
      <c r="R45">
        <v>975.54600000000005</v>
      </c>
      <c r="S45" s="28">
        <v>8068.5739999999996</v>
      </c>
      <c r="T45">
        <v>1125.375</v>
      </c>
      <c r="U45" s="28">
        <v>3477.6190000000001</v>
      </c>
      <c r="V45">
        <v>0</v>
      </c>
      <c r="W45" s="28">
        <v>8216.8310000000001</v>
      </c>
      <c r="X45">
        <v>148.25700000000001</v>
      </c>
      <c r="Y45" s="36">
        <v>9429.9830000000002</v>
      </c>
      <c r="Z45">
        <v>1246.3620000000001</v>
      </c>
      <c r="AA45" s="36">
        <v>4053.6390000000001</v>
      </c>
      <c r="AB45">
        <v>3</v>
      </c>
      <c r="AC45" s="36">
        <v>9540.5910000000003</v>
      </c>
      <c r="AD45">
        <v>110.608</v>
      </c>
      <c r="AE45" s="28">
        <v>7828.0720000000001</v>
      </c>
      <c r="AF45">
        <v>373.06599999999901</v>
      </c>
      <c r="AG45" s="28">
        <v>4790.3090000000002</v>
      </c>
      <c r="AH45">
        <v>3</v>
      </c>
      <c r="AI45" s="28">
        <v>7880.6620000000003</v>
      </c>
      <c r="AJ45">
        <v>52.59</v>
      </c>
      <c r="AK45" s="36">
        <v>12088.152</v>
      </c>
      <c r="AL45">
        <v>1386.7519999999899</v>
      </c>
      <c r="AM45" s="36">
        <v>5115.3969999999999</v>
      </c>
      <c r="AN45">
        <v>3</v>
      </c>
      <c r="AO45" s="36">
        <v>12443.205</v>
      </c>
      <c r="AP45">
        <v>355.05299999999897</v>
      </c>
      <c r="AQ45" s="28">
        <v>11143.76</v>
      </c>
      <c r="AR45">
        <v>1044.4849999999899</v>
      </c>
      <c r="AS45" s="28">
        <v>6449.4570000000003</v>
      </c>
      <c r="AT45">
        <v>2</v>
      </c>
      <c r="AU45" s="28">
        <v>11779.707</v>
      </c>
      <c r="AV45">
        <v>635.94699999999898</v>
      </c>
      <c r="AW45" s="36">
        <v>8420.7379999999994</v>
      </c>
      <c r="AX45">
        <v>245.90199999999899</v>
      </c>
      <c r="AY45" s="36">
        <v>4255.991</v>
      </c>
      <c r="AZ45">
        <v>1</v>
      </c>
      <c r="BA45" s="36">
        <v>8806.5419999999995</v>
      </c>
      <c r="BB45">
        <v>385.80399999999901</v>
      </c>
      <c r="BC45" s="28">
        <v>6068.8019999999997</v>
      </c>
      <c r="BD45">
        <v>219.53299999999899</v>
      </c>
      <c r="BE45" s="28">
        <v>3159.93</v>
      </c>
      <c r="BF45">
        <v>0</v>
      </c>
      <c r="BG45" s="28">
        <v>6196.6549999999997</v>
      </c>
      <c r="BH45">
        <v>127.852999999999</v>
      </c>
    </row>
    <row r="46" spans="1:60" s="34" customFormat="1" x14ac:dyDescent="0.25">
      <c r="A46" s="37">
        <v>9286.4920000000002</v>
      </c>
      <c r="B46">
        <v>1309.6189999999899</v>
      </c>
      <c r="C46" s="72">
        <v>4381.3819999999996</v>
      </c>
      <c r="D46">
        <v>2</v>
      </c>
      <c r="E46" s="36">
        <v>9360.4840000000004</v>
      </c>
      <c r="F46">
        <v>73.991999999999905</v>
      </c>
      <c r="G46" s="28">
        <v>9371.4539999999997</v>
      </c>
      <c r="H46">
        <v>695.68100000000004</v>
      </c>
      <c r="I46" s="28">
        <v>4503.1080000000002</v>
      </c>
      <c r="J46">
        <v>0</v>
      </c>
      <c r="K46" s="28">
        <v>9744.0079999999998</v>
      </c>
      <c r="L46">
        <v>372.55399999999901</v>
      </c>
      <c r="M46" s="36">
        <v>7122.366</v>
      </c>
      <c r="N46">
        <v>1340.0239999999901</v>
      </c>
      <c r="O46" s="36">
        <v>3472.221</v>
      </c>
      <c r="P46">
        <v>1</v>
      </c>
      <c r="Q46" s="36">
        <v>7352.482</v>
      </c>
      <c r="R46">
        <v>230.11599999999899</v>
      </c>
      <c r="S46" s="28">
        <v>8216.8310000000001</v>
      </c>
      <c r="T46">
        <v>1101.9859999999901</v>
      </c>
      <c r="U46" s="28">
        <v>3530.808</v>
      </c>
      <c r="V46">
        <v>1</v>
      </c>
      <c r="W46" s="28">
        <v>8650.3629999999994</v>
      </c>
      <c r="X46">
        <v>433.53199999999902</v>
      </c>
      <c r="Y46" s="36">
        <v>9540.5910000000003</v>
      </c>
      <c r="Z46">
        <v>1079.66199999999</v>
      </c>
      <c r="AA46" s="36">
        <v>4621.7259999999997</v>
      </c>
      <c r="AB46">
        <v>2</v>
      </c>
      <c r="AC46" s="36">
        <v>10062.903</v>
      </c>
      <c r="AD46">
        <v>522.31199999999899</v>
      </c>
      <c r="AE46" s="28">
        <v>7880.6620000000003</v>
      </c>
      <c r="AF46">
        <v>162.62</v>
      </c>
      <c r="AG46" s="28">
        <v>4971.6850000000004</v>
      </c>
      <c r="AH46">
        <v>2</v>
      </c>
      <c r="AI46" s="28">
        <v>7991.8819999999996</v>
      </c>
      <c r="AJ46">
        <v>111.219999999999</v>
      </c>
      <c r="AK46" s="36">
        <v>12443.205</v>
      </c>
      <c r="AL46">
        <v>823.65999999999894</v>
      </c>
      <c r="AM46" s="36">
        <v>5198.3969999999999</v>
      </c>
      <c r="AN46">
        <v>2</v>
      </c>
      <c r="AO46" s="36">
        <v>12708.061</v>
      </c>
      <c r="AP46">
        <v>264.85599999999903</v>
      </c>
      <c r="AQ46" s="28">
        <v>11779.707</v>
      </c>
      <c r="AR46">
        <v>1453.48099999999</v>
      </c>
      <c r="AS46" s="28">
        <v>6471.6450000000004</v>
      </c>
      <c r="AT46">
        <v>3</v>
      </c>
      <c r="AU46" s="28">
        <v>11828.73</v>
      </c>
      <c r="AV46">
        <v>49.022999999999897</v>
      </c>
      <c r="AW46" s="36">
        <v>8806.5419999999995</v>
      </c>
      <c r="AX46">
        <v>625.72299999999905</v>
      </c>
      <c r="AY46" s="36">
        <v>4257.5649999999996</v>
      </c>
      <c r="AZ46">
        <v>2</v>
      </c>
      <c r="BA46" s="36">
        <v>9295.5239999999994</v>
      </c>
      <c r="BB46">
        <v>488.981999999999</v>
      </c>
      <c r="BC46" s="28">
        <v>6196.6549999999997</v>
      </c>
      <c r="BD46">
        <v>316.47199999999901</v>
      </c>
      <c r="BE46" s="28">
        <v>3194.8609999999999</v>
      </c>
      <c r="BF46">
        <v>1</v>
      </c>
      <c r="BG46" s="28">
        <v>6395.8130000000001</v>
      </c>
      <c r="BH46">
        <v>199.15799999999899</v>
      </c>
    </row>
    <row r="47" spans="1:60" s="34" customFormat="1" x14ac:dyDescent="0.25">
      <c r="A47" s="37">
        <v>9360.4840000000004</v>
      </c>
      <c r="B47">
        <v>1087.1089999999899</v>
      </c>
      <c r="C47" s="72">
        <v>4935.9340000000002</v>
      </c>
      <c r="D47">
        <v>1</v>
      </c>
      <c r="E47" s="36">
        <v>9399.6299999999992</v>
      </c>
      <c r="F47">
        <v>39.146000000000001</v>
      </c>
      <c r="G47" s="28">
        <v>9744.0079999999998</v>
      </c>
      <c r="H47">
        <v>1007.268</v>
      </c>
      <c r="I47" s="28">
        <v>4533.4260000000004</v>
      </c>
      <c r="J47">
        <v>1</v>
      </c>
      <c r="K47" s="28">
        <v>10091.045</v>
      </c>
      <c r="L47">
        <v>347.03699999999901</v>
      </c>
      <c r="M47" s="36">
        <v>7352.482</v>
      </c>
      <c r="N47">
        <v>1451.5439999999901</v>
      </c>
      <c r="O47" s="36">
        <v>3832.6950000000002</v>
      </c>
      <c r="P47">
        <v>0</v>
      </c>
      <c r="Q47" s="36">
        <v>7388.3490000000002</v>
      </c>
      <c r="R47">
        <v>35.866999999999898</v>
      </c>
      <c r="S47" s="28">
        <v>8650.3629999999994</v>
      </c>
      <c r="T47">
        <v>1307.3820000000001</v>
      </c>
      <c r="U47" s="28">
        <v>3691.7150000000001</v>
      </c>
      <c r="V47">
        <v>0</v>
      </c>
      <c r="W47" s="28">
        <v>9042.9320000000007</v>
      </c>
      <c r="X47">
        <v>392.56899999999899</v>
      </c>
      <c r="Y47" s="36">
        <v>10062.903</v>
      </c>
      <c r="Z47">
        <v>941.15599999999904</v>
      </c>
      <c r="AA47" s="36">
        <v>5063.1009999999997</v>
      </c>
      <c r="AB47">
        <v>3</v>
      </c>
      <c r="AC47" s="36">
        <v>10251.378000000001</v>
      </c>
      <c r="AD47">
        <v>188.474999999999</v>
      </c>
      <c r="AE47" s="28">
        <v>7991.8819999999996</v>
      </c>
      <c r="AF47">
        <v>170.09199999999899</v>
      </c>
      <c r="AG47" s="28">
        <v>5136.6210000000001</v>
      </c>
      <c r="AH47">
        <v>3</v>
      </c>
      <c r="AI47" s="28">
        <v>8035.3580000000002</v>
      </c>
      <c r="AJ47">
        <v>43.4759999999999</v>
      </c>
      <c r="AK47" s="36">
        <v>12708.061</v>
      </c>
      <c r="AL47">
        <v>757.54499999999905</v>
      </c>
      <c r="AM47" s="36">
        <v>5366.308</v>
      </c>
      <c r="AN47">
        <v>3</v>
      </c>
      <c r="AO47" s="36">
        <v>12810.725</v>
      </c>
      <c r="AP47">
        <v>102.66399999999901</v>
      </c>
      <c r="AQ47" s="28">
        <v>11828.73</v>
      </c>
      <c r="AR47">
        <v>699.23800000000006</v>
      </c>
      <c r="AS47" s="28">
        <v>6784.018</v>
      </c>
      <c r="AT47">
        <v>4</v>
      </c>
      <c r="AU47" s="28">
        <v>12548.861000000001</v>
      </c>
      <c r="AV47">
        <v>720.13099999999895</v>
      </c>
      <c r="AW47" s="36">
        <v>9295.5239999999994</v>
      </c>
      <c r="AX47">
        <v>1008.2670000000001</v>
      </c>
      <c r="AY47" s="36">
        <v>4328.0950000000003</v>
      </c>
      <c r="AZ47">
        <v>3</v>
      </c>
      <c r="BA47" s="36">
        <v>9508.82</v>
      </c>
      <c r="BB47">
        <v>213.295999999999</v>
      </c>
      <c r="BC47" s="28">
        <v>6395.8130000000001</v>
      </c>
      <c r="BD47">
        <v>358.67099999999903</v>
      </c>
      <c r="BE47" s="28">
        <v>3343.6239999999998</v>
      </c>
      <c r="BF47">
        <v>0</v>
      </c>
      <c r="BG47" s="28">
        <v>6601.2969999999996</v>
      </c>
      <c r="BH47">
        <v>205.48399999999901</v>
      </c>
    </row>
    <row r="48" spans="1:60" s="34" customFormat="1" x14ac:dyDescent="0.25">
      <c r="A48" s="37">
        <v>9399.6299999999992</v>
      </c>
      <c r="B48">
        <v>1033.6320000000001</v>
      </c>
      <c r="C48" s="72">
        <v>4982.875</v>
      </c>
      <c r="D48">
        <v>0</v>
      </c>
      <c r="E48" s="36">
        <v>9535.6389999999992</v>
      </c>
      <c r="F48">
        <v>136.00899999999899</v>
      </c>
      <c r="G48" s="28">
        <v>10091.045</v>
      </c>
      <c r="H48">
        <v>868.51700000000005</v>
      </c>
      <c r="I48" s="28">
        <v>4607.1170000000002</v>
      </c>
      <c r="J48">
        <v>0</v>
      </c>
      <c r="K48" s="28">
        <v>10121.814</v>
      </c>
      <c r="L48">
        <v>30.768999999999899</v>
      </c>
      <c r="M48" s="36">
        <v>7388.3490000000002</v>
      </c>
      <c r="N48">
        <v>1197.98999999999</v>
      </c>
      <c r="O48" s="36">
        <v>3838.3670000000002</v>
      </c>
      <c r="P48">
        <v>1</v>
      </c>
      <c r="Q48" s="36">
        <v>8038.5829999999996</v>
      </c>
      <c r="R48">
        <v>650.23399999999901</v>
      </c>
      <c r="S48" s="28">
        <v>9042.9320000000007</v>
      </c>
      <c r="T48">
        <v>1503.0799999999899</v>
      </c>
      <c r="U48" s="28">
        <v>3712.2649999999999</v>
      </c>
      <c r="V48">
        <v>1</v>
      </c>
      <c r="W48" s="28">
        <v>9228.9860000000008</v>
      </c>
      <c r="X48">
        <v>186.05399999999901</v>
      </c>
      <c r="Y48" s="36">
        <v>10251.378000000001</v>
      </c>
      <c r="Z48">
        <v>817.79499999999905</v>
      </c>
      <c r="AA48" s="36">
        <v>5066.9539999999997</v>
      </c>
      <c r="AB48">
        <v>2</v>
      </c>
      <c r="AC48" s="36">
        <v>10394.824000000001</v>
      </c>
      <c r="AD48">
        <v>143.445999999999</v>
      </c>
      <c r="AE48" s="28">
        <v>8035.3580000000002</v>
      </c>
      <c r="AF48">
        <v>167.81700000000001</v>
      </c>
      <c r="AG48" s="28">
        <v>5450.7629999999999</v>
      </c>
      <c r="AH48">
        <v>2</v>
      </c>
      <c r="AI48" s="28">
        <v>8579.7090000000007</v>
      </c>
      <c r="AJ48">
        <v>544.35099999999898</v>
      </c>
      <c r="AK48" s="36">
        <v>12810.725</v>
      </c>
      <c r="AL48">
        <v>466.76900000000001</v>
      </c>
      <c r="AM48" s="36">
        <v>5939.1270000000004</v>
      </c>
      <c r="AN48">
        <v>2</v>
      </c>
      <c r="AO48" s="36">
        <v>13016.518</v>
      </c>
      <c r="AP48">
        <v>205.79300000000001</v>
      </c>
      <c r="AQ48" s="28">
        <v>12548.861000000001</v>
      </c>
      <c r="AR48">
        <v>1393.5830000000001</v>
      </c>
      <c r="AS48" s="28">
        <v>7172.8059999999996</v>
      </c>
      <c r="AT48">
        <v>3</v>
      </c>
      <c r="AU48" s="28">
        <v>12723.886</v>
      </c>
      <c r="AV48">
        <v>175.02499999999901</v>
      </c>
      <c r="AW48" s="36">
        <v>9508.82</v>
      </c>
      <c r="AX48">
        <v>1085.047</v>
      </c>
      <c r="AY48" s="36">
        <v>4393.9549999999999</v>
      </c>
      <c r="AZ48">
        <v>2</v>
      </c>
      <c r="BA48" s="36">
        <v>9678.7829999999994</v>
      </c>
      <c r="BB48">
        <v>169.962999999999</v>
      </c>
      <c r="BC48" s="28">
        <v>6601.2969999999996</v>
      </c>
      <c r="BD48">
        <v>491.31200000000001</v>
      </c>
      <c r="BE48" s="28">
        <v>3373.53</v>
      </c>
      <c r="BF48">
        <v>1</v>
      </c>
      <c r="BG48" s="28">
        <v>7047.848</v>
      </c>
      <c r="BH48">
        <v>446.55099999999902</v>
      </c>
    </row>
    <row r="49" spans="1:60" x14ac:dyDescent="0.25">
      <c r="A49" s="37">
        <v>9535.6389999999992</v>
      </c>
      <c r="B49">
        <v>317.94499999999903</v>
      </c>
      <c r="C49" s="72">
        <v>5011.8249999999998</v>
      </c>
      <c r="D49">
        <v>1</v>
      </c>
      <c r="E49" s="36">
        <v>10108.007</v>
      </c>
      <c r="F49">
        <v>572.36799999999903</v>
      </c>
      <c r="G49" s="28">
        <v>10121.814</v>
      </c>
      <c r="H49">
        <v>678.522999999999</v>
      </c>
      <c r="I49" s="28">
        <v>4621.9769999999999</v>
      </c>
      <c r="J49">
        <v>1</v>
      </c>
      <c r="K49" s="28">
        <v>10303.308000000001</v>
      </c>
      <c r="L49">
        <v>181.49399999999901</v>
      </c>
      <c r="M49" s="36">
        <v>8038.5829999999996</v>
      </c>
      <c r="N49">
        <v>1531.92299999999</v>
      </c>
      <c r="O49" s="36">
        <v>3854.683</v>
      </c>
      <c r="P49">
        <v>2</v>
      </c>
      <c r="Q49" s="36">
        <v>8673.18</v>
      </c>
      <c r="R49">
        <v>634.59699999999896</v>
      </c>
      <c r="S49" s="28">
        <v>9228.9860000000008</v>
      </c>
      <c r="T49">
        <v>1011.68699999999</v>
      </c>
      <c r="U49" s="28">
        <v>3819.9650000000001</v>
      </c>
      <c r="V49">
        <v>2</v>
      </c>
      <c r="W49" s="28">
        <v>9286.982</v>
      </c>
      <c r="X49">
        <v>57.995999999999903</v>
      </c>
      <c r="Y49" s="36">
        <v>10394.824000000001</v>
      </c>
      <c r="Z49">
        <v>814.58699999999897</v>
      </c>
      <c r="AA49" s="36">
        <v>5293.3119999999999</v>
      </c>
      <c r="AB49">
        <v>3</v>
      </c>
      <c r="AC49" s="36">
        <v>10796.959000000001</v>
      </c>
      <c r="AD49">
        <v>402.13499999999902</v>
      </c>
      <c r="AE49" s="28">
        <v>8579.7090000000007</v>
      </c>
      <c r="AF49">
        <v>702.36699999999905</v>
      </c>
      <c r="AG49" s="28">
        <v>5589.5309999999999</v>
      </c>
      <c r="AH49">
        <v>3</v>
      </c>
      <c r="AI49" s="28">
        <v>8669.5249999999996</v>
      </c>
      <c r="AJ49">
        <v>89.816000000000003</v>
      </c>
      <c r="AK49" s="36">
        <v>13016.518</v>
      </c>
      <c r="AL49">
        <v>558.59899999999902</v>
      </c>
      <c r="AM49" s="36">
        <v>5964.3990000000003</v>
      </c>
      <c r="AN49">
        <v>3</v>
      </c>
      <c r="AO49" s="36">
        <v>13277.957</v>
      </c>
      <c r="AP49">
        <v>261.438999999999</v>
      </c>
      <c r="AQ49" s="28">
        <v>12723.886</v>
      </c>
      <c r="AR49">
        <v>1399.98999999999</v>
      </c>
      <c r="AS49" s="28">
        <v>7219.8429999999998</v>
      </c>
      <c r="AT49">
        <v>4</v>
      </c>
      <c r="AU49" s="28">
        <v>13142.156999999999</v>
      </c>
      <c r="AV49">
        <v>418.27099999999899</v>
      </c>
      <c r="AW49" s="36">
        <v>9678.7829999999994</v>
      </c>
      <c r="AX49">
        <v>1113.40399999999</v>
      </c>
      <c r="AY49" s="36">
        <v>5047.1369999999997</v>
      </c>
      <c r="AZ49">
        <v>3</v>
      </c>
      <c r="BA49" s="36">
        <v>9946.76</v>
      </c>
      <c r="BB49">
        <v>267.97699999999901</v>
      </c>
      <c r="BC49" s="28">
        <v>7047.848</v>
      </c>
      <c r="BD49">
        <v>847.63300000000004</v>
      </c>
      <c r="BE49" s="28">
        <v>3506.799</v>
      </c>
      <c r="BF49">
        <v>0</v>
      </c>
      <c r="BG49" s="28">
        <v>7601.3450000000003</v>
      </c>
      <c r="BH49">
        <v>553.49699999999905</v>
      </c>
    </row>
    <row r="50" spans="1:60" x14ac:dyDescent="0.25">
      <c r="A50" s="36">
        <v>10108.007</v>
      </c>
      <c r="B50">
        <v>746.32600000000002</v>
      </c>
      <c r="C50" s="72">
        <v>5044.7269999999999</v>
      </c>
      <c r="D50">
        <v>2</v>
      </c>
      <c r="E50" s="36">
        <v>10327.941000000001</v>
      </c>
      <c r="F50">
        <v>219.933999999999</v>
      </c>
      <c r="G50" s="28">
        <v>10303.308000000001</v>
      </c>
      <c r="H50">
        <v>528.25</v>
      </c>
      <c r="I50" s="28">
        <v>4657.91</v>
      </c>
      <c r="J50">
        <v>2</v>
      </c>
      <c r="K50" s="28">
        <v>10938.811</v>
      </c>
      <c r="L50">
        <v>635.50299999999902</v>
      </c>
      <c r="M50" s="36">
        <v>8673.18</v>
      </c>
      <c r="N50">
        <v>1546.7049999999899</v>
      </c>
      <c r="O50" s="36">
        <v>4080.5450000000001</v>
      </c>
      <c r="P50">
        <v>1</v>
      </c>
      <c r="Q50" s="36">
        <v>8880.7829999999994</v>
      </c>
      <c r="R50">
        <v>207.60300000000001</v>
      </c>
      <c r="S50" s="28">
        <v>9286.982</v>
      </c>
      <c r="T50">
        <v>742.06099999999901</v>
      </c>
      <c r="U50" s="28">
        <v>4667.6909999999998</v>
      </c>
      <c r="V50">
        <v>1</v>
      </c>
      <c r="W50" s="28">
        <v>9423.5730000000003</v>
      </c>
      <c r="X50">
        <v>136.59100000000001</v>
      </c>
      <c r="Y50" s="36">
        <v>10796.959000000001</v>
      </c>
      <c r="Z50">
        <v>960.10400000000004</v>
      </c>
      <c r="AA50" s="36">
        <v>5398.4340000000002</v>
      </c>
      <c r="AB50">
        <v>2</v>
      </c>
      <c r="AC50" s="36">
        <v>10931.566000000001</v>
      </c>
      <c r="AD50">
        <v>134.606999999999</v>
      </c>
      <c r="AE50" s="28">
        <v>8669.5249999999996</v>
      </c>
      <c r="AF50">
        <v>771.26299999999901</v>
      </c>
      <c r="AG50" s="28">
        <v>5653.6819999999998</v>
      </c>
      <c r="AH50">
        <v>2</v>
      </c>
      <c r="AI50" s="28">
        <v>9044.3379999999997</v>
      </c>
      <c r="AJ50">
        <v>374.81299999999902</v>
      </c>
      <c r="AK50" s="36">
        <v>13277.957</v>
      </c>
      <c r="AL50">
        <v>435.77599999999899</v>
      </c>
      <c r="AM50" s="36">
        <v>6242.1689999999999</v>
      </c>
      <c r="AN50">
        <v>2</v>
      </c>
      <c r="AO50" s="36">
        <v>13336.873</v>
      </c>
      <c r="AP50">
        <v>58.915999999999897</v>
      </c>
      <c r="AQ50" s="28">
        <v>13142.156999999999</v>
      </c>
      <c r="AR50">
        <v>1361.8589999999899</v>
      </c>
      <c r="AS50" s="28">
        <v>7542.0749999999998</v>
      </c>
      <c r="AT50">
        <v>3</v>
      </c>
      <c r="AU50" s="28">
        <v>13606.441000000001</v>
      </c>
      <c r="AV50">
        <v>464.28399999999903</v>
      </c>
      <c r="AW50" s="36">
        <v>9946.76</v>
      </c>
      <c r="AX50">
        <v>604.40899999999897</v>
      </c>
      <c r="AY50" s="36">
        <v>5162.4049999999997</v>
      </c>
      <c r="AZ50">
        <v>2</v>
      </c>
      <c r="BA50" s="36">
        <v>10113.777</v>
      </c>
      <c r="BB50">
        <v>167.016999999999</v>
      </c>
      <c r="BC50" s="28">
        <v>7601.3450000000003</v>
      </c>
      <c r="BD50">
        <v>1172.21299999999</v>
      </c>
      <c r="BE50" s="28">
        <v>3510.779</v>
      </c>
      <c r="BF50">
        <v>1</v>
      </c>
      <c r="BG50" s="28">
        <v>7696.826</v>
      </c>
      <c r="BH50">
        <v>95.480999999999895</v>
      </c>
    </row>
    <row r="51" spans="1:60" x14ac:dyDescent="0.25">
      <c r="A51" s="36">
        <v>10327.941000000001</v>
      </c>
      <c r="B51">
        <v>779.84299999999905</v>
      </c>
      <c r="C51" s="72">
        <v>5303.35</v>
      </c>
      <c r="D51">
        <v>3</v>
      </c>
      <c r="E51" s="36">
        <v>10401.535</v>
      </c>
      <c r="F51">
        <v>73.593999999999895</v>
      </c>
      <c r="G51" s="28">
        <v>10938.811</v>
      </c>
      <c r="H51">
        <v>1051.317</v>
      </c>
      <c r="I51" s="28">
        <v>5109.01</v>
      </c>
      <c r="J51">
        <v>3</v>
      </c>
      <c r="K51" s="28">
        <v>11106.927</v>
      </c>
      <c r="L51">
        <v>168.11599999999899</v>
      </c>
      <c r="M51" s="36">
        <v>8880.7829999999994</v>
      </c>
      <c r="N51">
        <v>1514.3399999999899</v>
      </c>
      <c r="O51" s="36">
        <v>4086.348</v>
      </c>
      <c r="P51">
        <v>2</v>
      </c>
      <c r="Q51" s="36">
        <v>8913.9169999999995</v>
      </c>
      <c r="R51">
        <v>33.134</v>
      </c>
      <c r="S51" s="28">
        <v>9423.5730000000003</v>
      </c>
      <c r="T51">
        <v>380.058999999999</v>
      </c>
      <c r="U51" s="28">
        <v>4668.7950000000001</v>
      </c>
      <c r="V51">
        <v>2</v>
      </c>
      <c r="W51" s="28">
        <v>9462.1319999999996</v>
      </c>
      <c r="X51">
        <v>38.558999999999898</v>
      </c>
      <c r="Y51" s="36">
        <v>10931.566000000001</v>
      </c>
      <c r="Z51">
        <v>852.221</v>
      </c>
      <c r="AA51" s="36">
        <v>5942.7079999999996</v>
      </c>
      <c r="AB51">
        <v>3</v>
      </c>
      <c r="AC51" s="36">
        <v>10965.679</v>
      </c>
      <c r="AD51">
        <v>34.1129999999999</v>
      </c>
      <c r="AE51" s="28">
        <v>9044.3379999999997</v>
      </c>
      <c r="AF51">
        <v>597.96399999999903</v>
      </c>
      <c r="AG51" s="28">
        <v>5893.9110000000001</v>
      </c>
      <c r="AH51">
        <v>3</v>
      </c>
      <c r="AI51" s="28">
        <v>9311.6139999999996</v>
      </c>
      <c r="AJ51">
        <v>267.27599999999899</v>
      </c>
      <c r="AK51" s="36">
        <v>13336.873</v>
      </c>
      <c r="AL51">
        <v>458.04700000000003</v>
      </c>
      <c r="AM51" s="36">
        <v>6254.3010000000004</v>
      </c>
      <c r="AN51">
        <v>3</v>
      </c>
      <c r="AO51" s="36">
        <v>13502.151</v>
      </c>
      <c r="AP51">
        <v>165.277999999999</v>
      </c>
      <c r="AQ51" s="28">
        <v>13606.441000000001</v>
      </c>
      <c r="AR51">
        <v>1666.25099999999</v>
      </c>
      <c r="AS51" s="28">
        <v>7577.0969999999998</v>
      </c>
      <c r="AT51">
        <v>4</v>
      </c>
      <c r="AU51" s="28">
        <v>13697.175999999999</v>
      </c>
      <c r="AV51">
        <v>90.7349999999999</v>
      </c>
      <c r="AW51" s="36">
        <v>10113.777</v>
      </c>
      <c r="AX51">
        <v>547.72399999999902</v>
      </c>
      <c r="AY51" s="36">
        <v>5354.7030000000004</v>
      </c>
      <c r="AZ51">
        <v>1</v>
      </c>
      <c r="BA51" s="36">
        <v>10299.984</v>
      </c>
      <c r="BB51">
        <v>186.206999999999</v>
      </c>
      <c r="BC51" s="28">
        <v>7696.826</v>
      </c>
      <c r="BD51">
        <v>1166.0899999999899</v>
      </c>
      <c r="BE51" s="28">
        <v>3723.7570000000001</v>
      </c>
      <c r="BF51">
        <v>2</v>
      </c>
      <c r="BG51" s="28">
        <v>9365.8619999999992</v>
      </c>
      <c r="BH51">
        <v>1669.0360000000001</v>
      </c>
    </row>
    <row r="52" spans="1:60" x14ac:dyDescent="0.25">
      <c r="A52" s="36">
        <v>10401.535</v>
      </c>
      <c r="B52">
        <v>843.85299999999904</v>
      </c>
      <c r="C52" s="72">
        <v>5451.07</v>
      </c>
      <c r="D52">
        <v>2</v>
      </c>
      <c r="E52" s="36">
        <v>11384.223</v>
      </c>
      <c r="F52">
        <v>982.68799999999896</v>
      </c>
      <c r="G52" s="28">
        <v>11106.927</v>
      </c>
      <c r="H52">
        <v>1006.84099999999</v>
      </c>
      <c r="I52" s="28">
        <v>5129.8969999999999</v>
      </c>
      <c r="J52">
        <v>2</v>
      </c>
      <c r="K52" s="28">
        <v>11621.079</v>
      </c>
      <c r="L52">
        <v>514.15200000000004</v>
      </c>
      <c r="M52" s="36">
        <v>8913.9169999999995</v>
      </c>
      <c r="N52">
        <v>1407.096</v>
      </c>
      <c r="O52" s="36">
        <v>4144.6790000000001</v>
      </c>
      <c r="P52">
        <v>1</v>
      </c>
      <c r="Q52" s="36">
        <v>8951.4519999999993</v>
      </c>
      <c r="R52">
        <v>37.534999999999897</v>
      </c>
      <c r="S52" s="28">
        <v>9462.1319999999996</v>
      </c>
      <c r="T52">
        <v>230.41300000000001</v>
      </c>
      <c r="U52" s="28">
        <v>4832.5209999999997</v>
      </c>
      <c r="V52">
        <v>1</v>
      </c>
      <c r="W52" s="28">
        <v>9568.8970000000008</v>
      </c>
      <c r="X52">
        <v>106.76499999999901</v>
      </c>
      <c r="Y52" s="36">
        <v>10965.679</v>
      </c>
      <c r="Z52">
        <v>558.28399999999897</v>
      </c>
      <c r="AA52" s="36">
        <v>6320.8860000000004</v>
      </c>
      <c r="AB52">
        <v>2</v>
      </c>
      <c r="AC52" s="36">
        <v>11330.64</v>
      </c>
      <c r="AD52">
        <v>364.96100000000001</v>
      </c>
      <c r="AE52" s="28">
        <v>9311.6139999999996</v>
      </c>
      <c r="AF52">
        <v>770.49800000000005</v>
      </c>
      <c r="AG52" s="28">
        <v>5934.32</v>
      </c>
      <c r="AH52">
        <v>2</v>
      </c>
      <c r="AI52" s="28">
        <v>9450.02</v>
      </c>
      <c r="AJ52">
        <v>138.40600000000001</v>
      </c>
      <c r="AK52" s="36">
        <v>13502.151</v>
      </c>
      <c r="AL52">
        <v>218.46799999999899</v>
      </c>
      <c r="AM52" s="36">
        <v>6759.8140000000003</v>
      </c>
      <c r="AN52">
        <v>2</v>
      </c>
      <c r="AO52" s="36">
        <v>13721.041999999999</v>
      </c>
      <c r="AP52">
        <v>218.890999999999</v>
      </c>
      <c r="AQ52" s="28">
        <v>13697.175999999999</v>
      </c>
      <c r="AR52">
        <v>1085.4569999999901</v>
      </c>
      <c r="AS52" s="28">
        <v>7626.991</v>
      </c>
      <c r="AT52">
        <v>3</v>
      </c>
      <c r="AU52" s="28">
        <v>13759.88</v>
      </c>
      <c r="AV52">
        <v>62.703999999999901</v>
      </c>
      <c r="AW52" s="36">
        <v>10299.984</v>
      </c>
      <c r="AX52">
        <v>572.18699999999899</v>
      </c>
      <c r="AY52" s="36">
        <v>5358.3029999999999</v>
      </c>
      <c r="AZ52">
        <v>2</v>
      </c>
      <c r="BA52" s="36">
        <v>10337.707</v>
      </c>
      <c r="BB52">
        <v>37.7229999999999</v>
      </c>
      <c r="BC52" s="28">
        <v>9365.8619999999992</v>
      </c>
      <c r="BD52">
        <v>2711.5940000000001</v>
      </c>
      <c r="BE52" s="28">
        <v>3813.2739999999999</v>
      </c>
      <c r="BF52">
        <v>1</v>
      </c>
      <c r="BG52" s="28">
        <v>9914.0349999999999</v>
      </c>
      <c r="BH52">
        <v>548.173</v>
      </c>
    </row>
    <row r="53" spans="1:60" x14ac:dyDescent="0.25">
      <c r="A53">
        <v>11384.223</v>
      </c>
      <c r="B53">
        <v>1514.87599999999</v>
      </c>
      <c r="C53" s="71">
        <v>5520.991</v>
      </c>
      <c r="D53">
        <v>3</v>
      </c>
      <c r="E53">
        <v>11627.865</v>
      </c>
      <c r="F53">
        <v>243.641999999999</v>
      </c>
      <c r="G53">
        <v>11621.079</v>
      </c>
      <c r="H53">
        <v>1490.77999999999</v>
      </c>
      <c r="I53">
        <v>5227.79</v>
      </c>
      <c r="J53">
        <v>1</v>
      </c>
      <c r="K53">
        <v>11799.642</v>
      </c>
      <c r="L53">
        <v>178.56299999999899</v>
      </c>
      <c r="M53">
        <v>8951.4519999999993</v>
      </c>
      <c r="N53">
        <v>1418.23099999999</v>
      </c>
      <c r="O53">
        <v>4210.5129999999999</v>
      </c>
      <c r="P53">
        <v>2</v>
      </c>
      <c r="Q53">
        <v>8994.3529999999992</v>
      </c>
      <c r="R53">
        <v>42.900999999999897</v>
      </c>
      <c r="S53">
        <v>9568.8970000000008</v>
      </c>
      <c r="T53">
        <v>283.962999999999</v>
      </c>
      <c r="U53">
        <v>5015.1329999999998</v>
      </c>
      <c r="V53">
        <v>2</v>
      </c>
      <c r="W53">
        <v>9849.598</v>
      </c>
      <c r="X53">
        <v>280.70100000000002</v>
      </c>
      <c r="Y53">
        <v>11330.64</v>
      </c>
      <c r="Z53">
        <v>613.78299999999899</v>
      </c>
      <c r="AA53">
        <v>6332.4870000000001</v>
      </c>
      <c r="AB53">
        <v>3</v>
      </c>
      <c r="AC53">
        <v>11422.683000000001</v>
      </c>
      <c r="AD53">
        <v>92.043000000000006</v>
      </c>
      <c r="AE53">
        <v>9450.02</v>
      </c>
      <c r="AF53">
        <v>582.52599999999904</v>
      </c>
      <c r="AG53">
        <v>5985.1850000000004</v>
      </c>
      <c r="AH53">
        <v>3</v>
      </c>
      <c r="AI53">
        <v>9517.2250000000004</v>
      </c>
      <c r="AJ53">
        <v>67.204999999999899</v>
      </c>
      <c r="AK53">
        <v>13721.041999999999</v>
      </c>
      <c r="AL53">
        <v>415.65499999999901</v>
      </c>
      <c r="AM53">
        <v>6763.6670000000004</v>
      </c>
      <c r="AN53">
        <v>3</v>
      </c>
      <c r="AO53">
        <v>13794.974</v>
      </c>
      <c r="AP53">
        <v>73.931999999999903</v>
      </c>
      <c r="AQ53">
        <v>13759.88</v>
      </c>
      <c r="AR53">
        <v>237.86399999999901</v>
      </c>
      <c r="AS53">
        <v>7728.1450000000004</v>
      </c>
      <c r="AT53">
        <v>2</v>
      </c>
      <c r="AU53">
        <v>13962.893</v>
      </c>
      <c r="AV53">
        <v>203.01299999999901</v>
      </c>
      <c r="AW53">
        <v>10337.707</v>
      </c>
      <c r="AX53">
        <v>390.00499999999897</v>
      </c>
      <c r="AY53">
        <v>5566.38</v>
      </c>
      <c r="AZ53">
        <v>3</v>
      </c>
      <c r="BA53">
        <v>10452.822</v>
      </c>
      <c r="BB53">
        <v>115.114999999999</v>
      </c>
      <c r="BC53">
        <v>9914.0349999999999</v>
      </c>
      <c r="BD53">
        <v>2765.3719999999898</v>
      </c>
      <c r="BE53">
        <v>3901.9059999999999</v>
      </c>
      <c r="BF53">
        <v>2</v>
      </c>
      <c r="BG53">
        <v>10094.218999999999</v>
      </c>
      <c r="BH53">
        <v>180.183999999999</v>
      </c>
    </row>
    <row r="54" spans="1:60" x14ac:dyDescent="0.25">
      <c r="A54">
        <v>11627.865</v>
      </c>
      <c r="B54">
        <v>1417.1320000000001</v>
      </c>
      <c r="C54" s="71">
        <v>6044.0529999999999</v>
      </c>
      <c r="D54">
        <v>2</v>
      </c>
      <c r="E54">
        <v>11658.368</v>
      </c>
      <c r="F54">
        <v>30.503</v>
      </c>
      <c r="G54">
        <v>11799.642</v>
      </c>
      <c r="H54">
        <v>1489.547</v>
      </c>
      <c r="I54">
        <v>5248.1</v>
      </c>
      <c r="J54">
        <v>2</v>
      </c>
      <c r="K54">
        <v>11830.663</v>
      </c>
      <c r="L54">
        <v>31.021000000000001</v>
      </c>
      <c r="M54">
        <v>8994.3529999999992</v>
      </c>
      <c r="N54">
        <v>85.662000000000006</v>
      </c>
      <c r="O54">
        <v>4239.4290000000001</v>
      </c>
      <c r="P54">
        <v>1</v>
      </c>
      <c r="Q54">
        <v>9777.0759999999991</v>
      </c>
      <c r="R54">
        <v>782.72299999999905</v>
      </c>
      <c r="S54">
        <v>9849.598</v>
      </c>
      <c r="T54">
        <v>402.91099999999898</v>
      </c>
      <c r="U54">
        <v>5163.6610000000001</v>
      </c>
      <c r="V54">
        <v>3</v>
      </c>
      <c r="W54">
        <v>10204.023999999999</v>
      </c>
      <c r="X54">
        <v>354.42599999999902</v>
      </c>
      <c r="Y54">
        <v>11422.683000000001</v>
      </c>
      <c r="Z54">
        <v>476.13499999999902</v>
      </c>
      <c r="AA54">
        <v>6536.4480000000003</v>
      </c>
      <c r="AB54">
        <v>4</v>
      </c>
      <c r="AC54">
        <v>12274.029</v>
      </c>
      <c r="AD54">
        <v>851.346</v>
      </c>
      <c r="AE54">
        <v>9517.2250000000004</v>
      </c>
      <c r="AF54">
        <v>524.53800000000001</v>
      </c>
      <c r="AG54">
        <v>6073.0039999999999</v>
      </c>
      <c r="AH54">
        <v>2</v>
      </c>
      <c r="AI54">
        <v>10030.398999999999</v>
      </c>
      <c r="AJ54">
        <v>513.17399999999895</v>
      </c>
      <c r="AK54">
        <v>13794.974</v>
      </c>
      <c r="AL54">
        <v>298.83399999999898</v>
      </c>
      <c r="AM54">
        <v>6816.9679999999998</v>
      </c>
      <c r="AN54">
        <v>4</v>
      </c>
      <c r="AO54">
        <v>14164.781999999999</v>
      </c>
      <c r="AP54">
        <v>369.80799999999903</v>
      </c>
      <c r="AQ54">
        <v>13962.893</v>
      </c>
      <c r="AR54">
        <v>189.86500000000001</v>
      </c>
      <c r="AS54">
        <v>7742.2979999999998</v>
      </c>
      <c r="AT54">
        <v>3</v>
      </c>
      <c r="AU54">
        <v>14175.040999999999</v>
      </c>
      <c r="AV54">
        <v>212.147999999999</v>
      </c>
      <c r="AW54">
        <v>10452.822</v>
      </c>
      <c r="AX54">
        <v>426.346</v>
      </c>
      <c r="AY54">
        <v>5571.3509999999997</v>
      </c>
      <c r="AZ54">
        <v>2</v>
      </c>
      <c r="BA54">
        <v>10816.251</v>
      </c>
      <c r="BB54">
        <v>363.42899999999901</v>
      </c>
      <c r="BC54">
        <v>10094.218999999999</v>
      </c>
      <c r="BD54">
        <v>2352.9579999999901</v>
      </c>
      <c r="BE54">
        <v>3933.5650000000001</v>
      </c>
      <c r="BF54">
        <v>1</v>
      </c>
      <c r="BG54">
        <v>10419.315000000001</v>
      </c>
      <c r="BH54">
        <v>325.096</v>
      </c>
    </row>
    <row r="55" spans="1:60" x14ac:dyDescent="0.25">
      <c r="A55" s="6">
        <v>11658.368</v>
      </c>
      <c r="B55">
        <v>1041.11499999999</v>
      </c>
      <c r="C55" s="71">
        <v>6051.3540000000003</v>
      </c>
      <c r="D55">
        <v>3</v>
      </c>
      <c r="E55">
        <v>11854.08</v>
      </c>
      <c r="F55">
        <v>195.71199999999899</v>
      </c>
      <c r="G55">
        <v>11830.663</v>
      </c>
      <c r="H55">
        <v>788.01299999999901</v>
      </c>
      <c r="I55">
        <v>5424.415</v>
      </c>
      <c r="J55">
        <v>1</v>
      </c>
      <c r="K55">
        <v>11906.475</v>
      </c>
      <c r="L55">
        <v>75.811999999999898</v>
      </c>
      <c r="M55">
        <v>9777.0759999999991</v>
      </c>
      <c r="N55">
        <v>847.65099999999904</v>
      </c>
      <c r="O55">
        <v>4244.7520000000004</v>
      </c>
      <c r="P55">
        <v>2</v>
      </c>
      <c r="Q55">
        <v>10110.331</v>
      </c>
      <c r="R55">
        <v>333.25499999999897</v>
      </c>
      <c r="S55">
        <v>10204.023999999999</v>
      </c>
      <c r="T55">
        <v>713.35699999999895</v>
      </c>
      <c r="U55">
        <v>5537.8559999999998</v>
      </c>
      <c r="V55">
        <v>2</v>
      </c>
      <c r="W55">
        <v>10904.446</v>
      </c>
      <c r="X55">
        <v>700.42200000000003</v>
      </c>
      <c r="Y55">
        <v>12274.029</v>
      </c>
      <c r="Z55">
        <v>1253.5549999999901</v>
      </c>
      <c r="AA55">
        <v>6608.2629999999999</v>
      </c>
      <c r="AB55">
        <v>3</v>
      </c>
      <c r="AC55">
        <v>12615.655000000001</v>
      </c>
      <c r="AD55">
        <v>341.62599999999901</v>
      </c>
      <c r="AE55">
        <v>10030.398999999999</v>
      </c>
      <c r="AF55">
        <v>883.16099999999904</v>
      </c>
      <c r="AG55">
        <v>6085.201</v>
      </c>
      <c r="AH55">
        <v>3</v>
      </c>
      <c r="AI55">
        <v>10321.719999999999</v>
      </c>
      <c r="AJ55">
        <v>291.32100000000003</v>
      </c>
      <c r="AK55">
        <v>14164.781999999999</v>
      </c>
      <c r="AL55">
        <v>630.88300000000004</v>
      </c>
      <c r="AM55">
        <v>6957.5429999999997</v>
      </c>
      <c r="AN55">
        <v>5</v>
      </c>
      <c r="AO55">
        <v>14478.713</v>
      </c>
      <c r="AP55">
        <v>313.93099999999902</v>
      </c>
      <c r="AQ55">
        <v>14175.040999999999</v>
      </c>
      <c r="AR55">
        <v>399.361999999999</v>
      </c>
      <c r="AS55">
        <v>8007.2550000000001</v>
      </c>
      <c r="AT55">
        <v>2</v>
      </c>
      <c r="AU55">
        <v>14778.611000000001</v>
      </c>
      <c r="AV55">
        <v>603.56999999999903</v>
      </c>
      <c r="AW55">
        <v>10816.251</v>
      </c>
      <c r="AX55">
        <v>580.93699999999899</v>
      </c>
      <c r="AY55">
        <v>5608.8109999999997</v>
      </c>
      <c r="AZ55">
        <v>3</v>
      </c>
      <c r="BA55">
        <v>11104.297</v>
      </c>
      <c r="BB55">
        <v>288.04599999999903</v>
      </c>
      <c r="BC55">
        <v>10419.315000000001</v>
      </c>
      <c r="BD55">
        <v>1847.0989999999899</v>
      </c>
      <c r="BE55">
        <v>3984.7640000000001</v>
      </c>
      <c r="BF55">
        <v>2</v>
      </c>
      <c r="BG55">
        <v>10584.107</v>
      </c>
      <c r="BH55">
        <v>164.79199999999901</v>
      </c>
    </row>
    <row r="56" spans="1:60" x14ac:dyDescent="0.25">
      <c r="A56" s="6">
        <v>11854.08</v>
      </c>
      <c r="B56">
        <v>985.47</v>
      </c>
      <c r="C56" s="71">
        <v>6282.6</v>
      </c>
      <c r="D56">
        <v>2</v>
      </c>
      <c r="E56">
        <v>12449.083000000001</v>
      </c>
      <c r="F56">
        <v>595.00299999999902</v>
      </c>
      <c r="G56">
        <v>11906.475</v>
      </c>
      <c r="H56">
        <v>250.762</v>
      </c>
      <c r="I56">
        <v>5469.0519999999997</v>
      </c>
      <c r="J56">
        <v>2</v>
      </c>
      <c r="K56">
        <v>12084.659</v>
      </c>
      <c r="L56">
        <v>178.183999999999</v>
      </c>
      <c r="M56">
        <v>10110.331</v>
      </c>
      <c r="N56">
        <v>1148.442</v>
      </c>
      <c r="O56">
        <v>4375.4709999999995</v>
      </c>
      <c r="P56">
        <v>3</v>
      </c>
      <c r="Q56">
        <v>10642.691999999999</v>
      </c>
      <c r="R56">
        <v>532.36099999999897</v>
      </c>
      <c r="S56">
        <v>10904.446</v>
      </c>
      <c r="T56">
        <v>1301.873</v>
      </c>
      <c r="U56">
        <v>5577.1790000000001</v>
      </c>
      <c r="V56">
        <v>3</v>
      </c>
      <c r="W56">
        <v>11629.58</v>
      </c>
      <c r="X56">
        <v>725.13400000000001</v>
      </c>
      <c r="Y56">
        <v>12615.655000000001</v>
      </c>
      <c r="Z56">
        <v>1188.1790000000001</v>
      </c>
      <c r="AA56">
        <v>6693.3770000000004</v>
      </c>
      <c r="AB56">
        <v>4</v>
      </c>
      <c r="AC56">
        <v>12952.674999999999</v>
      </c>
      <c r="AD56">
        <v>337.01999999999902</v>
      </c>
      <c r="AE56">
        <v>10321.719999999999</v>
      </c>
      <c r="AF56">
        <v>967.18499999999904</v>
      </c>
      <c r="AG56">
        <v>6129.5609999999997</v>
      </c>
      <c r="AH56">
        <v>4</v>
      </c>
      <c r="AI56">
        <v>10391.213</v>
      </c>
      <c r="AJ56">
        <v>69.492999999999896</v>
      </c>
      <c r="AK56">
        <v>14478.713</v>
      </c>
      <c r="AL56">
        <v>661.79700000000003</v>
      </c>
      <c r="AM56">
        <v>7267.5</v>
      </c>
      <c r="AN56">
        <v>4</v>
      </c>
      <c r="AO56">
        <v>14778.758</v>
      </c>
      <c r="AP56">
        <v>300.04499999999899</v>
      </c>
      <c r="AQ56">
        <v>14778.611000000001</v>
      </c>
      <c r="AR56">
        <v>811.59400000000005</v>
      </c>
      <c r="AS56">
        <v>8042.152</v>
      </c>
      <c r="AT56">
        <v>3</v>
      </c>
      <c r="AU56">
        <v>15041.448</v>
      </c>
      <c r="AV56">
        <v>262.83699999999902</v>
      </c>
      <c r="AW56">
        <v>11104.297</v>
      </c>
      <c r="AX56">
        <v>732.00999999999897</v>
      </c>
      <c r="AY56">
        <v>5711.97</v>
      </c>
      <c r="AZ56">
        <v>2</v>
      </c>
      <c r="BA56">
        <v>11866.102999999999</v>
      </c>
      <c r="BB56">
        <v>761.80600000000004</v>
      </c>
      <c r="BC56">
        <v>10584.107</v>
      </c>
      <c r="BD56">
        <v>1216.77899999999</v>
      </c>
      <c r="BE56">
        <v>4444.9790000000003</v>
      </c>
      <c r="BF56">
        <v>1</v>
      </c>
      <c r="BG56">
        <v>10870.454</v>
      </c>
      <c r="BH56">
        <v>286.34699999999901</v>
      </c>
    </row>
    <row r="57" spans="1:60" x14ac:dyDescent="0.25">
      <c r="A57" s="6">
        <v>12449.083000000001</v>
      </c>
      <c r="B57">
        <v>790.21599999999899</v>
      </c>
      <c r="C57" s="71">
        <v>6347.77</v>
      </c>
      <c r="D57">
        <v>1</v>
      </c>
      <c r="E57">
        <v>12536.163</v>
      </c>
      <c r="F57">
        <v>87.079999999999899</v>
      </c>
      <c r="G57">
        <v>12084.659</v>
      </c>
      <c r="H57">
        <v>257.90099999999899</v>
      </c>
      <c r="I57">
        <v>5601.8770000000004</v>
      </c>
      <c r="J57">
        <v>3</v>
      </c>
      <c r="K57">
        <v>12174.239</v>
      </c>
      <c r="L57">
        <v>89.579999999999899</v>
      </c>
      <c r="M57">
        <v>10642.691999999999</v>
      </c>
      <c r="N57">
        <v>1630.7179999999901</v>
      </c>
      <c r="O57">
        <v>4392.5020000000004</v>
      </c>
      <c r="P57">
        <v>2</v>
      </c>
      <c r="Q57">
        <v>10823.623</v>
      </c>
      <c r="R57">
        <v>180.93099999999899</v>
      </c>
      <c r="S57">
        <v>11629.58</v>
      </c>
      <c r="T57">
        <v>1895.6219999999901</v>
      </c>
      <c r="U57">
        <v>5671.0839999999998</v>
      </c>
      <c r="V57">
        <v>2</v>
      </c>
      <c r="W57">
        <v>12390.81</v>
      </c>
      <c r="X57">
        <v>761.23</v>
      </c>
      <c r="Y57">
        <v>12952.674999999999</v>
      </c>
      <c r="Z57">
        <v>1516.884</v>
      </c>
      <c r="AA57">
        <v>6797.0069999999996</v>
      </c>
      <c r="AB57">
        <v>3</v>
      </c>
      <c r="AC57">
        <v>13027.528</v>
      </c>
      <c r="AD57">
        <v>74.852999999999895</v>
      </c>
      <c r="AE57">
        <v>10391.213</v>
      </c>
      <c r="AF57">
        <v>860.85400000000004</v>
      </c>
      <c r="AG57">
        <v>6315.0529999999999</v>
      </c>
      <c r="AH57">
        <v>3</v>
      </c>
      <c r="AI57">
        <v>10463.629999999999</v>
      </c>
      <c r="AJ57">
        <v>72.417000000000002</v>
      </c>
      <c r="AK57">
        <v>14778.758</v>
      </c>
      <c r="AL57">
        <v>622.23800000000006</v>
      </c>
      <c r="AM57">
        <v>7458.366</v>
      </c>
      <c r="AN57">
        <v>3</v>
      </c>
      <c r="AO57">
        <v>15143.023999999999</v>
      </c>
      <c r="AP57">
        <v>364.265999999999</v>
      </c>
      <c r="AQ57">
        <v>15041.448</v>
      </c>
      <c r="AR57">
        <v>846.41599999999903</v>
      </c>
      <c r="AS57">
        <v>8097.55</v>
      </c>
      <c r="AT57">
        <v>2</v>
      </c>
      <c r="AU57">
        <v>15472.98</v>
      </c>
      <c r="AV57">
        <v>431.53199999999902</v>
      </c>
      <c r="AW57">
        <v>11866.102999999999</v>
      </c>
      <c r="AX57">
        <v>1269.06899999999</v>
      </c>
      <c r="AY57">
        <v>5904.06</v>
      </c>
      <c r="AZ57">
        <v>3</v>
      </c>
      <c r="BA57">
        <v>12278.065000000001</v>
      </c>
      <c r="BB57">
        <v>411.96199999999902</v>
      </c>
      <c r="BC57">
        <v>10870.454</v>
      </c>
      <c r="BD57">
        <v>840.73</v>
      </c>
      <c r="BE57">
        <v>4456.6130000000003</v>
      </c>
      <c r="BF57">
        <v>2</v>
      </c>
      <c r="BG57">
        <v>11006.489</v>
      </c>
      <c r="BH57">
        <v>136.034999999999</v>
      </c>
    </row>
    <row r="58" spans="1:60" x14ac:dyDescent="0.25">
      <c r="A58">
        <v>12536.163</v>
      </c>
      <c r="B58">
        <v>870.95599999999899</v>
      </c>
      <c r="C58" s="71">
        <v>6409.3010000000004</v>
      </c>
      <c r="D58">
        <v>2</v>
      </c>
      <c r="E58">
        <v>12799.01</v>
      </c>
      <c r="F58">
        <v>262.84699999999901</v>
      </c>
      <c r="G58">
        <v>12174.239</v>
      </c>
      <c r="H58">
        <v>323.40499999999901</v>
      </c>
      <c r="I58">
        <v>5606.7870000000003</v>
      </c>
      <c r="J58">
        <v>2</v>
      </c>
      <c r="K58">
        <v>12420.48</v>
      </c>
      <c r="L58">
        <v>246.24099999999899</v>
      </c>
      <c r="M58">
        <v>10823.623</v>
      </c>
      <c r="N58">
        <v>1626.8879999999899</v>
      </c>
      <c r="O58">
        <v>4426.402</v>
      </c>
      <c r="P58">
        <v>1</v>
      </c>
      <c r="Q58">
        <v>10961.825999999999</v>
      </c>
      <c r="R58">
        <v>138.20299999999901</v>
      </c>
      <c r="S58">
        <v>12390.81</v>
      </c>
      <c r="T58">
        <v>2470.3209999999899</v>
      </c>
      <c r="U58">
        <v>5785.8969999999999</v>
      </c>
      <c r="V58">
        <v>1</v>
      </c>
      <c r="W58">
        <v>13674.397999999999</v>
      </c>
      <c r="X58">
        <v>1283.58799999999</v>
      </c>
      <c r="Y58">
        <v>13027.528</v>
      </c>
      <c r="Z58">
        <v>1312.9939999999899</v>
      </c>
      <c r="AA58">
        <v>6813.049</v>
      </c>
      <c r="AB58">
        <v>4</v>
      </c>
      <c r="AC58">
        <v>13060.955</v>
      </c>
      <c r="AD58">
        <v>33.4269999999999</v>
      </c>
      <c r="AE58">
        <v>10463.629999999999</v>
      </c>
      <c r="AF58">
        <v>824.30799999999897</v>
      </c>
      <c r="AG58">
        <v>6537.48</v>
      </c>
      <c r="AH58">
        <v>2</v>
      </c>
      <c r="AI58">
        <v>10525.539000000001</v>
      </c>
      <c r="AJ58">
        <v>61.908999999999899</v>
      </c>
      <c r="AK58">
        <v>15143.023999999999</v>
      </c>
      <c r="AL58">
        <v>932.81600000000003</v>
      </c>
      <c r="AM58">
        <v>7470.85</v>
      </c>
      <c r="AN58">
        <v>4</v>
      </c>
      <c r="AO58">
        <v>15297.653</v>
      </c>
      <c r="AP58">
        <v>154.628999999999</v>
      </c>
      <c r="AQ58">
        <v>15472.98</v>
      </c>
      <c r="AR58">
        <v>1141.5239999999901</v>
      </c>
      <c r="AS58">
        <v>8140.7110000000002</v>
      </c>
      <c r="AT58">
        <v>3</v>
      </c>
      <c r="AU58">
        <v>15844.116</v>
      </c>
      <c r="AV58">
        <v>371.135999999999</v>
      </c>
      <c r="AW58">
        <v>12278.065000000001</v>
      </c>
      <c r="AX58">
        <v>1550.96299999999</v>
      </c>
      <c r="AY58">
        <v>6276.875</v>
      </c>
      <c r="AZ58">
        <v>2</v>
      </c>
      <c r="BA58">
        <v>12377.547</v>
      </c>
      <c r="BB58">
        <v>99.4819999999999</v>
      </c>
      <c r="BC58">
        <v>11006.489</v>
      </c>
      <c r="BD58">
        <v>733.93799999999896</v>
      </c>
      <c r="BE58">
        <v>4981.6390000000001</v>
      </c>
      <c r="BF58">
        <v>1</v>
      </c>
      <c r="BG58">
        <v>11169.555</v>
      </c>
      <c r="BH58">
        <v>163.06599999999901</v>
      </c>
    </row>
    <row r="59" spans="1:60" x14ac:dyDescent="0.25">
      <c r="A59">
        <v>12799.01</v>
      </c>
      <c r="B59">
        <v>1064.09499999999</v>
      </c>
      <c r="C59" s="71">
        <v>6443.78</v>
      </c>
      <c r="D59">
        <v>3</v>
      </c>
      <c r="E59">
        <v>12976.763000000001</v>
      </c>
      <c r="F59">
        <v>177.75299999999899</v>
      </c>
      <c r="G59">
        <v>12420.48</v>
      </c>
      <c r="H59">
        <v>513.00900000000001</v>
      </c>
      <c r="I59">
        <v>5768.7870000000003</v>
      </c>
      <c r="J59">
        <v>3</v>
      </c>
      <c r="K59">
        <v>12506.851000000001</v>
      </c>
      <c r="L59">
        <v>86.370999999999896</v>
      </c>
      <c r="M59">
        <v>10961.825999999999</v>
      </c>
      <c r="N59">
        <v>948.23699999999894</v>
      </c>
      <c r="O59">
        <v>4488.9870000000001</v>
      </c>
      <c r="P59">
        <v>0</v>
      </c>
      <c r="Q59">
        <v>11053.165999999999</v>
      </c>
      <c r="R59">
        <v>91.34</v>
      </c>
      <c r="S59">
        <v>13674.397999999999</v>
      </c>
      <c r="T59">
        <v>3019.143</v>
      </c>
      <c r="U59">
        <v>5795.7839999999997</v>
      </c>
      <c r="V59">
        <v>2</v>
      </c>
      <c r="W59">
        <v>13778.322</v>
      </c>
      <c r="X59">
        <v>103.92400000000001</v>
      </c>
      <c r="Y59">
        <v>13060.955</v>
      </c>
      <c r="Z59">
        <v>429.22</v>
      </c>
      <c r="AA59">
        <v>6965.4610000000002</v>
      </c>
      <c r="AB59">
        <v>5</v>
      </c>
      <c r="AC59">
        <v>13638.242</v>
      </c>
      <c r="AD59">
        <v>577.28700000000003</v>
      </c>
      <c r="AE59">
        <v>10525.539000000001</v>
      </c>
      <c r="AF59">
        <v>477.16699999999901</v>
      </c>
      <c r="AG59">
        <v>6552.9759999999997</v>
      </c>
      <c r="AH59">
        <v>3</v>
      </c>
      <c r="AI59">
        <v>11071.538</v>
      </c>
      <c r="AJ59">
        <v>545.99900000000002</v>
      </c>
      <c r="AK59">
        <v>15297.653</v>
      </c>
      <c r="AL59">
        <v>770.91599999999903</v>
      </c>
      <c r="AM59">
        <v>7901.6790000000001</v>
      </c>
      <c r="AN59">
        <v>3</v>
      </c>
      <c r="AO59">
        <v>15735.588</v>
      </c>
      <c r="AP59">
        <v>437.93499999999898</v>
      </c>
      <c r="AQ59">
        <v>15844.116</v>
      </c>
      <c r="AR59">
        <v>794.73800000000006</v>
      </c>
      <c r="AS59">
        <v>8256.4310000000005</v>
      </c>
      <c r="AT59">
        <v>2</v>
      </c>
      <c r="AU59">
        <v>15949.031000000001</v>
      </c>
      <c r="AV59">
        <v>104.914999999999</v>
      </c>
      <c r="AW59">
        <v>12377.547</v>
      </c>
      <c r="AX59">
        <v>1513.2619999999899</v>
      </c>
      <c r="AY59">
        <v>6297.2510000000002</v>
      </c>
      <c r="AZ59">
        <v>3</v>
      </c>
      <c r="BA59">
        <v>12442.386</v>
      </c>
      <c r="BB59">
        <v>64.838999999999899</v>
      </c>
      <c r="BC59">
        <v>11169.555</v>
      </c>
      <c r="BD59">
        <v>526.24299999999903</v>
      </c>
      <c r="BE59">
        <v>5042.6310000000003</v>
      </c>
      <c r="BF59">
        <v>2</v>
      </c>
      <c r="BG59">
        <v>11277.633</v>
      </c>
      <c r="BH59">
        <v>108.078</v>
      </c>
    </row>
    <row r="60" spans="1:60" x14ac:dyDescent="0.25">
      <c r="A60">
        <v>12976.763000000001</v>
      </c>
      <c r="B60">
        <v>1044.49199999999</v>
      </c>
      <c r="C60" s="71">
        <v>6489.13</v>
      </c>
      <c r="D60">
        <v>4</v>
      </c>
      <c r="E60">
        <v>13184.864</v>
      </c>
      <c r="F60">
        <v>208.100999999999</v>
      </c>
      <c r="G60">
        <v>12506.851000000001</v>
      </c>
      <c r="H60">
        <v>301.31899999999899</v>
      </c>
      <c r="I60">
        <v>5787.3209999999999</v>
      </c>
      <c r="J60">
        <v>2</v>
      </c>
      <c r="K60">
        <v>12582.325999999999</v>
      </c>
      <c r="L60">
        <v>75.474999999999895</v>
      </c>
      <c r="M60">
        <v>11053.165999999999</v>
      </c>
      <c r="N60">
        <v>769.77999999999895</v>
      </c>
      <c r="O60">
        <v>4494.1459999999997</v>
      </c>
      <c r="P60">
        <v>1</v>
      </c>
      <c r="Q60">
        <v>11160.09</v>
      </c>
      <c r="R60">
        <v>106.92400000000001</v>
      </c>
      <c r="S60">
        <v>13778.322</v>
      </c>
      <c r="T60">
        <v>2829.027</v>
      </c>
      <c r="U60">
        <v>5923.1880000000001</v>
      </c>
      <c r="V60">
        <v>3</v>
      </c>
      <c r="W60">
        <v>13837.475</v>
      </c>
      <c r="X60">
        <v>59.152999999999899</v>
      </c>
      <c r="Y60">
        <v>13638.242</v>
      </c>
      <c r="Z60">
        <v>637.65899999999897</v>
      </c>
      <c r="AA60">
        <v>7220.76</v>
      </c>
      <c r="AB60">
        <v>4</v>
      </c>
      <c r="AC60">
        <v>13708.187</v>
      </c>
      <c r="AD60">
        <v>69.944999999999894</v>
      </c>
      <c r="AE60">
        <v>11071.538</v>
      </c>
      <c r="AF60">
        <v>554.01800000000003</v>
      </c>
      <c r="AG60">
        <v>6562.4110000000001</v>
      </c>
      <c r="AH60">
        <v>4</v>
      </c>
      <c r="AI60">
        <v>12691.462</v>
      </c>
      <c r="AJ60">
        <v>1619.92399999999</v>
      </c>
      <c r="AK60">
        <v>15735.588</v>
      </c>
      <c r="AL60">
        <v>765.44899999999905</v>
      </c>
      <c r="AM60">
        <v>8000.174</v>
      </c>
      <c r="AN60">
        <v>2</v>
      </c>
      <c r="AO60">
        <v>16214.266</v>
      </c>
      <c r="AP60">
        <v>478.67799999999897</v>
      </c>
      <c r="AQ60">
        <v>15949.031000000001</v>
      </c>
      <c r="AR60">
        <v>853.04899999999895</v>
      </c>
      <c r="AS60">
        <v>8325.2540000000008</v>
      </c>
      <c r="AT60">
        <v>3</v>
      </c>
      <c r="AU60">
        <v>16010.394</v>
      </c>
      <c r="AV60">
        <v>61.3629999999999</v>
      </c>
      <c r="AW60">
        <v>12442.386</v>
      </c>
      <c r="AX60">
        <v>1213.32499999999</v>
      </c>
      <c r="AY60">
        <v>6371.9449999999997</v>
      </c>
      <c r="AZ60">
        <v>2</v>
      </c>
      <c r="BA60">
        <v>12734.718999999999</v>
      </c>
      <c r="BB60">
        <v>292.332999999999</v>
      </c>
      <c r="BC60">
        <v>11277.633</v>
      </c>
      <c r="BD60">
        <v>402.78199999999902</v>
      </c>
      <c r="BE60">
        <v>5049.5550000000003</v>
      </c>
      <c r="BF60">
        <v>1</v>
      </c>
      <c r="BG60">
        <v>11350.433000000001</v>
      </c>
      <c r="BH60">
        <v>72.799999999999898</v>
      </c>
    </row>
    <row r="61" spans="1:60" x14ac:dyDescent="0.25">
      <c r="A61">
        <v>13184.864</v>
      </c>
      <c r="B61">
        <v>601.28800000000001</v>
      </c>
      <c r="C61" s="71">
        <v>6576.0739999999996</v>
      </c>
      <c r="D61">
        <v>3</v>
      </c>
      <c r="E61">
        <v>13551.951999999999</v>
      </c>
      <c r="F61">
        <v>367.087999999999</v>
      </c>
      <c r="G61">
        <v>12582.325999999999</v>
      </c>
      <c r="H61">
        <v>304.17599999999902</v>
      </c>
      <c r="I61">
        <v>5913.0150000000003</v>
      </c>
      <c r="J61">
        <v>3</v>
      </c>
      <c r="K61">
        <v>13046.17</v>
      </c>
      <c r="L61">
        <v>463.84399999999903</v>
      </c>
      <c r="M61">
        <v>11160.09</v>
      </c>
      <c r="N61">
        <v>469.65499999999901</v>
      </c>
      <c r="O61">
        <v>4760.2610000000004</v>
      </c>
      <c r="P61">
        <v>2</v>
      </c>
      <c r="Q61">
        <v>11233.304</v>
      </c>
      <c r="R61">
        <v>73.213999999999899</v>
      </c>
      <c r="S61">
        <v>13837.475</v>
      </c>
      <c r="T61">
        <v>1285.36699999999</v>
      </c>
      <c r="U61">
        <v>6169.9880000000003</v>
      </c>
      <c r="V61">
        <v>2</v>
      </c>
      <c r="W61">
        <v>13868.972</v>
      </c>
      <c r="X61">
        <v>31.4969999999999</v>
      </c>
      <c r="Y61">
        <v>13708.187</v>
      </c>
      <c r="Z61">
        <v>641.02999999999895</v>
      </c>
      <c r="AA61">
        <v>7354.5079999999998</v>
      </c>
      <c r="AB61">
        <v>3</v>
      </c>
      <c r="AC61">
        <v>13830.875</v>
      </c>
      <c r="AD61">
        <v>122.68799999999899</v>
      </c>
      <c r="AE61">
        <v>12691.462</v>
      </c>
      <c r="AF61">
        <v>2154.5299999999902</v>
      </c>
      <c r="AG61">
        <v>6584.3159999999998</v>
      </c>
      <c r="AH61">
        <v>3</v>
      </c>
      <c r="AI61">
        <v>12747.689</v>
      </c>
      <c r="AJ61">
        <v>56.226999999999897</v>
      </c>
      <c r="AK61">
        <v>16214.266</v>
      </c>
      <c r="AL61">
        <v>1017.90799999999</v>
      </c>
      <c r="AM61">
        <v>8000.6729999999998</v>
      </c>
      <c r="AN61">
        <v>3</v>
      </c>
      <c r="AO61">
        <v>16285.406999999999</v>
      </c>
      <c r="AP61">
        <v>71.140999999999906</v>
      </c>
      <c r="AQ61">
        <v>16010.394</v>
      </c>
      <c r="AR61">
        <v>535.19499999999903</v>
      </c>
      <c r="AS61">
        <v>8644.1910000000007</v>
      </c>
      <c r="AT61">
        <v>2</v>
      </c>
      <c r="AU61">
        <v>16531.056</v>
      </c>
      <c r="AV61">
        <v>520.66200000000003</v>
      </c>
      <c r="AW61">
        <v>12734.718999999999</v>
      </c>
      <c r="AX61">
        <v>400.54700000000003</v>
      </c>
      <c r="AY61">
        <v>6442.393</v>
      </c>
      <c r="AZ61">
        <v>3</v>
      </c>
      <c r="BA61">
        <v>12843.123</v>
      </c>
      <c r="BB61">
        <v>108.403999999999</v>
      </c>
      <c r="BC61">
        <v>11350.433000000001</v>
      </c>
      <c r="BD61">
        <v>322.91099999999898</v>
      </c>
      <c r="BE61">
        <v>5053.5249999999996</v>
      </c>
      <c r="BF61">
        <v>2</v>
      </c>
      <c r="BG61">
        <v>11675.38</v>
      </c>
      <c r="BH61">
        <v>324.947</v>
      </c>
    </row>
    <row r="62" spans="1:60" x14ac:dyDescent="0.25">
      <c r="A62" s="6">
        <v>13551.951999999999</v>
      </c>
      <c r="B62">
        <v>564.5</v>
      </c>
      <c r="C62" s="71">
        <v>6616.7269999999999</v>
      </c>
      <c r="D62">
        <v>2</v>
      </c>
      <c r="E62">
        <v>13591.281000000001</v>
      </c>
      <c r="F62">
        <v>39.328999999999901</v>
      </c>
      <c r="G62">
        <v>13046.17</v>
      </c>
      <c r="H62">
        <v>565.67599999999902</v>
      </c>
      <c r="I62">
        <v>6231.9639999999999</v>
      </c>
      <c r="J62">
        <v>2</v>
      </c>
      <c r="K62">
        <v>13414.77</v>
      </c>
      <c r="L62">
        <v>368.6</v>
      </c>
      <c r="M62">
        <v>11233.304</v>
      </c>
      <c r="N62">
        <v>228.399</v>
      </c>
      <c r="O62">
        <v>4816.9049999999997</v>
      </c>
      <c r="P62">
        <v>1</v>
      </c>
      <c r="Q62">
        <v>11511.755999999999</v>
      </c>
      <c r="R62">
        <v>278.45199999999897</v>
      </c>
      <c r="S62">
        <v>13868.972</v>
      </c>
      <c r="T62">
        <v>855.83899999999903</v>
      </c>
      <c r="U62">
        <v>6193.5940000000001</v>
      </c>
      <c r="V62">
        <v>3</v>
      </c>
      <c r="W62">
        <v>13920.034</v>
      </c>
      <c r="X62">
        <v>51.061999999999898</v>
      </c>
      <c r="Y62">
        <v>13830.875</v>
      </c>
      <c r="Z62">
        <v>740.99</v>
      </c>
      <c r="AA62">
        <v>7368.0609999999997</v>
      </c>
      <c r="AB62">
        <v>4</v>
      </c>
      <c r="AC62">
        <v>14568.516</v>
      </c>
      <c r="AD62">
        <v>737.64099999999905</v>
      </c>
      <c r="AE62">
        <v>12747.689</v>
      </c>
      <c r="AF62">
        <v>2203.78799999999</v>
      </c>
      <c r="AG62">
        <v>6653.23</v>
      </c>
      <c r="AH62">
        <v>4</v>
      </c>
      <c r="AI62">
        <v>12791.165000000001</v>
      </c>
      <c r="AJ62">
        <v>43.4759999999999</v>
      </c>
      <c r="AK62">
        <v>16285.406999999999</v>
      </c>
      <c r="AL62">
        <v>972.45100000000002</v>
      </c>
      <c r="AM62">
        <v>8589.01</v>
      </c>
      <c r="AN62">
        <v>2</v>
      </c>
      <c r="AO62">
        <v>16370.634</v>
      </c>
      <c r="AP62">
        <v>85.227000000000004</v>
      </c>
      <c r="AQ62">
        <v>16531.056</v>
      </c>
      <c r="AR62">
        <v>633.81799999999896</v>
      </c>
      <c r="AS62">
        <v>8816.3700000000008</v>
      </c>
      <c r="AT62">
        <v>1</v>
      </c>
      <c r="AU62">
        <v>16969.248</v>
      </c>
      <c r="AV62">
        <v>438.19200000000001</v>
      </c>
      <c r="AW62">
        <v>12843.123</v>
      </c>
      <c r="AX62">
        <v>413.28800000000001</v>
      </c>
      <c r="AY62">
        <v>6520.33</v>
      </c>
      <c r="AZ62">
        <v>4</v>
      </c>
      <c r="BA62">
        <v>13208.255999999999</v>
      </c>
      <c r="BB62">
        <v>365.13299999999902</v>
      </c>
      <c r="BC62">
        <v>11675.38</v>
      </c>
      <c r="BD62">
        <v>472.96399999999898</v>
      </c>
      <c r="BE62">
        <v>5089.5990000000002</v>
      </c>
      <c r="BF62">
        <v>3</v>
      </c>
      <c r="BG62">
        <v>11809.266</v>
      </c>
      <c r="BH62">
        <v>133.885999999999</v>
      </c>
    </row>
    <row r="63" spans="1:60" x14ac:dyDescent="0.25">
      <c r="A63" s="6">
        <v>13591.281000000001</v>
      </c>
      <c r="B63">
        <v>597.94899999999905</v>
      </c>
      <c r="C63" s="71">
        <v>6622.5309999999999</v>
      </c>
      <c r="D63">
        <v>3</v>
      </c>
      <c r="E63">
        <v>13628.12</v>
      </c>
      <c r="F63">
        <v>36.838999999999899</v>
      </c>
      <c r="G63">
        <v>13414.77</v>
      </c>
      <c r="H63">
        <v>832.30799999999897</v>
      </c>
      <c r="I63">
        <v>6234.5439999999999</v>
      </c>
      <c r="J63">
        <v>3</v>
      </c>
      <c r="K63">
        <v>13714.040999999999</v>
      </c>
      <c r="L63">
        <v>299.27099999999899</v>
      </c>
      <c r="M63">
        <v>11511.755999999999</v>
      </c>
      <c r="N63">
        <v>405.21600000000001</v>
      </c>
      <c r="O63">
        <v>4856.7060000000001</v>
      </c>
      <c r="P63">
        <v>2</v>
      </c>
      <c r="Q63">
        <v>11752.775</v>
      </c>
      <c r="R63">
        <v>241.01900000000001</v>
      </c>
      <c r="S63">
        <v>13920.034</v>
      </c>
      <c r="T63">
        <v>29.8369999999999</v>
      </c>
      <c r="U63">
        <v>6228.3739999999998</v>
      </c>
      <c r="V63">
        <v>2</v>
      </c>
      <c r="W63">
        <v>14044.332</v>
      </c>
      <c r="X63">
        <v>124.298</v>
      </c>
      <c r="Y63">
        <v>14568.516</v>
      </c>
      <c r="Z63">
        <v>673.99900000000002</v>
      </c>
      <c r="AA63">
        <v>7426.1019999999999</v>
      </c>
      <c r="AB63">
        <v>3</v>
      </c>
      <c r="AC63">
        <v>14688.106</v>
      </c>
      <c r="AD63">
        <v>119.59</v>
      </c>
      <c r="AE63">
        <v>12791.165000000001</v>
      </c>
      <c r="AF63">
        <v>2108.3689999999901</v>
      </c>
      <c r="AG63">
        <v>6792.5410000000002</v>
      </c>
      <c r="AH63">
        <v>3</v>
      </c>
      <c r="AI63">
        <v>12838.576999999999</v>
      </c>
      <c r="AJ63">
        <v>47.4119999999999</v>
      </c>
      <c r="AK63">
        <v>16370.634</v>
      </c>
      <c r="AL63">
        <v>916.48499999999899</v>
      </c>
      <c r="AM63">
        <v>8607.7759999999998</v>
      </c>
      <c r="AN63">
        <v>3</v>
      </c>
      <c r="AO63">
        <v>16711.182000000001</v>
      </c>
      <c r="AP63">
        <v>340.548</v>
      </c>
      <c r="AQ63">
        <v>16969.248</v>
      </c>
      <c r="AR63">
        <v>1010.566</v>
      </c>
      <c r="AS63">
        <v>8838.9189999999999</v>
      </c>
      <c r="AT63">
        <v>2</v>
      </c>
      <c r="AU63">
        <v>17101.771000000001</v>
      </c>
      <c r="AV63">
        <v>132.522999999999</v>
      </c>
      <c r="AW63">
        <v>13208.255999999999</v>
      </c>
      <c r="AX63">
        <v>597.23</v>
      </c>
      <c r="AY63">
        <v>6757.6890000000003</v>
      </c>
      <c r="AZ63">
        <v>3</v>
      </c>
      <c r="BA63">
        <v>13336.959000000001</v>
      </c>
      <c r="BB63">
        <v>128.70299999999901</v>
      </c>
      <c r="BC63">
        <v>11809.266</v>
      </c>
      <c r="BD63">
        <v>502.47599999999898</v>
      </c>
      <c r="BE63">
        <v>5188.009</v>
      </c>
      <c r="BF63">
        <v>2</v>
      </c>
      <c r="BG63">
        <v>11990.214</v>
      </c>
      <c r="BH63">
        <v>180.94799999999901</v>
      </c>
    </row>
    <row r="64" spans="1:60" x14ac:dyDescent="0.25">
      <c r="A64" s="6">
        <v>13628.12</v>
      </c>
      <c r="B64">
        <v>248.271999999999</v>
      </c>
      <c r="C64" s="71">
        <v>6778.8440000000001</v>
      </c>
      <c r="D64">
        <v>2</v>
      </c>
      <c r="E64">
        <v>14080.102000000001</v>
      </c>
      <c r="F64">
        <v>451.981999999999</v>
      </c>
      <c r="G64">
        <v>13714.040999999999</v>
      </c>
      <c r="H64">
        <v>1109.73099999999</v>
      </c>
      <c r="I64">
        <v>6412.0519999999997</v>
      </c>
      <c r="J64">
        <v>2</v>
      </c>
      <c r="K64">
        <v>14804.25</v>
      </c>
      <c r="L64">
        <v>1090.2089999999901</v>
      </c>
      <c r="M64">
        <v>11752.775</v>
      </c>
      <c r="N64">
        <v>556.15899999999897</v>
      </c>
      <c r="O64">
        <v>4864.2539999999999</v>
      </c>
      <c r="P64">
        <v>1</v>
      </c>
      <c r="Q64">
        <v>11870.571</v>
      </c>
      <c r="R64">
        <v>117.795999999999</v>
      </c>
      <c r="S64">
        <v>14044.332</v>
      </c>
      <c r="T64">
        <v>146.68700000000001</v>
      </c>
      <c r="U64">
        <v>6249.2629999999999</v>
      </c>
      <c r="V64">
        <v>3</v>
      </c>
      <c r="W64">
        <v>14255.050999999999</v>
      </c>
      <c r="X64">
        <v>210.718999999999</v>
      </c>
      <c r="Y64">
        <v>14688.106</v>
      </c>
      <c r="Z64">
        <v>777.52099999999905</v>
      </c>
      <c r="AA64">
        <v>7490.4189999999999</v>
      </c>
      <c r="AB64">
        <v>4</v>
      </c>
      <c r="AC64">
        <v>14721.334000000001</v>
      </c>
      <c r="AD64">
        <v>33.227999999999902</v>
      </c>
      <c r="AE64">
        <v>12838.576999999999</v>
      </c>
      <c r="AF64">
        <v>1135.51699999999</v>
      </c>
      <c r="AG64">
        <v>6795.2460000000001</v>
      </c>
      <c r="AH64">
        <v>4</v>
      </c>
      <c r="AI64">
        <v>13054.511</v>
      </c>
      <c r="AJ64">
        <v>215.933999999999</v>
      </c>
      <c r="AK64">
        <v>16711.182000000001</v>
      </c>
      <c r="AL64">
        <v>422.29700000000003</v>
      </c>
      <c r="AM64">
        <v>8712.5079999999998</v>
      </c>
      <c r="AN64">
        <v>2</v>
      </c>
      <c r="AO64">
        <v>17041.652999999998</v>
      </c>
      <c r="AP64">
        <v>330.471</v>
      </c>
      <c r="AQ64">
        <v>17101.771000000001</v>
      </c>
      <c r="AR64">
        <v>1025.2269999999901</v>
      </c>
      <c r="AS64">
        <v>8840.4380000000001</v>
      </c>
      <c r="AT64">
        <v>3</v>
      </c>
      <c r="AU64">
        <v>17173.453000000001</v>
      </c>
      <c r="AV64">
        <v>71.681999999999903</v>
      </c>
      <c r="AW64">
        <v>13336.959000000001</v>
      </c>
      <c r="AX64">
        <v>586.92899999999895</v>
      </c>
      <c r="AY64">
        <v>6757.8959999999997</v>
      </c>
      <c r="AZ64">
        <v>4</v>
      </c>
      <c r="BA64">
        <v>13386.841</v>
      </c>
      <c r="BB64">
        <v>49.881999999999898</v>
      </c>
      <c r="BC64">
        <v>11990.214</v>
      </c>
      <c r="BD64">
        <v>530.50199999999904</v>
      </c>
      <c r="BE64">
        <v>5218.2259999999997</v>
      </c>
      <c r="BF64">
        <v>1</v>
      </c>
      <c r="BG64">
        <v>12510.552</v>
      </c>
      <c r="BH64">
        <v>520.33799999999906</v>
      </c>
    </row>
    <row r="65" spans="1:60" x14ac:dyDescent="0.25">
      <c r="A65" s="6">
        <v>14080.102000000001</v>
      </c>
      <c r="B65">
        <v>482.80799999999903</v>
      </c>
      <c r="C65" s="71">
        <v>6779.5079999999998</v>
      </c>
      <c r="D65">
        <v>3</v>
      </c>
      <c r="E65">
        <v>14557.421</v>
      </c>
      <c r="F65">
        <v>477.31899999999899</v>
      </c>
      <c r="G65">
        <v>14804.25</v>
      </c>
      <c r="H65">
        <v>1754.4879999999901</v>
      </c>
      <c r="I65">
        <v>6446.8919999999998</v>
      </c>
      <c r="J65">
        <v>3</v>
      </c>
      <c r="K65">
        <v>14954.05</v>
      </c>
      <c r="L65">
        <v>149.80000000000001</v>
      </c>
      <c r="M65">
        <v>11870.571</v>
      </c>
      <c r="N65">
        <v>605.34099999999899</v>
      </c>
      <c r="O65">
        <v>5023.2479999999996</v>
      </c>
      <c r="P65">
        <v>2</v>
      </c>
      <c r="Q65">
        <v>11925.101000000001</v>
      </c>
      <c r="R65">
        <v>54.53</v>
      </c>
      <c r="S65">
        <v>14255.050999999999</v>
      </c>
      <c r="T65">
        <v>298.95600000000002</v>
      </c>
      <c r="U65">
        <v>6389.3320000000003</v>
      </c>
      <c r="V65">
        <v>2</v>
      </c>
      <c r="W65">
        <v>14420.922</v>
      </c>
      <c r="X65">
        <v>165.87099999999899</v>
      </c>
      <c r="Y65">
        <v>14721.334000000001</v>
      </c>
      <c r="Z65">
        <v>572.61400000000003</v>
      </c>
      <c r="AA65">
        <v>7568.9449999999997</v>
      </c>
      <c r="AB65">
        <v>3</v>
      </c>
      <c r="AC65">
        <v>14803.795</v>
      </c>
      <c r="AD65">
        <v>82.460999999999899</v>
      </c>
      <c r="AE65">
        <v>13054.511</v>
      </c>
      <c r="AF65">
        <v>295.75900000000001</v>
      </c>
      <c r="AG65">
        <v>6916.152</v>
      </c>
      <c r="AH65">
        <v>3</v>
      </c>
      <c r="AI65">
        <v>13184.743</v>
      </c>
      <c r="AJ65">
        <v>130.231999999999</v>
      </c>
      <c r="AK65">
        <v>17041.652999999998</v>
      </c>
      <c r="AL65">
        <v>304.63400000000001</v>
      </c>
      <c r="AM65">
        <v>8737.6039999999994</v>
      </c>
      <c r="AN65">
        <v>3</v>
      </c>
      <c r="AO65">
        <v>17173.532999999999</v>
      </c>
      <c r="AP65">
        <v>131.879999999999</v>
      </c>
      <c r="AQ65">
        <v>17173.453000000001</v>
      </c>
      <c r="AR65">
        <v>970.04399999999896</v>
      </c>
      <c r="AS65">
        <v>8879.3790000000008</v>
      </c>
      <c r="AT65">
        <v>4</v>
      </c>
      <c r="AU65">
        <v>17207.199000000001</v>
      </c>
      <c r="AV65">
        <v>33.745999999999903</v>
      </c>
      <c r="AW65">
        <v>13386.841</v>
      </c>
      <c r="AX65">
        <v>433.77999999999901</v>
      </c>
      <c r="AY65">
        <v>6884.0870000000004</v>
      </c>
      <c r="AZ65">
        <v>3</v>
      </c>
      <c r="BA65">
        <v>13610.848</v>
      </c>
      <c r="BB65">
        <v>224.00700000000001</v>
      </c>
      <c r="BC65">
        <v>12510.552</v>
      </c>
      <c r="BD65">
        <v>1036.1309999999901</v>
      </c>
      <c r="BE65">
        <v>5268.4</v>
      </c>
      <c r="BF65">
        <v>2</v>
      </c>
      <c r="BG65">
        <v>13013.396000000001</v>
      </c>
      <c r="BH65">
        <v>502.84399999999903</v>
      </c>
    </row>
    <row r="66" spans="1:60" x14ac:dyDescent="0.25">
      <c r="A66" s="6">
        <v>14557.421</v>
      </c>
      <c r="B66">
        <v>912.88199999999904</v>
      </c>
      <c r="C66" s="71">
        <v>6845.4660000000003</v>
      </c>
      <c r="D66">
        <v>4</v>
      </c>
      <c r="E66">
        <v>14633.085999999999</v>
      </c>
      <c r="F66">
        <v>75.664999999999907</v>
      </c>
      <c r="G66">
        <v>14954.05</v>
      </c>
      <c r="H66">
        <v>1415.3710000000001</v>
      </c>
      <c r="I66">
        <v>6500.7460000000001</v>
      </c>
      <c r="J66">
        <v>4</v>
      </c>
      <c r="K66">
        <v>15129.951999999999</v>
      </c>
      <c r="L66">
        <v>175.90199999999899</v>
      </c>
      <c r="M66">
        <v>11925.101000000001</v>
      </c>
      <c r="N66">
        <v>337.66599999999897</v>
      </c>
      <c r="O66">
        <v>5044.9210000000003</v>
      </c>
      <c r="P66">
        <v>3</v>
      </c>
      <c r="Q66">
        <v>12099.224</v>
      </c>
      <c r="R66">
        <v>174.122999999999</v>
      </c>
      <c r="S66">
        <v>14420.922</v>
      </c>
      <c r="T66">
        <v>372.12199999999899</v>
      </c>
      <c r="U66">
        <v>6485.674</v>
      </c>
      <c r="V66">
        <v>3</v>
      </c>
      <c r="W66">
        <v>14592.46</v>
      </c>
      <c r="X66">
        <v>171.53800000000001</v>
      </c>
      <c r="Y66">
        <v>14803.795</v>
      </c>
      <c r="Z66">
        <v>123.501999999999</v>
      </c>
      <c r="AA66">
        <v>7613.9080000000004</v>
      </c>
      <c r="AB66">
        <v>4</v>
      </c>
      <c r="AC66">
        <v>15046.343000000001</v>
      </c>
      <c r="AD66">
        <v>242.548</v>
      </c>
      <c r="AE66">
        <v>13184.743</v>
      </c>
      <c r="AF66">
        <v>312.93200000000002</v>
      </c>
      <c r="AG66">
        <v>6935.7610000000004</v>
      </c>
      <c r="AH66">
        <v>4</v>
      </c>
      <c r="AI66">
        <v>13266.455</v>
      </c>
      <c r="AJ66">
        <v>81.711999999999904</v>
      </c>
      <c r="AK66">
        <v>17173.532999999999</v>
      </c>
      <c r="AL66">
        <v>312.04599999999903</v>
      </c>
      <c r="AM66">
        <v>8972.2189999999991</v>
      </c>
      <c r="AN66">
        <v>2</v>
      </c>
      <c r="AO66">
        <v>17207.634999999998</v>
      </c>
      <c r="AP66">
        <v>34.101999999999897</v>
      </c>
      <c r="AQ66">
        <v>17207.199000000001</v>
      </c>
      <c r="AR66">
        <v>103.519999999999</v>
      </c>
      <c r="AS66">
        <v>8959.2250000000004</v>
      </c>
      <c r="AT66">
        <v>3</v>
      </c>
      <c r="AU66">
        <v>17361.618999999999</v>
      </c>
      <c r="AV66">
        <v>154.41999999999899</v>
      </c>
      <c r="AW66">
        <v>13610.848</v>
      </c>
      <c r="AX66">
        <v>315.25799999999902</v>
      </c>
      <c r="AY66">
        <v>6909.0889999999999</v>
      </c>
      <c r="AZ66">
        <v>4</v>
      </c>
      <c r="BA66">
        <v>13740.338</v>
      </c>
      <c r="BB66">
        <v>129.49</v>
      </c>
      <c r="BC66">
        <v>13013.396000000001</v>
      </c>
      <c r="BD66">
        <v>1170.2359999999901</v>
      </c>
      <c r="BE66">
        <v>5347.7309999999998</v>
      </c>
      <c r="BF66">
        <v>1</v>
      </c>
      <c r="BG66">
        <v>13841.406999999999</v>
      </c>
      <c r="BH66">
        <v>828.01099999999894</v>
      </c>
    </row>
    <row r="67" spans="1:60" x14ac:dyDescent="0.25">
      <c r="A67" s="6">
        <v>14633.085999999999</v>
      </c>
      <c r="B67">
        <v>551.75299999999902</v>
      </c>
      <c r="C67" s="71">
        <v>6967.7430000000004</v>
      </c>
      <c r="D67">
        <v>3</v>
      </c>
      <c r="E67">
        <v>14743.552</v>
      </c>
      <c r="F67">
        <v>110.465999999999</v>
      </c>
      <c r="G67">
        <v>15129.951999999999</v>
      </c>
      <c r="H67">
        <v>1128.21999999999</v>
      </c>
      <c r="I67">
        <v>6839.3220000000001</v>
      </c>
      <c r="J67">
        <v>3</v>
      </c>
      <c r="K67">
        <v>15377.714</v>
      </c>
      <c r="L67">
        <v>247.762</v>
      </c>
      <c r="M67">
        <v>12099.224</v>
      </c>
      <c r="N67">
        <v>333.44200000000001</v>
      </c>
      <c r="O67">
        <v>5137.9560000000001</v>
      </c>
      <c r="P67">
        <v>2</v>
      </c>
      <c r="Q67">
        <v>12356.241</v>
      </c>
      <c r="R67">
        <v>257.01699999999897</v>
      </c>
      <c r="S67">
        <v>14592.46</v>
      </c>
      <c r="T67">
        <v>531.41699999999901</v>
      </c>
      <c r="U67">
        <v>6526.4790000000003</v>
      </c>
      <c r="V67">
        <v>4</v>
      </c>
      <c r="W67">
        <v>15303.62</v>
      </c>
      <c r="X67">
        <v>711.15999999999894</v>
      </c>
      <c r="Y67">
        <v>15046.343000000001</v>
      </c>
      <c r="Z67">
        <v>240.177999999999</v>
      </c>
      <c r="AA67">
        <v>7629.34</v>
      </c>
      <c r="AB67">
        <v>3</v>
      </c>
      <c r="AC67">
        <v>15140.893</v>
      </c>
      <c r="AD67">
        <v>94.549999999999898</v>
      </c>
      <c r="AE67">
        <v>13266.455</v>
      </c>
      <c r="AF67">
        <v>323.02499999999901</v>
      </c>
      <c r="AG67">
        <v>7019.5910000000003</v>
      </c>
      <c r="AH67">
        <v>3</v>
      </c>
      <c r="AI67">
        <v>13683.962</v>
      </c>
      <c r="AJ67">
        <v>417.50699999999898</v>
      </c>
      <c r="AK67">
        <v>17210.726999999999</v>
      </c>
      <c r="AL67">
        <v>0</v>
      </c>
      <c r="AM67">
        <v>8989.6910000000007</v>
      </c>
      <c r="AN67">
        <v>3</v>
      </c>
      <c r="AO67">
        <v>17619.374</v>
      </c>
      <c r="AP67">
        <v>408.64699999999903</v>
      </c>
      <c r="AQ67">
        <v>17361.618999999999</v>
      </c>
      <c r="AR67">
        <v>142.75899999999899</v>
      </c>
      <c r="AS67">
        <v>9057.4740000000002</v>
      </c>
      <c r="AT67">
        <v>2</v>
      </c>
      <c r="AU67">
        <v>17413.412</v>
      </c>
      <c r="AV67">
        <v>51.7929999999999</v>
      </c>
      <c r="AW67">
        <v>13740.338</v>
      </c>
      <c r="AX67">
        <v>382.51900000000001</v>
      </c>
      <c r="AY67">
        <v>7141.5550000000003</v>
      </c>
      <c r="AZ67">
        <v>3</v>
      </c>
      <c r="BA67">
        <v>14203.272000000001</v>
      </c>
      <c r="BB67">
        <v>462.933999999999</v>
      </c>
      <c r="BC67">
        <v>13841.406999999999</v>
      </c>
      <c r="BD67">
        <v>1853.6949999999899</v>
      </c>
      <c r="BE67">
        <v>5363.8310000000001</v>
      </c>
      <c r="BF67">
        <v>2</v>
      </c>
      <c r="BG67">
        <v>14312.978999999999</v>
      </c>
      <c r="BH67">
        <v>471.572</v>
      </c>
    </row>
    <row r="68" spans="1:60" x14ac:dyDescent="0.25">
      <c r="A68" s="6">
        <v>14743.552</v>
      </c>
      <c r="B68">
        <v>420.79899999999901</v>
      </c>
      <c r="C68" s="71">
        <v>6986.3909999999996</v>
      </c>
      <c r="D68">
        <v>4</v>
      </c>
      <c r="E68">
        <v>15061.239</v>
      </c>
      <c r="F68">
        <v>317.68700000000001</v>
      </c>
      <c r="G68">
        <v>15377.714</v>
      </c>
      <c r="H68">
        <v>519.75599999999895</v>
      </c>
      <c r="I68">
        <v>6945.3559999999998</v>
      </c>
      <c r="J68">
        <v>4</v>
      </c>
      <c r="K68">
        <v>15516.92</v>
      </c>
      <c r="L68">
        <v>139.20599999999899</v>
      </c>
      <c r="M68">
        <v>12356.241</v>
      </c>
      <c r="N68">
        <v>461.09399999999903</v>
      </c>
      <c r="O68">
        <v>5176.393</v>
      </c>
      <c r="P68">
        <v>1</v>
      </c>
      <c r="Q68">
        <v>12651.611000000001</v>
      </c>
      <c r="R68">
        <v>295.37</v>
      </c>
      <c r="S68">
        <v>15303.62</v>
      </c>
      <c r="T68">
        <v>925.90499999999895</v>
      </c>
      <c r="U68">
        <v>6699.1610000000001</v>
      </c>
      <c r="V68">
        <v>3</v>
      </c>
      <c r="W68">
        <v>15562.188</v>
      </c>
      <c r="X68">
        <v>258.56799999999902</v>
      </c>
      <c r="Y68">
        <v>15140.893</v>
      </c>
      <c r="Z68">
        <v>317.75099999999901</v>
      </c>
      <c r="AA68">
        <v>7870.1880000000001</v>
      </c>
      <c r="AB68">
        <v>4</v>
      </c>
      <c r="AC68">
        <v>15651.915999999999</v>
      </c>
      <c r="AD68">
        <v>511.02300000000002</v>
      </c>
      <c r="AE68">
        <v>13683.962</v>
      </c>
      <c r="AF68">
        <v>492.23299999999898</v>
      </c>
      <c r="AG68">
        <v>7203.2150000000001</v>
      </c>
      <c r="AH68">
        <v>2</v>
      </c>
      <c r="AI68">
        <v>13915.462</v>
      </c>
      <c r="AJ68">
        <v>231.5</v>
      </c>
      <c r="AK68">
        <v>17619.374</v>
      </c>
      <c r="AL68">
        <v>393.67599999999902</v>
      </c>
      <c r="AM68">
        <v>9249.5720000000001</v>
      </c>
      <c r="AN68">
        <v>4</v>
      </c>
      <c r="AO68">
        <v>17810.534</v>
      </c>
      <c r="AP68">
        <v>191.159999999999</v>
      </c>
      <c r="AQ68">
        <v>17413.412</v>
      </c>
      <c r="AR68">
        <v>105.998999999999</v>
      </c>
      <c r="AS68">
        <v>9127.4699999999993</v>
      </c>
      <c r="AT68">
        <v>3</v>
      </c>
      <c r="AU68">
        <v>17521.64</v>
      </c>
      <c r="AV68">
        <v>108.227999999999</v>
      </c>
      <c r="AW68">
        <v>14203.272000000001</v>
      </c>
      <c r="AX68">
        <v>579.72900000000004</v>
      </c>
      <c r="AY68">
        <v>7149.183</v>
      </c>
      <c r="AZ68">
        <v>4</v>
      </c>
      <c r="BA68">
        <v>14579.066000000001</v>
      </c>
      <c r="BB68">
        <v>375.79399999999902</v>
      </c>
      <c r="BC68">
        <v>14312.978999999999</v>
      </c>
      <c r="BD68">
        <v>2291.17</v>
      </c>
      <c r="BE68">
        <v>5489.5339999999997</v>
      </c>
      <c r="BF68">
        <v>1</v>
      </c>
      <c r="BG68">
        <v>14452.828</v>
      </c>
      <c r="BH68">
        <v>139.84899999999899</v>
      </c>
    </row>
    <row r="69" spans="1:60" x14ac:dyDescent="0.25">
      <c r="A69" s="6">
        <v>15061.239</v>
      </c>
      <c r="B69">
        <v>499.69899999999899</v>
      </c>
      <c r="C69" s="71">
        <v>6991.5020000000004</v>
      </c>
      <c r="D69">
        <v>5</v>
      </c>
      <c r="E69">
        <v>15583.343000000001</v>
      </c>
      <c r="F69">
        <v>522.10400000000004</v>
      </c>
      <c r="G69">
        <v>15516.92</v>
      </c>
      <c r="H69">
        <v>408.69099999999901</v>
      </c>
      <c r="I69">
        <v>7918.1660000000002</v>
      </c>
      <c r="J69">
        <v>3</v>
      </c>
      <c r="K69">
        <v>15572.522000000001</v>
      </c>
      <c r="L69">
        <v>55.601999999999897</v>
      </c>
      <c r="M69">
        <v>12651.611000000001</v>
      </c>
      <c r="N69">
        <v>725.13099999999895</v>
      </c>
      <c r="O69">
        <v>5180.7650000000003</v>
      </c>
      <c r="P69">
        <v>2</v>
      </c>
      <c r="Q69">
        <v>12716.753000000001</v>
      </c>
      <c r="R69">
        <v>65.141999999999896</v>
      </c>
      <c r="S69">
        <v>15562.188</v>
      </c>
      <c r="T69">
        <v>910.89400000000001</v>
      </c>
      <c r="U69">
        <v>6734.2290000000003</v>
      </c>
      <c r="V69">
        <v>4</v>
      </c>
      <c r="W69">
        <v>16067.628000000001</v>
      </c>
      <c r="X69">
        <v>505.43999999999897</v>
      </c>
      <c r="Y69">
        <v>15651.915999999999</v>
      </c>
      <c r="Z69">
        <v>590.03999999999905</v>
      </c>
      <c r="AA69">
        <v>7952.1469999999999</v>
      </c>
      <c r="AB69">
        <v>3</v>
      </c>
      <c r="AC69">
        <v>15914.674999999999</v>
      </c>
      <c r="AD69">
        <v>262.75900000000001</v>
      </c>
      <c r="AE69">
        <v>13915.462</v>
      </c>
      <c r="AF69">
        <v>643.94299999999896</v>
      </c>
      <c r="AG69">
        <v>7211.7380000000003</v>
      </c>
      <c r="AH69">
        <v>3</v>
      </c>
      <c r="AI69">
        <v>14162.769</v>
      </c>
      <c r="AJ69">
        <v>247.30699999999899</v>
      </c>
      <c r="AK69">
        <v>17810.534</v>
      </c>
      <c r="AL69">
        <v>467.14499999999902</v>
      </c>
      <c r="AM69">
        <v>9536.0290000000005</v>
      </c>
      <c r="AN69">
        <v>3</v>
      </c>
      <c r="AO69">
        <v>18042.275000000001</v>
      </c>
      <c r="AP69">
        <v>231.74099999999899</v>
      </c>
      <c r="AQ69">
        <v>17521.64</v>
      </c>
      <c r="AR69">
        <v>73.117999999999896</v>
      </c>
      <c r="AS69">
        <v>9649.5300000000007</v>
      </c>
      <c r="AT69">
        <v>4</v>
      </c>
      <c r="AU69">
        <v>17552.643</v>
      </c>
      <c r="AV69">
        <v>31.003</v>
      </c>
      <c r="AW69">
        <v>14579.066000000001</v>
      </c>
      <c r="AX69">
        <v>763.5</v>
      </c>
      <c r="AY69">
        <v>7651.2280000000001</v>
      </c>
      <c r="AZ69">
        <v>3</v>
      </c>
      <c r="BA69">
        <v>15218.136</v>
      </c>
      <c r="BB69">
        <v>639.06999999999903</v>
      </c>
      <c r="BC69">
        <v>14452.828</v>
      </c>
      <c r="BD69">
        <v>1334.567</v>
      </c>
      <c r="BE69">
        <v>5497.6090000000004</v>
      </c>
      <c r="BF69">
        <v>2</v>
      </c>
      <c r="BG69">
        <v>14808.407999999999</v>
      </c>
      <c r="BH69">
        <v>355.57999999999902</v>
      </c>
    </row>
    <row r="70" spans="1:60" x14ac:dyDescent="0.25">
      <c r="A70" s="6">
        <v>15583.343000000001</v>
      </c>
      <c r="B70">
        <v>797.98199999999895</v>
      </c>
      <c r="C70" s="71">
        <v>7001.97</v>
      </c>
      <c r="D70">
        <v>4</v>
      </c>
      <c r="E70">
        <v>15650.472</v>
      </c>
      <c r="F70">
        <v>67.128999999999905</v>
      </c>
      <c r="G70">
        <v>15572.522000000001</v>
      </c>
      <c r="H70">
        <v>209.61899999999901</v>
      </c>
      <c r="I70">
        <v>8347.3909999999996</v>
      </c>
      <c r="J70">
        <v>2</v>
      </c>
      <c r="K70">
        <v>15713.045</v>
      </c>
      <c r="L70">
        <v>140.522999999999</v>
      </c>
      <c r="M70">
        <v>12716.753000000001</v>
      </c>
      <c r="N70">
        <v>558.23599999999897</v>
      </c>
      <c r="O70">
        <v>5418.9139999999998</v>
      </c>
      <c r="P70">
        <v>1</v>
      </c>
      <c r="Q70">
        <v>13043.905000000001</v>
      </c>
      <c r="R70">
        <v>327.15199999999902</v>
      </c>
      <c r="S70">
        <v>16067.628000000001</v>
      </c>
      <c r="T70">
        <v>789.69399999999905</v>
      </c>
      <c r="U70">
        <v>6839.6210000000001</v>
      </c>
      <c r="V70">
        <v>3</v>
      </c>
      <c r="W70">
        <v>16433.435000000001</v>
      </c>
      <c r="X70">
        <v>365.80700000000002</v>
      </c>
      <c r="Y70">
        <v>15914.674999999999</v>
      </c>
      <c r="Z70">
        <v>738.60899999999901</v>
      </c>
      <c r="AA70">
        <v>8015.8779999999997</v>
      </c>
      <c r="AB70">
        <v>2</v>
      </c>
      <c r="AC70">
        <v>15986.296</v>
      </c>
      <c r="AD70">
        <v>71.620999999999896</v>
      </c>
      <c r="AE70">
        <v>14162.769</v>
      </c>
      <c r="AF70">
        <v>875.12300000000005</v>
      </c>
      <c r="AG70">
        <v>7231.4920000000002</v>
      </c>
      <c r="AH70">
        <v>4</v>
      </c>
      <c r="AI70">
        <v>14215.569</v>
      </c>
      <c r="AJ70">
        <v>52.799999999999898</v>
      </c>
      <c r="AK70">
        <v>18042.275000000001</v>
      </c>
      <c r="AL70">
        <v>394.48</v>
      </c>
      <c r="AM70">
        <v>9868.3029999999999</v>
      </c>
      <c r="AN70">
        <v>4</v>
      </c>
      <c r="AO70">
        <v>18205.231</v>
      </c>
      <c r="AP70">
        <v>162.95599999999899</v>
      </c>
      <c r="AQ70">
        <v>17552.643</v>
      </c>
      <c r="AR70">
        <v>83.276999999999902</v>
      </c>
      <c r="AS70">
        <v>9694.6309999999994</v>
      </c>
      <c r="AT70">
        <v>3</v>
      </c>
      <c r="AU70">
        <v>17603.149000000001</v>
      </c>
      <c r="AV70">
        <v>50.506</v>
      </c>
      <c r="AW70">
        <v>15218.136</v>
      </c>
      <c r="AX70">
        <v>1248.47899999999</v>
      </c>
      <c r="AY70">
        <v>7784.4380000000001</v>
      </c>
      <c r="AZ70">
        <v>2</v>
      </c>
      <c r="BA70">
        <v>15370.688</v>
      </c>
      <c r="BB70">
        <v>152.551999999999</v>
      </c>
      <c r="BC70">
        <v>14808.407999999999</v>
      </c>
      <c r="BD70">
        <v>726.71900000000005</v>
      </c>
      <c r="BE70">
        <v>5727.4470000000001</v>
      </c>
      <c r="BF70">
        <v>1</v>
      </c>
      <c r="BG70">
        <v>15356.047</v>
      </c>
      <c r="BH70">
        <v>547.63899999999899</v>
      </c>
    </row>
    <row r="71" spans="1:60" x14ac:dyDescent="0.25">
      <c r="A71" s="6">
        <v>15650.472</v>
      </c>
      <c r="B71">
        <v>671.98499999999899</v>
      </c>
      <c r="C71" s="71">
        <v>7058.0259999999998</v>
      </c>
      <c r="D71">
        <v>3</v>
      </c>
      <c r="E71">
        <v>15876.348</v>
      </c>
      <c r="F71">
        <v>225.87599999999901</v>
      </c>
      <c r="G71">
        <v>15713.045</v>
      </c>
      <c r="H71">
        <v>268.88099999999901</v>
      </c>
      <c r="I71">
        <v>8414.7350000000006</v>
      </c>
      <c r="J71">
        <v>3</v>
      </c>
      <c r="K71">
        <v>15791.79</v>
      </c>
      <c r="L71">
        <v>78.745000000000005</v>
      </c>
      <c r="M71">
        <v>13043.905000000001</v>
      </c>
      <c r="N71">
        <v>647.11999999999898</v>
      </c>
      <c r="O71">
        <v>5419.402</v>
      </c>
      <c r="P71">
        <v>2</v>
      </c>
      <c r="Q71">
        <v>13215.035</v>
      </c>
      <c r="R71">
        <v>171.129999999999</v>
      </c>
      <c r="S71">
        <v>16433.435000000001</v>
      </c>
      <c r="T71">
        <v>1074.28899999999</v>
      </c>
      <c r="U71">
        <v>6892.0190000000002</v>
      </c>
      <c r="V71">
        <v>2</v>
      </c>
      <c r="W71">
        <v>16486.914000000001</v>
      </c>
      <c r="X71">
        <v>53.4789999999999</v>
      </c>
      <c r="Y71">
        <v>15986.296</v>
      </c>
      <c r="Z71">
        <v>738.55499999999904</v>
      </c>
      <c r="AA71">
        <v>8024.3530000000001</v>
      </c>
      <c r="AB71">
        <v>3</v>
      </c>
      <c r="AC71">
        <v>16163.441000000001</v>
      </c>
      <c r="AD71">
        <v>177.14499999999899</v>
      </c>
      <c r="AE71">
        <v>14215.569</v>
      </c>
      <c r="AF71">
        <v>276.11799999999897</v>
      </c>
      <c r="AG71">
        <v>7256.7550000000001</v>
      </c>
      <c r="AH71">
        <v>3</v>
      </c>
      <c r="AI71">
        <v>14261.362999999999</v>
      </c>
      <c r="AJ71">
        <v>45.793999999999897</v>
      </c>
      <c r="AK71">
        <v>18205.231</v>
      </c>
      <c r="AL71">
        <v>508.13099999999901</v>
      </c>
      <c r="AM71">
        <v>10376.763000000001</v>
      </c>
      <c r="AN71">
        <v>3</v>
      </c>
      <c r="AO71">
        <v>18526.065999999999</v>
      </c>
      <c r="AP71">
        <v>320.83499999999901</v>
      </c>
      <c r="AQ71">
        <v>17603.149000000001</v>
      </c>
      <c r="AR71">
        <v>59.843999999999902</v>
      </c>
      <c r="AS71">
        <v>9790.2029999999995</v>
      </c>
      <c r="AT71">
        <v>4</v>
      </c>
      <c r="AU71">
        <v>17832.225999999999</v>
      </c>
      <c r="AV71">
        <v>229.076999999999</v>
      </c>
      <c r="AW71">
        <v>15370.688</v>
      </c>
      <c r="AX71">
        <v>701.90200000000004</v>
      </c>
      <c r="AY71">
        <v>7857.49</v>
      </c>
      <c r="AZ71">
        <v>3</v>
      </c>
      <c r="BA71">
        <v>15615.707</v>
      </c>
      <c r="BB71">
        <v>245.01900000000001</v>
      </c>
      <c r="BC71">
        <v>15356.047</v>
      </c>
      <c r="BD71">
        <v>923.647999999999</v>
      </c>
      <c r="BE71">
        <v>5737.8450000000003</v>
      </c>
      <c r="BF71">
        <v>2</v>
      </c>
      <c r="BG71">
        <v>15390.835999999999</v>
      </c>
      <c r="BH71">
        <v>34.789000000000001</v>
      </c>
    </row>
    <row r="72" spans="1:60" x14ac:dyDescent="0.25">
      <c r="A72" s="6">
        <v>15876.348</v>
      </c>
      <c r="B72">
        <v>656.62400000000002</v>
      </c>
      <c r="C72" s="71">
        <v>7068.3810000000003</v>
      </c>
      <c r="D72">
        <v>4</v>
      </c>
      <c r="E72">
        <v>16213.721</v>
      </c>
      <c r="F72">
        <v>337.37299999999902</v>
      </c>
      <c r="G72">
        <v>15791.79</v>
      </c>
      <c r="H72">
        <v>250.106999999999</v>
      </c>
      <c r="I72">
        <v>8464.3680000000004</v>
      </c>
      <c r="J72">
        <v>2</v>
      </c>
      <c r="K72">
        <v>15882.429</v>
      </c>
      <c r="L72">
        <v>90.638999999999896</v>
      </c>
      <c r="M72">
        <v>13215.035</v>
      </c>
      <c r="N72">
        <v>541.34199999999896</v>
      </c>
      <c r="O72">
        <v>5455.3869999999997</v>
      </c>
      <c r="P72">
        <v>1</v>
      </c>
      <c r="Q72">
        <v>13312.904</v>
      </c>
      <c r="R72">
        <v>97.8689999999999</v>
      </c>
      <c r="S72">
        <v>16486.914000000001</v>
      </c>
      <c r="T72">
        <v>976.94499999999903</v>
      </c>
      <c r="U72">
        <v>6895.9549999999999</v>
      </c>
      <c r="V72">
        <v>3</v>
      </c>
      <c r="W72">
        <v>17087.105</v>
      </c>
      <c r="X72">
        <v>600.19100000000003</v>
      </c>
      <c r="Y72">
        <v>16163.441000000001</v>
      </c>
      <c r="Z72">
        <v>489.23</v>
      </c>
      <c r="AA72">
        <v>8143.5739999999996</v>
      </c>
      <c r="AB72">
        <v>2</v>
      </c>
      <c r="AC72">
        <v>16242.983</v>
      </c>
      <c r="AD72">
        <v>79.542000000000002</v>
      </c>
      <c r="AE72">
        <v>14261.362999999999</v>
      </c>
      <c r="AF72">
        <v>272.03300000000002</v>
      </c>
      <c r="AG72">
        <v>7394.7910000000002</v>
      </c>
      <c r="AH72">
        <v>4</v>
      </c>
      <c r="AI72">
        <v>14450.694</v>
      </c>
      <c r="AJ72">
        <v>189.33099999999899</v>
      </c>
      <c r="AK72">
        <v>18526.065999999999</v>
      </c>
      <c r="AL72">
        <v>659.625</v>
      </c>
      <c r="AM72">
        <v>10701.4</v>
      </c>
      <c r="AN72">
        <v>4</v>
      </c>
      <c r="AO72">
        <v>18576.629000000001</v>
      </c>
      <c r="AP72">
        <v>50.563000000000002</v>
      </c>
      <c r="AQ72">
        <v>17832.225999999999</v>
      </c>
      <c r="AR72">
        <v>266.87199999999899</v>
      </c>
      <c r="AS72">
        <v>10011.944</v>
      </c>
      <c r="AT72">
        <v>3</v>
      </c>
      <c r="AU72">
        <v>18023.367999999999</v>
      </c>
      <c r="AV72">
        <v>191.141999999999</v>
      </c>
      <c r="AW72">
        <v>15615.707</v>
      </c>
      <c r="AX72">
        <v>488.22699999999901</v>
      </c>
      <c r="AY72">
        <v>7871.5940000000001</v>
      </c>
      <c r="AZ72">
        <v>4</v>
      </c>
      <c r="BA72">
        <v>16609.898000000001</v>
      </c>
      <c r="BB72">
        <v>994.19100000000003</v>
      </c>
      <c r="BC72">
        <v>15390.835999999999</v>
      </c>
      <c r="BD72">
        <v>861.98199999999895</v>
      </c>
      <c r="BE72">
        <v>5834.2439999999997</v>
      </c>
      <c r="BF72">
        <v>1</v>
      </c>
      <c r="BG72">
        <v>16003.837</v>
      </c>
      <c r="BH72">
        <v>613.00099999999895</v>
      </c>
    </row>
    <row r="73" spans="1:60" x14ac:dyDescent="0.25">
      <c r="A73" s="6">
        <v>16213.721</v>
      </c>
      <c r="B73">
        <v>582.65999999999894</v>
      </c>
      <c r="C73" s="71">
        <v>7220.2209999999995</v>
      </c>
      <c r="D73">
        <v>3</v>
      </c>
      <c r="E73">
        <v>16380.295</v>
      </c>
      <c r="F73">
        <v>166.57400000000001</v>
      </c>
      <c r="G73">
        <v>15882.429</v>
      </c>
      <c r="H73">
        <v>327.88999999999902</v>
      </c>
      <c r="I73">
        <v>8528.4470000000001</v>
      </c>
      <c r="J73">
        <v>3</v>
      </c>
      <c r="K73">
        <v>16137.467000000001</v>
      </c>
      <c r="L73">
        <v>255.03800000000001</v>
      </c>
      <c r="M73">
        <v>13312.904</v>
      </c>
      <c r="N73">
        <v>590.06899999999905</v>
      </c>
      <c r="O73">
        <v>5468.0519999999997</v>
      </c>
      <c r="P73">
        <v>2</v>
      </c>
      <c r="Q73">
        <v>13554.501</v>
      </c>
      <c r="R73">
        <v>241.59699999999901</v>
      </c>
      <c r="S73">
        <v>17087.105</v>
      </c>
      <c r="T73">
        <v>1514.4159999999899</v>
      </c>
      <c r="U73">
        <v>6943.1989999999996</v>
      </c>
      <c r="V73">
        <v>4</v>
      </c>
      <c r="W73">
        <v>17279.173999999999</v>
      </c>
      <c r="X73">
        <v>192.06899999999899</v>
      </c>
      <c r="Y73">
        <v>16242.983</v>
      </c>
      <c r="Z73">
        <v>277.35899999999901</v>
      </c>
      <c r="AA73">
        <v>8183.6210000000001</v>
      </c>
      <c r="AB73">
        <v>3</v>
      </c>
      <c r="AC73">
        <v>16392.062999999998</v>
      </c>
      <c r="AD73">
        <v>149.07999999999899</v>
      </c>
      <c r="AE73">
        <v>14450.694</v>
      </c>
      <c r="AF73">
        <v>254.72899999999899</v>
      </c>
      <c r="AG73">
        <v>7413.4949999999999</v>
      </c>
      <c r="AH73">
        <v>3</v>
      </c>
      <c r="AI73">
        <v>14555.562</v>
      </c>
      <c r="AJ73">
        <v>104.867999999999</v>
      </c>
      <c r="AK73">
        <v>18576.629000000001</v>
      </c>
      <c r="AL73">
        <v>524.91899999999896</v>
      </c>
      <c r="AM73">
        <v>11328.588</v>
      </c>
      <c r="AN73">
        <v>3</v>
      </c>
      <c r="AO73">
        <v>18614.554</v>
      </c>
      <c r="AP73">
        <v>37.924999999999898</v>
      </c>
      <c r="AQ73">
        <v>18023.367999999999</v>
      </c>
      <c r="AR73">
        <v>411.62299999999902</v>
      </c>
      <c r="AS73">
        <v>10099.275</v>
      </c>
      <c r="AT73">
        <v>4</v>
      </c>
      <c r="AU73">
        <v>19017.411</v>
      </c>
      <c r="AV73">
        <v>994.04299999999898</v>
      </c>
      <c r="AW73">
        <v>16609.898000000001</v>
      </c>
      <c r="AX73">
        <v>1299.625</v>
      </c>
      <c r="AY73">
        <v>8006.902</v>
      </c>
      <c r="AZ73">
        <v>3</v>
      </c>
      <c r="BA73">
        <v>16743.902999999998</v>
      </c>
      <c r="BB73">
        <v>134.004999999999</v>
      </c>
      <c r="BC73">
        <v>16003.837</v>
      </c>
      <c r="BD73">
        <v>1065.3510000000001</v>
      </c>
      <c r="BE73">
        <v>5849.2690000000002</v>
      </c>
      <c r="BF73">
        <v>2</v>
      </c>
      <c r="BG73">
        <v>16209.739</v>
      </c>
      <c r="BH73">
        <v>205.90199999999899</v>
      </c>
    </row>
    <row r="74" spans="1:60" x14ac:dyDescent="0.25">
      <c r="A74" s="6">
        <v>16380.295</v>
      </c>
      <c r="B74" s="6">
        <v>625.57299999999896</v>
      </c>
      <c r="C74" s="71">
        <v>7366.2640000000001</v>
      </c>
      <c r="D74">
        <v>4</v>
      </c>
      <c r="E74">
        <v>16960.716</v>
      </c>
      <c r="F74" s="6">
        <v>580.42100000000005</v>
      </c>
      <c r="G74">
        <v>16137.467000000001</v>
      </c>
      <c r="H74" s="6">
        <v>380.62799999999902</v>
      </c>
      <c r="I74" s="6">
        <v>8583.4189999999999</v>
      </c>
      <c r="J74" s="6">
        <v>2</v>
      </c>
      <c r="K74">
        <v>16236.146000000001</v>
      </c>
      <c r="L74" s="6">
        <v>98.679000000000002</v>
      </c>
      <c r="M74">
        <v>13554.501</v>
      </c>
      <c r="N74" s="6">
        <v>301.039999999999</v>
      </c>
      <c r="O74" s="6">
        <v>5662.4620000000004</v>
      </c>
      <c r="P74" s="6">
        <v>1</v>
      </c>
      <c r="Q74">
        <v>13639.813</v>
      </c>
      <c r="R74" s="6">
        <v>85.311999999999898</v>
      </c>
      <c r="S74">
        <v>17279.173999999999</v>
      </c>
      <c r="T74" s="6">
        <v>346.41999999999899</v>
      </c>
      <c r="U74" s="6">
        <v>7046.8890000000001</v>
      </c>
      <c r="V74" s="6">
        <v>3</v>
      </c>
      <c r="W74">
        <v>17554.184000000001</v>
      </c>
      <c r="X74" s="6">
        <v>275.00999999999902</v>
      </c>
      <c r="Y74">
        <v>16392.062999999998</v>
      </c>
      <c r="Z74" s="6">
        <v>347.289999999999</v>
      </c>
      <c r="AA74" s="6">
        <v>8372.9920000000002</v>
      </c>
      <c r="AB74" s="6">
        <v>2</v>
      </c>
      <c r="AC74">
        <v>16495.491999999998</v>
      </c>
      <c r="AD74" s="6">
        <v>103.429</v>
      </c>
      <c r="AE74">
        <v>14555.562</v>
      </c>
      <c r="AF74" s="6">
        <v>260.38900000000001</v>
      </c>
      <c r="AG74" s="6">
        <v>7455.0060000000003</v>
      </c>
      <c r="AH74" s="6">
        <v>4</v>
      </c>
      <c r="AI74">
        <v>15186.279</v>
      </c>
      <c r="AJ74" s="6">
        <v>630.71699999999896</v>
      </c>
      <c r="AK74">
        <v>18614.554</v>
      </c>
      <c r="AL74" s="6">
        <v>536.80799999999897</v>
      </c>
      <c r="AM74" s="6">
        <v>11619.545</v>
      </c>
      <c r="AN74" s="6">
        <v>4</v>
      </c>
      <c r="AO74">
        <v>19015.95</v>
      </c>
      <c r="AP74" s="6">
        <v>401.39599999999899</v>
      </c>
      <c r="AQ74">
        <v>19017.411</v>
      </c>
      <c r="AR74" s="6">
        <v>1272.43399999999</v>
      </c>
      <c r="AS74" s="6">
        <v>10295.731</v>
      </c>
      <c r="AT74" s="6">
        <v>3</v>
      </c>
      <c r="AU74">
        <v>19320.712</v>
      </c>
      <c r="AV74" s="6">
        <v>303.30099999999902</v>
      </c>
      <c r="AW74">
        <v>16743.902999999998</v>
      </c>
      <c r="AX74" s="6">
        <v>1368.721</v>
      </c>
      <c r="AY74" s="6">
        <v>8037.451</v>
      </c>
      <c r="AZ74" s="6">
        <v>2</v>
      </c>
      <c r="BA74">
        <v>16895.757000000001</v>
      </c>
      <c r="BB74" s="6">
        <v>151.85399999999899</v>
      </c>
      <c r="BC74">
        <v>16209.739</v>
      </c>
      <c r="BD74" s="6">
        <v>848.00499999999897</v>
      </c>
      <c r="BE74" s="6">
        <v>5880.183</v>
      </c>
      <c r="BF74" s="6">
        <v>3</v>
      </c>
      <c r="BG74">
        <v>16371.707</v>
      </c>
      <c r="BH74" s="6">
        <v>161.96799999999899</v>
      </c>
    </row>
    <row r="75" spans="1:60" x14ac:dyDescent="0.25">
      <c r="A75" s="6">
        <v>16960.716</v>
      </c>
      <c r="B75" s="6">
        <v>1029.5999999999899</v>
      </c>
      <c r="C75" s="71">
        <v>7686.27</v>
      </c>
      <c r="D75">
        <v>3</v>
      </c>
      <c r="E75">
        <v>16993.793000000001</v>
      </c>
      <c r="F75" s="6">
        <v>33.076999999999899</v>
      </c>
      <c r="G75">
        <v>16236.146000000001</v>
      </c>
      <c r="H75" s="6">
        <v>416.06799999999902</v>
      </c>
      <c r="I75" s="6">
        <v>8640.1350000000002</v>
      </c>
      <c r="J75" s="6">
        <v>1</v>
      </c>
      <c r="K75">
        <v>16296.572</v>
      </c>
      <c r="L75" s="6">
        <v>60.426000000000002</v>
      </c>
      <c r="M75">
        <v>13639.813</v>
      </c>
      <c r="N75" s="6">
        <v>327.808999999999</v>
      </c>
      <c r="O75" s="6">
        <v>5678.1930000000002</v>
      </c>
      <c r="P75" s="6">
        <v>2</v>
      </c>
      <c r="Q75">
        <v>13773.831</v>
      </c>
      <c r="R75" s="6">
        <v>134.01799999999901</v>
      </c>
      <c r="S75">
        <v>17554.184000000001</v>
      </c>
      <c r="T75" s="6">
        <v>435.40699999999902</v>
      </c>
      <c r="U75" s="6">
        <v>7114.8450000000003</v>
      </c>
      <c r="V75" s="6">
        <v>4</v>
      </c>
      <c r="W75">
        <v>17773.313999999998</v>
      </c>
      <c r="X75" s="6">
        <v>219.129999999999</v>
      </c>
      <c r="Y75">
        <v>16495.491999999998</v>
      </c>
      <c r="Z75" s="6">
        <v>307.19899999999899</v>
      </c>
      <c r="AA75" s="6">
        <v>8460.9290000000001</v>
      </c>
      <c r="AB75" s="6">
        <v>3</v>
      </c>
      <c r="AC75">
        <v>16529.080000000002</v>
      </c>
      <c r="AD75" s="6">
        <v>33.587999999999901</v>
      </c>
      <c r="AE75">
        <v>15186.279</v>
      </c>
      <c r="AF75" s="6">
        <v>810.74</v>
      </c>
      <c r="AG75" s="6">
        <v>7564.14</v>
      </c>
      <c r="AH75" s="6">
        <v>3</v>
      </c>
      <c r="AI75">
        <v>15708.393</v>
      </c>
      <c r="AJ75" s="6">
        <v>522.11400000000003</v>
      </c>
      <c r="AK75">
        <v>19015.95</v>
      </c>
      <c r="AL75" s="6">
        <v>595.18899999999906</v>
      </c>
      <c r="AM75" s="6">
        <v>11865.599</v>
      </c>
      <c r="AN75" s="6">
        <v>3</v>
      </c>
      <c r="AO75">
        <v>19757.552</v>
      </c>
      <c r="AP75" s="6">
        <v>741.60199999999895</v>
      </c>
      <c r="AQ75">
        <v>19320.712</v>
      </c>
      <c r="AR75" s="6">
        <v>1402.62399999999</v>
      </c>
      <c r="AS75" s="6">
        <v>10326.226000000001</v>
      </c>
      <c r="AT75" s="6">
        <v>4</v>
      </c>
      <c r="AU75">
        <v>20110.647000000001</v>
      </c>
      <c r="AV75" s="6">
        <v>789.93499999999904</v>
      </c>
      <c r="AW75">
        <v>16895.757000000001</v>
      </c>
      <c r="AX75" s="6">
        <v>1254.53699999999</v>
      </c>
      <c r="AY75" s="6">
        <v>8147.02</v>
      </c>
      <c r="AZ75" s="6">
        <v>1</v>
      </c>
      <c r="BA75">
        <v>17361.807000000001</v>
      </c>
      <c r="BB75" s="6">
        <v>466.04999999999899</v>
      </c>
      <c r="BC75">
        <v>16371.707</v>
      </c>
      <c r="BD75" s="6">
        <v>937.051999999999</v>
      </c>
      <c r="BE75" s="6">
        <v>6018.08</v>
      </c>
      <c r="BF75" s="6">
        <v>2</v>
      </c>
      <c r="BG75">
        <v>16414.302</v>
      </c>
      <c r="BH75" s="6">
        <v>42.594999999999899</v>
      </c>
    </row>
    <row r="76" spans="1:60" x14ac:dyDescent="0.25">
      <c r="A76" s="6">
        <v>16993.793000000001</v>
      </c>
      <c r="B76" s="6">
        <v>755.67999999999904</v>
      </c>
      <c r="C76" s="71">
        <v>7961.7690000000002</v>
      </c>
      <c r="D76">
        <v>2</v>
      </c>
      <c r="E76">
        <v>17576.219000000001</v>
      </c>
      <c r="F76" s="6">
        <v>582.42599999999902</v>
      </c>
      <c r="G76">
        <v>16296.572</v>
      </c>
      <c r="H76" s="6">
        <v>302.93200000000002</v>
      </c>
      <c r="I76" s="6">
        <v>8651.1209999999992</v>
      </c>
      <c r="J76" s="6">
        <v>2</v>
      </c>
      <c r="K76">
        <v>16440.574000000001</v>
      </c>
      <c r="L76" s="6">
        <v>144.00200000000001</v>
      </c>
      <c r="M76">
        <v>13773.831</v>
      </c>
      <c r="N76" s="6">
        <v>135.69399999999899</v>
      </c>
      <c r="O76" s="6">
        <v>5782.3419999999996</v>
      </c>
      <c r="P76" s="6">
        <v>3</v>
      </c>
      <c r="Q76">
        <v>13818.092000000001</v>
      </c>
      <c r="R76" s="6">
        <v>44.260999999999903</v>
      </c>
      <c r="S76">
        <v>17773.313999999998</v>
      </c>
      <c r="T76" s="6">
        <v>444.26999999999902</v>
      </c>
      <c r="U76" s="6">
        <v>7216.7740000000003</v>
      </c>
      <c r="V76" s="6">
        <v>3</v>
      </c>
      <c r="W76">
        <v>18273.325000000001</v>
      </c>
      <c r="X76" s="6">
        <v>500.010999999999</v>
      </c>
      <c r="Y76">
        <v>16529.080000000002</v>
      </c>
      <c r="Z76" s="6">
        <v>29.762</v>
      </c>
      <c r="AA76" s="6">
        <v>9016.4230000000007</v>
      </c>
      <c r="AB76" s="6">
        <v>2</v>
      </c>
      <c r="AC76">
        <v>16601.847000000002</v>
      </c>
      <c r="AD76" s="6">
        <v>72.766999999999896</v>
      </c>
      <c r="AE76">
        <v>15708.393</v>
      </c>
      <c r="AF76" s="6">
        <v>1147.40299999999</v>
      </c>
      <c r="AG76" s="6">
        <v>7637.5789999999997</v>
      </c>
      <c r="AH76" s="6">
        <v>2</v>
      </c>
      <c r="AI76">
        <v>15767.540999999999</v>
      </c>
      <c r="AJ76" s="6">
        <v>59.147999999999897</v>
      </c>
      <c r="AK76">
        <v>19757.552</v>
      </c>
      <c r="AL76" s="6">
        <v>1039.0609999999899</v>
      </c>
      <c r="AM76" s="6">
        <v>11950.516</v>
      </c>
      <c r="AN76" s="6">
        <v>4</v>
      </c>
      <c r="AO76">
        <v>20065.598999999998</v>
      </c>
      <c r="AP76" s="6">
        <v>308.04700000000003</v>
      </c>
      <c r="AQ76">
        <v>20110.647000000001</v>
      </c>
      <c r="AR76" s="6">
        <v>2071.64499999999</v>
      </c>
      <c r="AS76" s="6">
        <v>10371.681</v>
      </c>
      <c r="AT76" s="6">
        <v>3</v>
      </c>
      <c r="AU76">
        <v>20259.960999999999</v>
      </c>
      <c r="AV76" s="6">
        <v>149.313999999999</v>
      </c>
      <c r="AW76">
        <v>17361.807000000001</v>
      </c>
      <c r="AX76" s="6">
        <v>484.54899999999901</v>
      </c>
      <c r="AY76" s="6">
        <v>8174.8360000000002</v>
      </c>
      <c r="AZ76" s="6">
        <v>2</v>
      </c>
      <c r="BA76">
        <v>17502.3</v>
      </c>
      <c r="BB76" s="6">
        <v>140.492999999999</v>
      </c>
      <c r="BC76">
        <v>16414.302</v>
      </c>
      <c r="BD76" s="6">
        <v>254.433999999999</v>
      </c>
      <c r="BE76" s="6">
        <v>6037.1419999999998</v>
      </c>
      <c r="BF76" s="6">
        <v>3</v>
      </c>
      <c r="BG76">
        <v>16451.634999999998</v>
      </c>
      <c r="BH76" s="6">
        <v>37.332999999999899</v>
      </c>
    </row>
    <row r="77" spans="1:60" x14ac:dyDescent="0.25">
      <c r="A77" s="6">
        <v>17576.219000000001</v>
      </c>
      <c r="B77" s="6">
        <v>548.38199999999904</v>
      </c>
      <c r="C77" s="71">
        <v>7976.8729999999996</v>
      </c>
      <c r="D77">
        <v>3</v>
      </c>
      <c r="E77">
        <v>17839.662</v>
      </c>
      <c r="F77" s="6">
        <v>263.44299999999902</v>
      </c>
      <c r="G77">
        <v>16440.574000000001</v>
      </c>
      <c r="H77" s="6">
        <v>262.34199999999902</v>
      </c>
      <c r="I77" s="6">
        <v>8675.7729999999992</v>
      </c>
      <c r="J77" s="6">
        <v>3</v>
      </c>
      <c r="K77">
        <v>16569.97</v>
      </c>
      <c r="L77" s="6">
        <v>129.39599999999899</v>
      </c>
      <c r="M77">
        <v>13818.092000000001</v>
      </c>
      <c r="N77" s="6">
        <v>130.08099999999899</v>
      </c>
      <c r="O77" s="6">
        <v>5795.4059999999999</v>
      </c>
      <c r="P77" s="6">
        <v>2</v>
      </c>
      <c r="Q77">
        <v>14157.71</v>
      </c>
      <c r="R77" s="6">
        <v>339.61799999999897</v>
      </c>
      <c r="S77">
        <v>18273.325000000001</v>
      </c>
      <c r="T77" s="6">
        <v>716.70599999999899</v>
      </c>
      <c r="U77" s="6">
        <v>7342.9809999999998</v>
      </c>
      <c r="V77" s="6">
        <v>4</v>
      </c>
      <c r="W77">
        <v>18303.353999999999</v>
      </c>
      <c r="X77" s="6">
        <v>30.0289999999999</v>
      </c>
      <c r="Y77">
        <v>16601.847000000002</v>
      </c>
      <c r="Z77" s="6">
        <v>37.771999999999899</v>
      </c>
      <c r="AA77" s="6">
        <v>9121.7469999999994</v>
      </c>
      <c r="AB77" s="6">
        <v>3</v>
      </c>
      <c r="AC77">
        <v>16691.977999999999</v>
      </c>
      <c r="AD77" s="6">
        <v>90.131</v>
      </c>
      <c r="AE77">
        <v>15767.540999999999</v>
      </c>
      <c r="AF77" s="6">
        <v>1088.02799999999</v>
      </c>
      <c r="AG77" s="6">
        <v>7718.0420000000004</v>
      </c>
      <c r="AH77" s="6">
        <v>3</v>
      </c>
      <c r="AI77">
        <v>15812.58</v>
      </c>
      <c r="AJ77" s="6">
        <v>45.039000000000001</v>
      </c>
      <c r="AK77">
        <v>20065.598999999998</v>
      </c>
      <c r="AL77" s="6">
        <v>932.64499999999896</v>
      </c>
      <c r="AM77" s="6">
        <v>12036.302</v>
      </c>
      <c r="AN77" s="6">
        <v>3</v>
      </c>
      <c r="AO77">
        <v>20698.138999999999</v>
      </c>
      <c r="AP77" s="6">
        <v>632.53999999999905</v>
      </c>
      <c r="AQ77">
        <v>20259.960999999999</v>
      </c>
      <c r="AR77" s="6">
        <v>909.68100000000004</v>
      </c>
      <c r="AS77" s="6">
        <v>11084.237999999999</v>
      </c>
      <c r="AT77" s="6">
        <v>2</v>
      </c>
      <c r="AU77">
        <v>20326.017</v>
      </c>
      <c r="AV77" s="6">
        <v>66.055999999999898</v>
      </c>
      <c r="AW77">
        <v>17502.3</v>
      </c>
      <c r="AX77" s="6">
        <v>448.97199999999901</v>
      </c>
      <c r="AY77" s="6">
        <v>8180.8190000000004</v>
      </c>
      <c r="AZ77" s="6">
        <v>3</v>
      </c>
      <c r="BA77">
        <v>17814.094000000001</v>
      </c>
      <c r="BB77" s="6">
        <v>311.79399999999902</v>
      </c>
      <c r="BC77">
        <v>16451.634999999998</v>
      </c>
      <c r="BD77" s="6">
        <v>35.1039999999999</v>
      </c>
      <c r="BE77" s="6">
        <v>6068.8019999999997</v>
      </c>
      <c r="BF77" s="6">
        <v>2</v>
      </c>
      <c r="BG77">
        <v>16894.482</v>
      </c>
      <c r="BH77" s="6">
        <v>442.84699999999901</v>
      </c>
    </row>
    <row r="78" spans="1:60" x14ac:dyDescent="0.25">
      <c r="A78" s="6">
        <v>17839.662</v>
      </c>
      <c r="B78" s="6">
        <v>678.221</v>
      </c>
      <c r="C78" s="71">
        <v>8167.96</v>
      </c>
      <c r="D78">
        <v>2</v>
      </c>
      <c r="E78">
        <v>18117.044999999998</v>
      </c>
      <c r="F78" s="6">
        <v>277.38299999999902</v>
      </c>
      <c r="G78">
        <v>16569.97</v>
      </c>
      <c r="H78" s="6">
        <v>266.16899999999902</v>
      </c>
      <c r="I78" s="6">
        <v>8708.4969999999994</v>
      </c>
      <c r="J78" s="6">
        <v>2</v>
      </c>
      <c r="K78">
        <v>16937.062000000002</v>
      </c>
      <c r="L78" s="6">
        <v>367.09199999999902</v>
      </c>
      <c r="M78">
        <v>14157.71</v>
      </c>
      <c r="N78" s="6">
        <v>330.75999999999902</v>
      </c>
      <c r="O78" s="6">
        <v>5900.9380000000001</v>
      </c>
      <c r="P78" s="6">
        <v>3</v>
      </c>
      <c r="Q78">
        <v>14303.678</v>
      </c>
      <c r="R78" s="6">
        <v>145.96799999999899</v>
      </c>
      <c r="S78">
        <v>18303.353999999999</v>
      </c>
      <c r="T78" s="6">
        <v>650.03199999999902</v>
      </c>
      <c r="U78" s="6">
        <v>7539.8519999999999</v>
      </c>
      <c r="V78" s="6">
        <v>5</v>
      </c>
      <c r="W78">
        <v>18747.335999999999</v>
      </c>
      <c r="X78" s="6">
        <v>443.981999999999</v>
      </c>
      <c r="Y78">
        <v>16691.977999999999</v>
      </c>
      <c r="Z78" s="6">
        <v>94.233999999999895</v>
      </c>
      <c r="AA78" s="6">
        <v>9429.9830000000002</v>
      </c>
      <c r="AB78" s="6">
        <v>2</v>
      </c>
      <c r="AC78">
        <v>16826.207999999999</v>
      </c>
      <c r="AD78" s="6">
        <v>134.229999999999</v>
      </c>
      <c r="AE78">
        <v>15812.58</v>
      </c>
      <c r="AF78" s="6">
        <v>525.86199999999894</v>
      </c>
      <c r="AG78" s="6">
        <v>7788.6</v>
      </c>
      <c r="AH78" s="6">
        <v>2</v>
      </c>
      <c r="AI78">
        <v>16225.529</v>
      </c>
      <c r="AJ78" s="6">
        <v>412.94899999999899</v>
      </c>
      <c r="AK78">
        <v>20698.138999999999</v>
      </c>
      <c r="AL78" s="6">
        <v>1400.268</v>
      </c>
      <c r="AM78" s="6">
        <v>12088.152</v>
      </c>
      <c r="AN78" s="6">
        <v>2</v>
      </c>
      <c r="AO78">
        <v>21041.257000000001</v>
      </c>
      <c r="AP78" s="6">
        <v>343.11799999999897</v>
      </c>
      <c r="AQ78">
        <v>20326.017</v>
      </c>
      <c r="AR78" s="6">
        <v>897.33899999999903</v>
      </c>
      <c r="AS78" s="6">
        <v>11129.492</v>
      </c>
      <c r="AT78" s="6">
        <v>3</v>
      </c>
      <c r="AU78">
        <v>20850.774000000001</v>
      </c>
      <c r="AV78" s="6">
        <v>524.75699999999904</v>
      </c>
      <c r="AW78">
        <v>17814.094000000001</v>
      </c>
      <c r="AX78" s="6">
        <v>319.59399999999903</v>
      </c>
      <c r="AY78" s="6">
        <v>8226.0529999999999</v>
      </c>
      <c r="AZ78" s="6">
        <v>2</v>
      </c>
      <c r="BA78">
        <v>18157.954000000002</v>
      </c>
      <c r="BB78" s="6">
        <v>343.86</v>
      </c>
      <c r="BC78">
        <v>16894.482</v>
      </c>
      <c r="BD78" s="6">
        <v>420.81700000000001</v>
      </c>
      <c r="BE78" s="6">
        <v>6109.9849999999997</v>
      </c>
      <c r="BF78" s="6">
        <v>3</v>
      </c>
      <c r="BG78">
        <v>18152.503000000001</v>
      </c>
      <c r="BH78" s="6">
        <v>1258.02099999999</v>
      </c>
    </row>
    <row r="79" spans="1:60" x14ac:dyDescent="0.25">
      <c r="A79" s="6">
        <v>18117.044999999998</v>
      </c>
      <c r="B79">
        <v>479.75900000000001</v>
      </c>
      <c r="C79" s="71">
        <v>8230.7250000000004</v>
      </c>
      <c r="D79">
        <v>1</v>
      </c>
      <c r="E79">
        <v>18185.785</v>
      </c>
      <c r="F79" s="6">
        <v>68.739999999999895</v>
      </c>
      <c r="G79">
        <v>16937.062000000002</v>
      </c>
      <c r="H79" s="6">
        <v>628.30600000000004</v>
      </c>
      <c r="I79" s="6">
        <v>8736.74</v>
      </c>
      <c r="J79" s="6">
        <v>3</v>
      </c>
      <c r="K79">
        <v>16986.993999999999</v>
      </c>
      <c r="L79" s="6">
        <v>49.932000000000002</v>
      </c>
      <c r="M79">
        <v>14303.678</v>
      </c>
      <c r="N79" s="6">
        <v>398.96600000000001</v>
      </c>
      <c r="O79" s="6">
        <v>6146.82</v>
      </c>
      <c r="P79" s="6">
        <v>2</v>
      </c>
      <c r="Q79">
        <v>14687.314</v>
      </c>
      <c r="R79" s="6">
        <v>383.635999999999</v>
      </c>
      <c r="S79">
        <v>18747.335999999999</v>
      </c>
      <c r="T79" s="6">
        <v>727.36799999999903</v>
      </c>
      <c r="U79" s="6">
        <v>7806.2380000000003</v>
      </c>
      <c r="V79" s="6">
        <v>4</v>
      </c>
      <c r="W79">
        <v>18947.940999999999</v>
      </c>
      <c r="X79" s="6">
        <v>200.604999999999</v>
      </c>
      <c r="Y79">
        <v>16826.207999999999</v>
      </c>
      <c r="Z79" s="6">
        <v>16.216999999999899</v>
      </c>
      <c r="AA79" s="6">
        <v>9433.5830000000005</v>
      </c>
      <c r="AB79" s="6">
        <v>3</v>
      </c>
      <c r="AC79">
        <v>16998.914000000001</v>
      </c>
      <c r="AD79" s="6">
        <v>172.70599999999899</v>
      </c>
      <c r="AE79">
        <v>16225.529</v>
      </c>
      <c r="AF79" s="6">
        <v>472.93499999999898</v>
      </c>
      <c r="AG79" s="6">
        <v>7821.79</v>
      </c>
      <c r="AH79" s="6">
        <v>3</v>
      </c>
      <c r="AI79">
        <v>16359.866</v>
      </c>
      <c r="AJ79" s="6">
        <v>134.33699999999899</v>
      </c>
      <c r="AK79">
        <v>21041.257000000001</v>
      </c>
      <c r="AL79" s="6">
        <v>1380.6179999999899</v>
      </c>
      <c r="AM79" s="6">
        <v>12343.956</v>
      </c>
      <c r="AN79" s="6">
        <v>3</v>
      </c>
      <c r="AO79">
        <v>21399.452000000001</v>
      </c>
      <c r="AP79" s="6">
        <v>358.19499999999903</v>
      </c>
      <c r="AQ79">
        <v>20850.774000000001</v>
      </c>
      <c r="AR79" s="6">
        <v>1271.53899999999</v>
      </c>
      <c r="AS79" s="6">
        <v>11143.76</v>
      </c>
      <c r="AT79" s="6">
        <v>2</v>
      </c>
      <c r="AU79">
        <v>21367.168000000001</v>
      </c>
      <c r="AV79" s="6">
        <v>516.39400000000001</v>
      </c>
      <c r="AW79">
        <v>18157.954000000002</v>
      </c>
      <c r="AX79" s="6">
        <v>625.30899999999895</v>
      </c>
      <c r="AY79" s="6">
        <v>8287.2569999999996</v>
      </c>
      <c r="AZ79" s="6">
        <v>3</v>
      </c>
      <c r="BA79">
        <v>18276.056</v>
      </c>
      <c r="BB79" s="6">
        <v>118.102</v>
      </c>
      <c r="BC79">
        <v>18152.503000000001</v>
      </c>
      <c r="BD79" s="6">
        <v>1280.6179999999899</v>
      </c>
      <c r="BE79" s="6">
        <v>6196.6549999999997</v>
      </c>
      <c r="BF79" s="6">
        <v>2</v>
      </c>
      <c r="BG79">
        <v>18222.009999999998</v>
      </c>
      <c r="BH79" s="6">
        <v>69.507000000000005</v>
      </c>
    </row>
    <row r="80" spans="1:60" x14ac:dyDescent="0.25">
      <c r="A80" s="6">
        <v>18185.785</v>
      </c>
      <c r="B80" s="6">
        <v>343.38699999999898</v>
      </c>
      <c r="C80" s="71">
        <v>8273.375</v>
      </c>
      <c r="D80">
        <v>2</v>
      </c>
      <c r="E80">
        <v>18306.941999999999</v>
      </c>
      <c r="F80" s="6">
        <v>121.156999999999</v>
      </c>
      <c r="G80">
        <v>16986.993999999999</v>
      </c>
      <c r="H80" s="6">
        <v>136.834</v>
      </c>
      <c r="I80" s="6">
        <v>9219.6460000000006</v>
      </c>
      <c r="J80" s="6">
        <v>2</v>
      </c>
      <c r="K80">
        <v>17146.249</v>
      </c>
      <c r="L80" s="6">
        <v>159.254999999999</v>
      </c>
      <c r="M80">
        <v>14687.314</v>
      </c>
      <c r="N80" s="6">
        <v>558.58600000000001</v>
      </c>
      <c r="O80" s="6">
        <v>6190.3590000000004</v>
      </c>
      <c r="P80" s="6">
        <v>3</v>
      </c>
      <c r="Q80">
        <v>14779.968000000001</v>
      </c>
      <c r="R80" s="6">
        <v>92.653999999999897</v>
      </c>
      <c r="S80">
        <v>18947.940999999999</v>
      </c>
      <c r="T80" s="6">
        <v>793.28700000000003</v>
      </c>
      <c r="U80" s="6">
        <v>8068.5739999999996</v>
      </c>
      <c r="V80" s="6">
        <v>3</v>
      </c>
      <c r="W80">
        <v>19038.975999999999</v>
      </c>
      <c r="X80" s="6">
        <v>91.034999999999897</v>
      </c>
      <c r="Y80">
        <v>16998.914000000001</v>
      </c>
      <c r="Z80" s="6">
        <v>170.50799999999899</v>
      </c>
      <c r="AA80" s="6">
        <v>9540.5910000000003</v>
      </c>
      <c r="AB80" s="6">
        <v>2</v>
      </c>
      <c r="AC80">
        <v>17186.371999999999</v>
      </c>
      <c r="AD80" s="6">
        <v>187.457999999999</v>
      </c>
      <c r="AE80">
        <v>16359.866</v>
      </c>
      <c r="AF80" s="6">
        <v>569.03800000000001</v>
      </c>
      <c r="AG80" s="6">
        <v>7828.0720000000001</v>
      </c>
      <c r="AH80" s="6">
        <v>2</v>
      </c>
      <c r="AI80">
        <v>16505.412</v>
      </c>
      <c r="AJ80" s="6">
        <v>145.545999999999</v>
      </c>
      <c r="AK80">
        <v>21399.452000000001</v>
      </c>
      <c r="AL80" s="6">
        <v>1303.11599999999</v>
      </c>
      <c r="AM80" s="6">
        <v>12443.205</v>
      </c>
      <c r="AN80" s="6">
        <v>2</v>
      </c>
      <c r="AO80">
        <v>21634.113000000001</v>
      </c>
      <c r="AP80" s="6">
        <v>234.661</v>
      </c>
      <c r="AQ80">
        <v>21367.168000000001</v>
      </c>
      <c r="AR80" s="6">
        <v>1045.13599999999</v>
      </c>
      <c r="AS80" s="6">
        <v>11155.278</v>
      </c>
      <c r="AT80" s="6">
        <v>3</v>
      </c>
      <c r="AU80">
        <v>21438.673999999999</v>
      </c>
      <c r="AV80" s="6">
        <v>71.506</v>
      </c>
      <c r="AW80">
        <v>18276.056</v>
      </c>
      <c r="AX80" s="6">
        <v>522.94200000000001</v>
      </c>
      <c r="AY80" s="6">
        <v>8420.7379999999994</v>
      </c>
      <c r="AZ80" s="6">
        <v>2</v>
      </c>
      <c r="BA80">
        <v>18637.789000000001</v>
      </c>
      <c r="BB80" s="6">
        <v>361.73299999999898</v>
      </c>
      <c r="BC80">
        <v>18222.009999999998</v>
      </c>
      <c r="BD80" s="6">
        <v>1160.92499999999</v>
      </c>
      <c r="BE80" s="6">
        <v>6200.2150000000001</v>
      </c>
      <c r="BF80" s="6">
        <v>3</v>
      </c>
      <c r="BG80">
        <v>18762.267</v>
      </c>
      <c r="BH80" s="6">
        <v>540.25699999999904</v>
      </c>
    </row>
    <row r="81" spans="1:60" x14ac:dyDescent="0.25">
      <c r="A81" s="6">
        <v>18306.941999999999</v>
      </c>
      <c r="B81" s="6">
        <v>269.09500000000003</v>
      </c>
      <c r="C81" s="71">
        <v>8365.9979999999996</v>
      </c>
      <c r="D81">
        <v>3</v>
      </c>
      <c r="E81">
        <v>18405.458999999999</v>
      </c>
      <c r="F81" s="6">
        <v>98.516999999999896</v>
      </c>
      <c r="G81">
        <v>17146.249</v>
      </c>
      <c r="H81" s="6">
        <v>169.057999999999</v>
      </c>
      <c r="I81" s="6">
        <v>9222.5280000000002</v>
      </c>
      <c r="J81" s="6">
        <v>3</v>
      </c>
      <c r="K81">
        <v>17346.688999999998</v>
      </c>
      <c r="L81" s="6">
        <v>200.439999999999</v>
      </c>
      <c r="M81">
        <v>14779.968000000001</v>
      </c>
      <c r="N81" s="6">
        <v>463.44999999999902</v>
      </c>
      <c r="O81" s="6">
        <v>6506.66</v>
      </c>
      <c r="P81" s="6">
        <v>4</v>
      </c>
      <c r="Q81">
        <v>15059.566999999999</v>
      </c>
      <c r="R81" s="6">
        <v>279.59899999999902</v>
      </c>
      <c r="S81">
        <v>19038.975999999999</v>
      </c>
      <c r="T81" s="6">
        <v>654.26199999999903</v>
      </c>
      <c r="U81" s="6">
        <v>8216.8310000000001</v>
      </c>
      <c r="V81" s="6">
        <v>2</v>
      </c>
      <c r="W81">
        <v>19151.949000000001</v>
      </c>
      <c r="X81" s="6">
        <v>112.972999999999</v>
      </c>
      <c r="Y81">
        <v>17186.371999999999</v>
      </c>
      <c r="Z81" s="6">
        <v>139.82400000000001</v>
      </c>
      <c r="AA81" s="6">
        <v>9580.2369999999992</v>
      </c>
      <c r="AB81" s="6">
        <v>3</v>
      </c>
      <c r="AC81">
        <v>17392.772000000001</v>
      </c>
      <c r="AD81" s="6">
        <v>206.39999999999901</v>
      </c>
      <c r="AE81">
        <v>16505.412</v>
      </c>
      <c r="AF81" s="6">
        <v>604.84799999999905</v>
      </c>
      <c r="AG81" s="6">
        <v>7867.5410000000002</v>
      </c>
      <c r="AH81" s="6">
        <v>3</v>
      </c>
      <c r="AI81">
        <v>16951.312000000002</v>
      </c>
      <c r="AJ81" s="6">
        <v>445.89999999999901</v>
      </c>
      <c r="AK81">
        <v>21634.113000000001</v>
      </c>
      <c r="AL81" s="6">
        <v>1040.0139999999899</v>
      </c>
      <c r="AM81" s="6">
        <v>12457.919</v>
      </c>
      <c r="AN81" s="6">
        <v>3</v>
      </c>
      <c r="AO81">
        <v>22517.894</v>
      </c>
      <c r="AP81" s="6">
        <v>883.78099999999904</v>
      </c>
      <c r="AQ81">
        <v>21438.673999999999</v>
      </c>
      <c r="AR81" s="6">
        <v>1096.13299999999</v>
      </c>
      <c r="AS81" s="6">
        <v>11323.896000000001</v>
      </c>
      <c r="AT81" s="6">
        <v>4</v>
      </c>
      <c r="AU81">
        <v>21773.030999999999</v>
      </c>
      <c r="AV81" s="6">
        <v>334.356999999999</v>
      </c>
      <c r="AW81">
        <v>18637.789000000001</v>
      </c>
      <c r="AX81" s="6">
        <v>679.69</v>
      </c>
      <c r="AY81" s="6">
        <v>8423.7729999999992</v>
      </c>
      <c r="AZ81" s="6">
        <v>3</v>
      </c>
      <c r="BA81">
        <v>18688.866000000002</v>
      </c>
      <c r="BB81" s="6">
        <v>51.076999999999899</v>
      </c>
      <c r="BC81">
        <v>18762.267</v>
      </c>
      <c r="BD81" s="6">
        <v>997.36300000000006</v>
      </c>
      <c r="BE81" s="6">
        <v>6395.8130000000001</v>
      </c>
      <c r="BF81" s="6">
        <v>2</v>
      </c>
      <c r="BG81">
        <v>18861.506000000001</v>
      </c>
      <c r="BH81" s="6">
        <v>99.239000000000004</v>
      </c>
    </row>
    <row r="82" spans="1:60" x14ac:dyDescent="0.25">
      <c r="A82" s="6">
        <v>18405.458999999999</v>
      </c>
      <c r="B82" s="6">
        <v>258.92099999999903</v>
      </c>
      <c r="C82" s="71">
        <v>9217.6939999999995</v>
      </c>
      <c r="D82">
        <v>4</v>
      </c>
      <c r="E82">
        <v>18672.253000000001</v>
      </c>
      <c r="F82" s="6">
        <v>266.79399999999902</v>
      </c>
      <c r="G82">
        <v>17346.688999999998</v>
      </c>
      <c r="H82" s="6">
        <v>354.87299999999902</v>
      </c>
      <c r="I82" s="6">
        <v>9371.4539999999997</v>
      </c>
      <c r="J82" s="6">
        <v>2</v>
      </c>
      <c r="K82">
        <v>18547.268</v>
      </c>
      <c r="L82" s="6">
        <v>1200.5789999999899</v>
      </c>
      <c r="M82">
        <v>15059.566999999999</v>
      </c>
      <c r="N82" s="6">
        <v>676.38799999999901</v>
      </c>
      <c r="O82" s="6">
        <v>7122.366</v>
      </c>
      <c r="P82" s="6">
        <v>3</v>
      </c>
      <c r="Q82">
        <v>15459.097</v>
      </c>
      <c r="R82" s="6">
        <v>399.52999999999901</v>
      </c>
      <c r="S82">
        <v>19151.949000000001</v>
      </c>
      <c r="T82" s="6">
        <v>98.406999999999897</v>
      </c>
      <c r="U82" s="6">
        <v>8217.2990000000009</v>
      </c>
      <c r="V82" s="6">
        <v>3</v>
      </c>
      <c r="W82">
        <v>19455.149000000001</v>
      </c>
      <c r="X82" s="6">
        <v>303.19999999999902</v>
      </c>
      <c r="Y82">
        <v>17392.772000000001</v>
      </c>
      <c r="Z82" s="6">
        <v>204.617999999999</v>
      </c>
      <c r="AA82" s="6">
        <v>9836.8549999999996</v>
      </c>
      <c r="AB82" s="6">
        <v>4</v>
      </c>
      <c r="AC82">
        <v>17572.153999999999</v>
      </c>
      <c r="AD82" s="6">
        <v>179.38200000000001</v>
      </c>
      <c r="AE82">
        <v>16951.312000000002</v>
      </c>
      <c r="AF82" s="6">
        <v>520.87400000000002</v>
      </c>
      <c r="AG82" s="6">
        <v>7877.3419999999996</v>
      </c>
      <c r="AH82" s="6">
        <v>4</v>
      </c>
      <c r="AI82">
        <v>17224.753000000001</v>
      </c>
      <c r="AJ82" s="6">
        <v>273.44099999999901</v>
      </c>
      <c r="AK82">
        <v>22517.894</v>
      </c>
      <c r="AL82" s="6">
        <v>1594.65299999999</v>
      </c>
      <c r="AM82" s="6">
        <v>12708.061</v>
      </c>
      <c r="AN82" s="6">
        <v>2</v>
      </c>
      <c r="AO82">
        <v>22650.2</v>
      </c>
      <c r="AP82" s="6">
        <v>132.30599999999899</v>
      </c>
      <c r="AQ82">
        <v>21773.030999999999</v>
      </c>
      <c r="AR82" s="6">
        <v>1180.7069999999901</v>
      </c>
      <c r="AS82" s="6">
        <v>11779.707</v>
      </c>
      <c r="AT82" s="6">
        <v>3</v>
      </c>
      <c r="AU82">
        <v>21979.141</v>
      </c>
      <c r="AV82" s="6">
        <v>206.11</v>
      </c>
      <c r="AW82">
        <v>18688.866000000002</v>
      </c>
      <c r="AX82" s="6">
        <v>511.59299999999899</v>
      </c>
      <c r="AY82" s="6">
        <v>8565.3790000000008</v>
      </c>
      <c r="AZ82" s="6">
        <v>4</v>
      </c>
      <c r="BA82">
        <v>18803.685000000001</v>
      </c>
      <c r="BB82" s="6">
        <v>114.81899999999899</v>
      </c>
      <c r="BC82">
        <v>18861.506000000001</v>
      </c>
      <c r="BD82" s="6">
        <v>805.10899999999901</v>
      </c>
      <c r="BE82" s="6">
        <v>6429.1319999999996</v>
      </c>
      <c r="BF82" s="6">
        <v>3</v>
      </c>
      <c r="BG82">
        <v>19070.085999999999</v>
      </c>
      <c r="BH82" s="6">
        <v>208.57999999999899</v>
      </c>
    </row>
    <row r="83" spans="1:60" x14ac:dyDescent="0.25">
      <c r="A83" s="6">
        <v>18672.253000000001</v>
      </c>
      <c r="B83" s="6">
        <v>466.68200000000002</v>
      </c>
      <c r="C83" s="71">
        <v>9286.4920000000002</v>
      </c>
      <c r="D83">
        <v>3</v>
      </c>
      <c r="E83">
        <v>18969.338</v>
      </c>
      <c r="F83" s="6">
        <v>297.08499999999901</v>
      </c>
      <c r="G83">
        <v>18547.268</v>
      </c>
      <c r="H83" s="6">
        <v>1227.6880000000001</v>
      </c>
      <c r="I83" s="6">
        <v>9443.2909999999993</v>
      </c>
      <c r="J83" s="6">
        <v>3</v>
      </c>
      <c r="K83">
        <v>18658.382000000001</v>
      </c>
      <c r="L83" s="6">
        <v>111.114</v>
      </c>
      <c r="M83">
        <v>15459.097</v>
      </c>
      <c r="N83" s="6">
        <v>623.07399999999905</v>
      </c>
      <c r="O83" s="6">
        <v>7126.4750000000004</v>
      </c>
      <c r="P83" s="6">
        <v>4</v>
      </c>
      <c r="Q83">
        <v>15691.859</v>
      </c>
      <c r="R83" s="6">
        <v>232.762</v>
      </c>
      <c r="S83">
        <v>19455.149000000001</v>
      </c>
      <c r="T83" s="6">
        <v>367.08899999999898</v>
      </c>
      <c r="U83" s="6">
        <v>8544.9210000000003</v>
      </c>
      <c r="V83" s="6">
        <v>4</v>
      </c>
      <c r="W83">
        <v>19526.077000000001</v>
      </c>
      <c r="X83" s="6">
        <v>70.927999999999898</v>
      </c>
      <c r="Y83">
        <v>17572.153999999999</v>
      </c>
      <c r="Z83" s="6">
        <v>305.27300000000002</v>
      </c>
      <c r="AA83" s="6">
        <v>10062.903</v>
      </c>
      <c r="AB83" s="6">
        <v>3</v>
      </c>
      <c r="AC83">
        <v>17766.14</v>
      </c>
      <c r="AD83" s="6">
        <v>193.985999999999</v>
      </c>
      <c r="AE83">
        <v>17224.753000000001</v>
      </c>
      <c r="AF83" s="6">
        <v>265.54300000000001</v>
      </c>
      <c r="AG83" s="6">
        <v>7880.6620000000003</v>
      </c>
      <c r="AH83" s="6">
        <v>3</v>
      </c>
      <c r="AI83">
        <v>17675.172999999999</v>
      </c>
      <c r="AJ83" s="6">
        <v>450.41999999999899</v>
      </c>
      <c r="AK83">
        <v>22650.2</v>
      </c>
      <c r="AL83" s="6">
        <v>1219.61699999999</v>
      </c>
      <c r="AM83" s="6">
        <v>12810.725</v>
      </c>
      <c r="AN83" s="6">
        <v>1</v>
      </c>
      <c r="AO83">
        <v>22698.275000000001</v>
      </c>
      <c r="AP83" s="6">
        <v>48.075000000000003</v>
      </c>
      <c r="AQ83">
        <v>21979.141</v>
      </c>
      <c r="AR83" s="6">
        <v>1033.7660000000001</v>
      </c>
      <c r="AS83" s="6">
        <v>11780.298000000001</v>
      </c>
      <c r="AT83" s="6">
        <v>4</v>
      </c>
      <c r="AU83">
        <v>22041.107</v>
      </c>
      <c r="AV83" s="6">
        <v>61.965999999999902</v>
      </c>
      <c r="AW83">
        <v>18803.685000000001</v>
      </c>
      <c r="AX83" s="6">
        <v>522.02700000000004</v>
      </c>
      <c r="AY83" s="6">
        <v>8806.5419999999995</v>
      </c>
      <c r="AZ83" s="6">
        <v>3</v>
      </c>
      <c r="BA83">
        <v>19986.689999999999</v>
      </c>
      <c r="BB83" s="6">
        <v>1183.0050000000001</v>
      </c>
      <c r="BC83">
        <v>19070.085999999999</v>
      </c>
      <c r="BD83" s="6">
        <v>846.54099999999903</v>
      </c>
      <c r="BE83" s="6">
        <v>6530.7359999999999</v>
      </c>
      <c r="BF83" s="6">
        <v>4</v>
      </c>
      <c r="BG83">
        <v>19151.68</v>
      </c>
      <c r="BH83" s="6">
        <v>81.593999999999895</v>
      </c>
    </row>
    <row r="84" spans="1:60" x14ac:dyDescent="0.25">
      <c r="A84" s="6">
        <v>18969.338</v>
      </c>
      <c r="B84" s="6">
        <v>754.50699999999904</v>
      </c>
      <c r="C84" s="71">
        <v>9360.4840000000004</v>
      </c>
      <c r="D84">
        <v>2</v>
      </c>
      <c r="E84">
        <v>19059.367999999999</v>
      </c>
      <c r="F84" s="6">
        <v>90.03</v>
      </c>
      <c r="G84">
        <v>18658.382000000001</v>
      </c>
      <c r="H84" s="6">
        <v>1156.2049999999899</v>
      </c>
      <c r="I84" s="6">
        <v>9744.0079999999998</v>
      </c>
      <c r="J84" s="6">
        <v>2</v>
      </c>
      <c r="K84">
        <v>18827.456999999999</v>
      </c>
      <c r="L84" s="6">
        <v>169.07499999999899</v>
      </c>
      <c r="M84">
        <v>15691.859</v>
      </c>
      <c r="N84" s="6">
        <v>760.47399999999902</v>
      </c>
      <c r="O84" s="6">
        <v>7352.482</v>
      </c>
      <c r="P84" s="6">
        <v>3</v>
      </c>
      <c r="Q84">
        <v>15774.022999999999</v>
      </c>
      <c r="R84" s="6">
        <v>82.163999999999902</v>
      </c>
      <c r="S84">
        <v>19526.077000000001</v>
      </c>
      <c r="T84" s="6">
        <v>309.745</v>
      </c>
      <c r="U84" s="6">
        <v>8650.3629999999994</v>
      </c>
      <c r="V84" s="6">
        <v>3</v>
      </c>
      <c r="W84">
        <v>19603.512999999999</v>
      </c>
      <c r="X84" s="6">
        <v>77.436000000000007</v>
      </c>
      <c r="Y84">
        <v>17766.14</v>
      </c>
      <c r="Z84" s="6">
        <v>316.11399999999901</v>
      </c>
      <c r="AA84" s="6">
        <v>10079.344999999999</v>
      </c>
      <c r="AB84" s="6">
        <v>4</v>
      </c>
      <c r="AC84">
        <v>18313.017</v>
      </c>
      <c r="AD84" s="6">
        <v>546.87699999999904</v>
      </c>
      <c r="AE84">
        <v>17675.172999999999</v>
      </c>
      <c r="AF84" s="6">
        <v>708.77199999999903</v>
      </c>
      <c r="AG84" s="6">
        <v>7898.2619999999997</v>
      </c>
      <c r="AH84" s="6">
        <v>4</v>
      </c>
      <c r="AI84">
        <v>17827.202000000001</v>
      </c>
      <c r="AJ84" s="6">
        <v>152.028999999999</v>
      </c>
      <c r="AK84">
        <v>22698.275000000001</v>
      </c>
      <c r="AL84" s="6">
        <v>993.28399999999897</v>
      </c>
      <c r="AM84" s="6">
        <v>12842.181</v>
      </c>
      <c r="AN84" s="6">
        <v>2</v>
      </c>
      <c r="AO84">
        <v>22729.905999999999</v>
      </c>
      <c r="AP84" s="6">
        <v>31.631</v>
      </c>
      <c r="AQ84">
        <v>22041.107</v>
      </c>
      <c r="AR84" s="6">
        <v>600.29999999999905</v>
      </c>
      <c r="AS84" s="6">
        <v>11828.73</v>
      </c>
      <c r="AT84" s="6">
        <v>3</v>
      </c>
      <c r="AU84">
        <v>22289.844000000001</v>
      </c>
      <c r="AV84" s="6">
        <v>248.736999999999</v>
      </c>
      <c r="AW84">
        <v>19986.689999999999</v>
      </c>
      <c r="AX84" s="6">
        <v>1600.84499999999</v>
      </c>
      <c r="AY84" s="6">
        <v>9295.5239999999994</v>
      </c>
      <c r="AZ84" s="6">
        <v>2</v>
      </c>
      <c r="BA84">
        <v>20298.593000000001</v>
      </c>
      <c r="BB84" s="6">
        <v>311.90300000000002</v>
      </c>
      <c r="BC84">
        <v>19151.68</v>
      </c>
      <c r="BD84" s="6">
        <v>282.38199999999898</v>
      </c>
      <c r="BE84" s="6">
        <v>6601.2969999999996</v>
      </c>
      <c r="BF84" s="6">
        <v>3</v>
      </c>
      <c r="BG84">
        <v>19417.752</v>
      </c>
      <c r="BH84" s="6">
        <v>266.072</v>
      </c>
    </row>
    <row r="85" spans="1:60" x14ac:dyDescent="0.25">
      <c r="A85" s="6">
        <v>19059.367999999999</v>
      </c>
      <c r="B85" s="6">
        <v>646.37999999999897</v>
      </c>
      <c r="C85" s="71">
        <v>9361.6810000000005</v>
      </c>
      <c r="D85">
        <v>3</v>
      </c>
      <c r="E85">
        <v>19228.550999999999</v>
      </c>
      <c r="F85" s="6">
        <v>169.182999999999</v>
      </c>
      <c r="G85">
        <v>18827.456999999999</v>
      </c>
      <c r="H85" s="6">
        <v>1140.88499999999</v>
      </c>
      <c r="I85" s="6">
        <v>9775.0580000000009</v>
      </c>
      <c r="J85" s="6">
        <v>3</v>
      </c>
      <c r="K85">
        <v>19271.035</v>
      </c>
      <c r="L85" s="6">
        <v>443.57799999999901</v>
      </c>
      <c r="M85">
        <v>15774.022999999999</v>
      </c>
      <c r="N85" s="6">
        <v>405.481999999999</v>
      </c>
      <c r="O85" s="6">
        <v>7366.4430000000002</v>
      </c>
      <c r="P85" s="6">
        <v>4</v>
      </c>
      <c r="Q85">
        <v>15855.105</v>
      </c>
      <c r="R85" s="6">
        <v>81.081999999999894</v>
      </c>
      <c r="S85">
        <v>19603.512999999999</v>
      </c>
      <c r="T85" s="6">
        <v>178.47899999999899</v>
      </c>
      <c r="U85" s="6">
        <v>9042.9320000000007</v>
      </c>
      <c r="V85" s="6">
        <v>2</v>
      </c>
      <c r="W85">
        <v>19676.752</v>
      </c>
      <c r="X85" s="6">
        <v>73.239000000000004</v>
      </c>
      <c r="Y85">
        <v>18313.017</v>
      </c>
      <c r="Z85" s="6">
        <v>674.81299999999896</v>
      </c>
      <c r="AA85" s="6">
        <v>10251.378000000001</v>
      </c>
      <c r="AB85" s="6">
        <v>3</v>
      </c>
      <c r="AC85">
        <v>18448.72</v>
      </c>
      <c r="AD85" s="6">
        <v>135.70299999999901</v>
      </c>
      <c r="AE85">
        <v>17827.202000000001</v>
      </c>
      <c r="AF85" s="6">
        <v>550.44899999999905</v>
      </c>
      <c r="AG85" s="6">
        <v>7991.8819999999996</v>
      </c>
      <c r="AH85" s="6">
        <v>3</v>
      </c>
      <c r="AI85">
        <v>17978.884999999998</v>
      </c>
      <c r="AJ85" s="6">
        <v>151.682999999999</v>
      </c>
      <c r="AK85">
        <v>22729.905999999999</v>
      </c>
      <c r="AL85" s="6">
        <v>987.20899999999904</v>
      </c>
      <c r="AM85" s="6">
        <v>12878.825999999999</v>
      </c>
      <c r="AN85" s="6">
        <v>3</v>
      </c>
      <c r="AO85">
        <v>22962.799999999999</v>
      </c>
      <c r="AP85" s="6">
        <v>232.89400000000001</v>
      </c>
      <c r="AQ85">
        <v>22289.844000000001</v>
      </c>
      <c r="AR85" s="6">
        <v>783.17100000000005</v>
      </c>
      <c r="AS85" s="6">
        <v>11940.19</v>
      </c>
      <c r="AT85" s="6">
        <v>4</v>
      </c>
      <c r="AU85">
        <v>22679.95</v>
      </c>
      <c r="AV85" s="6">
        <v>390.10599999999903</v>
      </c>
      <c r="AW85">
        <v>20298.593000000001</v>
      </c>
      <c r="AX85" s="6">
        <v>1572.40299999999</v>
      </c>
      <c r="AY85" s="6">
        <v>9342.3510000000006</v>
      </c>
      <c r="AZ85" s="6">
        <v>3</v>
      </c>
      <c r="BA85">
        <v>20351.455999999998</v>
      </c>
      <c r="BB85" s="6">
        <v>52.8629999999999</v>
      </c>
      <c r="BC85">
        <v>19417.752</v>
      </c>
      <c r="BD85" s="6">
        <v>543.945999999999</v>
      </c>
      <c r="BE85" s="6">
        <v>6654.268</v>
      </c>
      <c r="BF85" s="6">
        <v>4</v>
      </c>
      <c r="BG85">
        <v>19921.352999999999</v>
      </c>
      <c r="BH85" s="6">
        <v>503.60099999999898</v>
      </c>
    </row>
    <row r="86" spans="1:60" x14ac:dyDescent="0.25">
      <c r="A86" s="6">
        <v>19228.550999999999</v>
      </c>
      <c r="B86" s="6">
        <v>290.09299999999899</v>
      </c>
      <c r="C86" s="71">
        <v>9399.6299999999992</v>
      </c>
      <c r="D86">
        <v>2</v>
      </c>
      <c r="E86">
        <v>19702.328000000001</v>
      </c>
      <c r="F86" s="6">
        <v>473.77699999999902</v>
      </c>
      <c r="G86">
        <v>19271.035</v>
      </c>
      <c r="H86" s="6">
        <v>672.22299999999905</v>
      </c>
      <c r="I86" s="6">
        <v>9887.4940000000006</v>
      </c>
      <c r="J86" s="6">
        <v>4</v>
      </c>
      <c r="K86">
        <v>19595.077000000001</v>
      </c>
      <c r="L86" s="6">
        <v>324.04199999999901</v>
      </c>
      <c r="M86">
        <v>15855.105</v>
      </c>
      <c r="N86" s="6">
        <v>391.77899999999897</v>
      </c>
      <c r="O86" s="6">
        <v>7388.3490000000002</v>
      </c>
      <c r="P86" s="6">
        <v>3</v>
      </c>
      <c r="Q86">
        <v>16353.019</v>
      </c>
      <c r="R86" s="6">
        <v>497.91399999999902</v>
      </c>
      <c r="S86">
        <v>19676.752</v>
      </c>
      <c r="T86" s="6">
        <v>198.358</v>
      </c>
      <c r="U86" s="6">
        <v>9043.5139999999992</v>
      </c>
      <c r="V86" s="6">
        <v>3</v>
      </c>
      <c r="W86">
        <v>20111.089</v>
      </c>
      <c r="X86" s="6">
        <v>434.33699999999902</v>
      </c>
      <c r="Y86">
        <v>18448.72</v>
      </c>
      <c r="Z86" s="6">
        <v>660.17200000000003</v>
      </c>
      <c r="AA86" s="6">
        <v>10394.824000000001</v>
      </c>
      <c r="AB86" s="6">
        <v>2</v>
      </c>
      <c r="AC86">
        <v>18772.914000000001</v>
      </c>
      <c r="AD86" s="6">
        <v>324.19399999999899</v>
      </c>
      <c r="AE86">
        <v>17978.884999999998</v>
      </c>
      <c r="AF86" s="6">
        <v>295.082999999999</v>
      </c>
      <c r="AG86" s="6">
        <v>8035.3580000000002</v>
      </c>
      <c r="AH86" s="6">
        <v>2</v>
      </c>
      <c r="AI86">
        <v>18431.832999999999</v>
      </c>
      <c r="AJ86" s="6">
        <v>452.94799999999901</v>
      </c>
      <c r="AK86">
        <v>22962.799999999999</v>
      </c>
      <c r="AL86" s="6">
        <v>848.99399999999901</v>
      </c>
      <c r="AM86" s="6">
        <v>13016.518</v>
      </c>
      <c r="AN86" s="6">
        <v>2</v>
      </c>
      <c r="AO86">
        <v>23847.989000000001</v>
      </c>
      <c r="AP86" s="6">
        <v>885.18899999999906</v>
      </c>
      <c r="AQ86">
        <v>22679.95</v>
      </c>
      <c r="AR86" s="6">
        <v>728.12400000000002</v>
      </c>
      <c r="AS86" s="6">
        <v>12548.861000000001</v>
      </c>
      <c r="AT86" s="6">
        <v>3</v>
      </c>
      <c r="AU86">
        <v>22937.302</v>
      </c>
      <c r="AV86" s="6">
        <v>257.35199999999901</v>
      </c>
      <c r="AW86">
        <v>20351.455999999998</v>
      </c>
      <c r="AX86" s="6">
        <v>1472.5259999999901</v>
      </c>
      <c r="AY86" s="6">
        <v>9508.82</v>
      </c>
      <c r="AZ86" s="6">
        <v>2</v>
      </c>
      <c r="BA86">
        <v>20533.936000000002</v>
      </c>
      <c r="BB86" s="6">
        <v>182.479999999999</v>
      </c>
      <c r="BC86">
        <v>19921.352999999999</v>
      </c>
      <c r="BD86" s="6">
        <v>647.25699999999904</v>
      </c>
      <c r="BE86" s="6">
        <v>7047.848</v>
      </c>
      <c r="BF86" s="6">
        <v>3</v>
      </c>
      <c r="BG86">
        <v>19980.848000000002</v>
      </c>
      <c r="BH86" s="6">
        <v>59.494999999999898</v>
      </c>
    </row>
    <row r="87" spans="1:60" x14ac:dyDescent="0.25">
      <c r="A87" s="6">
        <v>19702.328000000001</v>
      </c>
      <c r="B87" s="6">
        <v>467.57999999999902</v>
      </c>
      <c r="C87" s="71">
        <v>9535.6389999999992</v>
      </c>
      <c r="D87">
        <v>1</v>
      </c>
      <c r="E87">
        <v>19951.091</v>
      </c>
      <c r="F87" s="6">
        <v>248.76299999999901</v>
      </c>
      <c r="G87">
        <v>19595.077000000001</v>
      </c>
      <c r="H87" s="6">
        <v>876.20100000000002</v>
      </c>
      <c r="I87" s="6">
        <v>10091.045</v>
      </c>
      <c r="J87" s="6">
        <v>3</v>
      </c>
      <c r="K87">
        <v>19875.273000000001</v>
      </c>
      <c r="L87" s="6">
        <v>280.19600000000003</v>
      </c>
      <c r="M87">
        <v>16353.019</v>
      </c>
      <c r="N87" s="6">
        <v>655.65099999999904</v>
      </c>
      <c r="O87" s="6">
        <v>7506.8209999999999</v>
      </c>
      <c r="P87" s="6">
        <v>4</v>
      </c>
      <c r="Q87">
        <v>16471.816999999999</v>
      </c>
      <c r="R87" s="6">
        <v>118.798</v>
      </c>
      <c r="S87">
        <v>20111.089</v>
      </c>
      <c r="T87" s="6">
        <v>566.45899999999904</v>
      </c>
      <c r="U87" s="6">
        <v>9228.9860000000008</v>
      </c>
      <c r="V87" s="6">
        <v>2</v>
      </c>
      <c r="W87">
        <v>20368.316999999999</v>
      </c>
      <c r="X87" s="6">
        <v>257.22799999999899</v>
      </c>
      <c r="Y87">
        <v>18772.914000000001</v>
      </c>
      <c r="Z87" s="6">
        <v>972.00299999999902</v>
      </c>
      <c r="AA87" s="6">
        <v>10407.395</v>
      </c>
      <c r="AB87" s="6">
        <v>3</v>
      </c>
      <c r="AC87">
        <v>19277.655999999999</v>
      </c>
      <c r="AD87" s="6">
        <v>504.741999999999</v>
      </c>
      <c r="AE87">
        <v>18431.832999999999</v>
      </c>
      <c r="AF87" s="6">
        <v>688.77199999999903</v>
      </c>
      <c r="AG87" s="6">
        <v>8446.3739999999998</v>
      </c>
      <c r="AH87" s="6">
        <v>3</v>
      </c>
      <c r="AI87">
        <v>18467.455000000002</v>
      </c>
      <c r="AJ87" s="6">
        <v>35.6219999999999</v>
      </c>
      <c r="AK87">
        <v>23847.989000000001</v>
      </c>
      <c r="AL87" s="6">
        <v>1115.2449999999899</v>
      </c>
      <c r="AM87" s="6">
        <v>13277.957</v>
      </c>
      <c r="AN87" s="6">
        <v>1</v>
      </c>
      <c r="AO87">
        <v>23994.734</v>
      </c>
      <c r="AP87" s="6">
        <v>146.745</v>
      </c>
      <c r="AQ87">
        <v>22937.302</v>
      </c>
      <c r="AR87" s="6">
        <v>904.53399999999897</v>
      </c>
      <c r="AS87" s="6">
        <v>12611.718999999999</v>
      </c>
      <c r="AT87" s="6">
        <v>4</v>
      </c>
      <c r="AU87">
        <v>23347.061000000002</v>
      </c>
      <c r="AV87" s="6">
        <v>409.75900000000001</v>
      </c>
      <c r="AW87">
        <v>20533.936000000002</v>
      </c>
      <c r="AX87" s="6">
        <v>859.65799999999899</v>
      </c>
      <c r="AY87" s="6">
        <v>9566.0529999999999</v>
      </c>
      <c r="AZ87" s="6">
        <v>3</v>
      </c>
      <c r="BA87">
        <v>21471.008999999998</v>
      </c>
      <c r="BB87" s="6">
        <v>937.07299999999896</v>
      </c>
      <c r="BC87">
        <v>19980.848000000002</v>
      </c>
      <c r="BD87" s="6">
        <v>678.30499999999904</v>
      </c>
      <c r="BE87" s="6">
        <v>7148.6629999999996</v>
      </c>
      <c r="BF87" s="6">
        <v>4</v>
      </c>
      <c r="BG87">
        <v>20070.749</v>
      </c>
      <c r="BH87" s="6">
        <v>89.900999999999897</v>
      </c>
    </row>
    <row r="88" spans="1:60" x14ac:dyDescent="0.25">
      <c r="A88" s="6">
        <v>19951.091</v>
      </c>
      <c r="B88" s="6">
        <v>698.28800000000001</v>
      </c>
      <c r="C88" s="71">
        <v>9548.098</v>
      </c>
      <c r="D88">
        <v>2</v>
      </c>
      <c r="E88">
        <v>20147.683000000001</v>
      </c>
      <c r="F88" s="6">
        <v>196.59199999999899</v>
      </c>
      <c r="G88">
        <v>19875.273000000001</v>
      </c>
      <c r="H88" s="6">
        <v>581.14300000000003</v>
      </c>
      <c r="I88" s="6">
        <v>10100.085999999999</v>
      </c>
      <c r="J88" s="6">
        <v>4</v>
      </c>
      <c r="K88">
        <v>20174.004000000001</v>
      </c>
      <c r="L88" s="6">
        <v>298.73099999999903</v>
      </c>
      <c r="M88">
        <v>16471.816999999999</v>
      </c>
      <c r="N88" s="6">
        <v>693.08799999999906</v>
      </c>
      <c r="O88" s="6">
        <v>7533.2209999999995</v>
      </c>
      <c r="P88" s="6">
        <v>5</v>
      </c>
      <c r="Q88">
        <v>16649.178</v>
      </c>
      <c r="R88" s="6">
        <v>177.360999999999</v>
      </c>
      <c r="S88">
        <v>20368.316999999999</v>
      </c>
      <c r="T88" s="6">
        <v>757.24599999999896</v>
      </c>
      <c r="U88" s="6">
        <v>9231.7189999999991</v>
      </c>
      <c r="V88" s="6">
        <v>3</v>
      </c>
      <c r="W88">
        <v>20772.542000000001</v>
      </c>
      <c r="X88" s="6">
        <v>404.22500000000002</v>
      </c>
      <c r="Y88">
        <v>19277.655999999999</v>
      </c>
      <c r="Z88" s="6">
        <v>977.19299999999896</v>
      </c>
      <c r="AA88" s="6">
        <v>10716.857</v>
      </c>
      <c r="AB88" s="6">
        <v>4</v>
      </c>
      <c r="AC88">
        <v>19646.202000000001</v>
      </c>
      <c r="AD88" s="6">
        <v>368.54599999999903</v>
      </c>
      <c r="AE88">
        <v>18467.455000000002</v>
      </c>
      <c r="AF88" s="6">
        <v>462.10199999999901</v>
      </c>
      <c r="AG88" s="6">
        <v>8541.116</v>
      </c>
      <c r="AH88" s="6">
        <v>4</v>
      </c>
      <c r="AI88">
        <v>18668.87</v>
      </c>
      <c r="AJ88" s="6">
        <v>201.414999999999</v>
      </c>
      <c r="AK88">
        <v>23994.734</v>
      </c>
      <c r="AL88" s="6">
        <v>1248.0160000000001</v>
      </c>
      <c r="AM88" s="6">
        <v>13283.683000000001</v>
      </c>
      <c r="AN88" s="6">
        <v>2</v>
      </c>
      <c r="AO88">
        <v>25172.677</v>
      </c>
      <c r="AP88" s="6">
        <v>1177.94299999999</v>
      </c>
      <c r="AQ88">
        <v>23347.061000000002</v>
      </c>
      <c r="AR88" s="6">
        <v>1256.768</v>
      </c>
      <c r="AS88" s="6">
        <v>12723.886</v>
      </c>
      <c r="AT88" s="6">
        <v>3</v>
      </c>
      <c r="AU88">
        <v>23445.72</v>
      </c>
      <c r="AV88" s="6">
        <v>98.658999999999907</v>
      </c>
      <c r="AW88">
        <v>21471.008999999998</v>
      </c>
      <c r="AX88" s="6">
        <v>1122.6500000000001</v>
      </c>
      <c r="AY88" s="6">
        <v>9678.7829999999994</v>
      </c>
      <c r="AZ88" s="6">
        <v>2</v>
      </c>
      <c r="BA88">
        <v>21883.321</v>
      </c>
      <c r="BB88" s="6">
        <v>412.31200000000001</v>
      </c>
      <c r="BC88">
        <v>20070.749</v>
      </c>
      <c r="BD88" s="6">
        <v>514.43200000000002</v>
      </c>
      <c r="BE88" s="6">
        <v>7601.3450000000003</v>
      </c>
      <c r="BF88" s="6">
        <v>3</v>
      </c>
      <c r="BG88">
        <v>20370.937999999998</v>
      </c>
      <c r="BH88" s="6">
        <v>300.188999999999</v>
      </c>
    </row>
    <row r="89" spans="1:60" x14ac:dyDescent="0.25">
      <c r="A89" s="6">
        <v>20147.683000000001</v>
      </c>
      <c r="B89" s="6">
        <v>664.78099999999904</v>
      </c>
      <c r="C89" s="71">
        <v>9557.6820000000007</v>
      </c>
      <c r="D89">
        <v>3</v>
      </c>
      <c r="E89">
        <v>20336.441999999999</v>
      </c>
      <c r="F89" s="6">
        <v>188.75899999999899</v>
      </c>
      <c r="G89">
        <v>20174.004000000001</v>
      </c>
      <c r="H89" s="6">
        <v>661.13999999999896</v>
      </c>
      <c r="I89" s="6">
        <v>10121.814</v>
      </c>
      <c r="J89" s="6">
        <v>3</v>
      </c>
      <c r="K89">
        <v>20213.653999999999</v>
      </c>
      <c r="L89" s="6">
        <v>39.649999999999899</v>
      </c>
      <c r="M89">
        <v>16649.178</v>
      </c>
      <c r="N89" s="6">
        <v>746.11699999999905</v>
      </c>
      <c r="O89" s="6">
        <v>8038.5829999999996</v>
      </c>
      <c r="P89" s="6">
        <v>4</v>
      </c>
      <c r="Q89">
        <v>16951.543000000001</v>
      </c>
      <c r="R89" s="6">
        <v>302.36500000000001</v>
      </c>
      <c r="S89">
        <v>20772.542000000001</v>
      </c>
      <c r="T89" s="6">
        <v>1095.2339999999899</v>
      </c>
      <c r="U89" s="6">
        <v>9284.9339999999993</v>
      </c>
      <c r="V89" s="6">
        <v>4</v>
      </c>
      <c r="W89">
        <v>20808.755000000001</v>
      </c>
      <c r="X89" s="6">
        <v>36.212999999999901</v>
      </c>
      <c r="Y89">
        <v>19646.202000000001</v>
      </c>
      <c r="Z89" s="6">
        <v>1250.12399999999</v>
      </c>
      <c r="AA89" s="6">
        <v>10796.959000000001</v>
      </c>
      <c r="AB89" s="6">
        <v>3</v>
      </c>
      <c r="AC89">
        <v>19793.080999999998</v>
      </c>
      <c r="AD89" s="6">
        <v>146.878999999999</v>
      </c>
      <c r="AE89">
        <v>18668.87</v>
      </c>
      <c r="AF89" s="6">
        <v>636.38499999999897</v>
      </c>
      <c r="AG89" s="6">
        <v>8579.7090000000007</v>
      </c>
      <c r="AH89" s="6">
        <v>3</v>
      </c>
      <c r="AI89">
        <v>18726.631000000001</v>
      </c>
      <c r="AJ89" s="6">
        <v>57.760999999999903</v>
      </c>
      <c r="AK89">
        <v>25172.677</v>
      </c>
      <c r="AL89" s="6">
        <v>2360.6210000000001</v>
      </c>
      <c r="AM89" s="6">
        <v>13305.387000000001</v>
      </c>
      <c r="AN89" s="6">
        <v>3</v>
      </c>
      <c r="AO89">
        <v>25368.988000000001</v>
      </c>
      <c r="AP89" s="6">
        <v>196.31099999999901</v>
      </c>
      <c r="AQ89">
        <v>23445.72</v>
      </c>
      <c r="AR89" s="6">
        <v>1321.3139999999901</v>
      </c>
      <c r="AS89" s="6">
        <v>13142.156999999999</v>
      </c>
      <c r="AT89" s="6">
        <v>2</v>
      </c>
      <c r="AU89">
        <v>23778.455000000002</v>
      </c>
      <c r="AV89" s="6">
        <v>332.73500000000001</v>
      </c>
      <c r="AW89">
        <v>21883.321</v>
      </c>
      <c r="AX89" s="6">
        <v>1468.221</v>
      </c>
      <c r="AY89" s="6">
        <v>9727.7970000000005</v>
      </c>
      <c r="AZ89" s="6">
        <v>3</v>
      </c>
      <c r="BA89">
        <v>21926.669000000002</v>
      </c>
      <c r="BB89" s="6">
        <v>43.3479999999999</v>
      </c>
      <c r="BC89">
        <v>20370.937999999998</v>
      </c>
      <c r="BD89" s="6">
        <v>447.35799999999898</v>
      </c>
      <c r="BE89" s="6">
        <v>7696.826</v>
      </c>
      <c r="BF89" s="6">
        <v>2</v>
      </c>
      <c r="BG89">
        <v>20493.026999999998</v>
      </c>
      <c r="BH89" s="6">
        <v>122.088999999999</v>
      </c>
    </row>
    <row r="90" spans="1:60" x14ac:dyDescent="0.25">
      <c r="A90" s="6">
        <v>20336.441999999999</v>
      </c>
      <c r="B90" s="6">
        <v>621.56500000000005</v>
      </c>
      <c r="C90" s="71">
        <v>9869.3469999999998</v>
      </c>
      <c r="D90">
        <v>4</v>
      </c>
      <c r="E90">
        <v>20519.716</v>
      </c>
      <c r="F90" s="6">
        <v>183.274</v>
      </c>
      <c r="G90">
        <v>20213.653999999999</v>
      </c>
      <c r="H90" s="6">
        <v>571.221</v>
      </c>
      <c r="I90" s="6">
        <v>10130.299000000001</v>
      </c>
      <c r="J90" s="6">
        <v>4</v>
      </c>
      <c r="K90">
        <v>20283.079000000002</v>
      </c>
      <c r="L90" s="6">
        <v>69.424999999999898</v>
      </c>
      <c r="M90">
        <v>16951.543000000001</v>
      </c>
      <c r="N90" s="6">
        <v>174.02699999999899</v>
      </c>
      <c r="O90" s="6">
        <v>8673.18</v>
      </c>
      <c r="P90" s="6">
        <v>3</v>
      </c>
      <c r="Q90">
        <v>17122.771000000001</v>
      </c>
      <c r="R90" s="6">
        <v>171.22800000000001</v>
      </c>
      <c r="S90">
        <v>20808.755000000001</v>
      </c>
      <c r="T90" s="6">
        <v>1127.922</v>
      </c>
      <c r="U90" s="6">
        <v>9286.982</v>
      </c>
      <c r="V90" s="6">
        <v>3</v>
      </c>
      <c r="W90">
        <v>20938.496999999999</v>
      </c>
      <c r="X90" s="6">
        <v>129.741999999999</v>
      </c>
      <c r="Y90">
        <v>19793.080999999998</v>
      </c>
      <c r="Z90" s="6">
        <v>513.22900000000004</v>
      </c>
      <c r="AA90" s="6">
        <v>10931.566000000001</v>
      </c>
      <c r="AB90" s="6">
        <v>2</v>
      </c>
      <c r="AC90">
        <v>20307.938999999998</v>
      </c>
      <c r="AD90" s="6">
        <v>514.85799999999904</v>
      </c>
      <c r="AE90">
        <v>18726.631000000001</v>
      </c>
      <c r="AF90" s="6">
        <v>140.135999999999</v>
      </c>
      <c r="AG90" s="6">
        <v>8669.5249999999996</v>
      </c>
      <c r="AH90" s="6">
        <v>2</v>
      </c>
      <c r="AI90">
        <v>19078.208999999999</v>
      </c>
      <c r="AJ90" s="6">
        <v>351.57799999999901</v>
      </c>
      <c r="AK90">
        <v>25368.988000000001</v>
      </c>
      <c r="AL90" s="6">
        <v>1763.6089999999899</v>
      </c>
      <c r="AM90" s="6">
        <v>13336.873</v>
      </c>
      <c r="AN90" s="6">
        <v>2</v>
      </c>
      <c r="AO90">
        <v>25571.360000000001</v>
      </c>
      <c r="AP90" s="6">
        <v>202.37200000000001</v>
      </c>
      <c r="AQ90">
        <v>23778.455000000002</v>
      </c>
      <c r="AR90" s="6">
        <v>832.86300000000006</v>
      </c>
      <c r="AS90" s="6">
        <v>13522.016</v>
      </c>
      <c r="AT90" s="6">
        <v>3</v>
      </c>
      <c r="AU90">
        <v>24118.258999999998</v>
      </c>
      <c r="AV90" s="6">
        <v>339.80399999999901</v>
      </c>
      <c r="AW90">
        <v>21926.669000000002</v>
      </c>
      <c r="AX90" s="6">
        <v>1346.22299999999</v>
      </c>
      <c r="AY90" s="6">
        <v>9946.76</v>
      </c>
      <c r="AZ90" s="6">
        <v>2</v>
      </c>
      <c r="BA90">
        <v>22002.309000000001</v>
      </c>
      <c r="BB90" s="6">
        <v>75.639999999999901</v>
      </c>
      <c r="BC90">
        <v>20493.026999999998</v>
      </c>
      <c r="BD90" s="6">
        <v>397.66300000000001</v>
      </c>
      <c r="BE90" s="6">
        <v>7741.2610000000004</v>
      </c>
      <c r="BF90" s="6">
        <v>3</v>
      </c>
      <c r="BG90">
        <v>20692.184000000001</v>
      </c>
      <c r="BH90" s="6">
        <v>199.15699999999899</v>
      </c>
    </row>
    <row r="91" spans="1:60" x14ac:dyDescent="0.25">
      <c r="A91" s="6">
        <v>20519.716</v>
      </c>
      <c r="B91" s="6">
        <v>542.78999999999905</v>
      </c>
      <c r="C91" s="71">
        <v>10108.007</v>
      </c>
      <c r="D91">
        <v>3</v>
      </c>
      <c r="E91">
        <v>21046.841</v>
      </c>
      <c r="F91" s="6">
        <v>527.125</v>
      </c>
      <c r="G91">
        <v>20283.079000000002</v>
      </c>
      <c r="H91" s="6">
        <v>502.563999999999</v>
      </c>
      <c r="I91" s="6">
        <v>10303.308000000001</v>
      </c>
      <c r="J91" s="6">
        <v>3</v>
      </c>
      <c r="K91">
        <v>20430.893</v>
      </c>
      <c r="L91" s="6">
        <v>147.813999999999</v>
      </c>
      <c r="M91">
        <v>17122.771000000001</v>
      </c>
      <c r="N91" s="6">
        <v>209.298</v>
      </c>
      <c r="O91" s="6">
        <v>8880.7829999999994</v>
      </c>
      <c r="P91" s="6">
        <v>2</v>
      </c>
      <c r="Q91">
        <v>17320.101999999999</v>
      </c>
      <c r="R91" s="6">
        <v>197.33099999999899</v>
      </c>
      <c r="S91">
        <v>20938.496999999999</v>
      </c>
      <c r="T91" s="6">
        <v>555.878999999999</v>
      </c>
      <c r="U91" s="6">
        <v>9423.5730000000003</v>
      </c>
      <c r="V91" s="6">
        <v>2</v>
      </c>
      <c r="W91">
        <v>21226.065999999999</v>
      </c>
      <c r="X91" s="6">
        <v>287.56899999999899</v>
      </c>
      <c r="Y91">
        <v>20307.938999999998</v>
      </c>
      <c r="Z91" s="6">
        <v>1007.2519999999899</v>
      </c>
      <c r="AA91" s="6">
        <v>10946.548000000001</v>
      </c>
      <c r="AB91" s="6">
        <v>3</v>
      </c>
      <c r="AC91">
        <v>20426.454000000002</v>
      </c>
      <c r="AD91" s="6">
        <v>118.51499999999901</v>
      </c>
      <c r="AE91">
        <v>19078.208999999999</v>
      </c>
      <c r="AF91" s="6">
        <v>474.36900000000003</v>
      </c>
      <c r="AG91" s="6">
        <v>8867.4940000000006</v>
      </c>
      <c r="AH91" s="6">
        <v>3</v>
      </c>
      <c r="AI91">
        <v>19142.462</v>
      </c>
      <c r="AJ91" s="6">
        <v>64.252999999999901</v>
      </c>
      <c r="AK91">
        <v>25571.360000000001</v>
      </c>
      <c r="AL91" s="6">
        <v>1703.17</v>
      </c>
      <c r="AM91" s="6">
        <v>13496.14</v>
      </c>
      <c r="AN91" s="6">
        <v>3</v>
      </c>
      <c r="AO91">
        <v>25958.986000000001</v>
      </c>
      <c r="AP91" s="6">
        <v>387.62599999999901</v>
      </c>
      <c r="AQ91">
        <v>24118.258999999998</v>
      </c>
      <c r="AR91" s="6">
        <v>746.87400000000002</v>
      </c>
      <c r="AS91" s="6">
        <v>13606.441000000001</v>
      </c>
      <c r="AT91" s="6">
        <v>2</v>
      </c>
      <c r="AU91">
        <v>24296.952000000001</v>
      </c>
      <c r="AV91" s="6">
        <v>178.69299999999899</v>
      </c>
      <c r="AW91">
        <v>22002.309000000001</v>
      </c>
      <c r="AX91" s="6">
        <v>1390.9159999999899</v>
      </c>
      <c r="AY91" s="6">
        <v>9947.7019999999993</v>
      </c>
      <c r="AZ91" s="6">
        <v>3</v>
      </c>
      <c r="BA91">
        <v>22378.705000000002</v>
      </c>
      <c r="BB91" s="6">
        <v>376.39599999999899</v>
      </c>
      <c r="BC91">
        <v>20692.184000000001</v>
      </c>
      <c r="BD91" s="6">
        <v>555.67599999999902</v>
      </c>
      <c r="BE91" s="6">
        <v>8572.2160000000003</v>
      </c>
      <c r="BF91" s="6">
        <v>4</v>
      </c>
      <c r="BG91">
        <v>20802.887999999999</v>
      </c>
      <c r="BH91" s="6">
        <v>110.703999999999</v>
      </c>
    </row>
    <row r="92" spans="1:60" x14ac:dyDescent="0.25">
      <c r="A92" s="6">
        <v>21046.841</v>
      </c>
      <c r="B92">
        <v>845.90300000000002</v>
      </c>
      <c r="C92" s="71">
        <v>10210.733</v>
      </c>
      <c r="D92">
        <v>4</v>
      </c>
      <c r="E92">
        <v>21158.431</v>
      </c>
      <c r="F92" s="6">
        <v>111.59</v>
      </c>
      <c r="G92">
        <v>20430.893</v>
      </c>
      <c r="H92" s="6">
        <v>186.71499999999901</v>
      </c>
      <c r="I92" s="6">
        <v>10310.094999999999</v>
      </c>
      <c r="J92" s="6">
        <v>4</v>
      </c>
      <c r="K92">
        <v>20488.07</v>
      </c>
      <c r="L92" s="6">
        <v>57.1769999999999</v>
      </c>
      <c r="M92">
        <v>17320.101999999999</v>
      </c>
      <c r="N92" s="6">
        <v>183.06700000000001</v>
      </c>
      <c r="O92" s="6">
        <v>8908.6910000000007</v>
      </c>
      <c r="P92" s="6">
        <v>3</v>
      </c>
      <c r="Q92">
        <v>18091.071</v>
      </c>
      <c r="R92" s="6">
        <v>770.96900000000005</v>
      </c>
      <c r="S92">
        <v>21226.065999999999</v>
      </c>
      <c r="T92" s="6">
        <v>606.65799999999899</v>
      </c>
      <c r="U92" s="6">
        <v>9446.6869999999999</v>
      </c>
      <c r="V92" s="6">
        <v>3</v>
      </c>
      <c r="W92">
        <v>21591.34</v>
      </c>
      <c r="X92" s="6">
        <v>365.274</v>
      </c>
      <c r="Y92">
        <v>20426.454000000002</v>
      </c>
      <c r="Z92" s="6">
        <v>776.051999999999</v>
      </c>
      <c r="AA92" s="6">
        <v>10965.679</v>
      </c>
      <c r="AB92" s="6">
        <v>2</v>
      </c>
      <c r="AC92">
        <v>20456.780999999999</v>
      </c>
      <c r="AD92" s="6">
        <v>30.326999999999899</v>
      </c>
      <c r="AE92">
        <v>19142.462</v>
      </c>
      <c r="AF92" s="6">
        <v>274.39800000000002</v>
      </c>
      <c r="AG92" s="6">
        <v>8992.6869999999999</v>
      </c>
      <c r="AH92" s="6">
        <v>4</v>
      </c>
      <c r="AI92">
        <v>19184.330999999998</v>
      </c>
      <c r="AJ92" s="6">
        <v>41.8689999999999</v>
      </c>
      <c r="AK92">
        <v>25958.986000000001</v>
      </c>
      <c r="AL92" s="6">
        <v>1940.12599999999</v>
      </c>
      <c r="AM92" s="6">
        <v>13502.151</v>
      </c>
      <c r="AN92" s="6">
        <v>2</v>
      </c>
      <c r="AO92">
        <v>26434.012999999999</v>
      </c>
      <c r="AP92" s="6">
        <v>475.02699999999902</v>
      </c>
      <c r="AQ92">
        <v>24296.952000000001</v>
      </c>
      <c r="AR92" s="6">
        <v>823.65099999999904</v>
      </c>
      <c r="AS92" s="6">
        <v>13697.175999999999</v>
      </c>
      <c r="AT92" s="6">
        <v>1</v>
      </c>
      <c r="AU92">
        <v>24540.927</v>
      </c>
      <c r="AV92" s="6">
        <v>243.974999999999</v>
      </c>
      <c r="AW92">
        <v>22378.705000000002</v>
      </c>
      <c r="AX92" s="6">
        <v>504.49799999999902</v>
      </c>
      <c r="AY92" s="6">
        <v>10026.476000000001</v>
      </c>
      <c r="AZ92" s="6">
        <v>4</v>
      </c>
      <c r="BA92">
        <v>24120.5</v>
      </c>
      <c r="BB92" s="6">
        <v>1741.7950000000001</v>
      </c>
      <c r="BC92">
        <v>20802.887999999999</v>
      </c>
      <c r="BD92" s="6">
        <v>388.99599999999901</v>
      </c>
      <c r="BE92" s="6">
        <v>9365.8619999999992</v>
      </c>
      <c r="BF92" s="6">
        <v>3</v>
      </c>
      <c r="BG92">
        <v>21616.375</v>
      </c>
      <c r="BH92" s="6">
        <v>813.48699999999894</v>
      </c>
    </row>
    <row r="93" spans="1:60" x14ac:dyDescent="0.25">
      <c r="A93" s="6">
        <v>21158.431</v>
      </c>
      <c r="B93" s="6">
        <v>736.71900000000005</v>
      </c>
      <c r="C93" s="71">
        <v>10327.941000000001</v>
      </c>
      <c r="D93">
        <v>3</v>
      </c>
      <c r="E93">
        <v>21263.467000000001</v>
      </c>
      <c r="F93" s="6">
        <v>105.036</v>
      </c>
      <c r="G93">
        <v>20488.07</v>
      </c>
      <c r="H93" s="6">
        <v>199.911</v>
      </c>
      <c r="I93" s="6">
        <v>10938.811</v>
      </c>
      <c r="J93" s="6">
        <v>3</v>
      </c>
      <c r="K93">
        <v>20689.154999999999</v>
      </c>
      <c r="L93" s="6">
        <v>201.08499999999901</v>
      </c>
      <c r="M93">
        <v>18091.071</v>
      </c>
      <c r="N93" s="6">
        <v>797.81500000000005</v>
      </c>
      <c r="O93" s="6">
        <v>8913.9169999999995</v>
      </c>
      <c r="P93" s="6">
        <v>2</v>
      </c>
      <c r="Q93">
        <v>18264.326000000001</v>
      </c>
      <c r="R93" s="6">
        <v>173.254999999999</v>
      </c>
      <c r="S93">
        <v>21591.34</v>
      </c>
      <c r="T93" s="6">
        <v>746.99199999999905</v>
      </c>
      <c r="U93" s="6">
        <v>9462.1319999999996</v>
      </c>
      <c r="V93" s="6">
        <v>2</v>
      </c>
      <c r="W93">
        <v>21686.365000000002</v>
      </c>
      <c r="X93" s="6">
        <v>95.025000000000006</v>
      </c>
      <c r="Y93">
        <v>20456.780999999999</v>
      </c>
      <c r="Z93" s="6">
        <v>584.25199999999904</v>
      </c>
      <c r="AA93" s="6">
        <v>11020.474</v>
      </c>
      <c r="AB93" s="6">
        <v>3</v>
      </c>
      <c r="AC93">
        <v>20663.374</v>
      </c>
      <c r="AD93" s="6">
        <v>206.59299999999899</v>
      </c>
      <c r="AE93">
        <v>19184.330999999998</v>
      </c>
      <c r="AF93" s="6">
        <v>276.90099999999899</v>
      </c>
      <c r="AG93" s="6">
        <v>9044.3379999999997</v>
      </c>
      <c r="AH93" s="6">
        <v>3</v>
      </c>
      <c r="AI93">
        <v>19357.977999999999</v>
      </c>
      <c r="AJ93" s="6">
        <v>173.646999999999</v>
      </c>
      <c r="AK93">
        <v>26434.012999999999</v>
      </c>
      <c r="AL93" s="6">
        <v>1325.4849999999899</v>
      </c>
      <c r="AM93" s="6">
        <v>13533.898999999999</v>
      </c>
      <c r="AN93" s="6">
        <v>3</v>
      </c>
      <c r="AO93">
        <v>26573.274000000001</v>
      </c>
      <c r="AP93" s="6">
        <v>139.260999999999</v>
      </c>
      <c r="AQ93">
        <v>24540.927</v>
      </c>
      <c r="AR93" s="6">
        <v>899.20299999999895</v>
      </c>
      <c r="AS93" s="6">
        <v>13759.88</v>
      </c>
      <c r="AT93" s="6">
        <v>0</v>
      </c>
      <c r="AU93">
        <v>25434.547999999999</v>
      </c>
      <c r="AV93" s="6">
        <v>893.62099999999896</v>
      </c>
      <c r="AW93">
        <v>24120.5</v>
      </c>
      <c r="AX93" s="6">
        <v>2198.9859999999899</v>
      </c>
      <c r="AY93" s="6">
        <v>10113.777</v>
      </c>
      <c r="AZ93" s="6">
        <v>3</v>
      </c>
      <c r="BA93">
        <v>24246.444</v>
      </c>
      <c r="BB93" s="6">
        <v>125.94399999999899</v>
      </c>
      <c r="BC93">
        <v>21616.375</v>
      </c>
      <c r="BD93" s="6">
        <v>1084.6990000000001</v>
      </c>
      <c r="BE93" s="6">
        <v>9367.3279999999995</v>
      </c>
      <c r="BF93" s="6">
        <v>4</v>
      </c>
      <c r="BG93">
        <v>21917.647000000001</v>
      </c>
      <c r="BH93" s="6">
        <v>301.27199999999903</v>
      </c>
    </row>
    <row r="94" spans="1:60" x14ac:dyDescent="0.25">
      <c r="A94" s="6">
        <v>21263.467000000001</v>
      </c>
      <c r="B94" s="6">
        <v>733.56999999999903</v>
      </c>
      <c r="C94" s="71">
        <v>10401.535</v>
      </c>
      <c r="D94">
        <v>2</v>
      </c>
      <c r="E94">
        <v>21298.789000000001</v>
      </c>
      <c r="F94" s="6">
        <v>35.322000000000003</v>
      </c>
      <c r="G94">
        <v>20689.154999999999</v>
      </c>
      <c r="H94" s="6">
        <v>311.79999999999899</v>
      </c>
      <c r="I94" s="6">
        <v>11042.65</v>
      </c>
      <c r="J94" s="6">
        <v>4</v>
      </c>
      <c r="K94">
        <v>21016.327000000001</v>
      </c>
      <c r="L94" s="6">
        <v>327.17200000000003</v>
      </c>
      <c r="M94">
        <v>18264.326000000001</v>
      </c>
      <c r="N94" s="6">
        <v>929.52199999999903</v>
      </c>
      <c r="O94" s="6">
        <v>8929.4249999999993</v>
      </c>
      <c r="P94" s="6">
        <v>3</v>
      </c>
      <c r="Q94">
        <v>18333.444</v>
      </c>
      <c r="R94" s="6">
        <v>69.117999999999896</v>
      </c>
      <c r="S94">
        <v>21686.365000000002</v>
      </c>
      <c r="T94" s="6">
        <v>748.22399999999902</v>
      </c>
      <c r="U94" s="6">
        <v>9490.6669999999995</v>
      </c>
      <c r="V94" s="6">
        <v>3</v>
      </c>
      <c r="W94">
        <v>21937.769</v>
      </c>
      <c r="X94" s="6">
        <v>251.403999999999</v>
      </c>
      <c r="Y94">
        <v>20663.374</v>
      </c>
      <c r="Z94" s="6">
        <v>524.52499999999895</v>
      </c>
      <c r="AA94" s="6">
        <v>11330.64</v>
      </c>
      <c r="AB94" s="6">
        <v>2</v>
      </c>
      <c r="AC94">
        <v>20836.574000000001</v>
      </c>
      <c r="AD94" s="6">
        <v>173.19999999999899</v>
      </c>
      <c r="AE94">
        <v>19357.977999999999</v>
      </c>
      <c r="AF94" s="6">
        <v>143.06</v>
      </c>
      <c r="AG94" s="6">
        <v>9147.2379999999994</v>
      </c>
      <c r="AH94" s="6">
        <v>4</v>
      </c>
      <c r="AI94">
        <v>19432.233</v>
      </c>
      <c r="AJ94" s="6">
        <v>74.254999999999896</v>
      </c>
      <c r="AK94">
        <v>26573.274000000001</v>
      </c>
      <c r="AL94" s="6">
        <v>1202.7629999999899</v>
      </c>
      <c r="AM94" s="6">
        <v>13721.041999999999</v>
      </c>
      <c r="AN94" s="6">
        <v>2</v>
      </c>
      <c r="AO94">
        <v>27084.858</v>
      </c>
      <c r="AP94" s="6">
        <v>511.58399999999898</v>
      </c>
      <c r="AQ94">
        <v>25434.547999999999</v>
      </c>
      <c r="AR94" s="6">
        <v>1496.5999999999899</v>
      </c>
      <c r="AS94" s="6">
        <v>13773.028</v>
      </c>
      <c r="AT94" s="6">
        <v>1</v>
      </c>
      <c r="AU94">
        <v>25558.99</v>
      </c>
      <c r="AV94" s="6">
        <v>124.441999999999</v>
      </c>
      <c r="AW94">
        <v>24246.444</v>
      </c>
      <c r="AX94" s="6">
        <v>2311.2759999999898</v>
      </c>
      <c r="AY94" s="6">
        <v>10235.314</v>
      </c>
      <c r="AZ94" s="6">
        <v>4</v>
      </c>
      <c r="BA94">
        <v>24574.371999999999</v>
      </c>
      <c r="BB94" s="6">
        <v>327.92799999999897</v>
      </c>
      <c r="BC94">
        <v>21917.647000000001</v>
      </c>
      <c r="BD94" s="6">
        <v>1183.9169999999899</v>
      </c>
      <c r="BE94" s="6">
        <v>9914.0349999999999</v>
      </c>
      <c r="BF94" s="6">
        <v>3</v>
      </c>
      <c r="BG94">
        <v>21977.453000000001</v>
      </c>
      <c r="BH94" s="6">
        <v>59.805999999999898</v>
      </c>
    </row>
    <row r="95" spans="1:60" x14ac:dyDescent="0.25">
      <c r="A95" s="6">
        <v>21298.789000000001</v>
      </c>
      <c r="B95" s="6">
        <v>238.137</v>
      </c>
      <c r="C95" s="71">
        <v>10617.253000000001</v>
      </c>
      <c r="D95">
        <v>3</v>
      </c>
      <c r="E95">
        <v>21392.012999999999</v>
      </c>
      <c r="F95" s="6">
        <v>93.223999999999904</v>
      </c>
      <c r="G95">
        <v>21016.327000000001</v>
      </c>
      <c r="H95" s="6">
        <v>516.10999999999899</v>
      </c>
      <c r="I95" s="6">
        <v>11106.927</v>
      </c>
      <c r="J95" s="6">
        <v>3</v>
      </c>
      <c r="K95">
        <v>21139.754000000001</v>
      </c>
      <c r="L95" s="6">
        <v>123.426999999999</v>
      </c>
      <c r="M95">
        <v>18333.444</v>
      </c>
      <c r="N95" s="6">
        <v>631.29399999999896</v>
      </c>
      <c r="O95" s="6">
        <v>8951.4519999999993</v>
      </c>
      <c r="P95" s="6">
        <v>2</v>
      </c>
      <c r="Q95">
        <v>18528.625</v>
      </c>
      <c r="R95" s="6">
        <v>195.18099999999899</v>
      </c>
      <c r="S95">
        <v>21937.769</v>
      </c>
      <c r="T95" s="6">
        <v>684.92599999999902</v>
      </c>
      <c r="U95" s="6">
        <v>9568.8970000000008</v>
      </c>
      <c r="V95" s="6">
        <v>2</v>
      </c>
      <c r="W95">
        <v>22126.501</v>
      </c>
      <c r="X95" s="6">
        <v>188.731999999999</v>
      </c>
      <c r="Y95">
        <v>20836.574000000001</v>
      </c>
      <c r="Z95" s="6">
        <v>364.65499999999901</v>
      </c>
      <c r="AA95" s="6">
        <v>11422.683000000001</v>
      </c>
      <c r="AB95" s="6">
        <v>1</v>
      </c>
      <c r="AC95">
        <v>21234.233</v>
      </c>
      <c r="AD95" s="6">
        <v>397.65899999999903</v>
      </c>
      <c r="AE95">
        <v>19432.233</v>
      </c>
      <c r="AF95" s="6">
        <v>184.62700000000001</v>
      </c>
      <c r="AG95" s="6">
        <v>9311.6139999999996</v>
      </c>
      <c r="AH95" s="6">
        <v>3</v>
      </c>
      <c r="AI95">
        <v>19984.710999999999</v>
      </c>
      <c r="AJ95" s="6">
        <v>552.47799999999904</v>
      </c>
      <c r="AK95">
        <v>27084.858</v>
      </c>
      <c r="AL95" s="6">
        <v>1389.84499999999</v>
      </c>
      <c r="AM95" s="6">
        <v>13794.974</v>
      </c>
      <c r="AN95" s="6">
        <v>1</v>
      </c>
      <c r="AO95">
        <v>27164.98</v>
      </c>
      <c r="AP95" s="6">
        <v>80.1219999999999</v>
      </c>
      <c r="AQ95">
        <v>25558.99</v>
      </c>
      <c r="AR95" s="6">
        <v>1241.201</v>
      </c>
      <c r="AS95" s="6">
        <v>13775.679</v>
      </c>
      <c r="AT95" s="6">
        <v>2</v>
      </c>
      <c r="AU95">
        <v>25732.162</v>
      </c>
      <c r="AV95" s="6">
        <v>173.171999999999</v>
      </c>
      <c r="AW95">
        <v>24574.371999999999</v>
      </c>
      <c r="AX95" s="6">
        <v>2544.0159999999901</v>
      </c>
      <c r="AY95" s="6">
        <v>10299.984</v>
      </c>
      <c r="AZ95" s="6">
        <v>3</v>
      </c>
      <c r="BA95">
        <v>25205.162</v>
      </c>
      <c r="BB95" s="6">
        <v>630.78999999999905</v>
      </c>
      <c r="BC95">
        <v>21977.453000000001</v>
      </c>
      <c r="BD95" s="6">
        <v>1101.5059999999901</v>
      </c>
      <c r="BE95" s="6">
        <v>10029.724</v>
      </c>
      <c r="BF95" s="6">
        <v>4</v>
      </c>
      <c r="BG95">
        <v>22262.474999999999</v>
      </c>
      <c r="BH95" s="6">
        <v>285.02199999999903</v>
      </c>
    </row>
    <row r="96" spans="1:60" x14ac:dyDescent="0.25">
      <c r="A96" s="6">
        <v>21392.012999999999</v>
      </c>
      <c r="B96" s="6">
        <v>143.84299999999899</v>
      </c>
      <c r="C96" s="71">
        <v>10868.61</v>
      </c>
      <c r="D96">
        <v>4</v>
      </c>
      <c r="E96">
        <v>21512.716</v>
      </c>
      <c r="F96" s="6">
        <v>120.703</v>
      </c>
      <c r="G96">
        <v>21139.754000000001</v>
      </c>
      <c r="H96" s="6">
        <v>638.85299999999904</v>
      </c>
      <c r="I96" s="6">
        <v>11621.079</v>
      </c>
      <c r="J96" s="6">
        <v>2</v>
      </c>
      <c r="K96">
        <v>21171.632000000001</v>
      </c>
      <c r="L96" s="6">
        <v>31.878</v>
      </c>
      <c r="M96">
        <v>18528.625</v>
      </c>
      <c r="N96" s="6">
        <v>373.98</v>
      </c>
      <c r="O96" s="6">
        <v>8961.8889999999992</v>
      </c>
      <c r="P96" s="6">
        <v>3</v>
      </c>
      <c r="Q96">
        <v>18709.881000000001</v>
      </c>
      <c r="R96" s="6">
        <v>181.25599999999901</v>
      </c>
      <c r="S96">
        <v>22126.501</v>
      </c>
      <c r="T96" s="6">
        <v>514.45599999999899</v>
      </c>
      <c r="U96" s="6">
        <v>9602.5730000000003</v>
      </c>
      <c r="V96" s="6">
        <v>3</v>
      </c>
      <c r="W96">
        <v>22216.611000000001</v>
      </c>
      <c r="X96" s="6">
        <v>90.1099999999999</v>
      </c>
      <c r="Y96">
        <v>21234.233</v>
      </c>
      <c r="Z96" s="6">
        <v>751.03800000000001</v>
      </c>
      <c r="AA96" s="6">
        <v>11427.476000000001</v>
      </c>
      <c r="AB96" s="6">
        <v>2</v>
      </c>
      <c r="AC96">
        <v>21705.899000000001</v>
      </c>
      <c r="AD96" s="6">
        <v>471.66599999999897</v>
      </c>
      <c r="AE96">
        <v>19984.710999999999</v>
      </c>
      <c r="AF96" s="6">
        <v>624.45599999999899</v>
      </c>
      <c r="AG96" s="6">
        <v>9354.5349999999999</v>
      </c>
      <c r="AH96" s="6">
        <v>4</v>
      </c>
      <c r="AI96">
        <v>20685.087</v>
      </c>
      <c r="AJ96" s="6">
        <v>700.37599999999895</v>
      </c>
      <c r="AK96">
        <v>27164.98</v>
      </c>
      <c r="AL96" s="6">
        <v>1316.1610000000001</v>
      </c>
      <c r="AM96" s="6">
        <v>13816.915999999999</v>
      </c>
      <c r="AN96" s="6">
        <v>2</v>
      </c>
      <c r="AO96">
        <v>27516.092000000001</v>
      </c>
      <c r="AP96" s="6">
        <v>351.111999999999</v>
      </c>
      <c r="AQ96">
        <v>25732.162</v>
      </c>
      <c r="AR96" s="6">
        <v>1085.5450000000001</v>
      </c>
      <c r="AS96" s="6">
        <v>13962.893</v>
      </c>
      <c r="AT96" s="6">
        <v>1</v>
      </c>
      <c r="AU96">
        <v>25808.2</v>
      </c>
      <c r="AV96" s="6">
        <v>76.037999999999897</v>
      </c>
      <c r="AW96">
        <v>25205.162</v>
      </c>
      <c r="AX96" s="6">
        <v>2956.1869999999899</v>
      </c>
      <c r="AY96" s="6">
        <v>10337.707</v>
      </c>
      <c r="AZ96" s="6">
        <v>2</v>
      </c>
      <c r="BA96">
        <v>25269.547999999999</v>
      </c>
      <c r="BB96" s="6">
        <v>64.385999999999896</v>
      </c>
      <c r="BC96">
        <v>22262.474999999999</v>
      </c>
      <c r="BD96" s="6">
        <v>619.47900000000004</v>
      </c>
      <c r="BE96" s="6">
        <v>10094.218999999999</v>
      </c>
      <c r="BF96" s="6">
        <v>3</v>
      </c>
      <c r="BG96">
        <v>22594.741000000002</v>
      </c>
      <c r="BH96" s="6">
        <v>332.265999999999</v>
      </c>
    </row>
    <row r="97" spans="1:60" x14ac:dyDescent="0.25">
      <c r="A97" s="6">
        <v>21512.716</v>
      </c>
      <c r="B97" s="6">
        <v>192.247999999999</v>
      </c>
      <c r="C97" s="71">
        <v>11384.223</v>
      </c>
      <c r="D97">
        <v>3</v>
      </c>
      <c r="E97">
        <v>22191.725999999999</v>
      </c>
      <c r="F97" s="6">
        <v>679.00999999999897</v>
      </c>
      <c r="G97">
        <v>21171.632000000001</v>
      </c>
      <c r="H97" s="6">
        <v>569.08299999999895</v>
      </c>
      <c r="I97" s="6">
        <v>11655.713</v>
      </c>
      <c r="J97" s="6">
        <v>3</v>
      </c>
      <c r="K97">
        <v>21943.945</v>
      </c>
      <c r="L97" s="6">
        <v>772.31299999999896</v>
      </c>
      <c r="M97">
        <v>18709.881000000001</v>
      </c>
      <c r="N97" s="6">
        <v>426.37699999999899</v>
      </c>
      <c r="O97" s="6">
        <v>8994.3529999999992</v>
      </c>
      <c r="P97" s="6">
        <v>2</v>
      </c>
      <c r="Q97">
        <v>18945.48</v>
      </c>
      <c r="R97" s="6">
        <v>235.59899999999899</v>
      </c>
      <c r="S97">
        <v>22216.611000000001</v>
      </c>
      <c r="T97" s="6">
        <v>510.69799999999901</v>
      </c>
      <c r="U97" s="6">
        <v>9733.9580000000005</v>
      </c>
      <c r="V97" s="6">
        <v>4</v>
      </c>
      <c r="W97">
        <v>22270.397000000001</v>
      </c>
      <c r="X97" s="6">
        <v>53.786000000000001</v>
      </c>
      <c r="Y97">
        <v>21705.899000000001</v>
      </c>
      <c r="Z97" s="6">
        <v>1116.69999999999</v>
      </c>
      <c r="AA97" s="6">
        <v>11435.790999999999</v>
      </c>
      <c r="AB97" s="6">
        <v>3</v>
      </c>
      <c r="AC97">
        <v>21845.768</v>
      </c>
      <c r="AD97" s="6">
        <v>139.86899999999901</v>
      </c>
      <c r="AE97">
        <v>20685.087</v>
      </c>
      <c r="AF97" s="6">
        <v>1240.53899999999</v>
      </c>
      <c r="AG97" s="6">
        <v>9450.02</v>
      </c>
      <c r="AH97" s="6">
        <v>3</v>
      </c>
      <c r="AI97">
        <v>20975.351999999999</v>
      </c>
      <c r="AJ97" s="6">
        <v>290.26499999999902</v>
      </c>
      <c r="AK97">
        <v>27516.092000000001</v>
      </c>
      <c r="AL97" s="6">
        <v>1469.26099999999</v>
      </c>
      <c r="AM97" s="6">
        <v>14156.52</v>
      </c>
      <c r="AN97" s="6">
        <v>3</v>
      </c>
      <c r="AO97">
        <v>27775.548999999999</v>
      </c>
      <c r="AP97" s="6">
        <v>259.45699999999903</v>
      </c>
      <c r="AQ97">
        <v>25808.2</v>
      </c>
      <c r="AR97" s="6">
        <v>1012.63799999999</v>
      </c>
      <c r="AS97" s="6">
        <v>13967.017</v>
      </c>
      <c r="AT97" s="6">
        <v>2</v>
      </c>
      <c r="AU97">
        <v>26073.596000000001</v>
      </c>
      <c r="AV97" s="6">
        <v>265.39599999999899</v>
      </c>
      <c r="AW97">
        <v>25269.547999999999</v>
      </c>
      <c r="AX97" s="6">
        <v>1072.1869999999899</v>
      </c>
      <c r="AY97" s="6">
        <v>10372.287</v>
      </c>
      <c r="AZ97" s="6">
        <v>3</v>
      </c>
      <c r="BA97">
        <v>25691.743999999999</v>
      </c>
      <c r="BB97" s="6">
        <v>422.19600000000003</v>
      </c>
      <c r="BC97">
        <v>22594.741000000002</v>
      </c>
      <c r="BD97" s="6">
        <v>778.08799999999906</v>
      </c>
      <c r="BE97" s="6">
        <v>10272.550999999999</v>
      </c>
      <c r="BF97" s="6">
        <v>4</v>
      </c>
      <c r="BG97">
        <v>22951.137999999999</v>
      </c>
      <c r="BH97" s="6">
        <v>356.39699999999903</v>
      </c>
    </row>
    <row r="98" spans="1:60" x14ac:dyDescent="0.25">
      <c r="A98" s="6">
        <v>22191.725999999999</v>
      </c>
      <c r="B98" s="6">
        <v>822.39999999999895</v>
      </c>
      <c r="C98" s="71">
        <v>11627.865</v>
      </c>
      <c r="D98">
        <v>2</v>
      </c>
      <c r="E98">
        <v>22479.095000000001</v>
      </c>
      <c r="F98" s="6">
        <v>287.36900000000003</v>
      </c>
      <c r="G98">
        <v>21943.945</v>
      </c>
      <c r="H98" s="6">
        <v>995.33399999999904</v>
      </c>
      <c r="I98" s="6">
        <v>11799.642</v>
      </c>
      <c r="J98" s="6">
        <v>2</v>
      </c>
      <c r="K98">
        <v>22191.964</v>
      </c>
      <c r="L98" s="6">
        <v>248.01900000000001</v>
      </c>
      <c r="M98">
        <v>18945.48</v>
      </c>
      <c r="N98" s="6">
        <v>594.89099999999905</v>
      </c>
      <c r="O98" s="6">
        <v>9011.9740000000002</v>
      </c>
      <c r="P98" s="6">
        <v>3</v>
      </c>
      <c r="Q98">
        <v>18992.022000000001</v>
      </c>
      <c r="R98" s="6">
        <v>46.542000000000002</v>
      </c>
      <c r="S98">
        <v>22270.397000000001</v>
      </c>
      <c r="T98" s="6">
        <v>453.83999999999901</v>
      </c>
      <c r="U98" s="6">
        <v>9849.598</v>
      </c>
      <c r="V98" s="6">
        <v>3</v>
      </c>
      <c r="W98">
        <v>22697.407999999999</v>
      </c>
      <c r="X98" s="6">
        <v>427.010999999999</v>
      </c>
      <c r="Y98">
        <v>21845.768</v>
      </c>
      <c r="Z98" s="6">
        <v>1155.7429999999899</v>
      </c>
      <c r="AA98" s="6">
        <v>11714.534</v>
      </c>
      <c r="AB98" s="6">
        <v>4</v>
      </c>
      <c r="AC98">
        <v>22263.903999999999</v>
      </c>
      <c r="AD98" s="6">
        <v>418.135999999999</v>
      </c>
      <c r="AE98">
        <v>20975.351999999999</v>
      </c>
      <c r="AF98" s="6">
        <v>1474.8969999999899</v>
      </c>
      <c r="AG98" s="6">
        <v>9517.2250000000004</v>
      </c>
      <c r="AH98" s="6">
        <v>2</v>
      </c>
      <c r="AI98">
        <v>21221.238000000001</v>
      </c>
      <c r="AJ98" s="6">
        <v>245.885999999999</v>
      </c>
      <c r="AK98">
        <v>27775.548999999999</v>
      </c>
      <c r="AL98" s="6">
        <v>1429.105</v>
      </c>
      <c r="AM98" s="6">
        <v>14164.781999999999</v>
      </c>
      <c r="AN98" s="6">
        <v>2</v>
      </c>
      <c r="AO98">
        <v>27840.881000000001</v>
      </c>
      <c r="AP98" s="6">
        <v>65.331999999999894</v>
      </c>
      <c r="AQ98">
        <v>26073.596000000001</v>
      </c>
      <c r="AR98" s="6">
        <v>911.67399999999895</v>
      </c>
      <c r="AS98" s="6">
        <v>14175.040999999999</v>
      </c>
      <c r="AT98" s="6">
        <v>1</v>
      </c>
      <c r="AU98">
        <v>26138.258000000002</v>
      </c>
      <c r="AV98" s="6">
        <v>64.662000000000006</v>
      </c>
      <c r="AW98">
        <v>25691.743999999999</v>
      </c>
      <c r="AX98" s="6">
        <v>1184.0940000000001</v>
      </c>
      <c r="AY98" s="6">
        <v>10452.822</v>
      </c>
      <c r="AZ98" s="6">
        <v>2</v>
      </c>
      <c r="BA98">
        <v>25912.112000000001</v>
      </c>
      <c r="BB98" s="6">
        <v>220.367999999999</v>
      </c>
      <c r="BC98">
        <v>22951.137999999999</v>
      </c>
      <c r="BD98" s="6">
        <v>935.84500000000003</v>
      </c>
      <c r="BE98" s="6">
        <v>10419.315000000001</v>
      </c>
      <c r="BF98" s="6">
        <v>3</v>
      </c>
      <c r="BG98">
        <v>23069.723999999998</v>
      </c>
      <c r="BH98" s="6">
        <v>118.585999999999</v>
      </c>
    </row>
    <row r="99" spans="1:60" x14ac:dyDescent="0.25">
      <c r="A99" s="6">
        <v>22479.095000000001</v>
      </c>
      <c r="B99" s="6">
        <v>1097.65499999999</v>
      </c>
      <c r="C99" s="71">
        <v>11658.368</v>
      </c>
      <c r="D99">
        <v>1</v>
      </c>
      <c r="E99">
        <v>22514.107</v>
      </c>
      <c r="F99">
        <v>35.012</v>
      </c>
      <c r="G99">
        <v>22191.964</v>
      </c>
      <c r="H99">
        <v>947.18100000000004</v>
      </c>
      <c r="I99" s="6">
        <v>11826.758</v>
      </c>
      <c r="J99">
        <v>3</v>
      </c>
      <c r="K99">
        <v>22410.114000000001</v>
      </c>
      <c r="L99">
        <v>218.14999999999901</v>
      </c>
      <c r="M99">
        <v>18992.022000000001</v>
      </c>
      <c r="N99">
        <v>389.390999999999</v>
      </c>
      <c r="O99" s="6">
        <v>9196.7350000000006</v>
      </c>
      <c r="P99">
        <v>4</v>
      </c>
      <c r="Q99">
        <v>19644.475999999999</v>
      </c>
      <c r="R99">
        <v>652.45399999999904</v>
      </c>
      <c r="S99">
        <v>22697.407999999999</v>
      </c>
      <c r="T99">
        <v>750.28700000000003</v>
      </c>
      <c r="U99" s="6">
        <v>9920.4889999999996</v>
      </c>
      <c r="V99">
        <v>4</v>
      </c>
      <c r="W99">
        <v>22847.919000000002</v>
      </c>
      <c r="X99">
        <v>150.510999999999</v>
      </c>
      <c r="Y99">
        <v>22263.903999999999</v>
      </c>
      <c r="Z99">
        <v>1004.0940000000001</v>
      </c>
      <c r="AA99" s="6">
        <v>12274.029</v>
      </c>
      <c r="AB99">
        <v>3</v>
      </c>
      <c r="AC99">
        <v>22460.261999999999</v>
      </c>
      <c r="AD99">
        <v>196.358</v>
      </c>
      <c r="AE99">
        <v>21221.238000000001</v>
      </c>
      <c r="AF99">
        <v>1125.3409999999899</v>
      </c>
      <c r="AG99" s="6">
        <v>9530.3590000000004</v>
      </c>
      <c r="AH99">
        <v>3</v>
      </c>
      <c r="AI99">
        <v>21610.258999999998</v>
      </c>
      <c r="AJ99">
        <v>389.02099999999899</v>
      </c>
      <c r="AK99">
        <v>27840.881000000001</v>
      </c>
      <c r="AL99">
        <v>1233.0219999999899</v>
      </c>
      <c r="AM99" s="6">
        <v>14210.208000000001</v>
      </c>
      <c r="AN99">
        <v>3</v>
      </c>
      <c r="AO99">
        <v>28008.363000000001</v>
      </c>
      <c r="AP99">
        <v>167.481999999999</v>
      </c>
      <c r="AQ99">
        <v>26138.258000000002</v>
      </c>
      <c r="AR99">
        <v>663.87599999999895</v>
      </c>
      <c r="AS99" s="6">
        <v>14195.031999999999</v>
      </c>
      <c r="AT99">
        <v>2</v>
      </c>
      <c r="AU99">
        <v>26359.442999999999</v>
      </c>
      <c r="AV99">
        <v>221.185</v>
      </c>
      <c r="AW99">
        <v>25912.112000000001</v>
      </c>
      <c r="AX99">
        <v>1211.7729999999899</v>
      </c>
      <c r="AY99" s="6">
        <v>10597.034</v>
      </c>
      <c r="AZ99">
        <v>3</v>
      </c>
      <c r="BA99">
        <v>26974.388999999999</v>
      </c>
      <c r="BB99">
        <v>1062.277</v>
      </c>
      <c r="BC99">
        <v>23069.723999999998</v>
      </c>
      <c r="BD99">
        <v>1052.1120000000001</v>
      </c>
      <c r="BE99" s="6">
        <v>10584.107</v>
      </c>
      <c r="BF99">
        <v>2</v>
      </c>
      <c r="BG99">
        <v>23490.062000000002</v>
      </c>
      <c r="BH99">
        <v>420.337999999999</v>
      </c>
    </row>
    <row r="100" spans="1:60" x14ac:dyDescent="0.25">
      <c r="A100" s="6">
        <v>22514.107</v>
      </c>
      <c r="B100" s="6">
        <v>994.95100000000002</v>
      </c>
      <c r="C100" s="71">
        <v>11658.867</v>
      </c>
      <c r="D100">
        <v>2</v>
      </c>
      <c r="E100">
        <v>22751.51</v>
      </c>
      <c r="F100" s="6">
        <v>237.402999999999</v>
      </c>
      <c r="G100">
        <v>22410.114000000001</v>
      </c>
      <c r="H100" s="6">
        <v>1116.6120000000001</v>
      </c>
      <c r="I100" s="6">
        <v>11830.663</v>
      </c>
      <c r="J100" s="6">
        <v>2</v>
      </c>
      <c r="K100">
        <v>22521.843000000001</v>
      </c>
      <c r="L100" s="6">
        <v>111.728999999999</v>
      </c>
      <c r="M100">
        <v>19644.475999999999</v>
      </c>
      <c r="N100" s="6">
        <v>577.73199999999895</v>
      </c>
      <c r="O100" s="6">
        <v>9777.0759999999991</v>
      </c>
      <c r="P100" s="6">
        <v>3</v>
      </c>
      <c r="Q100">
        <v>19697.964</v>
      </c>
      <c r="R100" s="6">
        <v>53.4879999999999</v>
      </c>
      <c r="S100">
        <v>22847.919000000002</v>
      </c>
      <c r="T100" s="6">
        <v>717.70499999999902</v>
      </c>
      <c r="U100" s="6">
        <v>10204.023999999999</v>
      </c>
      <c r="V100" s="6">
        <v>3</v>
      </c>
      <c r="W100">
        <v>23203.264999999999</v>
      </c>
      <c r="X100" s="6">
        <v>355.346</v>
      </c>
      <c r="Y100">
        <v>22460.261999999999</v>
      </c>
      <c r="Z100" s="6">
        <v>730.70599999999899</v>
      </c>
      <c r="AA100" s="6">
        <v>12615.655000000001</v>
      </c>
      <c r="AB100" s="6">
        <v>2</v>
      </c>
      <c r="AC100">
        <v>22647.654999999999</v>
      </c>
      <c r="AD100" s="6">
        <v>187.39299999999901</v>
      </c>
      <c r="AE100">
        <v>21610.258999999998</v>
      </c>
      <c r="AF100" s="6">
        <v>1010.346</v>
      </c>
      <c r="AG100" s="6">
        <v>9639.3220000000001</v>
      </c>
      <c r="AH100" s="6">
        <v>4</v>
      </c>
      <c r="AI100">
        <v>22503.805</v>
      </c>
      <c r="AJ100" s="6">
        <v>893.54600000000005</v>
      </c>
      <c r="AK100">
        <v>28008.363000000001</v>
      </c>
      <c r="AL100" s="6">
        <v>983.62999999999897</v>
      </c>
      <c r="AM100" s="6">
        <v>14478.713</v>
      </c>
      <c r="AN100" s="6">
        <v>2</v>
      </c>
      <c r="AO100">
        <v>28127.457999999999</v>
      </c>
      <c r="AP100" s="6">
        <v>119.094999999999</v>
      </c>
      <c r="AQ100">
        <v>26359.442999999999</v>
      </c>
      <c r="AR100" s="6">
        <v>625.24299999999903</v>
      </c>
      <c r="AS100" s="6">
        <v>14331.456</v>
      </c>
      <c r="AT100" s="6">
        <v>3</v>
      </c>
      <c r="AU100">
        <v>26634.858</v>
      </c>
      <c r="AV100" s="6">
        <v>275.414999999999</v>
      </c>
      <c r="AW100">
        <v>26974.388999999999</v>
      </c>
      <c r="AX100" s="6">
        <v>1843.2359999999901</v>
      </c>
      <c r="AY100" s="6">
        <v>10727.102000000001</v>
      </c>
      <c r="AZ100" s="6">
        <v>4</v>
      </c>
      <c r="BA100">
        <v>27096.595000000001</v>
      </c>
      <c r="BB100" s="6">
        <v>122.20599999999899</v>
      </c>
      <c r="BC100">
        <v>23490.062000000002</v>
      </c>
      <c r="BD100" s="6">
        <v>1372.6099999999899</v>
      </c>
      <c r="BE100" s="6">
        <v>10643.312</v>
      </c>
      <c r="BF100" s="6">
        <v>3</v>
      </c>
      <c r="BG100">
        <v>23567.407999999999</v>
      </c>
      <c r="BH100" s="6">
        <v>77.346000000000004</v>
      </c>
    </row>
    <row r="101" spans="1:60" x14ac:dyDescent="0.25">
      <c r="A101" s="6">
        <v>22751.51</v>
      </c>
      <c r="B101" s="6">
        <v>1015.89099999999</v>
      </c>
      <c r="C101" s="71">
        <v>11665.207</v>
      </c>
      <c r="D101">
        <v>3</v>
      </c>
      <c r="E101">
        <v>22816.491999999998</v>
      </c>
      <c r="F101" s="6">
        <v>64.9819999999999</v>
      </c>
      <c r="G101">
        <v>22521.843000000001</v>
      </c>
      <c r="H101" s="6">
        <v>935.56299999999896</v>
      </c>
      <c r="I101" s="6">
        <v>11850.834000000001</v>
      </c>
      <c r="J101" s="6">
        <v>3</v>
      </c>
      <c r="K101">
        <v>22747.717000000001</v>
      </c>
      <c r="L101" s="6">
        <v>225.873999999999</v>
      </c>
      <c r="M101">
        <v>19697.964</v>
      </c>
      <c r="N101" s="6">
        <v>546.83600000000001</v>
      </c>
      <c r="O101" s="6">
        <v>10013.589</v>
      </c>
      <c r="P101" s="6">
        <v>4</v>
      </c>
      <c r="Q101">
        <v>19908.001</v>
      </c>
      <c r="R101" s="6">
        <v>210.03699999999901</v>
      </c>
      <c r="S101">
        <v>23203.264999999999</v>
      </c>
      <c r="T101" s="6">
        <v>954.57199999999898</v>
      </c>
      <c r="U101" s="6">
        <v>10655.254999999999</v>
      </c>
      <c r="V101" s="6">
        <v>4</v>
      </c>
      <c r="W101">
        <v>23826.171999999999</v>
      </c>
      <c r="X101" s="6">
        <v>622.90699999999902</v>
      </c>
      <c r="Y101">
        <v>22647.654999999999</v>
      </c>
      <c r="Z101" s="6">
        <v>836.31500000000005</v>
      </c>
      <c r="AA101" s="6">
        <v>12631.735000000001</v>
      </c>
      <c r="AB101" s="6">
        <v>3</v>
      </c>
      <c r="AC101">
        <v>23079.419000000002</v>
      </c>
      <c r="AD101" s="6">
        <v>431.76400000000001</v>
      </c>
      <c r="AE101">
        <v>22503.805</v>
      </c>
      <c r="AF101" s="6">
        <v>1270.1189999999899</v>
      </c>
      <c r="AG101" s="6">
        <v>10030.398999999999</v>
      </c>
      <c r="AH101" s="6">
        <v>3</v>
      </c>
      <c r="AI101">
        <v>22628.048999999999</v>
      </c>
      <c r="AJ101" s="6">
        <v>124.24399999999901</v>
      </c>
      <c r="AK101">
        <v>28127.457999999999</v>
      </c>
      <c r="AL101" s="6">
        <v>946.61899999999901</v>
      </c>
      <c r="AM101" s="6">
        <v>14526.736999999999</v>
      </c>
      <c r="AN101" s="6">
        <v>3</v>
      </c>
      <c r="AO101">
        <v>28309.050999999999</v>
      </c>
      <c r="AP101" s="6">
        <v>181.59299999999899</v>
      </c>
      <c r="AQ101">
        <v>26634.858</v>
      </c>
      <c r="AR101" s="6">
        <v>818.28199999999902</v>
      </c>
      <c r="AS101" s="6">
        <v>14778.611000000001</v>
      </c>
      <c r="AT101" s="6">
        <v>2</v>
      </c>
      <c r="AU101">
        <v>26796.010999999999</v>
      </c>
      <c r="AV101" s="6">
        <v>161.152999999999</v>
      </c>
      <c r="AW101">
        <v>27096.595000000001</v>
      </c>
      <c r="AX101" s="6">
        <v>1833.4679999999901</v>
      </c>
      <c r="AY101" s="6">
        <v>10816.251</v>
      </c>
      <c r="AZ101" s="6">
        <v>3</v>
      </c>
      <c r="BA101">
        <v>27464.085999999999</v>
      </c>
      <c r="BB101" s="6">
        <v>367.49099999999902</v>
      </c>
      <c r="BC101">
        <v>23567.407999999999</v>
      </c>
      <c r="BD101" s="6">
        <v>606.22699999999895</v>
      </c>
      <c r="BE101" s="6">
        <v>10870.454</v>
      </c>
      <c r="BF101" s="6">
        <v>2</v>
      </c>
      <c r="BG101">
        <v>23682.780999999999</v>
      </c>
      <c r="BH101" s="6">
        <v>115.372999999999</v>
      </c>
    </row>
    <row r="102" spans="1:60" x14ac:dyDescent="0.25">
      <c r="A102" s="6">
        <v>22816.491999999998</v>
      </c>
      <c r="B102" s="6">
        <v>620.11099999999897</v>
      </c>
      <c r="C102" s="71">
        <v>11734.915000000001</v>
      </c>
      <c r="D102">
        <v>4</v>
      </c>
      <c r="E102">
        <v>22904.206999999999</v>
      </c>
      <c r="F102" s="6">
        <v>87.715000000000003</v>
      </c>
      <c r="G102">
        <v>22747.717000000001</v>
      </c>
      <c r="H102" s="6">
        <v>723.06399999999906</v>
      </c>
      <c r="I102" s="6">
        <v>11906.475</v>
      </c>
      <c r="J102" s="6">
        <v>2</v>
      </c>
      <c r="K102">
        <v>22850.442999999999</v>
      </c>
      <c r="L102" s="6">
        <v>102.725999999999</v>
      </c>
      <c r="M102">
        <v>19908.001</v>
      </c>
      <c r="N102" s="6">
        <v>597.02099999999905</v>
      </c>
      <c r="O102" s="6">
        <v>10110.331</v>
      </c>
      <c r="P102" s="6">
        <v>3</v>
      </c>
      <c r="Q102">
        <v>20488.978999999999</v>
      </c>
      <c r="R102" s="6">
        <v>580.97799999999904</v>
      </c>
      <c r="S102">
        <v>23826.171999999999</v>
      </c>
      <c r="T102" s="6">
        <v>1480.9739999999899</v>
      </c>
      <c r="U102" s="6">
        <v>10904.446</v>
      </c>
      <c r="V102" s="6">
        <v>3</v>
      </c>
      <c r="W102">
        <v>24230.798999999999</v>
      </c>
      <c r="X102" s="6">
        <v>404.62699999999899</v>
      </c>
      <c r="Y102">
        <v>23079.419000000002</v>
      </c>
      <c r="Z102" s="6">
        <v>1174.29599999999</v>
      </c>
      <c r="AA102" s="6">
        <v>12952.674999999999</v>
      </c>
      <c r="AB102" s="6">
        <v>2</v>
      </c>
      <c r="AC102">
        <v>23239.519</v>
      </c>
      <c r="AD102" s="6">
        <v>160.099999999999</v>
      </c>
      <c r="AE102">
        <v>22628.048999999999</v>
      </c>
      <c r="AF102" s="6">
        <v>1378.5799999999899</v>
      </c>
      <c r="AG102" s="6">
        <v>10048.371999999999</v>
      </c>
      <c r="AH102" s="6">
        <v>4</v>
      </c>
      <c r="AI102">
        <v>22784.152999999998</v>
      </c>
      <c r="AJ102" s="6">
        <v>156.10399999999899</v>
      </c>
      <c r="AK102">
        <v>28309.050999999999</v>
      </c>
      <c r="AL102" s="6">
        <v>931.923</v>
      </c>
      <c r="AM102" s="6">
        <v>14778.758</v>
      </c>
      <c r="AN102" s="6">
        <v>2</v>
      </c>
      <c r="AO102">
        <v>28775.753000000001</v>
      </c>
      <c r="AP102" s="6">
        <v>466.70199999999897</v>
      </c>
      <c r="AQ102">
        <v>26796.010999999999</v>
      </c>
      <c r="AR102" s="6">
        <v>758.022999999999</v>
      </c>
      <c r="AS102" s="6">
        <v>15041.448</v>
      </c>
      <c r="AT102" s="6">
        <v>1</v>
      </c>
      <c r="AU102">
        <v>27116.934000000001</v>
      </c>
      <c r="AV102" s="6">
        <v>320.923</v>
      </c>
      <c r="AW102">
        <v>27464.085999999999</v>
      </c>
      <c r="AX102" s="6">
        <v>1745.09799999999</v>
      </c>
      <c r="AY102" s="6">
        <v>10864.285</v>
      </c>
      <c r="AZ102" s="6">
        <v>4</v>
      </c>
      <c r="BA102">
        <v>27664.901999999998</v>
      </c>
      <c r="BB102" s="6">
        <v>200.81599999999901</v>
      </c>
      <c r="BC102">
        <v>23682.780999999999</v>
      </c>
      <c r="BD102" s="6">
        <v>532.78499999999894</v>
      </c>
      <c r="BE102" s="6">
        <v>10874.851000000001</v>
      </c>
      <c r="BF102" s="6">
        <v>3</v>
      </c>
      <c r="BG102">
        <v>23730.115000000002</v>
      </c>
      <c r="BH102" s="6">
        <v>47.334000000000003</v>
      </c>
    </row>
    <row r="103" spans="1:60" x14ac:dyDescent="0.25">
      <c r="A103" s="6">
        <v>22904.206999999999</v>
      </c>
      <c r="B103" s="6">
        <v>370.10099999999898</v>
      </c>
      <c r="C103" s="71">
        <v>11854.08</v>
      </c>
      <c r="D103">
        <v>3</v>
      </c>
      <c r="E103">
        <v>22981.968000000001</v>
      </c>
      <c r="F103">
        <v>77.760999999999896</v>
      </c>
      <c r="G103">
        <v>22850.442999999999</v>
      </c>
      <c r="H103">
        <v>634.28599999999904</v>
      </c>
      <c r="I103" s="6">
        <v>11907.471</v>
      </c>
      <c r="J103">
        <v>3</v>
      </c>
      <c r="K103">
        <v>22940.625</v>
      </c>
      <c r="L103">
        <v>90.181999999999903</v>
      </c>
      <c r="M103">
        <v>20488.978999999999</v>
      </c>
      <c r="N103">
        <v>931.66399999999896</v>
      </c>
      <c r="O103" s="6">
        <v>10283.386</v>
      </c>
      <c r="P103">
        <v>4</v>
      </c>
      <c r="Q103">
        <v>20544.382000000001</v>
      </c>
      <c r="R103">
        <v>55.402999999999899</v>
      </c>
      <c r="S103">
        <v>24230.798999999999</v>
      </c>
      <c r="T103">
        <v>1380.7929999999899</v>
      </c>
      <c r="U103" s="6">
        <v>10949.295</v>
      </c>
      <c r="V103">
        <v>4</v>
      </c>
      <c r="W103">
        <v>24331.504000000001</v>
      </c>
      <c r="X103">
        <v>100.704999999999</v>
      </c>
      <c r="Y103">
        <v>23239.519</v>
      </c>
      <c r="Z103">
        <v>782.93399999999895</v>
      </c>
      <c r="AA103" s="6">
        <v>13000.583000000001</v>
      </c>
      <c r="AB103">
        <v>3</v>
      </c>
      <c r="AC103">
        <v>23355.776999999998</v>
      </c>
      <c r="AD103">
        <v>116.257999999999</v>
      </c>
      <c r="AE103">
        <v>22784.152999999998</v>
      </c>
      <c r="AF103">
        <v>1218.40499999999</v>
      </c>
      <c r="AG103" s="6">
        <v>10321.719999999999</v>
      </c>
      <c r="AH103">
        <v>3</v>
      </c>
      <c r="AI103">
        <v>22904.609</v>
      </c>
      <c r="AJ103">
        <v>120.45599999999899</v>
      </c>
      <c r="AK103">
        <v>28775.753000000001</v>
      </c>
      <c r="AL103">
        <v>1246.17299999999</v>
      </c>
      <c r="AM103" s="6">
        <v>14970.138999999999</v>
      </c>
      <c r="AN103">
        <v>3</v>
      </c>
      <c r="AO103">
        <v>29232.307000000001</v>
      </c>
      <c r="AP103">
        <v>456.55399999999901</v>
      </c>
      <c r="AQ103">
        <v>27116.934000000001</v>
      </c>
      <c r="AR103">
        <v>1042.05899999999</v>
      </c>
      <c r="AS103" s="6">
        <v>15049.378000000001</v>
      </c>
      <c r="AT103">
        <v>2</v>
      </c>
      <c r="AU103">
        <v>27259.111000000001</v>
      </c>
      <c r="AV103">
        <v>142.176999999999</v>
      </c>
      <c r="AW103">
        <v>27664.901999999998</v>
      </c>
      <c r="AX103">
        <v>1880.527</v>
      </c>
      <c r="AY103" s="6">
        <v>11104.297</v>
      </c>
      <c r="AZ103">
        <v>3</v>
      </c>
      <c r="BA103">
        <v>27711.81</v>
      </c>
      <c r="BB103">
        <v>46.908000000000001</v>
      </c>
      <c r="BC103">
        <v>23730.115000000002</v>
      </c>
      <c r="BD103">
        <v>200.93</v>
      </c>
      <c r="BE103" s="6">
        <v>11006.489</v>
      </c>
      <c r="BF103">
        <v>2</v>
      </c>
      <c r="BG103">
        <v>23879.416000000001</v>
      </c>
      <c r="BH103">
        <v>149.30099999999899</v>
      </c>
    </row>
    <row r="104" spans="1:60" x14ac:dyDescent="0.25">
      <c r="A104" s="6">
        <v>22981.968000000001</v>
      </c>
      <c r="B104" s="6">
        <v>402.52199999999903</v>
      </c>
      <c r="C104" s="71">
        <v>11932.271000000001</v>
      </c>
      <c r="D104">
        <v>4</v>
      </c>
      <c r="E104">
        <v>23055.056</v>
      </c>
      <c r="F104" s="6">
        <v>73.087999999999894</v>
      </c>
      <c r="G104">
        <v>22940.625</v>
      </c>
      <c r="H104" s="6">
        <v>492.67799999999897</v>
      </c>
      <c r="I104" s="6">
        <v>12084.659</v>
      </c>
      <c r="J104" s="6">
        <v>2</v>
      </c>
      <c r="K104">
        <v>23421.759999999998</v>
      </c>
      <c r="L104" s="6">
        <v>481.13499999999902</v>
      </c>
      <c r="M104">
        <v>20544.382000000001</v>
      </c>
      <c r="N104" s="6">
        <v>863.78999999999905</v>
      </c>
      <c r="O104" s="6">
        <v>10642.691999999999</v>
      </c>
      <c r="P104" s="6">
        <v>3</v>
      </c>
      <c r="Q104">
        <v>20630.922999999999</v>
      </c>
      <c r="R104" s="6">
        <v>86.540999999999897</v>
      </c>
      <c r="S104">
        <v>24331.504000000001</v>
      </c>
      <c r="T104" s="6">
        <v>1104.0259999999901</v>
      </c>
      <c r="U104" s="6">
        <v>11629.58</v>
      </c>
      <c r="V104" s="6">
        <v>3</v>
      </c>
      <c r="W104">
        <v>24370.991999999998</v>
      </c>
      <c r="X104" s="6">
        <v>39.4879999999999</v>
      </c>
      <c r="Y104">
        <v>23355.776999999998</v>
      </c>
      <c r="Z104" s="6">
        <v>740.26900000000001</v>
      </c>
      <c r="AA104" s="6">
        <v>13027.528</v>
      </c>
      <c r="AB104" s="6">
        <v>2</v>
      </c>
      <c r="AC104">
        <v>23913.725999999999</v>
      </c>
      <c r="AD104" s="6">
        <v>557.94899999999905</v>
      </c>
      <c r="AE104">
        <v>22904.609</v>
      </c>
      <c r="AF104" s="6">
        <v>1118.17299999999</v>
      </c>
      <c r="AG104" s="6">
        <v>10391.213</v>
      </c>
      <c r="AH104" s="6">
        <v>2</v>
      </c>
      <c r="AI104">
        <v>22981.72</v>
      </c>
      <c r="AJ104" s="6">
        <v>77.110999999999905</v>
      </c>
      <c r="AK104">
        <v>29232.307000000001</v>
      </c>
      <c r="AL104" s="6">
        <v>1383.21099999999</v>
      </c>
      <c r="AM104" s="6">
        <v>15143.023999999999</v>
      </c>
      <c r="AN104" s="6">
        <v>2</v>
      </c>
      <c r="AO104">
        <v>29772.633000000002</v>
      </c>
      <c r="AP104" s="6">
        <v>540.32600000000002</v>
      </c>
      <c r="AQ104">
        <v>27259.111000000001</v>
      </c>
      <c r="AR104" s="6">
        <v>1097.98999999999</v>
      </c>
      <c r="AS104" s="6">
        <v>15095.982</v>
      </c>
      <c r="AT104" s="6">
        <v>3</v>
      </c>
      <c r="AU104">
        <v>27304.422999999999</v>
      </c>
      <c r="AV104" s="6">
        <v>45.311999999999898</v>
      </c>
      <c r="AW104">
        <v>27711.81</v>
      </c>
      <c r="AX104" s="6">
        <v>1724.7469999999901</v>
      </c>
      <c r="AY104" s="6">
        <v>11229.061</v>
      </c>
      <c r="AZ104" s="6">
        <v>4</v>
      </c>
      <c r="BA104">
        <v>27890.004000000001</v>
      </c>
      <c r="BB104" s="6">
        <v>178.19399999999899</v>
      </c>
      <c r="BC104">
        <v>23879.416000000001</v>
      </c>
      <c r="BD104" s="6">
        <v>296.447</v>
      </c>
      <c r="BE104" s="6">
        <v>11027.522000000001</v>
      </c>
      <c r="BF104" s="6">
        <v>3</v>
      </c>
      <c r="BG104">
        <v>24159.940999999999</v>
      </c>
      <c r="BH104" s="6">
        <v>280.52499999999901</v>
      </c>
    </row>
    <row r="105" spans="1:60" x14ac:dyDescent="0.25">
      <c r="A105" s="6">
        <v>23055.056</v>
      </c>
      <c r="B105" s="6">
        <v>210.01299999999901</v>
      </c>
      <c r="C105" s="71">
        <v>12449.083000000001</v>
      </c>
      <c r="D105">
        <v>3</v>
      </c>
      <c r="E105">
        <v>23157.685000000001</v>
      </c>
      <c r="F105" s="6">
        <v>102.628999999999</v>
      </c>
      <c r="G105">
        <v>23421.759999999998</v>
      </c>
      <c r="H105" s="6">
        <v>668.01099999999894</v>
      </c>
      <c r="I105" s="6">
        <v>12174.239</v>
      </c>
      <c r="J105" s="6">
        <v>1</v>
      </c>
      <c r="K105">
        <v>23636.409</v>
      </c>
      <c r="L105" s="6">
        <v>214.649</v>
      </c>
      <c r="M105">
        <v>20630.922999999999</v>
      </c>
      <c r="N105" s="6">
        <v>929.022999999999</v>
      </c>
      <c r="O105" s="6">
        <v>10690.434999999999</v>
      </c>
      <c r="P105" s="6">
        <v>4</v>
      </c>
      <c r="Q105">
        <v>20665.343000000001</v>
      </c>
      <c r="R105" s="6">
        <v>34.42</v>
      </c>
      <c r="S105">
        <v>24370.991999999998</v>
      </c>
      <c r="T105" s="6">
        <v>1077.4569999999901</v>
      </c>
      <c r="U105" s="6">
        <v>12390.81</v>
      </c>
      <c r="V105" s="6">
        <v>2</v>
      </c>
      <c r="W105">
        <v>25256.116999999998</v>
      </c>
      <c r="X105" s="6">
        <v>885.125</v>
      </c>
      <c r="Y105">
        <v>23913.725999999999</v>
      </c>
      <c r="Z105" s="6">
        <v>789.54600000000005</v>
      </c>
      <c r="AA105" s="6">
        <v>13060.955</v>
      </c>
      <c r="AB105" s="6">
        <v>1</v>
      </c>
      <c r="AC105">
        <v>24033.839</v>
      </c>
      <c r="AD105" s="6">
        <v>120.112999999999</v>
      </c>
      <c r="AE105">
        <v>22981.72</v>
      </c>
      <c r="AF105" s="6">
        <v>316.96199999999902</v>
      </c>
      <c r="AG105" s="6">
        <v>10463.629999999999</v>
      </c>
      <c r="AH105" s="6">
        <v>1</v>
      </c>
      <c r="AI105">
        <v>23202.633999999998</v>
      </c>
      <c r="AJ105" s="6">
        <v>220.91399999999899</v>
      </c>
      <c r="AK105">
        <v>29772.633000000002</v>
      </c>
      <c r="AL105" s="6">
        <v>1629.0309999999899</v>
      </c>
      <c r="AM105" s="6">
        <v>15196.358</v>
      </c>
      <c r="AN105" s="6">
        <v>3</v>
      </c>
      <c r="AO105">
        <v>29874.866000000002</v>
      </c>
      <c r="AP105" s="6">
        <v>102.233</v>
      </c>
      <c r="AQ105">
        <v>27304.422999999999</v>
      </c>
      <c r="AR105" s="6">
        <v>929.56600000000003</v>
      </c>
      <c r="AS105" s="6">
        <v>15472.98</v>
      </c>
      <c r="AT105" s="6">
        <v>2</v>
      </c>
      <c r="AU105">
        <v>27929.429</v>
      </c>
      <c r="AV105" s="6">
        <v>625.00599999999895</v>
      </c>
      <c r="AW105">
        <v>27890.004000000001</v>
      </c>
      <c r="AX105" s="6">
        <v>1612.152</v>
      </c>
      <c r="AY105" s="6">
        <v>11866.102999999999</v>
      </c>
      <c r="AZ105" s="6">
        <v>3</v>
      </c>
      <c r="BA105">
        <v>27994.826000000001</v>
      </c>
      <c r="BB105" s="6">
        <v>104.822</v>
      </c>
      <c r="BC105">
        <v>24159.940999999999</v>
      </c>
      <c r="BD105" s="6">
        <v>490.04599999999903</v>
      </c>
      <c r="BE105" s="6">
        <v>11169.555</v>
      </c>
      <c r="BF105" s="6">
        <v>2</v>
      </c>
      <c r="BG105">
        <v>24447.75</v>
      </c>
      <c r="BH105" s="6">
        <v>287.808999999999</v>
      </c>
    </row>
    <row r="106" spans="1:60" x14ac:dyDescent="0.25">
      <c r="A106" s="6">
        <v>23157.685000000001</v>
      </c>
      <c r="B106" s="6">
        <v>111.206999999999</v>
      </c>
      <c r="C106" s="71">
        <v>12536.163</v>
      </c>
      <c r="D106">
        <v>2</v>
      </c>
      <c r="E106">
        <v>23860.102999999999</v>
      </c>
      <c r="F106">
        <v>702.41799999999898</v>
      </c>
      <c r="G106">
        <v>23636.409</v>
      </c>
      <c r="H106">
        <v>761.18100000000004</v>
      </c>
      <c r="I106" s="6">
        <v>12205.531999999999</v>
      </c>
      <c r="J106">
        <v>2</v>
      </c>
      <c r="K106">
        <v>23758.464</v>
      </c>
      <c r="L106">
        <v>122.05500000000001</v>
      </c>
      <c r="M106">
        <v>20665.343000000001</v>
      </c>
      <c r="N106">
        <v>164.635999999999</v>
      </c>
      <c r="O106" s="6">
        <v>10823.623</v>
      </c>
      <c r="P106">
        <v>3</v>
      </c>
      <c r="Q106">
        <v>20782.204000000002</v>
      </c>
      <c r="R106">
        <v>116.860999999999</v>
      </c>
      <c r="S106">
        <v>25256.116999999998</v>
      </c>
      <c r="T106">
        <v>1324.7449999999899</v>
      </c>
      <c r="U106" s="6">
        <v>12552.108</v>
      </c>
      <c r="V106">
        <v>3</v>
      </c>
      <c r="W106">
        <v>25349.383999999998</v>
      </c>
      <c r="X106">
        <v>93.266999999999896</v>
      </c>
      <c r="Y106">
        <v>24033.839</v>
      </c>
      <c r="Z106">
        <v>769.51499999999896</v>
      </c>
      <c r="AA106" s="6">
        <v>13067.156999999999</v>
      </c>
      <c r="AB106">
        <v>2</v>
      </c>
      <c r="AC106">
        <v>24065.988000000001</v>
      </c>
      <c r="AD106">
        <v>32.149000000000001</v>
      </c>
      <c r="AE106">
        <v>23202.633999999998</v>
      </c>
      <c r="AF106">
        <v>399.57399999999899</v>
      </c>
      <c r="AG106" s="6">
        <v>10517.52</v>
      </c>
      <c r="AH106">
        <v>2</v>
      </c>
      <c r="AI106">
        <v>23407.798999999999</v>
      </c>
      <c r="AJ106">
        <v>205.164999999999</v>
      </c>
      <c r="AK106">
        <v>29874.866000000002</v>
      </c>
      <c r="AL106">
        <v>1602.71199999999</v>
      </c>
      <c r="AM106" s="6">
        <v>15297.653</v>
      </c>
      <c r="AN106">
        <v>2</v>
      </c>
      <c r="AO106">
        <v>30005.411</v>
      </c>
      <c r="AP106">
        <v>130.54499999999899</v>
      </c>
      <c r="AQ106">
        <v>27929.429</v>
      </c>
      <c r="AR106">
        <v>1291.84699999999</v>
      </c>
      <c r="AS106" s="6">
        <v>15475.199000000001</v>
      </c>
      <c r="AT106">
        <v>3</v>
      </c>
      <c r="AU106">
        <v>28020.423999999999</v>
      </c>
      <c r="AV106">
        <v>90.995000000000005</v>
      </c>
      <c r="AW106">
        <v>27994.826000000001</v>
      </c>
      <c r="AX106">
        <v>859.24499999999898</v>
      </c>
      <c r="AY106" s="6">
        <v>12278.065000000001</v>
      </c>
      <c r="AZ106">
        <v>2</v>
      </c>
      <c r="BA106">
        <v>28343.172999999999</v>
      </c>
      <c r="BB106">
        <v>348.34699999999901</v>
      </c>
      <c r="BC106">
        <v>24447.75</v>
      </c>
      <c r="BD106">
        <v>732.48900000000003</v>
      </c>
      <c r="BE106" s="6">
        <v>11202.415999999999</v>
      </c>
      <c r="BF106">
        <v>3</v>
      </c>
      <c r="BG106">
        <v>24665.983</v>
      </c>
      <c r="BH106">
        <v>218.233</v>
      </c>
    </row>
    <row r="107" spans="1:60" x14ac:dyDescent="0.25">
      <c r="A107" s="6">
        <v>23860.102999999999</v>
      </c>
      <c r="B107" s="6">
        <v>769.77499999999895</v>
      </c>
      <c r="C107" s="71">
        <v>12583.575999999999</v>
      </c>
      <c r="D107">
        <v>3</v>
      </c>
      <c r="E107">
        <v>24645.242999999999</v>
      </c>
      <c r="F107" s="6">
        <v>785.13999999999896</v>
      </c>
      <c r="G107">
        <v>23758.464</v>
      </c>
      <c r="H107" s="6">
        <v>788.61599999999896</v>
      </c>
      <c r="I107" s="6">
        <v>12278.15</v>
      </c>
      <c r="J107" s="6">
        <v>3</v>
      </c>
      <c r="K107">
        <v>23878.81</v>
      </c>
      <c r="L107" s="6">
        <v>120.346</v>
      </c>
      <c r="M107">
        <v>20782.204000000002</v>
      </c>
      <c r="N107" s="6">
        <v>233.41800000000001</v>
      </c>
      <c r="O107" s="6">
        <v>10961.825999999999</v>
      </c>
      <c r="P107" s="6">
        <v>2</v>
      </c>
      <c r="Q107">
        <v>20975.219000000001</v>
      </c>
      <c r="R107" s="6">
        <v>193.01499999999899</v>
      </c>
      <c r="S107">
        <v>25349.383999999998</v>
      </c>
      <c r="T107" s="6">
        <v>1006.086</v>
      </c>
      <c r="U107" s="6">
        <v>13013.133</v>
      </c>
      <c r="V107" s="6">
        <v>4</v>
      </c>
      <c r="W107">
        <v>26354.423999999999</v>
      </c>
      <c r="X107" s="6">
        <v>1005.03999999999</v>
      </c>
      <c r="Y107">
        <v>24065.988000000001</v>
      </c>
      <c r="Z107" s="6">
        <v>769.471</v>
      </c>
      <c r="AA107" s="6">
        <v>13089.885</v>
      </c>
      <c r="AB107" s="6">
        <v>3</v>
      </c>
      <c r="AC107">
        <v>24562.816999999999</v>
      </c>
      <c r="AD107" s="6">
        <v>496.82899999999898</v>
      </c>
      <c r="AE107">
        <v>23407.798999999999</v>
      </c>
      <c r="AF107" s="6">
        <v>344.361999999999</v>
      </c>
      <c r="AG107" s="6">
        <v>10525.539000000001</v>
      </c>
      <c r="AH107" s="6">
        <v>1</v>
      </c>
      <c r="AI107">
        <v>23721.300999999999</v>
      </c>
      <c r="AJ107" s="6">
        <v>313.50199999999899</v>
      </c>
      <c r="AK107">
        <v>30005.411</v>
      </c>
      <c r="AL107" s="6">
        <v>1652.2449999999899</v>
      </c>
      <c r="AM107" s="6">
        <v>15312.956</v>
      </c>
      <c r="AN107" s="6">
        <v>3</v>
      </c>
      <c r="AO107">
        <v>31203.663</v>
      </c>
      <c r="AP107" s="6">
        <v>1198.2519999999899</v>
      </c>
      <c r="AQ107">
        <v>28020.423999999999</v>
      </c>
      <c r="AR107" s="6">
        <v>1219.7379999999901</v>
      </c>
      <c r="AS107" s="6">
        <v>15844.116</v>
      </c>
      <c r="AT107" s="6">
        <v>2</v>
      </c>
      <c r="AU107">
        <v>28284.188999999998</v>
      </c>
      <c r="AV107" s="6">
        <v>263.76499999999902</v>
      </c>
      <c r="AW107">
        <v>28343.172999999999</v>
      </c>
      <c r="AX107" s="6">
        <v>946.32399999999905</v>
      </c>
      <c r="AY107" s="6">
        <v>12334.172</v>
      </c>
      <c r="AZ107" s="6">
        <v>3</v>
      </c>
      <c r="BA107">
        <v>28491.091</v>
      </c>
      <c r="BB107" s="6">
        <v>147.91800000000001</v>
      </c>
      <c r="BC107">
        <v>24665.983</v>
      </c>
      <c r="BD107" s="6">
        <v>868.47799999999904</v>
      </c>
      <c r="BE107" s="6">
        <v>11277.633</v>
      </c>
      <c r="BF107" s="6">
        <v>2</v>
      </c>
      <c r="BG107">
        <v>25038.457999999999</v>
      </c>
      <c r="BH107" s="6">
        <v>372.47500000000002</v>
      </c>
    </row>
    <row r="108" spans="1:60" x14ac:dyDescent="0.25">
      <c r="A108" s="6">
        <v>24645.242999999999</v>
      </c>
      <c r="B108" s="6">
        <v>1493.30799999999</v>
      </c>
      <c r="C108" s="71">
        <v>12799.01</v>
      </c>
      <c r="D108">
        <v>2</v>
      </c>
      <c r="E108">
        <v>24944.085999999999</v>
      </c>
      <c r="F108" s="6">
        <v>298.84299999999899</v>
      </c>
      <c r="G108">
        <v>23878.81</v>
      </c>
      <c r="H108" s="6">
        <v>452.81200000000001</v>
      </c>
      <c r="I108" s="6">
        <v>12420.48</v>
      </c>
      <c r="J108" s="6">
        <v>2</v>
      </c>
      <c r="K108">
        <v>24315.338</v>
      </c>
      <c r="L108" s="6">
        <v>436.52800000000002</v>
      </c>
      <c r="M108">
        <v>20975.219000000001</v>
      </c>
      <c r="N108" s="6">
        <v>308.72299999999899</v>
      </c>
      <c r="O108" s="6">
        <v>11004.905000000001</v>
      </c>
      <c r="P108" s="6">
        <v>3</v>
      </c>
      <c r="Q108">
        <v>21019.378000000001</v>
      </c>
      <c r="R108" s="6">
        <v>44.158999999999899</v>
      </c>
      <c r="S108">
        <v>26354.423999999999</v>
      </c>
      <c r="T108" s="6">
        <v>1887.82799999999</v>
      </c>
      <c r="U108" s="6">
        <v>13674.397999999999</v>
      </c>
      <c r="V108" s="6">
        <v>3</v>
      </c>
      <c r="W108">
        <v>26500.882000000001</v>
      </c>
      <c r="X108" s="6">
        <v>146.457999999999</v>
      </c>
      <c r="Y108">
        <v>24562.816999999999</v>
      </c>
      <c r="Z108" s="6">
        <v>1000.3819999999899</v>
      </c>
      <c r="AA108" s="6">
        <v>13638.242</v>
      </c>
      <c r="AB108" s="6">
        <v>2</v>
      </c>
      <c r="AC108">
        <v>25183.84</v>
      </c>
      <c r="AD108" s="6">
        <v>621.022999999999</v>
      </c>
      <c r="AE108">
        <v>23721.300999999999</v>
      </c>
      <c r="AF108" s="6">
        <v>630.54399999999896</v>
      </c>
      <c r="AG108" s="6">
        <v>10536.932000000001</v>
      </c>
      <c r="AH108" s="6">
        <v>2</v>
      </c>
      <c r="AI108">
        <v>23899.653999999999</v>
      </c>
      <c r="AJ108" s="6">
        <v>178.35300000000001</v>
      </c>
      <c r="AK108">
        <v>31203.663</v>
      </c>
      <c r="AL108" s="6">
        <v>2214.2709999999902</v>
      </c>
      <c r="AM108" s="6">
        <v>15454.148999999999</v>
      </c>
      <c r="AN108" s="6">
        <v>4</v>
      </c>
      <c r="AO108">
        <v>31305.481</v>
      </c>
      <c r="AP108" s="6">
        <v>101.817999999999</v>
      </c>
      <c r="AQ108">
        <v>28284.188999999998</v>
      </c>
      <c r="AR108" s="6">
        <v>1224.36499999999</v>
      </c>
      <c r="AS108" s="6">
        <v>15897.237999999999</v>
      </c>
      <c r="AT108" s="6">
        <v>3</v>
      </c>
      <c r="AU108">
        <v>28666.307000000001</v>
      </c>
      <c r="AV108" s="6">
        <v>382.11799999999897</v>
      </c>
      <c r="AW108">
        <v>28491.091</v>
      </c>
      <c r="AX108" s="6">
        <v>812.849999999999</v>
      </c>
      <c r="AY108" s="6">
        <v>12377.547</v>
      </c>
      <c r="AZ108" s="6">
        <v>2</v>
      </c>
      <c r="BA108">
        <v>28868.432000000001</v>
      </c>
      <c r="BB108" s="6">
        <v>377.34100000000001</v>
      </c>
      <c r="BC108">
        <v>25038.457999999999</v>
      </c>
      <c r="BD108" s="6">
        <v>875.10099999999898</v>
      </c>
      <c r="BE108" s="6">
        <v>11306.79</v>
      </c>
      <c r="BF108" s="6">
        <v>3</v>
      </c>
      <c r="BG108">
        <v>25180.326000000001</v>
      </c>
      <c r="BH108" s="6">
        <v>141.867999999999</v>
      </c>
    </row>
    <row r="109" spans="1:60" x14ac:dyDescent="0.25">
      <c r="A109" s="6">
        <v>24944.085999999999</v>
      </c>
      <c r="B109" s="6">
        <v>1755.98</v>
      </c>
      <c r="C109" s="71">
        <v>12976.763000000001</v>
      </c>
      <c r="D109">
        <v>1</v>
      </c>
      <c r="E109">
        <v>25050.618999999999</v>
      </c>
      <c r="F109" s="6">
        <v>106.53299999999901</v>
      </c>
      <c r="G109">
        <v>24315.338</v>
      </c>
      <c r="H109" s="6">
        <v>675.70599999999899</v>
      </c>
      <c r="I109" s="6">
        <v>12480.494000000001</v>
      </c>
      <c r="J109" s="6">
        <v>3</v>
      </c>
      <c r="K109">
        <v>24378.544999999998</v>
      </c>
      <c r="L109" s="6">
        <v>63.206999999999901</v>
      </c>
      <c r="M109">
        <v>21019.378000000001</v>
      </c>
      <c r="N109" s="6">
        <v>340.30099999999902</v>
      </c>
      <c r="O109" s="6">
        <v>11053.165999999999</v>
      </c>
      <c r="P109" s="6">
        <v>2</v>
      </c>
      <c r="Q109">
        <v>21111.956999999999</v>
      </c>
      <c r="R109" s="6">
        <v>92.578999999999894</v>
      </c>
      <c r="S109">
        <v>26500.882000000001</v>
      </c>
      <c r="T109" s="6">
        <v>1710.27099999999</v>
      </c>
      <c r="U109" s="6">
        <v>13778.322</v>
      </c>
      <c r="V109" s="6">
        <v>2</v>
      </c>
      <c r="W109">
        <v>26702.072</v>
      </c>
      <c r="X109" s="6">
        <v>201.189999999999</v>
      </c>
      <c r="Y109">
        <v>25183.84</v>
      </c>
      <c r="Z109" s="6">
        <v>1089.24099999999</v>
      </c>
      <c r="AA109" s="6">
        <v>13708.187</v>
      </c>
      <c r="AB109" s="6">
        <v>1</v>
      </c>
      <c r="AC109">
        <v>25580.328000000001</v>
      </c>
      <c r="AD109" s="6">
        <v>396.48799999999898</v>
      </c>
      <c r="AE109">
        <v>23899.653999999999</v>
      </c>
      <c r="AF109" s="6">
        <v>696.48699999999894</v>
      </c>
      <c r="AG109" s="6">
        <v>10543.901</v>
      </c>
      <c r="AH109" s="6">
        <v>3</v>
      </c>
      <c r="AI109">
        <v>24004.631000000001</v>
      </c>
      <c r="AJ109" s="6">
        <v>104.977</v>
      </c>
      <c r="AK109">
        <v>31305.481</v>
      </c>
      <c r="AL109" s="6">
        <v>2105.6199999999899</v>
      </c>
      <c r="AM109" s="6">
        <v>15735.588</v>
      </c>
      <c r="AN109" s="6">
        <v>3</v>
      </c>
      <c r="AO109">
        <v>31335.513999999999</v>
      </c>
      <c r="AP109" s="6">
        <v>30.033000000000001</v>
      </c>
      <c r="AQ109">
        <v>28666.307000000001</v>
      </c>
      <c r="AR109" s="6">
        <v>1359.80899999999</v>
      </c>
      <c r="AS109" s="6">
        <v>15949.031000000001</v>
      </c>
      <c r="AT109" s="6">
        <v>2</v>
      </c>
      <c r="AU109">
        <v>28805.743999999999</v>
      </c>
      <c r="AV109" s="6">
        <v>139.43700000000001</v>
      </c>
      <c r="AW109">
        <v>28868.432000000001</v>
      </c>
      <c r="AX109" s="6">
        <v>1156.06599999999</v>
      </c>
      <c r="AY109" s="6">
        <v>12429.834999999999</v>
      </c>
      <c r="AZ109" s="6">
        <v>3</v>
      </c>
      <c r="BA109">
        <v>29253.928</v>
      </c>
      <c r="BB109" s="6">
        <v>385.49599999999901</v>
      </c>
      <c r="BC109">
        <v>25180.326000000001</v>
      </c>
      <c r="BD109" s="6">
        <v>859.10400000000004</v>
      </c>
      <c r="BE109" s="6">
        <v>11350.433000000001</v>
      </c>
      <c r="BF109" s="6">
        <v>2</v>
      </c>
      <c r="BG109">
        <v>25241.739000000001</v>
      </c>
      <c r="BH109" s="6">
        <v>61.412999999999897</v>
      </c>
    </row>
    <row r="110" spans="1:60" x14ac:dyDescent="0.25">
      <c r="A110" s="6">
        <v>25050.618999999999</v>
      </c>
      <c r="B110" s="6">
        <v>1751.5</v>
      </c>
      <c r="C110" s="71">
        <v>12987.451999999999</v>
      </c>
      <c r="D110">
        <v>2</v>
      </c>
      <c r="E110">
        <v>25488.531999999999</v>
      </c>
      <c r="F110" s="6">
        <v>437.91300000000001</v>
      </c>
      <c r="G110">
        <v>24378.544999999998</v>
      </c>
      <c r="H110" s="6">
        <v>707.43399999999895</v>
      </c>
      <c r="I110" s="6">
        <v>12506.851000000001</v>
      </c>
      <c r="J110" s="6">
        <v>2</v>
      </c>
      <c r="K110">
        <v>24446.391</v>
      </c>
      <c r="L110" s="6">
        <v>67.846000000000004</v>
      </c>
      <c r="M110">
        <v>21111.956999999999</v>
      </c>
      <c r="N110" s="6">
        <v>219.733</v>
      </c>
      <c r="O110" s="6">
        <v>11106.54</v>
      </c>
      <c r="P110" s="6">
        <v>3</v>
      </c>
      <c r="Q110">
        <v>22095.044999999998</v>
      </c>
      <c r="R110" s="6">
        <v>983.08799999999906</v>
      </c>
      <c r="S110">
        <v>26702.072</v>
      </c>
      <c r="T110" s="6">
        <v>1900.32799999999</v>
      </c>
      <c r="U110" s="6">
        <v>13837.475</v>
      </c>
      <c r="V110" s="6">
        <v>1</v>
      </c>
      <c r="W110">
        <v>27055.303</v>
      </c>
      <c r="X110" s="6">
        <v>353.23099999999903</v>
      </c>
      <c r="Y110">
        <v>25580.328000000001</v>
      </c>
      <c r="Z110" s="6">
        <v>1440.32799999999</v>
      </c>
      <c r="AA110" s="6">
        <v>13830.875</v>
      </c>
      <c r="AB110" s="6">
        <v>0</v>
      </c>
      <c r="AC110">
        <v>25632.776999999998</v>
      </c>
      <c r="AD110" s="6">
        <v>52.448999999999899</v>
      </c>
      <c r="AE110">
        <v>24004.631000000001</v>
      </c>
      <c r="AF110" s="6">
        <v>620.60299999999904</v>
      </c>
      <c r="AG110" s="6">
        <v>10682.796</v>
      </c>
      <c r="AH110" s="6">
        <v>4</v>
      </c>
      <c r="AI110">
        <v>24057.226999999999</v>
      </c>
      <c r="AJ110" s="6">
        <v>52.595999999999897</v>
      </c>
      <c r="AK110">
        <v>31335.513999999999</v>
      </c>
      <c r="AL110" s="6">
        <v>1546.44399999999</v>
      </c>
      <c r="AM110" s="6">
        <v>16214.266</v>
      </c>
      <c r="AN110" s="6">
        <v>2</v>
      </c>
      <c r="AO110">
        <v>31438.634999999998</v>
      </c>
      <c r="AP110" s="6">
        <v>103.120999999999</v>
      </c>
      <c r="AQ110">
        <v>28805.743999999999</v>
      </c>
      <c r="AR110" s="6">
        <v>1474.1559999999899</v>
      </c>
      <c r="AS110" s="6">
        <v>15958.682000000001</v>
      </c>
      <c r="AT110" s="6">
        <v>3</v>
      </c>
      <c r="AU110">
        <v>28914.983</v>
      </c>
      <c r="AV110" s="6">
        <v>109.239</v>
      </c>
      <c r="AW110">
        <v>29253.928</v>
      </c>
      <c r="AX110" s="6">
        <v>1362.1399999999901</v>
      </c>
      <c r="AY110" s="6">
        <v>12442.386</v>
      </c>
      <c r="AZ110" s="6">
        <v>2</v>
      </c>
      <c r="BA110">
        <v>29472.967000000001</v>
      </c>
      <c r="BB110" s="6">
        <v>219.03899999999899</v>
      </c>
      <c r="BC110">
        <v>25241.739000000001</v>
      </c>
      <c r="BD110" s="6">
        <v>542.82299999999896</v>
      </c>
      <c r="BE110" s="6">
        <v>11459.712</v>
      </c>
      <c r="BF110" s="6">
        <v>3</v>
      </c>
      <c r="BG110">
        <v>25593.185000000001</v>
      </c>
      <c r="BH110" s="6">
        <v>351.44600000000003</v>
      </c>
    </row>
    <row r="111" spans="1:60" x14ac:dyDescent="0.25">
      <c r="A111" s="6">
        <v>25488.531999999999</v>
      </c>
      <c r="B111" s="6">
        <v>971.13799999999901</v>
      </c>
      <c r="C111" s="71">
        <v>12993.332</v>
      </c>
      <c r="D111">
        <v>3</v>
      </c>
      <c r="E111">
        <v>25650.01</v>
      </c>
      <c r="F111">
        <v>161.47800000000001</v>
      </c>
      <c r="G111">
        <v>24446.391</v>
      </c>
      <c r="H111">
        <v>541.61300000000006</v>
      </c>
      <c r="I111" s="6">
        <v>12582.325999999999</v>
      </c>
      <c r="J111">
        <v>1</v>
      </c>
      <c r="K111">
        <v>24811.88</v>
      </c>
      <c r="L111">
        <v>365.48899999999901</v>
      </c>
      <c r="M111">
        <v>22095.044999999998</v>
      </c>
      <c r="N111">
        <v>1200.5709999999899</v>
      </c>
      <c r="O111" s="6">
        <v>11160.09</v>
      </c>
      <c r="P111">
        <v>2</v>
      </c>
      <c r="Q111">
        <v>22258.995999999999</v>
      </c>
      <c r="R111">
        <v>163.950999999999</v>
      </c>
      <c r="S111">
        <v>27055.303</v>
      </c>
      <c r="T111">
        <v>1704.64499999999</v>
      </c>
      <c r="U111" s="6">
        <v>13868.972</v>
      </c>
      <c r="V111">
        <v>0</v>
      </c>
      <c r="W111">
        <v>27113.069</v>
      </c>
      <c r="X111">
        <v>57.765999999999899</v>
      </c>
      <c r="Y111">
        <v>25632.776999999998</v>
      </c>
      <c r="Z111">
        <v>1124.0529999999901</v>
      </c>
      <c r="AA111" s="6">
        <v>13894.517</v>
      </c>
      <c r="AB111">
        <v>1</v>
      </c>
      <c r="AC111">
        <v>25877.267</v>
      </c>
      <c r="AD111">
        <v>244.49</v>
      </c>
      <c r="AE111">
        <v>24057.226999999999</v>
      </c>
      <c r="AF111">
        <v>424.07999999999902</v>
      </c>
      <c r="AG111" s="6">
        <v>11071.538</v>
      </c>
      <c r="AH111">
        <v>3</v>
      </c>
      <c r="AI111">
        <v>24103.119999999999</v>
      </c>
      <c r="AJ111">
        <v>45.893000000000001</v>
      </c>
      <c r="AK111">
        <v>31438.634999999998</v>
      </c>
      <c r="AL111">
        <v>1573.31799999999</v>
      </c>
      <c r="AM111" s="6">
        <v>16285.406999999999</v>
      </c>
      <c r="AN111">
        <v>1</v>
      </c>
      <c r="AO111">
        <v>31586.348999999998</v>
      </c>
      <c r="AP111">
        <v>147.713999999999</v>
      </c>
      <c r="AQ111">
        <v>28914.983</v>
      </c>
      <c r="AR111">
        <v>1369.20199999999</v>
      </c>
      <c r="AS111" s="6">
        <v>16010.394</v>
      </c>
      <c r="AT111">
        <v>2</v>
      </c>
      <c r="AU111">
        <v>29134.683000000001</v>
      </c>
      <c r="AV111">
        <v>219.69999999999899</v>
      </c>
      <c r="AW111">
        <v>29472.967000000001</v>
      </c>
      <c r="AX111">
        <v>1254.3049999999901</v>
      </c>
      <c r="AY111" s="6">
        <v>12611.026</v>
      </c>
      <c r="AZ111">
        <v>3</v>
      </c>
      <c r="BA111">
        <v>30260.838</v>
      </c>
      <c r="BB111">
        <v>787.87099999999896</v>
      </c>
      <c r="BC111">
        <v>25593.185000000001</v>
      </c>
      <c r="BD111">
        <v>848.99800000000005</v>
      </c>
      <c r="BE111" s="6">
        <v>11474.421</v>
      </c>
      <c r="BF111">
        <v>4</v>
      </c>
      <c r="BG111">
        <v>25801.615000000002</v>
      </c>
      <c r="BH111">
        <v>208.43</v>
      </c>
    </row>
    <row r="112" spans="1:60" x14ac:dyDescent="0.25">
      <c r="A112" s="6">
        <v>25650.01</v>
      </c>
      <c r="B112" s="6">
        <v>985.54399999999896</v>
      </c>
      <c r="C112" s="71">
        <v>13184.864</v>
      </c>
      <c r="D112">
        <v>2</v>
      </c>
      <c r="E112">
        <v>25814.893</v>
      </c>
      <c r="F112" s="6">
        <v>164.88299999999899</v>
      </c>
      <c r="G112">
        <v>24811.88</v>
      </c>
      <c r="H112" s="6">
        <v>867.00199999999904</v>
      </c>
      <c r="I112" s="6">
        <v>12582.462</v>
      </c>
      <c r="J112" s="6">
        <v>2</v>
      </c>
      <c r="K112">
        <v>25190.603999999999</v>
      </c>
      <c r="L112" s="6">
        <v>378.72399999999902</v>
      </c>
      <c r="M112">
        <v>22258.995999999999</v>
      </c>
      <c r="N112" s="6">
        <v>1166.63599999999</v>
      </c>
      <c r="O112" s="6">
        <v>11196.616</v>
      </c>
      <c r="P112" s="6">
        <v>3</v>
      </c>
      <c r="Q112">
        <v>22393.221000000001</v>
      </c>
      <c r="R112" s="6">
        <v>134.224999999999</v>
      </c>
      <c r="S112">
        <v>27113.069</v>
      </c>
      <c r="T112" s="6">
        <v>1158.2739999999901</v>
      </c>
      <c r="U112" s="6">
        <v>13890.197</v>
      </c>
      <c r="V112" s="6">
        <v>1</v>
      </c>
      <c r="W112">
        <v>27181.232</v>
      </c>
      <c r="X112" s="6">
        <v>68.162999999999897</v>
      </c>
      <c r="Y112">
        <v>25877.267</v>
      </c>
      <c r="Z112" s="6">
        <v>1217.88299999999</v>
      </c>
      <c r="AA112" s="6">
        <v>13910.584999999999</v>
      </c>
      <c r="AB112" s="6">
        <v>2</v>
      </c>
      <c r="AC112">
        <v>26056.182000000001</v>
      </c>
      <c r="AD112" s="6">
        <v>178.914999999999</v>
      </c>
      <c r="AE112">
        <v>24103.119999999999</v>
      </c>
      <c r="AF112" s="6">
        <v>326.986999999999</v>
      </c>
      <c r="AG112" s="6">
        <v>11703.06</v>
      </c>
      <c r="AH112" s="6">
        <v>4</v>
      </c>
      <c r="AI112">
        <v>24332.205000000002</v>
      </c>
      <c r="AJ112" s="6">
        <v>229.08499999999901</v>
      </c>
      <c r="AK112">
        <v>31586.348999999998</v>
      </c>
      <c r="AL112" s="6">
        <v>1658.7939999999901</v>
      </c>
      <c r="AM112" s="6">
        <v>16288.885</v>
      </c>
      <c r="AN112" s="6">
        <v>2</v>
      </c>
      <c r="AO112">
        <v>31701.601999999999</v>
      </c>
      <c r="AP112" s="6">
        <v>115.25299999999901</v>
      </c>
      <c r="AQ112">
        <v>29134.683000000001</v>
      </c>
      <c r="AR112" s="6">
        <v>1018.5599999999901</v>
      </c>
      <c r="AS112" s="6">
        <v>16076.544</v>
      </c>
      <c r="AT112" s="6">
        <v>3</v>
      </c>
      <c r="AU112">
        <v>29516.397000000001</v>
      </c>
      <c r="AV112" s="6">
        <v>381.71399999999898</v>
      </c>
      <c r="AW112">
        <v>30260.838</v>
      </c>
      <c r="AX112" s="6">
        <v>1766.76699999999</v>
      </c>
      <c r="AY112" s="6">
        <v>12734.718999999999</v>
      </c>
      <c r="AZ112" s="6">
        <v>2</v>
      </c>
      <c r="BA112">
        <v>30999.931</v>
      </c>
      <c r="BB112" s="6">
        <v>739.09299999999905</v>
      </c>
      <c r="BC112">
        <v>25801.615000000002</v>
      </c>
      <c r="BD112" s="6">
        <v>758.87799999999902</v>
      </c>
      <c r="BE112" s="6">
        <v>11675.38</v>
      </c>
      <c r="BF112" s="6">
        <v>3</v>
      </c>
      <c r="BG112">
        <v>26083.719000000001</v>
      </c>
      <c r="BH112" s="6">
        <v>282.10399999999902</v>
      </c>
    </row>
    <row r="113" spans="1:60" x14ac:dyDescent="0.25">
      <c r="A113" s="6">
        <v>25814.893</v>
      </c>
      <c r="B113">
        <v>844.33199999999897</v>
      </c>
      <c r="C113" s="71">
        <v>13379.848</v>
      </c>
      <c r="D113">
        <v>3</v>
      </c>
      <c r="E113">
        <v>26392.208999999999</v>
      </c>
      <c r="F113" s="6">
        <v>577.31600000000003</v>
      </c>
      <c r="G113">
        <v>25190.603999999999</v>
      </c>
      <c r="H113" s="6">
        <v>795.21499999999901</v>
      </c>
      <c r="I113" s="6">
        <v>12604.31</v>
      </c>
      <c r="J113" s="6">
        <v>3</v>
      </c>
      <c r="K113">
        <v>25391.465</v>
      </c>
      <c r="L113" s="6">
        <v>200.860999999999</v>
      </c>
      <c r="M113">
        <v>22393.221000000001</v>
      </c>
      <c r="N113" s="6">
        <v>1254.1300000000001</v>
      </c>
      <c r="O113" s="6">
        <v>11233.304</v>
      </c>
      <c r="P113" s="6">
        <v>2</v>
      </c>
      <c r="Q113">
        <v>22501.675999999999</v>
      </c>
      <c r="R113" s="6">
        <v>108.454999999999</v>
      </c>
      <c r="S113">
        <v>27181.232</v>
      </c>
      <c r="T113" s="6">
        <v>802.85099999999898</v>
      </c>
      <c r="U113" s="6">
        <v>13897.645</v>
      </c>
      <c r="V113" s="6">
        <v>2</v>
      </c>
      <c r="W113">
        <v>27280.5</v>
      </c>
      <c r="X113" s="6">
        <v>99.268000000000001</v>
      </c>
      <c r="Y113">
        <v>26056.182000000001</v>
      </c>
      <c r="Z113" s="6">
        <v>1130.0920000000001</v>
      </c>
      <c r="AA113" s="6">
        <v>14148.72</v>
      </c>
      <c r="AB113" s="6">
        <v>3</v>
      </c>
      <c r="AC113">
        <v>26247.659</v>
      </c>
      <c r="AD113" s="6">
        <v>191.47699999999901</v>
      </c>
      <c r="AE113">
        <v>24332.205000000002</v>
      </c>
      <c r="AF113" s="6">
        <v>381.48899999999901</v>
      </c>
      <c r="AG113" s="6">
        <v>12691.462</v>
      </c>
      <c r="AH113" s="6">
        <v>3</v>
      </c>
      <c r="AI113">
        <v>24846.292000000001</v>
      </c>
      <c r="AJ113" s="6">
        <v>514.08699999999897</v>
      </c>
      <c r="AK113">
        <v>31701.601999999999</v>
      </c>
      <c r="AL113" s="6">
        <v>1402.57799999999</v>
      </c>
      <c r="AM113" s="6">
        <v>16370.634</v>
      </c>
      <c r="AN113" s="6">
        <v>1</v>
      </c>
      <c r="AO113">
        <v>31877.326000000001</v>
      </c>
      <c r="AP113" s="6">
        <v>175.72399999999899</v>
      </c>
      <c r="AQ113">
        <v>29516.397000000001</v>
      </c>
      <c r="AR113" s="6">
        <v>965.05499999999904</v>
      </c>
      <c r="AS113" s="6">
        <v>16203.409</v>
      </c>
      <c r="AT113" s="6">
        <v>4</v>
      </c>
      <c r="AU113">
        <v>29572.184000000001</v>
      </c>
      <c r="AV113" s="6">
        <v>55.7869999999999</v>
      </c>
      <c r="AW113">
        <v>30999.931</v>
      </c>
      <c r="AX113" s="6">
        <v>2490.4939999999901</v>
      </c>
      <c r="AY113" s="6">
        <v>12750.03</v>
      </c>
      <c r="AZ113" s="6">
        <v>3</v>
      </c>
      <c r="BA113">
        <v>31527.59</v>
      </c>
      <c r="BB113" s="6">
        <v>527.65899999999897</v>
      </c>
      <c r="BC113">
        <v>26083.719000000001</v>
      </c>
      <c r="BD113" s="6">
        <v>895.28999999999905</v>
      </c>
      <c r="BE113" s="6">
        <v>11809.266</v>
      </c>
      <c r="BF113" s="6">
        <v>2</v>
      </c>
      <c r="BG113">
        <v>26184.806</v>
      </c>
      <c r="BH113" s="6">
        <v>101.08699999999899</v>
      </c>
    </row>
    <row r="114" spans="1:60" x14ac:dyDescent="0.25">
      <c r="A114" s="6">
        <v>26392.208999999999</v>
      </c>
      <c r="B114" s="6">
        <v>1345.1369999999899</v>
      </c>
      <c r="C114" s="71">
        <v>13551.951999999999</v>
      </c>
      <c r="D114">
        <v>2</v>
      </c>
      <c r="E114">
        <v>26471.535</v>
      </c>
      <c r="F114" s="6">
        <v>79.325999999999894</v>
      </c>
      <c r="G114">
        <v>25391.465</v>
      </c>
      <c r="H114" s="6">
        <v>909.75499999999897</v>
      </c>
      <c r="I114" s="6">
        <v>13046.17</v>
      </c>
      <c r="J114" s="6">
        <v>2</v>
      </c>
      <c r="K114">
        <v>25535.65</v>
      </c>
      <c r="L114" s="6">
        <v>144.185</v>
      </c>
      <c r="M114">
        <v>22501.675999999999</v>
      </c>
      <c r="N114" s="6">
        <v>1103.29899999999</v>
      </c>
      <c r="O114" s="6">
        <v>11265.23</v>
      </c>
      <c r="P114" s="6">
        <v>3</v>
      </c>
      <c r="Q114">
        <v>22609.512999999999</v>
      </c>
      <c r="R114" s="6">
        <v>107.83699999999899</v>
      </c>
      <c r="S114">
        <v>27280.5</v>
      </c>
      <c r="T114" s="6">
        <v>728.45299999999895</v>
      </c>
      <c r="U114" s="6">
        <v>13920.034</v>
      </c>
      <c r="V114" s="6">
        <v>1</v>
      </c>
      <c r="W114">
        <v>27330.395</v>
      </c>
      <c r="X114" s="6">
        <v>49.894999999999897</v>
      </c>
      <c r="Y114">
        <v>26247.659</v>
      </c>
      <c r="Z114" s="6">
        <v>599.42899999999895</v>
      </c>
      <c r="AA114" s="6">
        <v>14568.516</v>
      </c>
      <c r="AB114" s="6">
        <v>2</v>
      </c>
      <c r="AC114">
        <v>26605.503000000001</v>
      </c>
      <c r="AD114" s="6">
        <v>357.84399999999903</v>
      </c>
      <c r="AE114">
        <v>24846.292000000001</v>
      </c>
      <c r="AF114" s="6">
        <v>726.96799999999905</v>
      </c>
      <c r="AG114" s="6">
        <v>12747.689</v>
      </c>
      <c r="AH114" s="6">
        <v>2</v>
      </c>
      <c r="AI114">
        <v>25007.698</v>
      </c>
      <c r="AJ114" s="6">
        <v>161.40600000000001</v>
      </c>
      <c r="AK114">
        <v>31877.326000000001</v>
      </c>
      <c r="AL114" s="6">
        <v>1155.585</v>
      </c>
      <c r="AM114" s="6">
        <v>16711.182000000001</v>
      </c>
      <c r="AN114" s="6">
        <v>0</v>
      </c>
      <c r="AO114">
        <v>32023.446</v>
      </c>
      <c r="AP114" s="6">
        <v>146.12</v>
      </c>
      <c r="AQ114">
        <v>29572.184000000001</v>
      </c>
      <c r="AR114" s="6">
        <v>845.897999999999</v>
      </c>
      <c r="AS114" s="6">
        <v>16531.056</v>
      </c>
      <c r="AT114" s="6">
        <v>3</v>
      </c>
      <c r="AU114">
        <v>30327.789000000001</v>
      </c>
      <c r="AV114" s="6">
        <v>755.60500000000002</v>
      </c>
      <c r="AW114">
        <v>31527.59</v>
      </c>
      <c r="AX114" s="6">
        <v>2564.40399999999</v>
      </c>
      <c r="AY114" s="6">
        <v>12843.123</v>
      </c>
      <c r="AZ114" s="6">
        <v>2</v>
      </c>
      <c r="BA114">
        <v>32033.616999999998</v>
      </c>
      <c r="BB114" s="6">
        <v>506.02699999999902</v>
      </c>
      <c r="BC114">
        <v>26184.806</v>
      </c>
      <c r="BD114" s="6">
        <v>932.57299999999896</v>
      </c>
      <c r="BE114" s="6">
        <v>11843.16</v>
      </c>
      <c r="BF114" s="6">
        <v>3</v>
      </c>
      <c r="BG114">
        <v>26527.557000000001</v>
      </c>
      <c r="BH114" s="6">
        <v>342.75099999999901</v>
      </c>
    </row>
    <row r="115" spans="1:60" x14ac:dyDescent="0.25">
      <c r="A115" s="6">
        <v>26471.535</v>
      </c>
      <c r="B115" s="6">
        <v>1299.0039999999899</v>
      </c>
      <c r="C115" s="71">
        <v>13591.281000000001</v>
      </c>
      <c r="D115">
        <v>1</v>
      </c>
      <c r="E115">
        <v>26766.177</v>
      </c>
      <c r="F115" s="6">
        <v>294.64199999999897</v>
      </c>
      <c r="G115">
        <v>25535.65</v>
      </c>
      <c r="H115" s="6">
        <v>762.15799999999899</v>
      </c>
      <c r="I115" s="6">
        <v>13049.762000000001</v>
      </c>
      <c r="J115" s="6">
        <v>3</v>
      </c>
      <c r="K115">
        <v>25970.282999999999</v>
      </c>
      <c r="L115" s="6">
        <v>434.63299999999902</v>
      </c>
      <c r="M115">
        <v>22609.512999999999</v>
      </c>
      <c r="N115" s="6">
        <v>509.03199999999902</v>
      </c>
      <c r="O115" s="6">
        <v>11511.755999999999</v>
      </c>
      <c r="P115" s="6">
        <v>2</v>
      </c>
      <c r="Q115">
        <v>23109.409</v>
      </c>
      <c r="R115" s="6">
        <v>499.89599999999899</v>
      </c>
      <c r="S115">
        <v>27330.395</v>
      </c>
      <c r="T115" s="6">
        <v>633.36899999999901</v>
      </c>
      <c r="U115" s="6">
        <v>13956.094999999999</v>
      </c>
      <c r="V115" s="6">
        <v>2</v>
      </c>
      <c r="W115">
        <v>27533.329000000002</v>
      </c>
      <c r="X115" s="6">
        <v>202.933999999999</v>
      </c>
      <c r="Y115">
        <v>26605.503000000001</v>
      </c>
      <c r="Z115" s="6">
        <v>909.69899999999905</v>
      </c>
      <c r="AA115" s="6">
        <v>14680.293</v>
      </c>
      <c r="AB115" s="6">
        <v>3</v>
      </c>
      <c r="AC115">
        <v>26677.199000000001</v>
      </c>
      <c r="AD115" s="6">
        <v>71.695999999999898</v>
      </c>
      <c r="AE115">
        <v>25007.698</v>
      </c>
      <c r="AF115" s="6">
        <v>873.64099999999905</v>
      </c>
      <c r="AG115" s="6">
        <v>12758.752</v>
      </c>
      <c r="AH115" s="6">
        <v>3</v>
      </c>
      <c r="AI115">
        <v>25435.895</v>
      </c>
      <c r="AJ115" s="6">
        <v>428.197</v>
      </c>
      <c r="AK115">
        <v>32023.446</v>
      </c>
      <c r="AL115" s="6">
        <v>742.22599999999898</v>
      </c>
      <c r="AM115" s="6">
        <v>16737.019</v>
      </c>
      <c r="AN115" s="6">
        <v>1</v>
      </c>
      <c r="AO115">
        <v>32116.728999999999</v>
      </c>
      <c r="AP115" s="6">
        <v>93.282999999999902</v>
      </c>
      <c r="AQ115">
        <v>30327.789000000001</v>
      </c>
      <c r="AR115" s="6">
        <v>1383.3910000000001</v>
      </c>
      <c r="AS115" s="6">
        <v>16969.248</v>
      </c>
      <c r="AT115" s="6">
        <v>2</v>
      </c>
      <c r="AU115">
        <v>30624.725999999999</v>
      </c>
      <c r="AV115" s="6">
        <v>296.93700000000001</v>
      </c>
      <c r="AW115">
        <v>32033.616999999998</v>
      </c>
      <c r="AX115" s="6">
        <v>2715.03799999999</v>
      </c>
      <c r="AY115" s="6">
        <v>12953.061</v>
      </c>
      <c r="AZ115" s="6">
        <v>3</v>
      </c>
      <c r="BA115">
        <v>33260.283000000003</v>
      </c>
      <c r="BB115" s="6">
        <v>1226.6659999999899</v>
      </c>
      <c r="BC115">
        <v>26527.557000000001</v>
      </c>
      <c r="BD115" s="6">
        <v>1240.81899999999</v>
      </c>
      <c r="BE115" s="6">
        <v>11987.712</v>
      </c>
      <c r="BF115" s="6">
        <v>4</v>
      </c>
      <c r="BG115">
        <v>26874.573</v>
      </c>
      <c r="BH115" s="6">
        <v>347.015999999999</v>
      </c>
    </row>
    <row r="116" spans="1:60" x14ac:dyDescent="0.25">
      <c r="A116" s="6">
        <v>26766.177</v>
      </c>
      <c r="B116" s="6">
        <v>1052.82799999999</v>
      </c>
      <c r="C116" s="71">
        <v>13597.294</v>
      </c>
      <c r="D116">
        <v>2</v>
      </c>
      <c r="E116">
        <v>27243.923999999999</v>
      </c>
      <c r="F116" s="6">
        <v>477.74699999999899</v>
      </c>
      <c r="G116">
        <v>25970.282999999999</v>
      </c>
      <c r="H116" s="6">
        <v>1097.5</v>
      </c>
      <c r="I116" s="6">
        <v>13414.77</v>
      </c>
      <c r="J116" s="6">
        <v>2</v>
      </c>
      <c r="K116">
        <v>26067.625</v>
      </c>
      <c r="L116" s="6">
        <v>97.341999999999899</v>
      </c>
      <c r="M116">
        <v>23109.409</v>
      </c>
      <c r="N116" s="6">
        <v>978.63499999999897</v>
      </c>
      <c r="O116" s="6">
        <v>11587.434999999999</v>
      </c>
      <c r="P116" s="6">
        <v>3</v>
      </c>
      <c r="Q116">
        <v>23431.993999999999</v>
      </c>
      <c r="R116" s="6">
        <v>322.58499999999901</v>
      </c>
      <c r="S116">
        <v>27533.329000000002</v>
      </c>
      <c r="T116" s="6">
        <v>677.13499999999897</v>
      </c>
      <c r="U116" s="6">
        <v>14044.332</v>
      </c>
      <c r="V116" s="6">
        <v>1</v>
      </c>
      <c r="W116">
        <v>27805.898000000001</v>
      </c>
      <c r="X116" s="6">
        <v>272.56899999999899</v>
      </c>
      <c r="Y116">
        <v>26677.199000000001</v>
      </c>
      <c r="Z116" s="6">
        <v>899.73</v>
      </c>
      <c r="AA116" s="6">
        <v>14688.106</v>
      </c>
      <c r="AB116" s="6">
        <v>2</v>
      </c>
      <c r="AC116">
        <v>26887.199000000001</v>
      </c>
      <c r="AD116" s="6">
        <v>210</v>
      </c>
      <c r="AE116">
        <v>25435.895</v>
      </c>
      <c r="AF116" s="6">
        <v>1197.4649999999899</v>
      </c>
      <c r="AG116" s="6">
        <v>12791.165000000001</v>
      </c>
      <c r="AH116" s="6">
        <v>2</v>
      </c>
      <c r="AI116">
        <v>25486.815999999999</v>
      </c>
      <c r="AJ116" s="6">
        <v>50.9209999999999</v>
      </c>
      <c r="AK116">
        <v>32116.728999999999</v>
      </c>
      <c r="AL116" s="6">
        <v>739.12199999999905</v>
      </c>
      <c r="AM116" s="6">
        <v>16861.487000000001</v>
      </c>
      <c r="AN116" s="6">
        <v>2</v>
      </c>
      <c r="AO116">
        <v>32225.89</v>
      </c>
      <c r="AP116" s="6">
        <v>109.161</v>
      </c>
      <c r="AQ116">
        <v>30624.725999999999</v>
      </c>
      <c r="AR116" s="6">
        <v>1552.98</v>
      </c>
      <c r="AS116" s="6">
        <v>17101.771000000001</v>
      </c>
      <c r="AT116" s="6">
        <v>1</v>
      </c>
      <c r="AU116">
        <v>30774.966</v>
      </c>
      <c r="AV116" s="6">
        <v>150.24</v>
      </c>
      <c r="AW116">
        <v>33260.283000000003</v>
      </c>
      <c r="AX116" s="6">
        <v>3541.3760000000002</v>
      </c>
      <c r="AY116" s="6">
        <v>13208.255999999999</v>
      </c>
      <c r="AZ116" s="6">
        <v>2</v>
      </c>
      <c r="BA116">
        <v>33385.697</v>
      </c>
      <c r="BB116" s="6">
        <v>125.41399999999901</v>
      </c>
      <c r="BC116">
        <v>26874.573</v>
      </c>
      <c r="BD116" s="6">
        <v>1103.759</v>
      </c>
      <c r="BE116" s="6">
        <v>11990.214</v>
      </c>
      <c r="BF116" s="6">
        <v>3</v>
      </c>
      <c r="BG116">
        <v>27228.831999999999</v>
      </c>
      <c r="BH116" s="6">
        <v>354.25900000000001</v>
      </c>
    </row>
    <row r="117" spans="1:60" x14ac:dyDescent="0.25">
      <c r="A117" s="6">
        <v>27243.923999999999</v>
      </c>
      <c r="B117" s="6">
        <v>1414.23199999999</v>
      </c>
      <c r="C117" s="71">
        <v>13628.12</v>
      </c>
      <c r="D117">
        <v>1</v>
      </c>
      <c r="E117">
        <v>27309.378000000001</v>
      </c>
      <c r="F117" s="6">
        <v>65.453999999999894</v>
      </c>
      <c r="G117">
        <v>26067.625</v>
      </c>
      <c r="H117" s="6">
        <v>875.21</v>
      </c>
      <c r="I117" s="6">
        <v>13538.679</v>
      </c>
      <c r="J117" s="6">
        <v>3</v>
      </c>
      <c r="K117">
        <v>26117.147000000001</v>
      </c>
      <c r="L117" s="6">
        <v>49.521999999999899</v>
      </c>
      <c r="M117">
        <v>23431.993999999999</v>
      </c>
      <c r="N117" s="6">
        <v>958.14200000000005</v>
      </c>
      <c r="O117" s="6">
        <v>11752.775</v>
      </c>
      <c r="P117" s="6">
        <v>2</v>
      </c>
      <c r="Q117">
        <v>23809.566999999999</v>
      </c>
      <c r="R117" s="6">
        <v>377.57299999999901</v>
      </c>
      <c r="S117">
        <v>27805.898000000001</v>
      </c>
      <c r="T117" s="6">
        <v>750.56999999999903</v>
      </c>
      <c r="U117" s="6">
        <v>14048.8</v>
      </c>
      <c r="V117" s="6">
        <v>2</v>
      </c>
      <c r="W117">
        <v>27918.85</v>
      </c>
      <c r="X117" s="6">
        <v>112.951999999999</v>
      </c>
      <c r="Y117">
        <v>26887.199000000001</v>
      </c>
      <c r="Z117" s="6">
        <v>931.39300000000003</v>
      </c>
      <c r="AA117" s="6">
        <v>14721.334000000001</v>
      </c>
      <c r="AB117" s="6">
        <v>1</v>
      </c>
      <c r="AC117">
        <v>26928.321</v>
      </c>
      <c r="AD117" s="6">
        <v>41.1219999999999</v>
      </c>
      <c r="AE117">
        <v>25486.815999999999</v>
      </c>
      <c r="AF117" s="6">
        <v>986.52099999999905</v>
      </c>
      <c r="AG117" s="6">
        <v>12838.576999999999</v>
      </c>
      <c r="AH117" s="6">
        <v>1</v>
      </c>
      <c r="AI117">
        <v>25517.696</v>
      </c>
      <c r="AJ117" s="6">
        <v>30.8799999999999</v>
      </c>
      <c r="AK117">
        <v>32225.89</v>
      </c>
      <c r="AL117" s="6">
        <v>777.49</v>
      </c>
      <c r="AM117" s="6">
        <v>17041.652999999998</v>
      </c>
      <c r="AN117" s="6">
        <v>1</v>
      </c>
      <c r="AO117">
        <v>32278.539000000001</v>
      </c>
      <c r="AP117" s="6">
        <v>52.649000000000001</v>
      </c>
      <c r="AQ117">
        <v>30774.966</v>
      </c>
      <c r="AR117" s="6">
        <v>1605.55699999999</v>
      </c>
      <c r="AS117" s="6">
        <v>17103.679</v>
      </c>
      <c r="AT117" s="6">
        <v>2</v>
      </c>
      <c r="AU117">
        <v>30830.498</v>
      </c>
      <c r="AV117" s="6">
        <v>55.531999999999897</v>
      </c>
      <c r="AW117">
        <v>33385.697</v>
      </c>
      <c r="AX117" s="6">
        <v>3662.5529999999899</v>
      </c>
      <c r="AY117" s="6">
        <v>13295.59</v>
      </c>
      <c r="AZ117" s="6">
        <v>3</v>
      </c>
      <c r="BA117">
        <v>34024.059000000001</v>
      </c>
      <c r="BB117" s="6">
        <v>638.36199999999894</v>
      </c>
      <c r="BC117">
        <v>27228.831999999999</v>
      </c>
      <c r="BD117" s="6">
        <v>1346.7179999999901</v>
      </c>
      <c r="BE117" s="6">
        <v>12021.808999999999</v>
      </c>
      <c r="BF117" s="6">
        <v>4</v>
      </c>
      <c r="BG117">
        <v>27628.236000000001</v>
      </c>
      <c r="BH117" s="6">
        <v>399.40399999999897</v>
      </c>
    </row>
    <row r="118" spans="1:60" x14ac:dyDescent="0.25">
      <c r="A118" s="6">
        <v>27309.378000000001</v>
      </c>
      <c r="B118">
        <v>1342.1579999999899</v>
      </c>
      <c r="C118" s="71">
        <v>13644.539000000001</v>
      </c>
      <c r="D118">
        <v>2</v>
      </c>
      <c r="E118">
        <v>27362.804</v>
      </c>
      <c r="F118" s="6">
        <v>53.426000000000002</v>
      </c>
      <c r="G118">
        <v>26117.147000000001</v>
      </c>
      <c r="H118" s="6">
        <v>696.52899999999897</v>
      </c>
      <c r="I118" s="6">
        <v>13714.040999999999</v>
      </c>
      <c r="J118" s="6">
        <v>2</v>
      </c>
      <c r="K118">
        <v>26160.883999999998</v>
      </c>
      <c r="L118" s="6">
        <v>43.736999999999902</v>
      </c>
      <c r="M118">
        <v>23809.566999999999</v>
      </c>
      <c r="N118" s="6">
        <v>1194.3119999999899</v>
      </c>
      <c r="O118" s="6">
        <v>11765.781999999999</v>
      </c>
      <c r="P118" s="6">
        <v>3</v>
      </c>
      <c r="Q118">
        <v>24150.85</v>
      </c>
      <c r="R118" s="6">
        <v>341.28300000000002</v>
      </c>
      <c r="S118">
        <v>27918.85</v>
      </c>
      <c r="T118" s="6">
        <v>759.82199999999898</v>
      </c>
      <c r="U118" s="6">
        <v>14061.043</v>
      </c>
      <c r="V118" s="6">
        <v>3</v>
      </c>
      <c r="W118">
        <v>27972.043000000001</v>
      </c>
      <c r="X118" s="6">
        <v>53.192999999999898</v>
      </c>
      <c r="Y118">
        <v>26928.321</v>
      </c>
      <c r="Z118" s="6">
        <v>869.92399999999895</v>
      </c>
      <c r="AA118" s="6">
        <v>14803.795</v>
      </c>
      <c r="AB118" s="6">
        <v>0</v>
      </c>
      <c r="AC118">
        <v>27189.522000000001</v>
      </c>
      <c r="AD118" s="6">
        <v>261.20100000000002</v>
      </c>
      <c r="AE118">
        <v>25517.696</v>
      </c>
      <c r="AF118" s="6">
        <v>646.69200000000001</v>
      </c>
      <c r="AG118" s="6">
        <v>12871.811</v>
      </c>
      <c r="AH118" s="6">
        <v>2</v>
      </c>
      <c r="AI118">
        <v>25648.690999999999</v>
      </c>
      <c r="AJ118" s="6">
        <v>130.995</v>
      </c>
      <c r="AK118">
        <v>32278.539000000001</v>
      </c>
      <c r="AL118" s="6">
        <v>727.75699999999904</v>
      </c>
      <c r="AM118" s="6">
        <v>17173.532999999999</v>
      </c>
      <c r="AN118" s="6">
        <v>0</v>
      </c>
      <c r="AO118">
        <v>32633.526999999998</v>
      </c>
      <c r="AP118" s="6">
        <v>354.98799999999898</v>
      </c>
      <c r="AQ118">
        <v>30830.498</v>
      </c>
      <c r="AR118" s="6">
        <v>1433.71299999999</v>
      </c>
      <c r="AS118" s="6">
        <v>17173.453000000001</v>
      </c>
      <c r="AT118" s="6">
        <v>1</v>
      </c>
      <c r="AU118">
        <v>30979.151999999998</v>
      </c>
      <c r="AV118" s="6">
        <v>148.653999999999</v>
      </c>
      <c r="AW118">
        <v>34024.059000000001</v>
      </c>
      <c r="AX118" s="6">
        <v>3688.43299999999</v>
      </c>
      <c r="AY118" s="6">
        <v>13336.959000000001</v>
      </c>
      <c r="AZ118" s="6">
        <v>2</v>
      </c>
      <c r="BA118">
        <v>34203.351000000002</v>
      </c>
      <c r="BB118" s="6">
        <v>179.29199999999901</v>
      </c>
      <c r="BC118">
        <v>27628.236000000001</v>
      </c>
      <c r="BD118" s="6">
        <v>1471.44099999999</v>
      </c>
      <c r="BE118" s="6">
        <v>12510.552</v>
      </c>
      <c r="BF118" s="6">
        <v>3</v>
      </c>
      <c r="BG118">
        <v>27769.095000000001</v>
      </c>
      <c r="BH118" s="6">
        <v>140.85899999999901</v>
      </c>
    </row>
    <row r="119" spans="1:60" x14ac:dyDescent="0.25">
      <c r="A119" s="6">
        <v>27362.804</v>
      </c>
      <c r="B119" s="6">
        <v>957.95</v>
      </c>
      <c r="C119" s="71">
        <v>14080.102000000001</v>
      </c>
      <c r="D119">
        <v>1</v>
      </c>
      <c r="E119">
        <v>27565.762999999999</v>
      </c>
      <c r="F119" s="6">
        <v>202.959</v>
      </c>
      <c r="G119">
        <v>26160.883999999998</v>
      </c>
      <c r="H119" s="6">
        <v>592.445999999999</v>
      </c>
      <c r="I119" s="6">
        <v>14001.732</v>
      </c>
      <c r="J119" s="6">
        <v>3</v>
      </c>
      <c r="K119">
        <v>26264.127</v>
      </c>
      <c r="L119" s="6">
        <v>103.242999999999</v>
      </c>
      <c r="M119">
        <v>24150.85</v>
      </c>
      <c r="N119" s="6">
        <v>922.90999999999894</v>
      </c>
      <c r="O119" s="6">
        <v>11870.571</v>
      </c>
      <c r="P119" s="6">
        <v>2</v>
      </c>
      <c r="Q119">
        <v>25147.929</v>
      </c>
      <c r="R119" s="6">
        <v>997.07899999999904</v>
      </c>
      <c r="S119">
        <v>27972.043000000001</v>
      </c>
      <c r="T119" s="6">
        <v>669.01700000000005</v>
      </c>
      <c r="U119" s="6">
        <v>14255.050999999999</v>
      </c>
      <c r="V119" s="6">
        <v>2</v>
      </c>
      <c r="W119">
        <v>29814.170999999998</v>
      </c>
      <c r="X119" s="6">
        <v>1842.1279999999899</v>
      </c>
      <c r="Y119">
        <v>27189.522000000001</v>
      </c>
      <c r="Z119" s="6">
        <v>917.52899999999897</v>
      </c>
      <c r="AA119" s="6">
        <v>14806.165000000001</v>
      </c>
      <c r="AB119" s="6">
        <v>1</v>
      </c>
      <c r="AC119">
        <v>27252.940999999999</v>
      </c>
      <c r="AD119" s="6">
        <v>63.418999999999897</v>
      </c>
      <c r="AE119">
        <v>25648.690999999999</v>
      </c>
      <c r="AF119" s="6">
        <v>603.72900000000004</v>
      </c>
      <c r="AG119" s="6">
        <v>12943.43</v>
      </c>
      <c r="AH119" s="6">
        <v>3</v>
      </c>
      <c r="AI119">
        <v>25906.145</v>
      </c>
      <c r="AJ119" s="6">
        <v>257.45399999999898</v>
      </c>
      <c r="AK119">
        <v>32633.526999999998</v>
      </c>
      <c r="AL119" s="6">
        <v>918.86300000000006</v>
      </c>
      <c r="AM119" s="6">
        <v>17210.726999999999</v>
      </c>
      <c r="AN119" s="6">
        <v>0</v>
      </c>
      <c r="AO119">
        <v>32860.267999999996</v>
      </c>
      <c r="AP119" s="6">
        <v>226.74099999999899</v>
      </c>
      <c r="AQ119">
        <v>30979.151999999998</v>
      </c>
      <c r="AR119" s="6">
        <v>1259.96</v>
      </c>
      <c r="AS119" s="6">
        <v>17207.199000000001</v>
      </c>
      <c r="AT119" s="6">
        <v>0</v>
      </c>
      <c r="AU119">
        <v>31493.064999999999</v>
      </c>
      <c r="AV119" s="6">
        <v>513.91300000000001</v>
      </c>
      <c r="AW119">
        <v>34203.351000000002</v>
      </c>
      <c r="AX119" s="6">
        <v>3814.4719999999902</v>
      </c>
      <c r="AY119" s="6">
        <v>13357.819</v>
      </c>
      <c r="AZ119" s="6">
        <v>3</v>
      </c>
      <c r="BA119">
        <v>34513.707999999999</v>
      </c>
      <c r="BB119" s="6">
        <v>310.356999999999</v>
      </c>
      <c r="BC119">
        <v>27769.095000000001</v>
      </c>
      <c r="BD119" s="6">
        <v>1546.44299999999</v>
      </c>
      <c r="BE119" s="6">
        <v>13013.396000000001</v>
      </c>
      <c r="BF119" s="6">
        <v>2</v>
      </c>
      <c r="BG119">
        <v>27803.088</v>
      </c>
      <c r="BH119" s="6">
        <v>33.992999999999903</v>
      </c>
    </row>
    <row r="120" spans="1:60" x14ac:dyDescent="0.25">
      <c r="A120" s="6">
        <v>27565.762999999999</v>
      </c>
      <c r="B120" s="6">
        <v>1006.36599999999</v>
      </c>
      <c r="C120" s="71">
        <v>14081.333000000001</v>
      </c>
      <c r="D120">
        <v>2</v>
      </c>
      <c r="E120">
        <v>28081.896000000001</v>
      </c>
      <c r="F120" s="6">
        <v>516.13300000000004</v>
      </c>
      <c r="G120">
        <v>26264.127</v>
      </c>
      <c r="H120" s="6">
        <v>296.048</v>
      </c>
      <c r="I120" s="6">
        <v>14804.25</v>
      </c>
      <c r="J120" s="6">
        <v>2</v>
      </c>
      <c r="K120">
        <v>26356.276999999998</v>
      </c>
      <c r="L120" s="6">
        <v>92.15</v>
      </c>
      <c r="M120">
        <v>25147.929</v>
      </c>
      <c r="N120" s="6">
        <v>1763.355</v>
      </c>
      <c r="O120" s="6">
        <v>11895.147000000001</v>
      </c>
      <c r="P120" s="6">
        <v>3</v>
      </c>
      <c r="Q120">
        <v>25524.728999999999</v>
      </c>
      <c r="R120" s="6">
        <v>376.79999999999899</v>
      </c>
      <c r="S120">
        <v>29814.170999999998</v>
      </c>
      <c r="T120" s="6">
        <v>2446.2749999999901</v>
      </c>
      <c r="U120" s="6">
        <v>14377.715</v>
      </c>
      <c r="V120" s="6">
        <v>3</v>
      </c>
      <c r="W120">
        <v>30252.601999999999</v>
      </c>
      <c r="X120" s="6">
        <v>438.43099999999902</v>
      </c>
      <c r="Y120">
        <v>27252.940999999999</v>
      </c>
      <c r="Z120" s="6">
        <v>866.33500000000004</v>
      </c>
      <c r="AA120" s="6">
        <v>14823.142</v>
      </c>
      <c r="AB120" s="6">
        <v>2</v>
      </c>
      <c r="AC120">
        <v>27633.886999999999</v>
      </c>
      <c r="AD120" s="6">
        <v>380.94600000000003</v>
      </c>
      <c r="AE120">
        <v>25906.145</v>
      </c>
      <c r="AF120" s="6">
        <v>432.74900000000002</v>
      </c>
      <c r="AG120" s="6">
        <v>13054.511</v>
      </c>
      <c r="AH120" s="6">
        <v>2</v>
      </c>
      <c r="AI120">
        <v>25975.698</v>
      </c>
      <c r="AJ120" s="6">
        <v>69.552999999999898</v>
      </c>
      <c r="AK120">
        <v>32860.267999999996</v>
      </c>
      <c r="AL120" s="6">
        <v>846.22900000000004</v>
      </c>
      <c r="AM120" s="6">
        <v>17225.698</v>
      </c>
      <c r="AN120" s="6">
        <v>1</v>
      </c>
      <c r="AO120">
        <v>33285.919999999998</v>
      </c>
      <c r="AP120" s="6">
        <v>425.65199999999902</v>
      </c>
      <c r="AQ120">
        <v>31493.064999999999</v>
      </c>
      <c r="AR120" s="6">
        <v>1459.86499999999</v>
      </c>
      <c r="AS120" s="6">
        <v>17218.86</v>
      </c>
      <c r="AT120" s="6">
        <v>1</v>
      </c>
      <c r="AU120">
        <v>31736.63</v>
      </c>
      <c r="AV120" s="6">
        <v>243.564999999999</v>
      </c>
      <c r="AW120">
        <v>34513.707999999999</v>
      </c>
      <c r="AX120" s="6">
        <v>3484.9489999999901</v>
      </c>
      <c r="AY120" s="6">
        <v>13386.841</v>
      </c>
      <c r="AZ120" s="6">
        <v>2</v>
      </c>
      <c r="BA120">
        <v>34630.434999999998</v>
      </c>
      <c r="BB120" s="6">
        <v>116.727</v>
      </c>
      <c r="BC120">
        <v>27803.088</v>
      </c>
      <c r="BD120" s="6">
        <v>1249.71999999999</v>
      </c>
      <c r="BE120" s="6">
        <v>13118.261</v>
      </c>
      <c r="BF120" s="6">
        <v>3</v>
      </c>
      <c r="BG120">
        <v>28153.544000000002</v>
      </c>
      <c r="BH120" s="6">
        <v>350.45600000000002</v>
      </c>
    </row>
    <row r="121" spans="1:60" x14ac:dyDescent="0.25">
      <c r="A121" s="6">
        <v>28081.896000000001</v>
      </c>
      <c r="B121" s="6">
        <v>1315.3510000000001</v>
      </c>
      <c r="C121" s="71">
        <v>14322.753000000001</v>
      </c>
      <c r="D121">
        <v>3</v>
      </c>
      <c r="E121">
        <v>28206.348000000002</v>
      </c>
      <c r="F121" s="6">
        <v>124.451999999999</v>
      </c>
      <c r="G121">
        <v>26356.276999999998</v>
      </c>
      <c r="H121" s="6">
        <v>369.29499999999899</v>
      </c>
      <c r="I121" s="6">
        <v>14857.958000000001</v>
      </c>
      <c r="J121" s="6">
        <v>3</v>
      </c>
      <c r="K121">
        <v>26435.907999999999</v>
      </c>
      <c r="L121" s="6">
        <v>79.631</v>
      </c>
      <c r="M121">
        <v>25524.728999999999</v>
      </c>
      <c r="N121" s="6">
        <v>1941.2429999999899</v>
      </c>
      <c r="O121" s="6">
        <v>11925.101000000001</v>
      </c>
      <c r="P121" s="6">
        <v>2</v>
      </c>
      <c r="Q121">
        <v>26177.760999999999</v>
      </c>
      <c r="R121" s="6">
        <v>653.03199999999902</v>
      </c>
      <c r="S121">
        <v>30252.601999999999</v>
      </c>
      <c r="T121" s="6">
        <v>2816.96199999999</v>
      </c>
      <c r="U121" s="6">
        <v>14420.922</v>
      </c>
      <c r="V121" s="6">
        <v>2</v>
      </c>
      <c r="W121">
        <v>30550.812999999998</v>
      </c>
      <c r="X121" s="6">
        <v>298.21100000000001</v>
      </c>
      <c r="Y121">
        <v>27633.886999999999</v>
      </c>
      <c r="Z121" s="6">
        <v>956.40599999999904</v>
      </c>
      <c r="AA121" s="6">
        <v>15046.343000000001</v>
      </c>
      <c r="AB121" s="6">
        <v>1</v>
      </c>
      <c r="AC121">
        <v>28325.692999999999</v>
      </c>
      <c r="AD121" s="6">
        <v>691.80600000000004</v>
      </c>
      <c r="AE121">
        <v>25975.698</v>
      </c>
      <c r="AF121" s="6">
        <v>417.18799999999902</v>
      </c>
      <c r="AG121" s="6">
        <v>13184.743</v>
      </c>
      <c r="AH121" s="6">
        <v>1</v>
      </c>
      <c r="AI121">
        <v>26243.143</v>
      </c>
      <c r="AJ121" s="6">
        <v>267.44499999999903</v>
      </c>
      <c r="AK121">
        <v>33285.919999999998</v>
      </c>
      <c r="AL121" s="6">
        <v>1237.489</v>
      </c>
      <c r="AM121" s="6">
        <v>17343.388999999999</v>
      </c>
      <c r="AN121" s="6">
        <v>2</v>
      </c>
      <c r="AO121">
        <v>33466.786</v>
      </c>
      <c r="AP121" s="6">
        <v>180.86599999999899</v>
      </c>
      <c r="AQ121">
        <v>31736.63</v>
      </c>
      <c r="AR121" s="6">
        <v>1377.92099999999</v>
      </c>
      <c r="AS121" s="6">
        <v>17307.413</v>
      </c>
      <c r="AT121" s="6">
        <v>2</v>
      </c>
      <c r="AU121">
        <v>31808.05</v>
      </c>
      <c r="AV121" s="6">
        <v>71.419999999999902</v>
      </c>
      <c r="AW121">
        <v>34630.434999999998</v>
      </c>
      <c r="AX121" s="6">
        <v>3042.0309999999899</v>
      </c>
      <c r="AY121" s="6">
        <v>13610.848</v>
      </c>
      <c r="AZ121" s="6">
        <v>1</v>
      </c>
      <c r="BA121">
        <v>34694.061999999998</v>
      </c>
      <c r="BB121" s="6">
        <v>63.626999999999903</v>
      </c>
      <c r="BC121">
        <v>28153.544000000002</v>
      </c>
      <c r="BD121" s="6">
        <v>1510.7190000000001</v>
      </c>
      <c r="BE121" s="6">
        <v>13841.406999999999</v>
      </c>
      <c r="BF121" s="6">
        <v>2</v>
      </c>
      <c r="BG121">
        <v>28482.687000000002</v>
      </c>
      <c r="BH121" s="6">
        <v>329.14299999999901</v>
      </c>
    </row>
    <row r="122" spans="1:60" x14ac:dyDescent="0.25">
      <c r="A122" s="6">
        <v>28206.348000000002</v>
      </c>
      <c r="B122" s="6">
        <v>1228.40499999999</v>
      </c>
      <c r="C122" s="71">
        <v>14557.421</v>
      </c>
      <c r="D122">
        <v>2</v>
      </c>
      <c r="E122">
        <v>28499.008000000002</v>
      </c>
      <c r="F122" s="6">
        <v>292.659999999999</v>
      </c>
      <c r="G122">
        <v>26435.907999999999</v>
      </c>
      <c r="H122" s="6">
        <v>294.63900000000001</v>
      </c>
      <c r="I122" s="6">
        <v>14954.05</v>
      </c>
      <c r="J122" s="6">
        <v>2</v>
      </c>
      <c r="K122">
        <v>26489.96</v>
      </c>
      <c r="L122" s="6">
        <v>54.0519999999999</v>
      </c>
      <c r="M122">
        <v>26177.760999999999</v>
      </c>
      <c r="N122" s="6">
        <v>1984.1689999999901</v>
      </c>
      <c r="O122" s="6">
        <v>11926.48</v>
      </c>
      <c r="P122" s="6">
        <v>3</v>
      </c>
      <c r="Q122">
        <v>26413.794999999998</v>
      </c>
      <c r="R122" s="6">
        <v>236.033999999999</v>
      </c>
      <c r="S122">
        <v>30550.812999999998</v>
      </c>
      <c r="T122" s="6">
        <v>2812.2259999999901</v>
      </c>
      <c r="U122" s="6">
        <v>14592.46</v>
      </c>
      <c r="V122" s="6">
        <v>1</v>
      </c>
      <c r="W122">
        <v>30998.53</v>
      </c>
      <c r="X122" s="6">
        <v>447.71699999999902</v>
      </c>
      <c r="Y122">
        <v>28325.692999999999</v>
      </c>
      <c r="Z122" s="6">
        <v>1489.8019999999899</v>
      </c>
      <c r="AA122" s="6">
        <v>15061.876</v>
      </c>
      <c r="AB122" s="6">
        <v>2</v>
      </c>
      <c r="AC122">
        <v>28419.858</v>
      </c>
      <c r="AD122" s="6">
        <v>94.164999999999907</v>
      </c>
      <c r="AE122">
        <v>26243.143</v>
      </c>
      <c r="AF122" s="6">
        <v>649.79199999999901</v>
      </c>
      <c r="AG122" s="6">
        <v>13191.728999999999</v>
      </c>
      <c r="AH122" s="6">
        <v>2</v>
      </c>
      <c r="AI122">
        <v>26387.881000000001</v>
      </c>
      <c r="AJ122" s="6">
        <v>144.737999999999</v>
      </c>
      <c r="AK122">
        <v>33466.786</v>
      </c>
      <c r="AL122" s="6">
        <v>1218.1099999999899</v>
      </c>
      <c r="AM122" s="6">
        <v>17619.374</v>
      </c>
      <c r="AN122" s="6">
        <v>1</v>
      </c>
      <c r="AO122">
        <v>34127.430999999997</v>
      </c>
      <c r="AP122" s="6">
        <v>660.64499999999896</v>
      </c>
      <c r="AQ122">
        <v>31808.05</v>
      </c>
      <c r="AR122" s="6">
        <v>1316.1599999999901</v>
      </c>
      <c r="AS122" s="6">
        <v>17361.618999999999</v>
      </c>
      <c r="AT122" s="6">
        <v>1</v>
      </c>
      <c r="AU122">
        <v>31909.94</v>
      </c>
      <c r="AV122" s="6">
        <v>101.88999999999901</v>
      </c>
      <c r="AW122">
        <v>34694.061999999998</v>
      </c>
      <c r="AX122" s="6">
        <v>1283.7069999999901</v>
      </c>
      <c r="AY122" s="6">
        <v>13623.543</v>
      </c>
      <c r="AZ122" s="6">
        <v>2</v>
      </c>
      <c r="BA122">
        <v>34954.675000000003</v>
      </c>
      <c r="BB122" s="6">
        <v>260.61299999999898</v>
      </c>
      <c r="BC122">
        <v>28482.687000000002</v>
      </c>
      <c r="BD122" s="6">
        <v>1411.0719999999901</v>
      </c>
      <c r="BE122" s="6">
        <v>14081.689</v>
      </c>
      <c r="BF122" s="6">
        <v>3</v>
      </c>
      <c r="BG122">
        <v>28553.781999999999</v>
      </c>
      <c r="BH122" s="6">
        <v>71.094999999999899</v>
      </c>
    </row>
    <row r="123" spans="1:60" x14ac:dyDescent="0.25">
      <c r="A123" s="6">
        <v>28499.008000000002</v>
      </c>
      <c r="B123">
        <v>1186.17399999999</v>
      </c>
      <c r="C123" s="71">
        <v>14561.54</v>
      </c>
      <c r="D123">
        <v>3</v>
      </c>
      <c r="E123">
        <v>28811.973999999998</v>
      </c>
      <c r="F123" s="6">
        <v>312.96600000000001</v>
      </c>
      <c r="G123">
        <v>26489.96</v>
      </c>
      <c r="H123" s="6">
        <v>337.29199999999901</v>
      </c>
      <c r="I123" s="6">
        <v>15108.228999999999</v>
      </c>
      <c r="J123" s="6">
        <v>3</v>
      </c>
      <c r="K123">
        <v>26715.040000000001</v>
      </c>
      <c r="L123" s="6">
        <v>225.07999999999899</v>
      </c>
      <c r="M123">
        <v>26413.794999999998</v>
      </c>
      <c r="N123" s="6">
        <v>2046.33799999999</v>
      </c>
      <c r="O123" s="6">
        <v>12099.224</v>
      </c>
      <c r="P123" s="6">
        <v>2</v>
      </c>
      <c r="Q123">
        <v>27111.421999999999</v>
      </c>
      <c r="R123" s="6">
        <v>697.62699999999904</v>
      </c>
      <c r="S123">
        <v>30998.53</v>
      </c>
      <c r="T123" s="6">
        <v>2966.21</v>
      </c>
      <c r="U123" s="6">
        <v>14651.294</v>
      </c>
      <c r="V123" s="6">
        <v>2</v>
      </c>
      <c r="W123">
        <v>31104.601999999999</v>
      </c>
      <c r="X123" s="6">
        <v>106.072</v>
      </c>
      <c r="Y123">
        <v>28419.858</v>
      </c>
      <c r="Z123" s="6">
        <v>1485.74899999999</v>
      </c>
      <c r="AA123" s="6">
        <v>15140.893</v>
      </c>
      <c r="AB123" s="6">
        <v>1</v>
      </c>
      <c r="AC123">
        <v>28582.271000000001</v>
      </c>
      <c r="AD123" s="6">
        <v>162.41300000000001</v>
      </c>
      <c r="AE123">
        <v>26387.881000000001</v>
      </c>
      <c r="AF123" s="6">
        <v>681.99800000000005</v>
      </c>
      <c r="AG123" s="6">
        <v>13266.455</v>
      </c>
      <c r="AH123" s="6">
        <v>1</v>
      </c>
      <c r="AI123">
        <v>26452.103999999999</v>
      </c>
      <c r="AJ123" s="6">
        <v>64.2229999999999</v>
      </c>
      <c r="AK123">
        <v>34127.430999999997</v>
      </c>
      <c r="AL123" s="6">
        <v>1866.65299999999</v>
      </c>
      <c r="AM123" s="6">
        <v>17647.794999999998</v>
      </c>
      <c r="AN123" s="6">
        <v>2</v>
      </c>
      <c r="AO123">
        <v>35077.754999999997</v>
      </c>
      <c r="AP123" s="6">
        <v>950.32399999999905</v>
      </c>
      <c r="AQ123">
        <v>31909.94</v>
      </c>
      <c r="AR123" s="6">
        <v>1184.1949999999899</v>
      </c>
      <c r="AS123" s="6">
        <v>17413.412</v>
      </c>
      <c r="AT123" s="6">
        <v>0</v>
      </c>
      <c r="AU123">
        <v>32239.044000000002</v>
      </c>
      <c r="AV123" s="6">
        <v>329.10399999999902</v>
      </c>
      <c r="AW123">
        <v>34954.675000000003</v>
      </c>
      <c r="AX123" s="6">
        <v>1523.2069999999901</v>
      </c>
      <c r="AY123" s="6">
        <v>13740.338</v>
      </c>
      <c r="AZ123" s="6">
        <v>1</v>
      </c>
      <c r="BA123">
        <v>35203.116999999998</v>
      </c>
      <c r="BB123" s="6">
        <v>248.44200000000001</v>
      </c>
      <c r="BC123">
        <v>28553.781999999999</v>
      </c>
      <c r="BD123" s="6">
        <v>1060.556</v>
      </c>
      <c r="BE123" s="6">
        <v>14312.978999999999</v>
      </c>
      <c r="BF123" s="6">
        <v>2</v>
      </c>
      <c r="BG123">
        <v>28731.541000000001</v>
      </c>
      <c r="BH123" s="6">
        <v>177.75899999999899</v>
      </c>
    </row>
    <row r="124" spans="1:60" x14ac:dyDescent="0.25">
      <c r="A124" s="6">
        <v>28811.973999999998</v>
      </c>
      <c r="B124" s="6">
        <v>1447.7370000000001</v>
      </c>
      <c r="C124" s="71">
        <v>14633.085999999999</v>
      </c>
      <c r="D124">
        <v>2</v>
      </c>
      <c r="E124">
        <v>28921.5</v>
      </c>
      <c r="F124" s="6">
        <v>109.525999999999</v>
      </c>
      <c r="G124">
        <v>26715.040000000001</v>
      </c>
      <c r="H124" s="6">
        <v>543.66899999999896</v>
      </c>
      <c r="I124" s="6">
        <v>15129.951999999999</v>
      </c>
      <c r="J124" s="6">
        <v>2</v>
      </c>
      <c r="K124">
        <v>27219.062000000002</v>
      </c>
      <c r="L124" s="6">
        <v>504.02199999999903</v>
      </c>
      <c r="M124">
        <v>27111.421999999999</v>
      </c>
      <c r="N124" s="6">
        <v>2103.8329999999901</v>
      </c>
      <c r="O124" s="6">
        <v>12158.517</v>
      </c>
      <c r="P124" s="6">
        <v>3</v>
      </c>
      <c r="Q124">
        <v>27159.375</v>
      </c>
      <c r="R124" s="6">
        <v>47.953000000000003</v>
      </c>
      <c r="S124">
        <v>31104.601999999999</v>
      </c>
      <c r="T124" s="6">
        <v>3040.08699999999</v>
      </c>
      <c r="U124" s="6">
        <v>15277.933999999999</v>
      </c>
      <c r="V124" s="6">
        <v>3</v>
      </c>
      <c r="W124">
        <v>31381.449000000001</v>
      </c>
      <c r="X124" s="6">
        <v>276.84699999999901</v>
      </c>
      <c r="Y124">
        <v>28582.271000000001</v>
      </c>
      <c r="Z124" s="6">
        <v>1556.6129999999901</v>
      </c>
      <c r="AA124" s="6">
        <v>15176.066000000001</v>
      </c>
      <c r="AB124" s="6">
        <v>2</v>
      </c>
      <c r="AC124">
        <v>28642.312000000002</v>
      </c>
      <c r="AD124" s="6">
        <v>60.040999999999897</v>
      </c>
      <c r="AE124">
        <v>26452.103999999999</v>
      </c>
      <c r="AF124" s="6">
        <v>673.27499999999895</v>
      </c>
      <c r="AG124" s="6">
        <v>13271.519</v>
      </c>
      <c r="AH124" s="6">
        <v>2</v>
      </c>
      <c r="AI124">
        <v>27071.728999999999</v>
      </c>
      <c r="AJ124" s="6">
        <v>619.625</v>
      </c>
      <c r="AK124">
        <v>35077.754999999997</v>
      </c>
      <c r="AL124" s="6">
        <v>2702.7669999999898</v>
      </c>
      <c r="AM124" s="6">
        <v>17697.099999999999</v>
      </c>
      <c r="AN124" s="6">
        <v>3</v>
      </c>
      <c r="AO124">
        <v>35328.131999999998</v>
      </c>
      <c r="AP124" s="6">
        <v>250.37700000000001</v>
      </c>
      <c r="AQ124">
        <v>32239.044000000002</v>
      </c>
      <c r="AR124" s="6">
        <v>1380.7460000000001</v>
      </c>
      <c r="AS124" s="6">
        <v>17448.522000000001</v>
      </c>
      <c r="AT124" s="6">
        <v>1</v>
      </c>
      <c r="AU124">
        <v>32640.379000000001</v>
      </c>
      <c r="AV124" s="6">
        <v>401.33499999999901</v>
      </c>
      <c r="AW124">
        <v>35203.116999999998</v>
      </c>
      <c r="AX124" s="6">
        <v>1532.1179999999899</v>
      </c>
      <c r="AY124" s="6">
        <v>13815.566000000001</v>
      </c>
      <c r="AZ124" s="6">
        <v>2</v>
      </c>
      <c r="BA124">
        <v>35632.728000000003</v>
      </c>
      <c r="BB124" s="6">
        <v>429.61099999999902</v>
      </c>
      <c r="BC124">
        <v>28731.541000000001</v>
      </c>
      <c r="BD124" s="6">
        <v>902.27999999999895</v>
      </c>
      <c r="BE124" s="6">
        <v>14432.398999999999</v>
      </c>
      <c r="BF124" s="6">
        <v>3</v>
      </c>
      <c r="BG124">
        <v>28774.535</v>
      </c>
      <c r="BH124" s="6">
        <v>42.9939999999999</v>
      </c>
    </row>
    <row r="125" spans="1:60" x14ac:dyDescent="0.25">
      <c r="A125" s="6">
        <v>28921.5</v>
      </c>
      <c r="B125" s="6">
        <v>1346.5839999999901</v>
      </c>
      <c r="C125" s="71">
        <v>14743.552</v>
      </c>
      <c r="D125">
        <v>1</v>
      </c>
      <c r="E125">
        <v>29373.559000000001</v>
      </c>
      <c r="F125" s="6">
        <v>452.058999999999</v>
      </c>
      <c r="G125">
        <v>27219.062000000002</v>
      </c>
      <c r="H125" s="6">
        <v>947.81500000000005</v>
      </c>
      <c r="I125" s="6">
        <v>15362.903</v>
      </c>
      <c r="J125" s="6">
        <v>3</v>
      </c>
      <c r="K125">
        <v>27401.024000000001</v>
      </c>
      <c r="L125" s="6">
        <v>181.96199999999899</v>
      </c>
      <c r="M125">
        <v>27159.375</v>
      </c>
      <c r="N125" s="6">
        <v>1930.5619999999899</v>
      </c>
      <c r="O125" s="6">
        <v>12356.241</v>
      </c>
      <c r="P125" s="6">
        <v>2</v>
      </c>
      <c r="Q125">
        <v>27407.107</v>
      </c>
      <c r="R125" s="6">
        <v>247.731999999999</v>
      </c>
      <c r="S125">
        <v>31381.449000000001</v>
      </c>
      <c r="T125" s="6">
        <v>2041.0129999999899</v>
      </c>
      <c r="U125" s="6">
        <v>15303.62</v>
      </c>
      <c r="V125" s="6">
        <v>2</v>
      </c>
      <c r="W125">
        <v>31518.404999999999</v>
      </c>
      <c r="X125" s="6">
        <v>136.95599999999899</v>
      </c>
      <c r="Y125">
        <v>28642.312000000002</v>
      </c>
      <c r="Z125" s="6">
        <v>1383.41399999999</v>
      </c>
      <c r="AA125" s="6">
        <v>15247.741</v>
      </c>
      <c r="AB125" s="6">
        <v>3</v>
      </c>
      <c r="AC125">
        <v>28744.955000000002</v>
      </c>
      <c r="AD125" s="6">
        <v>102.643</v>
      </c>
      <c r="AE125">
        <v>27071.728999999999</v>
      </c>
      <c r="AF125" s="6">
        <v>1121.9949999999899</v>
      </c>
      <c r="AG125" s="6">
        <v>13287.646000000001</v>
      </c>
      <c r="AH125" s="6">
        <v>3</v>
      </c>
      <c r="AI125">
        <v>27262.598999999998</v>
      </c>
      <c r="AJ125" s="6">
        <v>190.87</v>
      </c>
      <c r="AK125">
        <v>35328.131999999998</v>
      </c>
      <c r="AL125" s="6">
        <v>2798.32799999999</v>
      </c>
      <c r="AM125" s="6">
        <v>17810.534</v>
      </c>
      <c r="AN125" s="6">
        <v>2</v>
      </c>
      <c r="AO125">
        <v>35385.627999999997</v>
      </c>
      <c r="AP125" s="6">
        <v>57.495999999999903</v>
      </c>
      <c r="AQ125">
        <v>32640.379000000001</v>
      </c>
      <c r="AR125" s="6">
        <v>1780.8629999999901</v>
      </c>
      <c r="AS125" s="6">
        <v>17469.366000000002</v>
      </c>
      <c r="AT125" s="6">
        <v>2</v>
      </c>
      <c r="AU125">
        <v>32741.271000000001</v>
      </c>
      <c r="AV125" s="6">
        <v>100.891999999999</v>
      </c>
      <c r="AW125">
        <v>35632.728000000003</v>
      </c>
      <c r="AX125" s="6">
        <v>1569.027</v>
      </c>
      <c r="AY125" s="6">
        <v>13969.656999999999</v>
      </c>
      <c r="AZ125" s="6">
        <v>3</v>
      </c>
      <c r="BA125">
        <v>35746.699999999997</v>
      </c>
      <c r="BB125" s="6">
        <v>113.971999999999</v>
      </c>
      <c r="BC125">
        <v>28774.535</v>
      </c>
      <c r="BD125" s="6">
        <v>919.26399999999899</v>
      </c>
      <c r="BE125" s="6">
        <v>14452.828</v>
      </c>
      <c r="BF125" s="6">
        <v>2</v>
      </c>
      <c r="BG125">
        <v>29372.800999999999</v>
      </c>
      <c r="BH125" s="6">
        <v>598.26599999999905</v>
      </c>
    </row>
    <row r="126" spans="1:60" x14ac:dyDescent="0.25">
      <c r="A126" s="6">
        <v>29373.559000000001</v>
      </c>
      <c r="B126" s="6">
        <v>1750.826</v>
      </c>
      <c r="C126" s="71">
        <v>14785.361000000001</v>
      </c>
      <c r="D126">
        <v>2</v>
      </c>
      <c r="E126">
        <v>29433.995999999999</v>
      </c>
      <c r="F126" s="6">
        <v>60.436999999999898</v>
      </c>
      <c r="G126">
        <v>27401.024000000001</v>
      </c>
      <c r="H126" s="6">
        <v>1026.96</v>
      </c>
      <c r="I126" s="6">
        <v>15377.714</v>
      </c>
      <c r="J126" s="6">
        <v>2</v>
      </c>
      <c r="K126">
        <v>27531.170999999998</v>
      </c>
      <c r="L126" s="6">
        <v>130.146999999999</v>
      </c>
      <c r="M126">
        <v>27407.107</v>
      </c>
      <c r="N126" s="6">
        <v>1420.27899999999</v>
      </c>
      <c r="O126" s="6">
        <v>12396.785</v>
      </c>
      <c r="P126" s="6">
        <v>3</v>
      </c>
      <c r="Q126">
        <v>27516.652999999998</v>
      </c>
      <c r="R126" s="6">
        <v>109.545999999999</v>
      </c>
      <c r="S126">
        <v>31518.404999999999</v>
      </c>
      <c r="T126" s="6">
        <v>1689.59699999999</v>
      </c>
      <c r="U126" s="6">
        <v>15359.146000000001</v>
      </c>
      <c r="V126" s="6">
        <v>3</v>
      </c>
      <c r="W126">
        <v>31760.744999999999</v>
      </c>
      <c r="X126" s="6">
        <v>242.33999999999901</v>
      </c>
      <c r="Y126">
        <v>28744.955000000002</v>
      </c>
      <c r="Z126" s="6">
        <v>1161.70299999999</v>
      </c>
      <c r="AA126" s="6">
        <v>15651.915999999999</v>
      </c>
      <c r="AB126" s="6">
        <v>2</v>
      </c>
      <c r="AC126">
        <v>28788.289000000001</v>
      </c>
      <c r="AD126" s="6">
        <v>43.334000000000003</v>
      </c>
      <c r="AE126">
        <v>27262.598999999998</v>
      </c>
      <c r="AF126" s="6">
        <v>1270.73</v>
      </c>
      <c r="AG126" s="6">
        <v>13683.962</v>
      </c>
      <c r="AH126" s="6">
        <v>2</v>
      </c>
      <c r="AI126">
        <v>27295.596000000001</v>
      </c>
      <c r="AJ126" s="6">
        <v>32.9969999999999</v>
      </c>
      <c r="AK126">
        <v>35385.627999999997</v>
      </c>
      <c r="AL126" s="6">
        <v>2500.5459999999898</v>
      </c>
      <c r="AM126" s="6">
        <v>17866.440999999999</v>
      </c>
      <c r="AN126" s="6">
        <v>3</v>
      </c>
      <c r="AO126">
        <v>35477.406000000003</v>
      </c>
      <c r="AP126" s="6">
        <v>91.777999999999906</v>
      </c>
      <c r="AQ126">
        <v>32741.271000000001</v>
      </c>
      <c r="AR126" s="6">
        <v>1613.3769999999899</v>
      </c>
      <c r="AS126" s="6">
        <v>17521.64</v>
      </c>
      <c r="AT126" s="6">
        <v>1</v>
      </c>
      <c r="AU126">
        <v>33466.207000000002</v>
      </c>
      <c r="AV126" s="6">
        <v>724.93599999999901</v>
      </c>
      <c r="AW126">
        <v>35746.699999999997</v>
      </c>
      <c r="AX126" s="6">
        <v>1492.9870000000001</v>
      </c>
      <c r="AY126" s="6">
        <v>14203.272000000001</v>
      </c>
      <c r="AZ126" s="6">
        <v>2</v>
      </c>
      <c r="BA126">
        <v>35920.142</v>
      </c>
      <c r="BB126" s="6">
        <v>173.44200000000001</v>
      </c>
      <c r="BC126">
        <v>29372.800999999999</v>
      </c>
      <c r="BD126" s="6">
        <v>888.87199999999905</v>
      </c>
      <c r="BE126" s="6">
        <v>14528.853999999999</v>
      </c>
      <c r="BF126" s="6">
        <v>3</v>
      </c>
      <c r="BG126">
        <v>29587.064999999999</v>
      </c>
      <c r="BH126" s="6">
        <v>214.26400000000001</v>
      </c>
    </row>
    <row r="127" spans="1:60" x14ac:dyDescent="0.25">
      <c r="A127" s="6">
        <v>29433.995999999999</v>
      </c>
      <c r="B127" s="6">
        <v>933.39200000000005</v>
      </c>
      <c r="C127" s="71">
        <v>14978.486999999999</v>
      </c>
      <c r="D127">
        <v>3</v>
      </c>
      <c r="E127">
        <v>29979.735000000001</v>
      </c>
      <c r="F127" s="6">
        <v>545.73900000000003</v>
      </c>
      <c r="G127">
        <v>27531.170999999998</v>
      </c>
      <c r="H127" s="6">
        <v>1053.4969999999901</v>
      </c>
      <c r="I127" s="6">
        <v>15444.164000000001</v>
      </c>
      <c r="J127" s="6">
        <v>3</v>
      </c>
      <c r="K127">
        <v>27909.948</v>
      </c>
      <c r="L127" s="6">
        <v>378.77699999999902</v>
      </c>
      <c r="M127">
        <v>27516.652999999998</v>
      </c>
      <c r="N127" s="6">
        <v>1314.8899999999901</v>
      </c>
      <c r="O127" s="6">
        <v>12651.611000000001</v>
      </c>
      <c r="P127" s="6">
        <v>2</v>
      </c>
      <c r="Q127">
        <v>27868.249</v>
      </c>
      <c r="R127" s="6">
        <v>351.596</v>
      </c>
      <c r="S127">
        <v>31760.744999999999</v>
      </c>
      <c r="T127" s="6">
        <v>1500.7529999999899</v>
      </c>
      <c r="U127" s="6">
        <v>15509.968999999999</v>
      </c>
      <c r="V127" s="6">
        <v>4</v>
      </c>
      <c r="W127">
        <v>31814.639999999999</v>
      </c>
      <c r="X127" s="6">
        <v>53.894999999999897</v>
      </c>
      <c r="Y127">
        <v>28788.289000000001</v>
      </c>
      <c r="Z127" s="6">
        <v>344.92399999999901</v>
      </c>
      <c r="AA127" s="6">
        <v>15674.210999999999</v>
      </c>
      <c r="AB127" s="6">
        <v>3</v>
      </c>
      <c r="AC127">
        <v>28861.307000000001</v>
      </c>
      <c r="AD127" s="6">
        <v>73.018000000000001</v>
      </c>
      <c r="AE127">
        <v>27295.596000000001</v>
      </c>
      <c r="AF127" s="6">
        <v>1045.6869999999899</v>
      </c>
      <c r="AG127" s="6">
        <v>13915.462</v>
      </c>
      <c r="AH127" s="6">
        <v>1</v>
      </c>
      <c r="AI127">
        <v>27411.507000000001</v>
      </c>
      <c r="AJ127" s="6">
        <v>115.911</v>
      </c>
      <c r="AK127">
        <v>35477.406000000003</v>
      </c>
      <c r="AL127" s="6">
        <v>2479.8779999999902</v>
      </c>
      <c r="AM127" s="6">
        <v>18042.275000000001</v>
      </c>
      <c r="AN127" s="6">
        <v>2</v>
      </c>
      <c r="AO127">
        <v>35653.692000000003</v>
      </c>
      <c r="AP127" s="6">
        <v>176.286</v>
      </c>
      <c r="AQ127">
        <v>33466.207000000002</v>
      </c>
      <c r="AR127" s="6">
        <v>1933.94</v>
      </c>
      <c r="AS127" s="6">
        <v>17543.305</v>
      </c>
      <c r="AT127" s="6">
        <v>2</v>
      </c>
      <c r="AU127">
        <v>33896.273000000001</v>
      </c>
      <c r="AV127" s="6">
        <v>430.06599999999901</v>
      </c>
      <c r="AW127">
        <v>35920.142</v>
      </c>
      <c r="AX127" s="6">
        <v>1208.54599999999</v>
      </c>
      <c r="AY127" s="6">
        <v>14579.066000000001</v>
      </c>
      <c r="AZ127" s="6">
        <v>1</v>
      </c>
      <c r="BA127">
        <v>36100.175000000003</v>
      </c>
      <c r="BB127" s="6">
        <v>180.03299999999899</v>
      </c>
      <c r="BC127">
        <v>29587.064999999999</v>
      </c>
      <c r="BD127" s="6">
        <v>1002.9589999999901</v>
      </c>
      <c r="BE127" s="6">
        <v>14808.407999999999</v>
      </c>
      <c r="BF127" s="6">
        <v>2</v>
      </c>
      <c r="BG127">
        <v>30001.666000000001</v>
      </c>
      <c r="BH127" s="6">
        <v>414.60099999999898</v>
      </c>
    </row>
    <row r="128" spans="1:60" x14ac:dyDescent="0.25">
      <c r="A128" s="6">
        <v>29979.735000000001</v>
      </c>
      <c r="B128">
        <v>1467.71</v>
      </c>
      <c r="C128" s="71">
        <v>15061.239</v>
      </c>
      <c r="D128">
        <v>2</v>
      </c>
      <c r="E128">
        <v>30237.589</v>
      </c>
      <c r="F128" s="6">
        <v>257.85399999999902</v>
      </c>
      <c r="G128">
        <v>27909.948</v>
      </c>
      <c r="H128" s="6">
        <v>1372.00999999999</v>
      </c>
      <c r="I128" s="6">
        <v>15516.92</v>
      </c>
      <c r="J128" s="6">
        <v>2</v>
      </c>
      <c r="K128">
        <v>28420.936000000002</v>
      </c>
      <c r="L128" s="6">
        <v>510.98799999999898</v>
      </c>
      <c r="M128">
        <v>27868.249</v>
      </c>
      <c r="N128" s="6">
        <v>1416.9769999999901</v>
      </c>
      <c r="O128" s="6">
        <v>12673.692999999999</v>
      </c>
      <c r="P128" s="6">
        <v>3</v>
      </c>
      <c r="Q128">
        <v>28181.953000000001</v>
      </c>
      <c r="R128" s="6">
        <v>313.70399999999898</v>
      </c>
      <c r="S128">
        <v>31814.639999999999</v>
      </c>
      <c r="T128" s="6">
        <v>1214.20299999999</v>
      </c>
      <c r="U128" s="6">
        <v>15562.188</v>
      </c>
      <c r="V128" s="6">
        <v>3</v>
      </c>
      <c r="W128">
        <v>31890.544999999998</v>
      </c>
      <c r="X128" s="6">
        <v>75.905000000000001</v>
      </c>
      <c r="Y128">
        <v>28861.307000000001</v>
      </c>
      <c r="Z128" s="6">
        <v>358.91199999999901</v>
      </c>
      <c r="AA128" s="6">
        <v>15914.674999999999</v>
      </c>
      <c r="AB128" s="6">
        <v>2</v>
      </c>
      <c r="AC128">
        <v>29029.475999999999</v>
      </c>
      <c r="AD128" s="6">
        <v>168.16899999999899</v>
      </c>
      <c r="AE128">
        <v>27411.507000000001</v>
      </c>
      <c r="AF128" s="6">
        <v>1011.9880000000001</v>
      </c>
      <c r="AG128" s="6">
        <v>13939.450999999999</v>
      </c>
      <c r="AH128" s="6">
        <v>2</v>
      </c>
      <c r="AI128">
        <v>27760.175999999999</v>
      </c>
      <c r="AJ128" s="6">
        <v>348.66899999999902</v>
      </c>
      <c r="AK128">
        <v>35653.692000000003</v>
      </c>
      <c r="AL128" s="6">
        <v>2122.4899999999898</v>
      </c>
      <c r="AM128" s="6">
        <v>18051.71</v>
      </c>
      <c r="AN128" s="6">
        <v>3</v>
      </c>
      <c r="AO128">
        <v>36063.195</v>
      </c>
      <c r="AP128" s="6">
        <v>409.50299999999902</v>
      </c>
      <c r="AQ128">
        <v>33896.273000000001</v>
      </c>
      <c r="AR128" s="6">
        <v>2085.8909999999901</v>
      </c>
      <c r="AS128" s="6">
        <v>17552.643</v>
      </c>
      <c r="AT128" s="6">
        <v>1</v>
      </c>
      <c r="AU128">
        <v>34154.584000000003</v>
      </c>
      <c r="AV128" s="6">
        <v>258.31099999999901</v>
      </c>
      <c r="AW128">
        <v>36100.175000000003</v>
      </c>
      <c r="AX128" s="6">
        <v>1363.2929999999899</v>
      </c>
      <c r="AY128" s="6">
        <v>14668.786</v>
      </c>
      <c r="AZ128" s="6">
        <v>2</v>
      </c>
      <c r="BA128">
        <v>36175.945</v>
      </c>
      <c r="BB128" s="6">
        <v>75.769999999999897</v>
      </c>
      <c r="BC128">
        <v>30001.666000000001</v>
      </c>
      <c r="BD128" s="6">
        <v>1210.85699999999</v>
      </c>
      <c r="BE128" s="6">
        <v>14938.486000000001</v>
      </c>
      <c r="BF128" s="6">
        <v>3</v>
      </c>
      <c r="BG128">
        <v>30659.684000000001</v>
      </c>
      <c r="BH128" s="6">
        <v>658.01800000000003</v>
      </c>
    </row>
    <row r="129" spans="1:60" x14ac:dyDescent="0.25">
      <c r="A129" s="6">
        <v>30237.589</v>
      </c>
      <c r="B129" s="6">
        <v>1297.45199999999</v>
      </c>
      <c r="C129" s="71">
        <v>15219.724</v>
      </c>
      <c r="D129">
        <v>3</v>
      </c>
      <c r="E129">
        <v>30270.791000000001</v>
      </c>
      <c r="F129" s="6">
        <v>33.201999999999899</v>
      </c>
      <c r="G129">
        <v>28420.936000000002</v>
      </c>
      <c r="H129" s="6">
        <v>1705.192</v>
      </c>
      <c r="I129" s="6">
        <v>15541.683000000001</v>
      </c>
      <c r="J129" s="6">
        <v>3</v>
      </c>
      <c r="K129">
        <v>28538.276999999998</v>
      </c>
      <c r="L129" s="6">
        <v>117.340999999999</v>
      </c>
      <c r="M129">
        <v>28181.953000000001</v>
      </c>
      <c r="N129" s="6">
        <v>1528.35399999999</v>
      </c>
      <c r="O129" s="6">
        <v>12716.753000000001</v>
      </c>
      <c r="P129" s="6">
        <v>2</v>
      </c>
      <c r="Q129">
        <v>28243.713</v>
      </c>
      <c r="R129" s="6">
        <v>61.759999999999899</v>
      </c>
      <c r="S129">
        <v>31890.544999999998</v>
      </c>
      <c r="T129" s="6">
        <v>1026.1120000000001</v>
      </c>
      <c r="U129" s="6">
        <v>15572.689</v>
      </c>
      <c r="V129" s="6">
        <v>4</v>
      </c>
      <c r="W129">
        <v>31982.144</v>
      </c>
      <c r="X129" s="6">
        <v>91.598999999999904</v>
      </c>
      <c r="Y129">
        <v>29029.475999999999</v>
      </c>
      <c r="Z129" s="6">
        <v>364.423</v>
      </c>
      <c r="AA129" s="6">
        <v>15965.624</v>
      </c>
      <c r="AB129" s="6">
        <v>3</v>
      </c>
      <c r="AC129">
        <v>29128.518</v>
      </c>
      <c r="AD129" s="6">
        <v>99.042000000000002</v>
      </c>
      <c r="AE129">
        <v>27760.175999999999</v>
      </c>
      <c r="AF129" s="6">
        <v>1297.9269999999899</v>
      </c>
      <c r="AG129" s="6">
        <v>13989.33</v>
      </c>
      <c r="AH129" s="6">
        <v>3</v>
      </c>
      <c r="AI129">
        <v>27894.511999999999</v>
      </c>
      <c r="AJ129" s="6">
        <v>134.33600000000001</v>
      </c>
      <c r="AK129">
        <v>36063.195</v>
      </c>
      <c r="AL129" s="6">
        <v>2205.4110000000001</v>
      </c>
      <c r="AM129" s="6">
        <v>18077.745999999999</v>
      </c>
      <c r="AN129" s="6">
        <v>4</v>
      </c>
      <c r="AO129">
        <v>36348.574000000001</v>
      </c>
      <c r="AP129" s="6">
        <v>285.37900000000002</v>
      </c>
      <c r="AQ129">
        <v>34154.584000000003</v>
      </c>
      <c r="AR129" s="6">
        <v>2227.6210000000001</v>
      </c>
      <c r="AS129" s="6">
        <v>17565.353999999999</v>
      </c>
      <c r="AT129" s="6">
        <v>2</v>
      </c>
      <c r="AU129">
        <v>34288.474999999999</v>
      </c>
      <c r="AV129" s="6">
        <v>133.890999999999</v>
      </c>
      <c r="AW129">
        <v>36175.945</v>
      </c>
      <c r="AX129" s="6">
        <v>1435.9459999999899</v>
      </c>
      <c r="AY129" s="6">
        <v>15127.48</v>
      </c>
      <c r="AZ129" s="6">
        <v>3</v>
      </c>
      <c r="BA129">
        <v>36210.900999999998</v>
      </c>
      <c r="BB129" s="6">
        <v>34.956000000000003</v>
      </c>
      <c r="BC129">
        <v>30659.684000000001</v>
      </c>
      <c r="BD129" s="6">
        <v>1839.2190000000001</v>
      </c>
      <c r="BE129" s="6">
        <v>15356.047</v>
      </c>
      <c r="BF129" s="6">
        <v>2</v>
      </c>
      <c r="BG129">
        <v>31092.69</v>
      </c>
      <c r="BH129" s="6">
        <v>433.00599999999901</v>
      </c>
    </row>
    <row r="130" spans="1:60" x14ac:dyDescent="0.25">
      <c r="A130" s="6">
        <v>30270.791000000001</v>
      </c>
      <c r="B130" s="6">
        <v>1304.06899999999</v>
      </c>
      <c r="C130" s="71">
        <v>15583.343000000001</v>
      </c>
      <c r="D130">
        <v>2</v>
      </c>
      <c r="E130">
        <v>30342.25</v>
      </c>
      <c r="F130" s="6">
        <v>71.459000000000003</v>
      </c>
      <c r="G130">
        <v>28538.276999999998</v>
      </c>
      <c r="H130" s="6">
        <v>1689.9279999999901</v>
      </c>
      <c r="I130" s="6">
        <v>15554.539000000001</v>
      </c>
      <c r="J130" s="6">
        <v>4</v>
      </c>
      <c r="K130">
        <v>28812.255000000001</v>
      </c>
      <c r="L130" s="6">
        <v>273.97799999999899</v>
      </c>
      <c r="M130">
        <v>28243.713</v>
      </c>
      <c r="N130" s="6">
        <v>1084.29799999999</v>
      </c>
      <c r="O130" s="6">
        <v>12722.834999999999</v>
      </c>
      <c r="P130" s="6">
        <v>3</v>
      </c>
      <c r="Q130">
        <v>28305.834999999999</v>
      </c>
      <c r="R130" s="6">
        <v>62.1219999999999</v>
      </c>
      <c r="S130">
        <v>31982.144</v>
      </c>
      <c r="T130" s="6">
        <v>980.60199999999895</v>
      </c>
      <c r="U130" s="6">
        <v>16067.628000000001</v>
      </c>
      <c r="V130" s="6">
        <v>3</v>
      </c>
      <c r="W130">
        <v>32058.505000000001</v>
      </c>
      <c r="X130" s="6">
        <v>76.360999999999905</v>
      </c>
      <c r="Y130">
        <v>29128.518</v>
      </c>
      <c r="Z130" s="6">
        <v>366.68499999999898</v>
      </c>
      <c r="AA130" s="6">
        <v>15986.296</v>
      </c>
      <c r="AB130" s="6">
        <v>2</v>
      </c>
      <c r="AC130">
        <v>29289.331999999999</v>
      </c>
      <c r="AD130" s="6">
        <v>160.813999999999</v>
      </c>
      <c r="AE130">
        <v>27894.511999999999</v>
      </c>
      <c r="AF130" s="6">
        <v>1262.31799999999</v>
      </c>
      <c r="AG130" s="6">
        <v>14162.769</v>
      </c>
      <c r="AH130" s="6">
        <v>2</v>
      </c>
      <c r="AI130">
        <v>28060.781999999999</v>
      </c>
      <c r="AJ130" s="6">
        <v>166.26999999999899</v>
      </c>
      <c r="AK130">
        <v>36348.574000000001</v>
      </c>
      <c r="AL130" s="6">
        <v>1886.6030000000001</v>
      </c>
      <c r="AM130" s="6">
        <v>18205.231</v>
      </c>
      <c r="AN130" s="6">
        <v>3</v>
      </c>
      <c r="AO130">
        <v>36400.35</v>
      </c>
      <c r="AP130" s="6">
        <v>51.775999999999897</v>
      </c>
      <c r="AQ130">
        <v>34288.474999999999</v>
      </c>
      <c r="AR130" s="6">
        <v>2036.2750000000001</v>
      </c>
      <c r="AS130" s="6">
        <v>17603.149000000001</v>
      </c>
      <c r="AT130" s="6">
        <v>1</v>
      </c>
      <c r="AU130">
        <v>34402.050000000003</v>
      </c>
      <c r="AV130" s="6">
        <v>113.57499999999899</v>
      </c>
      <c r="AW130">
        <v>36210.900999999998</v>
      </c>
      <c r="AX130" s="6">
        <v>1198.2179999999901</v>
      </c>
      <c r="AY130" s="6">
        <v>15218.136</v>
      </c>
      <c r="AZ130" s="6">
        <v>2</v>
      </c>
      <c r="BA130">
        <v>36328.033000000003</v>
      </c>
      <c r="BB130" s="6">
        <v>117.13200000000001</v>
      </c>
      <c r="BC130">
        <v>31092.69</v>
      </c>
      <c r="BD130" s="6">
        <v>2202.73199999999</v>
      </c>
      <c r="BE130" s="6">
        <v>15361.734</v>
      </c>
      <c r="BF130" s="6">
        <v>3</v>
      </c>
      <c r="BG130">
        <v>31349.776000000002</v>
      </c>
      <c r="BH130" s="6">
        <v>257.08600000000001</v>
      </c>
    </row>
    <row r="131" spans="1:60" x14ac:dyDescent="0.25">
      <c r="A131" s="6">
        <v>30342.25</v>
      </c>
      <c r="B131">
        <v>952.33600000000001</v>
      </c>
      <c r="C131" s="71">
        <v>15631.061</v>
      </c>
      <c r="D131">
        <v>3</v>
      </c>
      <c r="E131">
        <v>31045.486000000001</v>
      </c>
      <c r="F131" s="6">
        <v>703.23599999999897</v>
      </c>
      <c r="G131">
        <v>28812.255000000001</v>
      </c>
      <c r="H131" s="6">
        <v>1406.05699999999</v>
      </c>
      <c r="I131" s="6">
        <v>15572.522000000001</v>
      </c>
      <c r="J131" s="6">
        <v>3</v>
      </c>
      <c r="K131">
        <v>29036.996999999999</v>
      </c>
      <c r="L131" s="6">
        <v>224.741999999999</v>
      </c>
      <c r="M131">
        <v>28305.834999999999</v>
      </c>
      <c r="N131" s="6">
        <v>1057.66499999999</v>
      </c>
      <c r="O131" s="6">
        <v>13043.905000000001</v>
      </c>
      <c r="P131" s="6">
        <v>2</v>
      </c>
      <c r="Q131">
        <v>28397.585999999999</v>
      </c>
      <c r="R131" s="6">
        <v>91.751000000000005</v>
      </c>
      <c r="S131">
        <v>32058.505000000001</v>
      </c>
      <c r="T131" s="6">
        <v>870.74900000000002</v>
      </c>
      <c r="U131" s="6">
        <v>16433.435000000001</v>
      </c>
      <c r="V131" s="6">
        <v>2</v>
      </c>
      <c r="W131">
        <v>32445.605</v>
      </c>
      <c r="X131" s="6">
        <v>387.1</v>
      </c>
      <c r="Y131">
        <v>29289.331999999999</v>
      </c>
      <c r="Z131" s="6">
        <v>497.08999999999901</v>
      </c>
      <c r="AA131" s="6">
        <v>16044.772999999999</v>
      </c>
      <c r="AB131" s="6">
        <v>3</v>
      </c>
      <c r="AC131">
        <v>29482.203000000001</v>
      </c>
      <c r="AD131" s="6">
        <v>192.87099999999899</v>
      </c>
      <c r="AE131">
        <v>28060.781999999999</v>
      </c>
      <c r="AF131" s="6">
        <v>827.14099999999905</v>
      </c>
      <c r="AG131" s="6">
        <v>14195.965</v>
      </c>
      <c r="AH131" s="6">
        <v>3</v>
      </c>
      <c r="AI131">
        <v>28610.268</v>
      </c>
      <c r="AJ131" s="6">
        <v>549.48599999999897</v>
      </c>
      <c r="AK131">
        <v>36400.35</v>
      </c>
      <c r="AL131" s="6">
        <v>1304.509</v>
      </c>
      <c r="AM131" s="6">
        <v>18420.760999999999</v>
      </c>
      <c r="AN131" s="6">
        <v>4</v>
      </c>
      <c r="AO131">
        <v>36542.233</v>
      </c>
      <c r="AP131" s="6">
        <v>141.88299999999899</v>
      </c>
      <c r="AQ131">
        <v>34402.050000000003</v>
      </c>
      <c r="AR131" s="6">
        <v>1601.97299999999</v>
      </c>
      <c r="AS131" s="6">
        <v>17611.744999999999</v>
      </c>
      <c r="AT131" s="6">
        <v>2</v>
      </c>
      <c r="AU131">
        <v>35170.983999999997</v>
      </c>
      <c r="AV131" s="6">
        <v>768.93399999999895</v>
      </c>
      <c r="AW131">
        <v>36328.033000000003</v>
      </c>
      <c r="AX131" s="6">
        <v>1252.6269999999899</v>
      </c>
      <c r="AY131" s="6">
        <v>15310.272999999999</v>
      </c>
      <c r="AZ131" s="6">
        <v>3</v>
      </c>
      <c r="BA131">
        <v>36508.195</v>
      </c>
      <c r="BB131" s="6">
        <v>180.16199999999901</v>
      </c>
      <c r="BC131">
        <v>31349.776000000002</v>
      </c>
      <c r="BD131" s="6">
        <v>2104.0360000000001</v>
      </c>
      <c r="BE131" s="6">
        <v>15390.835999999999</v>
      </c>
      <c r="BF131" s="6">
        <v>2</v>
      </c>
      <c r="BG131">
        <v>31398.427</v>
      </c>
      <c r="BH131" s="6">
        <v>48.650999999999897</v>
      </c>
    </row>
    <row r="132" spans="1:60" x14ac:dyDescent="0.25">
      <c r="A132" s="6">
        <v>31045.486000000001</v>
      </c>
      <c r="B132" s="6">
        <v>1359.0319999999899</v>
      </c>
      <c r="C132" s="71">
        <v>15650.472</v>
      </c>
      <c r="D132">
        <v>2</v>
      </c>
      <c r="E132">
        <v>31279.580999999998</v>
      </c>
      <c r="F132" s="6">
        <v>234.094999999999</v>
      </c>
      <c r="G132">
        <v>29036.996999999999</v>
      </c>
      <c r="H132" s="6">
        <v>1595.5819999999901</v>
      </c>
      <c r="I132" s="6">
        <v>15713.045</v>
      </c>
      <c r="J132" s="6">
        <v>2</v>
      </c>
      <c r="K132">
        <v>29584.995999999999</v>
      </c>
      <c r="L132" s="6">
        <v>547.99900000000002</v>
      </c>
      <c r="M132">
        <v>28397.585999999999</v>
      </c>
      <c r="N132" s="6">
        <v>873.02899999999897</v>
      </c>
      <c r="O132" s="6">
        <v>13215.035</v>
      </c>
      <c r="P132" s="6">
        <v>1</v>
      </c>
      <c r="Q132">
        <v>28838.876</v>
      </c>
      <c r="R132" s="6">
        <v>441.289999999999</v>
      </c>
      <c r="S132">
        <v>32445.605</v>
      </c>
      <c r="T132" s="6">
        <v>923.11899999999901</v>
      </c>
      <c r="U132" s="6">
        <v>16486.914000000001</v>
      </c>
      <c r="V132" s="6">
        <v>1</v>
      </c>
      <c r="W132">
        <v>33017.483999999997</v>
      </c>
      <c r="X132" s="6">
        <v>571.878999999999</v>
      </c>
      <c r="Y132">
        <v>29482.203000000001</v>
      </c>
      <c r="Z132" s="6">
        <v>653.95499999999902</v>
      </c>
      <c r="AA132" s="6">
        <v>16163.441000000001</v>
      </c>
      <c r="AB132" s="6">
        <v>2</v>
      </c>
      <c r="AC132">
        <v>30459.092000000001</v>
      </c>
      <c r="AD132" s="6">
        <v>976.88899999999899</v>
      </c>
      <c r="AE132">
        <v>28610.268</v>
      </c>
      <c r="AF132" s="6">
        <v>1289.10699999999</v>
      </c>
      <c r="AG132" s="6">
        <v>14215.569</v>
      </c>
      <c r="AH132" s="6">
        <v>2</v>
      </c>
      <c r="AI132">
        <v>28759.55</v>
      </c>
      <c r="AJ132" s="6">
        <v>149.28199999999899</v>
      </c>
      <c r="AK132">
        <v>36542.233</v>
      </c>
      <c r="AL132" s="6">
        <v>1147.98199999999</v>
      </c>
      <c r="AM132" s="6">
        <v>18526.065999999999</v>
      </c>
      <c r="AN132" s="6">
        <v>3</v>
      </c>
      <c r="AO132">
        <v>36867.883999999998</v>
      </c>
      <c r="AP132" s="6">
        <v>325.65099999999899</v>
      </c>
      <c r="AQ132">
        <v>35170.983999999997</v>
      </c>
      <c r="AR132" s="6">
        <v>2271.8899999999899</v>
      </c>
      <c r="AS132" s="6">
        <v>17744.976999999999</v>
      </c>
      <c r="AT132" s="6">
        <v>3</v>
      </c>
      <c r="AU132">
        <v>35221.875999999997</v>
      </c>
      <c r="AV132" s="6">
        <v>50.891999999999904</v>
      </c>
      <c r="AW132">
        <v>36508.195</v>
      </c>
      <c r="AX132" s="6">
        <v>969.474999999999</v>
      </c>
      <c r="AY132" s="6">
        <v>15370.688</v>
      </c>
      <c r="AZ132" s="6">
        <v>2</v>
      </c>
      <c r="BA132">
        <v>36552.411</v>
      </c>
      <c r="BB132" s="6">
        <v>44.215999999999902</v>
      </c>
      <c r="BC132">
        <v>31398.427</v>
      </c>
      <c r="BD132" s="6">
        <v>1682.2069999999901</v>
      </c>
      <c r="BE132" s="6">
        <v>15434.655000000001</v>
      </c>
      <c r="BF132" s="6">
        <v>3</v>
      </c>
      <c r="BG132">
        <v>31610.05</v>
      </c>
      <c r="BH132" s="6">
        <v>211.622999999999</v>
      </c>
    </row>
    <row r="133" spans="1:60" x14ac:dyDescent="0.25">
      <c r="A133" s="6">
        <v>31279.580999999998</v>
      </c>
      <c r="B133" s="6">
        <v>1483.19999999999</v>
      </c>
      <c r="C133" s="71">
        <v>15754.722</v>
      </c>
      <c r="D133">
        <v>3</v>
      </c>
      <c r="E133">
        <v>31325.554</v>
      </c>
      <c r="F133" s="6">
        <v>45.9729999999999</v>
      </c>
      <c r="G133">
        <v>29584.995999999999</v>
      </c>
      <c r="H133" s="6">
        <v>1158.05699999999</v>
      </c>
      <c r="I133" s="6">
        <v>15756.839</v>
      </c>
      <c r="J133" s="6">
        <v>3</v>
      </c>
      <c r="K133">
        <v>30197.151999999998</v>
      </c>
      <c r="L133" s="6">
        <v>612.15599999999904</v>
      </c>
      <c r="M133">
        <v>28838.876</v>
      </c>
      <c r="N133" s="6">
        <v>950.41699999999901</v>
      </c>
      <c r="O133" s="6">
        <v>13253.460999999999</v>
      </c>
      <c r="P133" s="6">
        <v>2</v>
      </c>
      <c r="Q133">
        <v>29425.386999999999</v>
      </c>
      <c r="R133" s="6">
        <v>586.51099999999894</v>
      </c>
      <c r="S133">
        <v>33017.483999999997</v>
      </c>
      <c r="T133" s="6">
        <v>1256.37599999999</v>
      </c>
      <c r="U133" s="6">
        <v>16932.754000000001</v>
      </c>
      <c r="V133" s="6">
        <v>2</v>
      </c>
      <c r="W133">
        <v>33089.851999999999</v>
      </c>
      <c r="X133" s="6">
        <v>72.367999999999896</v>
      </c>
      <c r="Y133">
        <v>30459.092000000001</v>
      </c>
      <c r="Z133" s="6">
        <v>1565.4670000000001</v>
      </c>
      <c r="AA133" s="6">
        <v>16188.293</v>
      </c>
      <c r="AB133" s="6">
        <v>3</v>
      </c>
      <c r="AC133">
        <v>30667.132000000001</v>
      </c>
      <c r="AD133" s="6">
        <v>208.039999999999</v>
      </c>
      <c r="AE133">
        <v>28759.55</v>
      </c>
      <c r="AF133" s="6">
        <v>1346.5889999999899</v>
      </c>
      <c r="AG133" s="6">
        <v>14261.362999999999</v>
      </c>
      <c r="AH133" s="6">
        <v>1</v>
      </c>
      <c r="AI133">
        <v>29467.494999999999</v>
      </c>
      <c r="AJ133" s="6">
        <v>707.94499999999903</v>
      </c>
      <c r="AK133">
        <v>36867.883999999998</v>
      </c>
      <c r="AL133" s="6">
        <v>1377.8130000000001</v>
      </c>
      <c r="AM133" s="6">
        <v>18576.629000000001</v>
      </c>
      <c r="AN133" s="6">
        <v>2</v>
      </c>
      <c r="AO133">
        <v>37004.978999999999</v>
      </c>
      <c r="AP133" s="6">
        <v>137.094999999999</v>
      </c>
      <c r="AQ133">
        <v>35221.875999999997</v>
      </c>
      <c r="AR133" s="6">
        <v>1750.643</v>
      </c>
      <c r="AS133" s="6">
        <v>17832.225999999999</v>
      </c>
      <c r="AT133" s="6">
        <v>2</v>
      </c>
      <c r="AU133">
        <v>35312.648000000001</v>
      </c>
      <c r="AV133" s="6">
        <v>90.771999999999906</v>
      </c>
      <c r="AW133">
        <v>36552.411</v>
      </c>
      <c r="AX133" s="6">
        <v>794.84099999999899</v>
      </c>
      <c r="AY133" s="6">
        <v>15375.182000000001</v>
      </c>
      <c r="AZ133" s="6">
        <v>3</v>
      </c>
      <c r="BA133">
        <v>36890.457000000002</v>
      </c>
      <c r="BB133" s="6">
        <v>338.04599999999903</v>
      </c>
      <c r="BC133">
        <v>31610.05</v>
      </c>
      <c r="BD133" s="6">
        <v>1853.47199999999</v>
      </c>
      <c r="BE133" s="6">
        <v>16003.837</v>
      </c>
      <c r="BF133" s="6">
        <v>2</v>
      </c>
      <c r="BG133">
        <v>31677.914000000001</v>
      </c>
      <c r="BH133" s="6">
        <v>67.864000000000004</v>
      </c>
    </row>
    <row r="134" spans="1:60" x14ac:dyDescent="0.25">
      <c r="A134" s="6">
        <v>31325.554</v>
      </c>
      <c r="B134" s="6">
        <v>1332.6369999999899</v>
      </c>
      <c r="C134" s="71">
        <v>15876.348</v>
      </c>
      <c r="D134">
        <v>2</v>
      </c>
      <c r="E134">
        <v>31804.760999999999</v>
      </c>
      <c r="F134" s="6">
        <v>479.20699999999903</v>
      </c>
      <c r="G134">
        <v>30197.151999999998</v>
      </c>
      <c r="H134" s="6">
        <v>1739.67</v>
      </c>
      <c r="I134" s="6">
        <v>15791.79</v>
      </c>
      <c r="J134" s="6">
        <v>2</v>
      </c>
      <c r="K134">
        <v>30797.912</v>
      </c>
      <c r="L134" s="6">
        <v>600.75999999999897</v>
      </c>
      <c r="M134">
        <v>29425.386999999999</v>
      </c>
      <c r="N134" s="6">
        <v>1187.2539999999899</v>
      </c>
      <c r="O134" s="6">
        <v>13312.004000000001</v>
      </c>
      <c r="P134" s="6">
        <v>3</v>
      </c>
      <c r="Q134">
        <v>29965.934000000001</v>
      </c>
      <c r="R134" s="6">
        <v>540.54700000000003</v>
      </c>
      <c r="S134">
        <v>33089.851999999999</v>
      </c>
      <c r="T134" s="6">
        <v>1253.1569999999899</v>
      </c>
      <c r="U134" s="6">
        <v>17087.105</v>
      </c>
      <c r="V134" s="6">
        <v>1</v>
      </c>
      <c r="W134">
        <v>33189.915999999997</v>
      </c>
      <c r="X134" s="6">
        <v>100.063999999999</v>
      </c>
      <c r="Y134">
        <v>30667.132000000001</v>
      </c>
      <c r="Z134" s="6">
        <v>1596.2139999999899</v>
      </c>
      <c r="AA134" s="6">
        <v>16242.983</v>
      </c>
      <c r="AB134" s="6">
        <v>2</v>
      </c>
      <c r="AC134">
        <v>31052.243999999999</v>
      </c>
      <c r="AD134" s="6">
        <v>385.111999999999</v>
      </c>
      <c r="AE134">
        <v>29467.494999999999</v>
      </c>
      <c r="AF134" s="6">
        <v>1768.8150000000001</v>
      </c>
      <c r="AG134" s="6">
        <v>14295.173000000001</v>
      </c>
      <c r="AH134" s="6">
        <v>2</v>
      </c>
      <c r="AI134">
        <v>29695.256000000001</v>
      </c>
      <c r="AJ134" s="6">
        <v>227.760999999999</v>
      </c>
      <c r="AK134">
        <v>37004.978999999999</v>
      </c>
      <c r="AL134" s="6">
        <v>1484.25</v>
      </c>
      <c r="AM134" s="6">
        <v>18614.554</v>
      </c>
      <c r="AN134" s="6">
        <v>1</v>
      </c>
      <c r="AO134">
        <v>37449.732000000004</v>
      </c>
      <c r="AP134" s="6">
        <v>444.75299999999902</v>
      </c>
      <c r="AQ134">
        <v>35312.648000000001</v>
      </c>
      <c r="AR134" s="6">
        <v>1398.37399999999</v>
      </c>
      <c r="AS134" s="6">
        <v>17918.088</v>
      </c>
      <c r="AT134" s="6">
        <v>3</v>
      </c>
      <c r="AU134">
        <v>35801.184999999998</v>
      </c>
      <c r="AV134" s="6">
        <v>488.53699999999901</v>
      </c>
      <c r="AW134">
        <v>36890.457000000002</v>
      </c>
      <c r="AX134" s="6">
        <v>892.03599999999904</v>
      </c>
      <c r="AY134" s="6">
        <v>15615.707</v>
      </c>
      <c r="AZ134" s="6">
        <v>2</v>
      </c>
      <c r="BA134">
        <v>37020.243999999999</v>
      </c>
      <c r="BB134" s="6">
        <v>129.78699999999901</v>
      </c>
      <c r="BC134">
        <v>31677.914000000001</v>
      </c>
      <c r="BD134" s="6">
        <v>1512.3820000000001</v>
      </c>
      <c r="BE134" s="6">
        <v>16159.868</v>
      </c>
      <c r="BF134" s="6">
        <v>3</v>
      </c>
      <c r="BG134">
        <v>31786.517</v>
      </c>
      <c r="BH134" s="6">
        <v>108.602999999999</v>
      </c>
    </row>
    <row r="135" spans="1:60" x14ac:dyDescent="0.25">
      <c r="A135" s="6">
        <v>31804.760999999999</v>
      </c>
      <c r="B135" s="6">
        <v>1541.93399999999</v>
      </c>
      <c r="C135" s="71">
        <v>15931.116</v>
      </c>
      <c r="D135">
        <v>3</v>
      </c>
      <c r="E135">
        <v>31877.593000000001</v>
      </c>
      <c r="F135" s="6">
        <v>72.831999999999894</v>
      </c>
      <c r="G135">
        <v>30797.912</v>
      </c>
      <c r="H135" s="6">
        <v>1973.4829999999899</v>
      </c>
      <c r="I135" s="6">
        <v>15820.078</v>
      </c>
      <c r="J135" s="6">
        <v>3</v>
      </c>
      <c r="K135">
        <v>30991.595000000001</v>
      </c>
      <c r="L135" s="6">
        <v>193.682999999999</v>
      </c>
      <c r="M135">
        <v>29965.934000000001</v>
      </c>
      <c r="N135" s="6">
        <v>1642.0540000000001</v>
      </c>
      <c r="O135" s="6">
        <v>13312.904</v>
      </c>
      <c r="P135" s="6">
        <v>2</v>
      </c>
      <c r="Q135">
        <v>30393.491999999998</v>
      </c>
      <c r="R135" s="6">
        <v>427.55799999999903</v>
      </c>
      <c r="S135">
        <v>33189.915999999997</v>
      </c>
      <c r="T135" s="6">
        <v>1347.0219999999899</v>
      </c>
      <c r="U135" s="6">
        <v>17118.776999999998</v>
      </c>
      <c r="V135" s="6">
        <v>2</v>
      </c>
      <c r="W135">
        <v>33438.656000000003</v>
      </c>
      <c r="X135" s="6">
        <v>248.74</v>
      </c>
      <c r="Y135">
        <v>31052.243999999999</v>
      </c>
      <c r="Z135" s="6">
        <v>1899.8699999999899</v>
      </c>
      <c r="AA135" s="6">
        <v>16392.062999999998</v>
      </c>
      <c r="AB135" s="6">
        <v>1</v>
      </c>
      <c r="AC135">
        <v>31240.639999999999</v>
      </c>
      <c r="AD135" s="6">
        <v>188.39599999999899</v>
      </c>
      <c r="AE135">
        <v>29695.256000000001</v>
      </c>
      <c r="AF135" s="6">
        <v>1926.4290000000001</v>
      </c>
      <c r="AG135" s="6">
        <v>14375.539000000001</v>
      </c>
      <c r="AH135" s="6">
        <v>3</v>
      </c>
      <c r="AI135">
        <v>29853.776999999998</v>
      </c>
      <c r="AJ135" s="6">
        <v>158.52099999999899</v>
      </c>
      <c r="AK135">
        <v>37449.732000000004</v>
      </c>
      <c r="AL135" s="6">
        <v>1905.806</v>
      </c>
      <c r="AM135" s="6">
        <v>18718.491000000002</v>
      </c>
      <c r="AN135" s="6">
        <v>2</v>
      </c>
      <c r="AO135">
        <v>37664.841</v>
      </c>
      <c r="AP135" s="6">
        <v>215.10899999999901</v>
      </c>
      <c r="AQ135">
        <v>35801.184999999998</v>
      </c>
      <c r="AR135" s="6">
        <v>1745.1099999999899</v>
      </c>
      <c r="AS135" s="6">
        <v>18023.367999999999</v>
      </c>
      <c r="AT135" s="6">
        <v>2</v>
      </c>
      <c r="AU135">
        <v>36000.254000000001</v>
      </c>
      <c r="AV135" s="6">
        <v>199.06899999999899</v>
      </c>
      <c r="AW135">
        <v>37020.243999999999</v>
      </c>
      <c r="AX135" s="6">
        <v>971.39699999999903</v>
      </c>
      <c r="AY135" s="6">
        <v>15641.22</v>
      </c>
      <c r="AZ135" s="6">
        <v>3</v>
      </c>
      <c r="BA135">
        <v>37807.197999999997</v>
      </c>
      <c r="BB135" s="6">
        <v>786.95399999999904</v>
      </c>
      <c r="BC135">
        <v>31786.517</v>
      </c>
      <c r="BD135" s="6">
        <v>1105.42399999999</v>
      </c>
      <c r="BE135" s="6">
        <v>16209.739</v>
      </c>
      <c r="BF135" s="6">
        <v>2</v>
      </c>
      <c r="BG135">
        <v>32201.55</v>
      </c>
      <c r="BH135" s="6">
        <v>415.03300000000002</v>
      </c>
    </row>
    <row r="136" spans="1:60" x14ac:dyDescent="0.25">
      <c r="A136" s="6">
        <v>31877.593000000001</v>
      </c>
      <c r="B136" s="6">
        <v>1533.6199999999899</v>
      </c>
      <c r="C136" s="71">
        <v>16213.721</v>
      </c>
      <c r="D136">
        <v>2</v>
      </c>
      <c r="E136">
        <v>31954.73</v>
      </c>
      <c r="F136" s="6">
        <v>77.137</v>
      </c>
      <c r="G136">
        <v>30991.595000000001</v>
      </c>
      <c r="H136" s="6">
        <v>2135.1589999999901</v>
      </c>
      <c r="I136" s="6">
        <v>15882.429</v>
      </c>
      <c r="J136" s="6">
        <v>2</v>
      </c>
      <c r="K136">
        <v>31900.538</v>
      </c>
      <c r="L136" s="6">
        <v>908.94299999999896</v>
      </c>
      <c r="M136">
        <v>30393.491999999998</v>
      </c>
      <c r="N136" s="6">
        <v>1975.8689999999899</v>
      </c>
      <c r="O136" s="6">
        <v>13554.501</v>
      </c>
      <c r="P136" s="6">
        <v>1</v>
      </c>
      <c r="Q136">
        <v>30963.991999999998</v>
      </c>
      <c r="R136" s="6">
        <v>570.5</v>
      </c>
      <c r="S136">
        <v>33438.656000000003</v>
      </c>
      <c r="T136" s="6">
        <v>1434.9290000000001</v>
      </c>
      <c r="U136" s="6">
        <v>17279.173999999999</v>
      </c>
      <c r="V136" s="6">
        <v>1</v>
      </c>
      <c r="W136">
        <v>33619.694000000003</v>
      </c>
      <c r="X136" s="6">
        <v>181.03800000000001</v>
      </c>
      <c r="Y136">
        <v>31240.639999999999</v>
      </c>
      <c r="Z136" s="6">
        <v>1912.5619999999899</v>
      </c>
      <c r="AA136" s="6">
        <v>16495.491999999998</v>
      </c>
      <c r="AB136" s="6">
        <v>0</v>
      </c>
      <c r="AC136">
        <v>31399.087</v>
      </c>
      <c r="AD136" s="6">
        <v>158.447</v>
      </c>
      <c r="AE136">
        <v>29853.776999999998</v>
      </c>
      <c r="AF136" s="6">
        <v>1527.94</v>
      </c>
      <c r="AG136" s="6">
        <v>14450.694</v>
      </c>
      <c r="AH136" s="6">
        <v>2</v>
      </c>
      <c r="AI136">
        <v>29973.773000000001</v>
      </c>
      <c r="AJ136" s="6">
        <v>119.995999999999</v>
      </c>
      <c r="AK136">
        <v>37664.841</v>
      </c>
      <c r="AL136" s="6">
        <v>2004.538</v>
      </c>
      <c r="AM136" s="6">
        <v>19015.95</v>
      </c>
      <c r="AN136" s="6">
        <v>1</v>
      </c>
      <c r="AO136">
        <v>37922.423999999999</v>
      </c>
      <c r="AP136" s="6">
        <v>257.582999999999</v>
      </c>
      <c r="AQ136">
        <v>36000.254000000001</v>
      </c>
      <c r="AR136" s="6">
        <v>1627.41399999999</v>
      </c>
      <c r="AS136" s="6">
        <v>18039.002</v>
      </c>
      <c r="AT136" s="6">
        <v>3</v>
      </c>
      <c r="AU136">
        <v>36199.892999999996</v>
      </c>
      <c r="AV136" s="6">
        <v>199.63900000000001</v>
      </c>
      <c r="AW136">
        <v>37807.197999999997</v>
      </c>
      <c r="AX136" s="6">
        <v>1690.1979999999901</v>
      </c>
      <c r="AY136" s="6">
        <v>16609.898000000001</v>
      </c>
      <c r="AZ136" s="6">
        <v>2</v>
      </c>
      <c r="BA136">
        <v>37883.063000000002</v>
      </c>
      <c r="BB136" s="6">
        <v>75.864999999999895</v>
      </c>
      <c r="BC136">
        <v>32201.55</v>
      </c>
      <c r="BD136" s="6">
        <v>1473.4110000000001</v>
      </c>
      <c r="BE136" s="6">
        <v>16371.707</v>
      </c>
      <c r="BF136" s="6">
        <v>1</v>
      </c>
      <c r="BG136">
        <v>32293.929</v>
      </c>
      <c r="BH136" s="6">
        <v>92.378999999999905</v>
      </c>
    </row>
    <row r="137" spans="1:60" x14ac:dyDescent="0.25">
      <c r="A137" s="6">
        <v>31954.73</v>
      </c>
      <c r="B137" s="6">
        <v>1586.7639999999899</v>
      </c>
      <c r="C137" s="71">
        <v>16238.112999999999</v>
      </c>
      <c r="D137">
        <v>3</v>
      </c>
      <c r="E137">
        <v>32009.454000000002</v>
      </c>
      <c r="F137" s="6">
        <v>54.723999999999897</v>
      </c>
      <c r="G137">
        <v>31900.538</v>
      </c>
      <c r="H137" s="6">
        <v>2783.7069999999899</v>
      </c>
      <c r="I137" s="6">
        <v>15993.64</v>
      </c>
      <c r="J137" s="6">
        <v>3</v>
      </c>
      <c r="K137">
        <v>32111.649000000001</v>
      </c>
      <c r="L137" s="6">
        <v>211.110999999999</v>
      </c>
      <c r="M137">
        <v>30963.991999999998</v>
      </c>
      <c r="N137" s="6">
        <v>2113.8539999999898</v>
      </c>
      <c r="O137" s="6">
        <v>13638.137000000001</v>
      </c>
      <c r="P137" s="6">
        <v>2</v>
      </c>
      <c r="Q137">
        <v>31029.648000000001</v>
      </c>
      <c r="R137" s="6">
        <v>65.656000000000006</v>
      </c>
      <c r="S137">
        <v>33619.694000000003</v>
      </c>
      <c r="T137" s="6">
        <v>1532.1469999999899</v>
      </c>
      <c r="U137" s="6">
        <v>17329.044000000002</v>
      </c>
      <c r="V137" s="6">
        <v>2</v>
      </c>
      <c r="W137">
        <v>33672.584000000003</v>
      </c>
      <c r="X137" s="6">
        <v>52.89</v>
      </c>
      <c r="Y137">
        <v>31399.087</v>
      </c>
      <c r="Z137" s="6">
        <v>1913.50799999999</v>
      </c>
      <c r="AA137" s="6">
        <v>16499.317999999999</v>
      </c>
      <c r="AB137" s="6">
        <v>1</v>
      </c>
      <c r="AC137">
        <v>31835.350999999999</v>
      </c>
      <c r="AD137" s="6">
        <v>436.26400000000001</v>
      </c>
      <c r="AE137">
        <v>29973.773000000001</v>
      </c>
      <c r="AF137" s="6">
        <v>1340.5</v>
      </c>
      <c r="AG137" s="6">
        <v>14555.562</v>
      </c>
      <c r="AH137" s="6">
        <v>1</v>
      </c>
      <c r="AI137">
        <v>30013.965</v>
      </c>
      <c r="AJ137" s="6">
        <v>40.191999999999901</v>
      </c>
      <c r="AK137">
        <v>37922.423999999999</v>
      </c>
      <c r="AL137" s="6">
        <v>1842.0839999999901</v>
      </c>
      <c r="AM137" s="6">
        <v>19132.954000000002</v>
      </c>
      <c r="AN137" s="6">
        <v>2</v>
      </c>
      <c r="AO137">
        <v>38053.040999999997</v>
      </c>
      <c r="AP137" s="6">
        <v>130.616999999999</v>
      </c>
      <c r="AQ137">
        <v>36199.892999999996</v>
      </c>
      <c r="AR137" s="6">
        <v>1794.1379999999899</v>
      </c>
      <c r="AS137" s="6">
        <v>19017.411</v>
      </c>
      <c r="AT137" s="6">
        <v>2</v>
      </c>
      <c r="AU137">
        <v>36384.652999999998</v>
      </c>
      <c r="AV137" s="6">
        <v>184.759999999999</v>
      </c>
      <c r="AW137">
        <v>37883.063000000002</v>
      </c>
      <c r="AX137" s="6">
        <v>1673.5999999999899</v>
      </c>
      <c r="AY137" s="6">
        <v>16743.902999999998</v>
      </c>
      <c r="AZ137" s="6">
        <v>1</v>
      </c>
      <c r="BA137">
        <v>38050.714</v>
      </c>
      <c r="BB137" s="6">
        <v>167.65100000000001</v>
      </c>
      <c r="BC137">
        <v>32293.929</v>
      </c>
      <c r="BD137" s="6">
        <v>978.39300000000003</v>
      </c>
      <c r="BE137" s="6">
        <v>16414.302</v>
      </c>
      <c r="BF137" s="6">
        <v>0</v>
      </c>
      <c r="BG137">
        <v>32339.162</v>
      </c>
      <c r="BH137" s="6">
        <v>45.232999999999898</v>
      </c>
    </row>
    <row r="138" spans="1:60" x14ac:dyDescent="0.25">
      <c r="A138" s="6">
        <v>32009.454000000002</v>
      </c>
      <c r="B138" s="6">
        <v>1568.68399999999</v>
      </c>
      <c r="C138" s="71">
        <v>16380.295</v>
      </c>
      <c r="D138">
        <v>2</v>
      </c>
      <c r="E138">
        <v>32391.748</v>
      </c>
      <c r="F138" s="6">
        <v>382.29399999999902</v>
      </c>
      <c r="G138">
        <v>32111.649000000001</v>
      </c>
      <c r="H138" s="6">
        <v>2428.7759999999898</v>
      </c>
      <c r="I138" s="6">
        <v>16137.467000000001</v>
      </c>
      <c r="J138" s="6">
        <v>2</v>
      </c>
      <c r="K138">
        <v>32791.563000000002</v>
      </c>
      <c r="L138" s="6">
        <v>679.91399999999896</v>
      </c>
      <c r="M138">
        <v>31029.648000000001</v>
      </c>
      <c r="N138" s="6">
        <v>1994.8769999999899</v>
      </c>
      <c r="O138" s="6">
        <v>13639.813</v>
      </c>
      <c r="P138" s="6">
        <v>1</v>
      </c>
      <c r="Q138">
        <v>31104.861000000001</v>
      </c>
      <c r="R138" s="6">
        <v>75.212999999999894</v>
      </c>
      <c r="S138">
        <v>33672.584000000003</v>
      </c>
      <c r="T138" s="6">
        <v>1181.54799999999</v>
      </c>
      <c r="U138" s="6">
        <v>17554.184000000001</v>
      </c>
      <c r="V138" s="6">
        <v>1</v>
      </c>
      <c r="W138">
        <v>33786.639999999999</v>
      </c>
      <c r="X138" s="6">
        <v>114.055999999999</v>
      </c>
      <c r="Y138">
        <v>31835.350999999999</v>
      </c>
      <c r="Z138" s="6">
        <v>1984.63</v>
      </c>
      <c r="AA138" s="6">
        <v>16529.080000000002</v>
      </c>
      <c r="AB138" s="6">
        <v>0</v>
      </c>
      <c r="AC138">
        <v>32172.162</v>
      </c>
      <c r="AD138" s="6">
        <v>336.81099999999901</v>
      </c>
      <c r="AE138">
        <v>30013.965</v>
      </c>
      <c r="AF138" s="6">
        <v>865.253999999999</v>
      </c>
      <c r="AG138" s="6">
        <v>14560.99</v>
      </c>
      <c r="AH138" s="6">
        <v>2</v>
      </c>
      <c r="AI138">
        <v>30056.474999999999</v>
      </c>
      <c r="AJ138" s="6">
        <v>42.509999999999899</v>
      </c>
      <c r="AK138">
        <v>38053.040999999997</v>
      </c>
      <c r="AL138" s="6">
        <v>1622.93299999999</v>
      </c>
      <c r="AM138" s="6">
        <v>19297.870999999999</v>
      </c>
      <c r="AN138" s="6">
        <v>3</v>
      </c>
      <c r="AO138">
        <v>38136.296000000002</v>
      </c>
      <c r="AP138" s="6">
        <v>83.254999999999896</v>
      </c>
      <c r="AQ138">
        <v>36384.652999999998</v>
      </c>
      <c r="AR138" s="6">
        <v>1454.89599999999</v>
      </c>
      <c r="AS138" s="6">
        <v>19320.712</v>
      </c>
      <c r="AT138" s="6">
        <v>1</v>
      </c>
      <c r="AU138">
        <v>37081.851000000002</v>
      </c>
      <c r="AV138" s="6">
        <v>697.19799999999896</v>
      </c>
      <c r="AW138">
        <v>38050.714</v>
      </c>
      <c r="AX138" s="6">
        <v>1820.90499999999</v>
      </c>
      <c r="AY138" s="6">
        <v>16877.258000000002</v>
      </c>
      <c r="AZ138" s="6">
        <v>2</v>
      </c>
      <c r="BA138">
        <v>38245.315000000002</v>
      </c>
      <c r="BB138" s="6">
        <v>194.600999999999</v>
      </c>
      <c r="BC138">
        <v>32339.162</v>
      </c>
      <c r="BD138" s="6">
        <v>901.03399999999897</v>
      </c>
      <c r="BE138" s="6">
        <v>16416.530999999999</v>
      </c>
      <c r="BF138" s="6">
        <v>1</v>
      </c>
      <c r="BG138">
        <v>32831.603999999999</v>
      </c>
      <c r="BH138" s="6">
        <v>492.44200000000001</v>
      </c>
    </row>
    <row r="139" spans="1:60" x14ac:dyDescent="0.25">
      <c r="A139" s="6">
        <v>32391.748</v>
      </c>
      <c r="B139" s="6">
        <v>1307.79599999999</v>
      </c>
      <c r="C139" s="71">
        <v>16960.716</v>
      </c>
      <c r="D139">
        <v>1</v>
      </c>
      <c r="E139">
        <v>32453.861000000001</v>
      </c>
      <c r="F139" s="6">
        <v>62.1129999999999</v>
      </c>
      <c r="G139">
        <v>32791.563000000002</v>
      </c>
      <c r="H139" s="6">
        <v>2941.5369999999898</v>
      </c>
      <c r="I139" s="6">
        <v>16178.232</v>
      </c>
      <c r="J139" s="6">
        <v>3</v>
      </c>
      <c r="K139">
        <v>32823.93</v>
      </c>
      <c r="L139" s="6">
        <v>32.366999999999898</v>
      </c>
      <c r="M139">
        <v>31104.861000000001</v>
      </c>
      <c r="N139" s="6">
        <v>1476.65399999999</v>
      </c>
      <c r="O139" s="6">
        <v>13688.011</v>
      </c>
      <c r="P139" s="6">
        <v>2</v>
      </c>
      <c r="Q139">
        <v>31827.51</v>
      </c>
      <c r="R139" s="6">
        <v>722.64899999999898</v>
      </c>
      <c r="S139">
        <v>33786.639999999999</v>
      </c>
      <c r="T139" s="6">
        <v>768.11400000000003</v>
      </c>
      <c r="U139" s="6">
        <v>17556.618999999999</v>
      </c>
      <c r="V139" s="6">
        <v>2</v>
      </c>
      <c r="W139">
        <v>33828.983999999997</v>
      </c>
      <c r="X139" s="6">
        <v>42.343999999999902</v>
      </c>
      <c r="Y139">
        <v>32172.162</v>
      </c>
      <c r="Z139" s="6">
        <v>1710.451</v>
      </c>
      <c r="AA139" s="6">
        <v>16564.075000000001</v>
      </c>
      <c r="AB139" s="6">
        <v>1</v>
      </c>
      <c r="AC139">
        <v>32630.168000000001</v>
      </c>
      <c r="AD139" s="6">
        <v>458.00599999999901</v>
      </c>
      <c r="AE139">
        <v>30056.474999999999</v>
      </c>
      <c r="AF139" s="6">
        <v>401.90899999999903</v>
      </c>
      <c r="AG139" s="6">
        <v>14679.513000000001</v>
      </c>
      <c r="AH139" s="6">
        <v>3</v>
      </c>
      <c r="AI139">
        <v>30179.416000000001</v>
      </c>
      <c r="AJ139" s="6">
        <v>122.941</v>
      </c>
      <c r="AK139">
        <v>38136.296000000002</v>
      </c>
      <c r="AL139" s="6">
        <v>1632.5789999999899</v>
      </c>
      <c r="AM139" s="6">
        <v>19660.638999999999</v>
      </c>
      <c r="AN139" s="6">
        <v>4</v>
      </c>
      <c r="AO139">
        <v>38874.127999999997</v>
      </c>
      <c r="AP139" s="6">
        <v>737.83199999999897</v>
      </c>
      <c r="AQ139">
        <v>37081.851000000002</v>
      </c>
      <c r="AR139" s="6">
        <v>1890.0059999999901</v>
      </c>
      <c r="AS139" s="6">
        <v>19350.28</v>
      </c>
      <c r="AT139" s="6">
        <v>2</v>
      </c>
      <c r="AU139">
        <v>37191.586000000003</v>
      </c>
      <c r="AV139" s="6">
        <v>109.734999999999</v>
      </c>
      <c r="AW139">
        <v>38245.315000000002</v>
      </c>
      <c r="AX139" s="6">
        <v>1806.0839999999901</v>
      </c>
      <c r="AY139" s="6">
        <v>16895.757000000001</v>
      </c>
      <c r="AZ139" s="6">
        <v>1</v>
      </c>
      <c r="BA139">
        <v>38345.004999999997</v>
      </c>
      <c r="BB139" s="6">
        <v>99.689999999999898</v>
      </c>
      <c r="BC139">
        <v>32831.603999999999</v>
      </c>
      <c r="BD139" s="6">
        <v>1378.1019999999901</v>
      </c>
      <c r="BE139" s="6">
        <v>16451.634999999998</v>
      </c>
      <c r="BF139" s="6">
        <v>0</v>
      </c>
      <c r="BG139">
        <v>33062.995000000003</v>
      </c>
      <c r="BH139" s="6">
        <v>231.390999999999</v>
      </c>
    </row>
    <row r="140" spans="1:60" x14ac:dyDescent="0.25">
      <c r="A140">
        <v>32453.861000000001</v>
      </c>
      <c r="B140" s="6">
        <v>1081.9359999999899</v>
      </c>
      <c r="C140" s="71">
        <v>16993.793000000001</v>
      </c>
      <c r="D140">
        <v>0</v>
      </c>
      <c r="E140">
        <v>32611.481</v>
      </c>
      <c r="F140" s="6">
        <v>157.62</v>
      </c>
      <c r="G140">
        <v>32823.93</v>
      </c>
      <c r="H140" s="6">
        <v>2534.6619999999898</v>
      </c>
      <c r="I140" s="6">
        <v>16236.146000000001</v>
      </c>
      <c r="J140" s="6">
        <v>2</v>
      </c>
      <c r="K140">
        <v>33006.434999999998</v>
      </c>
      <c r="L140" s="6">
        <v>182.504999999999</v>
      </c>
      <c r="M140">
        <v>31827.51</v>
      </c>
      <c r="N140" s="6">
        <v>2060.5569999999898</v>
      </c>
      <c r="O140" s="6">
        <v>13773.831</v>
      </c>
      <c r="P140" s="6">
        <v>1</v>
      </c>
      <c r="Q140">
        <v>32349.690999999999</v>
      </c>
      <c r="R140" s="6">
        <v>522.18100000000004</v>
      </c>
      <c r="S140">
        <v>33828.983999999997</v>
      </c>
      <c r="T140" s="6">
        <v>734.92599999999902</v>
      </c>
      <c r="U140" s="6">
        <v>17653.322</v>
      </c>
      <c r="V140" s="6">
        <v>3</v>
      </c>
      <c r="W140">
        <v>33960.173000000003</v>
      </c>
      <c r="X140" s="6">
        <v>131.188999999999</v>
      </c>
      <c r="Y140">
        <v>32630.168000000001</v>
      </c>
      <c r="Z140" s="6">
        <v>2144.7460000000001</v>
      </c>
      <c r="AA140" s="6">
        <v>16597.743999999999</v>
      </c>
      <c r="AB140" s="6">
        <v>2</v>
      </c>
      <c r="AC140">
        <v>33114.197</v>
      </c>
      <c r="AD140" s="6">
        <v>484.02899999999897</v>
      </c>
      <c r="AE140">
        <v>30179.416000000001</v>
      </c>
      <c r="AF140" s="6">
        <v>477.21199999999902</v>
      </c>
      <c r="AG140" s="6">
        <v>15186.279</v>
      </c>
      <c r="AH140" s="6">
        <v>2</v>
      </c>
      <c r="AI140">
        <v>30299.079000000002</v>
      </c>
      <c r="AJ140" s="6">
        <v>119.662999999999</v>
      </c>
      <c r="AK140">
        <v>38874.127999999997</v>
      </c>
      <c r="AL140" s="6">
        <v>2330.3389999999899</v>
      </c>
      <c r="AM140" s="6">
        <v>19757.552</v>
      </c>
      <c r="AN140" s="6">
        <v>3</v>
      </c>
      <c r="AO140">
        <v>39071.688000000002</v>
      </c>
      <c r="AP140" s="6">
        <v>197.56</v>
      </c>
      <c r="AQ140">
        <v>37191.586000000003</v>
      </c>
      <c r="AR140" s="6">
        <v>1972.9389999999901</v>
      </c>
      <c r="AS140" s="6">
        <v>19428.678</v>
      </c>
      <c r="AT140" s="6">
        <v>3</v>
      </c>
      <c r="AU140">
        <v>37307.502999999997</v>
      </c>
      <c r="AV140" s="6">
        <v>115.917</v>
      </c>
      <c r="AW140">
        <v>38345.004999999997</v>
      </c>
      <c r="AX140" s="6">
        <v>1822.06899999999</v>
      </c>
      <c r="AY140" s="6">
        <v>17053.328000000001</v>
      </c>
      <c r="AZ140" s="6">
        <v>2</v>
      </c>
      <c r="BA140">
        <v>38506.368000000002</v>
      </c>
      <c r="BB140" s="6">
        <v>161.362999999999</v>
      </c>
      <c r="BC140">
        <v>33062.995000000003</v>
      </c>
      <c r="BD140" s="6">
        <v>1413.98199999999</v>
      </c>
      <c r="BE140" s="6">
        <v>16473.665000000001</v>
      </c>
      <c r="BF140" s="6">
        <v>1</v>
      </c>
      <c r="BG140">
        <v>33398.514000000003</v>
      </c>
      <c r="BH140" s="6">
        <v>335.51900000000001</v>
      </c>
    </row>
    <row r="141" spans="1:60" x14ac:dyDescent="0.25">
      <c r="A141">
        <v>32611.481</v>
      </c>
      <c r="B141" s="6">
        <v>840.253999999999</v>
      </c>
      <c r="C141" s="71">
        <v>17027.837</v>
      </c>
      <c r="D141">
        <v>1</v>
      </c>
      <c r="E141">
        <v>32754.873</v>
      </c>
      <c r="F141" s="6">
        <v>143.391999999999</v>
      </c>
      <c r="G141">
        <v>33006.434999999998</v>
      </c>
      <c r="H141" s="6">
        <v>2191.1529999999898</v>
      </c>
      <c r="I141" s="6">
        <v>16296.572</v>
      </c>
      <c r="J141" s="6">
        <v>1</v>
      </c>
      <c r="K141">
        <v>33886.777999999998</v>
      </c>
      <c r="L141" s="6">
        <v>880.34299999999905</v>
      </c>
      <c r="M141">
        <v>32349.690999999999</v>
      </c>
      <c r="N141" s="6">
        <v>2156.0639999999898</v>
      </c>
      <c r="O141" s="6">
        <v>13818.092000000001</v>
      </c>
      <c r="P141" s="6">
        <v>0</v>
      </c>
      <c r="Q141">
        <v>32594.664000000001</v>
      </c>
      <c r="R141" s="6">
        <v>244.97300000000001</v>
      </c>
      <c r="S141">
        <v>33960.173000000003</v>
      </c>
      <c r="T141" s="6">
        <v>629.58699999999897</v>
      </c>
      <c r="U141" s="6">
        <v>17773.313999999998</v>
      </c>
      <c r="V141" s="6">
        <v>2</v>
      </c>
      <c r="W141">
        <v>34146.646999999997</v>
      </c>
      <c r="X141" s="6">
        <v>186.47399999999899</v>
      </c>
      <c r="Y141">
        <v>33114.197</v>
      </c>
      <c r="Z141" s="6">
        <v>2168.42</v>
      </c>
      <c r="AA141" s="6">
        <v>16601.847000000002</v>
      </c>
      <c r="AB141" s="6">
        <v>1</v>
      </c>
      <c r="AC141">
        <v>33179.436999999998</v>
      </c>
      <c r="AD141" s="6">
        <v>65.239999999999895</v>
      </c>
      <c r="AE141">
        <v>30299.079000000002</v>
      </c>
      <c r="AF141" s="6">
        <v>483.23899999999901</v>
      </c>
      <c r="AG141" s="6">
        <v>15286.718000000001</v>
      </c>
      <c r="AH141" s="6">
        <v>3</v>
      </c>
      <c r="AI141">
        <v>30374.63</v>
      </c>
      <c r="AJ141" s="6">
        <v>75.550999999999902</v>
      </c>
      <c r="AK141">
        <v>39071.688000000002</v>
      </c>
      <c r="AL141" s="6">
        <v>2403.7799999999902</v>
      </c>
      <c r="AM141" s="6">
        <v>20065.598999999998</v>
      </c>
      <c r="AN141" s="6">
        <v>2</v>
      </c>
      <c r="AO141">
        <v>39406.107000000004</v>
      </c>
      <c r="AP141" s="6">
        <v>334.41899999999902</v>
      </c>
      <c r="AQ141">
        <v>37307.502999999997</v>
      </c>
      <c r="AR141" s="6">
        <v>1897.39499999999</v>
      </c>
      <c r="AS141" s="6">
        <v>19579.235000000001</v>
      </c>
      <c r="AT141" s="6">
        <v>4</v>
      </c>
      <c r="AU141">
        <v>37338.978999999999</v>
      </c>
      <c r="AV141" s="6">
        <v>31.4759999999999</v>
      </c>
      <c r="AW141">
        <v>38506.368000000002</v>
      </c>
      <c r="AX141" s="6">
        <v>1940.4670000000001</v>
      </c>
      <c r="AY141" s="6">
        <v>17361.807000000001</v>
      </c>
      <c r="AZ141" s="6">
        <v>1</v>
      </c>
      <c r="BA141">
        <v>38557.095999999998</v>
      </c>
      <c r="BB141" s="6">
        <v>50.727999999999902</v>
      </c>
      <c r="BC141">
        <v>33398.514000000003</v>
      </c>
      <c r="BD141" s="6">
        <v>1592.6849999999899</v>
      </c>
      <c r="BE141" s="6">
        <v>16871.884999999998</v>
      </c>
      <c r="BF141" s="6">
        <v>2</v>
      </c>
      <c r="BG141">
        <v>33916.248</v>
      </c>
      <c r="BH141" s="6">
        <v>517.73399999999901</v>
      </c>
    </row>
    <row r="142" spans="1:60" x14ac:dyDescent="0.25">
      <c r="A142">
        <v>32754.873</v>
      </c>
      <c r="B142" s="6">
        <v>794.31600000000003</v>
      </c>
      <c r="C142" s="71">
        <v>17161.440999999999</v>
      </c>
      <c r="D142">
        <v>2</v>
      </c>
      <c r="E142">
        <v>32914.089999999997</v>
      </c>
      <c r="F142">
        <v>159.21699999999899</v>
      </c>
      <c r="G142">
        <v>33886.777999999998</v>
      </c>
      <c r="H142">
        <v>3069.4639999999899</v>
      </c>
      <c r="I142" s="6">
        <v>16303.800999999999</v>
      </c>
      <c r="J142">
        <v>2</v>
      </c>
      <c r="K142">
        <v>34074.281999999999</v>
      </c>
      <c r="L142">
        <v>187.503999999999</v>
      </c>
      <c r="M142">
        <v>32594.664000000001</v>
      </c>
      <c r="N142">
        <v>2195.5419999999899</v>
      </c>
      <c r="O142" s="6">
        <v>13826.95</v>
      </c>
      <c r="P142">
        <v>1</v>
      </c>
      <c r="Q142">
        <v>32808.932000000001</v>
      </c>
      <c r="R142">
        <v>214.26799999999901</v>
      </c>
      <c r="S142">
        <v>34146.646999999997</v>
      </c>
      <c r="T142">
        <v>625.95899999999904</v>
      </c>
      <c r="U142" s="6">
        <v>18019.968000000001</v>
      </c>
      <c r="V142">
        <v>3</v>
      </c>
      <c r="W142">
        <v>34580.991000000002</v>
      </c>
      <c r="X142">
        <v>434.34399999999903</v>
      </c>
      <c r="Y142">
        <v>33179.436999999998</v>
      </c>
      <c r="Z142">
        <v>2001.0809999999899</v>
      </c>
      <c r="AA142" s="6">
        <v>16691.977999999999</v>
      </c>
      <c r="AB142">
        <v>0</v>
      </c>
      <c r="AC142">
        <v>33260.194000000003</v>
      </c>
      <c r="AD142">
        <v>80.757000000000005</v>
      </c>
      <c r="AE142">
        <v>30374.63</v>
      </c>
      <c r="AF142">
        <v>503.86500000000001</v>
      </c>
      <c r="AG142" s="6">
        <v>15708.393</v>
      </c>
      <c r="AH142">
        <v>2</v>
      </c>
      <c r="AI142">
        <v>30433.017</v>
      </c>
      <c r="AJ142">
        <v>58.387</v>
      </c>
      <c r="AK142">
        <v>39406.107000000004</v>
      </c>
      <c r="AL142">
        <v>2152.0590000000002</v>
      </c>
      <c r="AM142" s="6">
        <v>20096.335999999999</v>
      </c>
      <c r="AN142">
        <v>3</v>
      </c>
      <c r="AO142">
        <v>39577.47</v>
      </c>
      <c r="AP142">
        <v>171.362999999999</v>
      </c>
      <c r="AQ142">
        <v>37338.978999999999</v>
      </c>
      <c r="AR142">
        <v>1724.13299999999</v>
      </c>
      <c r="AS142" s="6">
        <v>20110.647000000001</v>
      </c>
      <c r="AT142">
        <v>3</v>
      </c>
      <c r="AU142">
        <v>37561.230000000003</v>
      </c>
      <c r="AV142">
        <v>222.25099999999901</v>
      </c>
      <c r="AW142">
        <v>38557.095999999998</v>
      </c>
      <c r="AX142">
        <v>1487.5799999999899</v>
      </c>
      <c r="AY142" s="6">
        <v>17494.5</v>
      </c>
      <c r="AZ142">
        <v>2</v>
      </c>
      <c r="BA142">
        <v>38637.925999999999</v>
      </c>
      <c r="BB142">
        <v>80.829999999999899</v>
      </c>
      <c r="BC142">
        <v>33916.248</v>
      </c>
      <c r="BD142">
        <v>2045.19999999999</v>
      </c>
      <c r="BE142" s="6">
        <v>16894.482</v>
      </c>
      <c r="BF142">
        <v>1</v>
      </c>
      <c r="BG142">
        <v>34759.805999999997</v>
      </c>
      <c r="BH142">
        <v>843.55799999999897</v>
      </c>
    </row>
    <row r="143" spans="1:60" x14ac:dyDescent="0.25">
      <c r="A143">
        <v>32914.089999999997</v>
      </c>
      <c r="B143" s="6">
        <v>940.90599999999904</v>
      </c>
      <c r="C143" s="71">
        <v>17576.219000000001</v>
      </c>
      <c r="D143">
        <v>1</v>
      </c>
      <c r="E143">
        <v>33257.432000000001</v>
      </c>
      <c r="F143">
        <v>343.34199999999902</v>
      </c>
      <c r="G143">
        <v>34074.281999999999</v>
      </c>
      <c r="H143">
        <v>3015.7199999999898</v>
      </c>
      <c r="I143" s="6">
        <v>16308.755999999999</v>
      </c>
      <c r="J143">
        <v>3</v>
      </c>
      <c r="K143">
        <v>34221.025999999998</v>
      </c>
      <c r="L143">
        <v>146.74399999999901</v>
      </c>
      <c r="M143">
        <v>32808.932000000001</v>
      </c>
      <c r="N143">
        <v>2402.9589999999898</v>
      </c>
      <c r="O143" s="6">
        <v>13904.712</v>
      </c>
      <c r="P143">
        <v>2</v>
      </c>
      <c r="Q143">
        <v>33133.794999999998</v>
      </c>
      <c r="R143">
        <v>324.86299999999898</v>
      </c>
      <c r="S143">
        <v>34580.991000000002</v>
      </c>
      <c r="T143">
        <v>930.45100000000002</v>
      </c>
      <c r="U143" s="6">
        <v>18154.653999999999</v>
      </c>
      <c r="V143">
        <v>4</v>
      </c>
      <c r="W143">
        <v>34746.379000000001</v>
      </c>
      <c r="X143">
        <v>165.38799999999901</v>
      </c>
      <c r="Y143">
        <v>33260.194000000003</v>
      </c>
      <c r="Z143">
        <v>1984.759</v>
      </c>
      <c r="AA143" s="6">
        <v>16809.991000000002</v>
      </c>
      <c r="AB143">
        <v>1</v>
      </c>
      <c r="AC143">
        <v>33415.351999999999</v>
      </c>
      <c r="AD143">
        <v>155.15799999999899</v>
      </c>
      <c r="AE143">
        <v>30433.017</v>
      </c>
      <c r="AF143">
        <v>443.95100000000002</v>
      </c>
      <c r="AG143" s="6">
        <v>15752.593999999999</v>
      </c>
      <c r="AH143">
        <v>3</v>
      </c>
      <c r="AI143">
        <v>30881.602999999999</v>
      </c>
      <c r="AJ143">
        <v>448.58600000000001</v>
      </c>
      <c r="AK143">
        <v>39577.47</v>
      </c>
      <c r="AL143">
        <v>2029.06799999999</v>
      </c>
      <c r="AM143" s="6">
        <v>20594.098999999998</v>
      </c>
      <c r="AN143">
        <v>4</v>
      </c>
      <c r="AO143">
        <v>39634.949000000001</v>
      </c>
      <c r="AP143">
        <v>57.4789999999999</v>
      </c>
      <c r="AQ143">
        <v>37561.230000000003</v>
      </c>
      <c r="AR143">
        <v>1535.41499999999</v>
      </c>
      <c r="AS143" s="6">
        <v>20259.960999999999</v>
      </c>
      <c r="AT143">
        <v>2</v>
      </c>
      <c r="AU143">
        <v>37668</v>
      </c>
      <c r="AV143">
        <v>106.769999999999</v>
      </c>
      <c r="AW143">
        <v>38637.925999999999</v>
      </c>
      <c r="AX143">
        <v>1555.7539999999899</v>
      </c>
      <c r="AY143" s="6">
        <v>17502.3</v>
      </c>
      <c r="AZ143">
        <v>1</v>
      </c>
      <c r="BA143">
        <v>38893.896000000001</v>
      </c>
      <c r="BB143">
        <v>255.969999999999</v>
      </c>
      <c r="BC143">
        <v>34759.805999999997</v>
      </c>
      <c r="BD143">
        <v>2402.47999999999</v>
      </c>
      <c r="BE143" s="6">
        <v>17061.084999999999</v>
      </c>
      <c r="BF143">
        <v>2</v>
      </c>
      <c r="BG143">
        <v>35221.059000000001</v>
      </c>
      <c r="BH143">
        <v>461.25299999999902</v>
      </c>
    </row>
    <row r="144" spans="1:60" x14ac:dyDescent="0.25">
      <c r="A144">
        <v>33257.432000000001</v>
      </c>
      <c r="B144" s="6">
        <v>1099.6679999999899</v>
      </c>
      <c r="C144" s="71">
        <v>17637.286</v>
      </c>
      <c r="D144">
        <v>2</v>
      </c>
      <c r="E144">
        <v>33329.972000000002</v>
      </c>
      <c r="F144" s="6">
        <v>72.539999999999907</v>
      </c>
      <c r="G144">
        <v>34221.025999999998</v>
      </c>
      <c r="H144" s="6">
        <v>1953.2139999999899</v>
      </c>
      <c r="I144" s="6">
        <v>16440.574000000001</v>
      </c>
      <c r="J144" s="6">
        <v>2</v>
      </c>
      <c r="K144">
        <v>34864.936999999998</v>
      </c>
      <c r="L144" s="6">
        <v>643.91099999999904</v>
      </c>
      <c r="M144">
        <v>33133.794999999998</v>
      </c>
      <c r="N144" s="6">
        <v>2082.8339999999898</v>
      </c>
      <c r="O144" s="6">
        <v>14128.727999999999</v>
      </c>
      <c r="P144" s="6">
        <v>3</v>
      </c>
      <c r="Q144">
        <v>33443.307999999997</v>
      </c>
      <c r="R144" s="6">
        <v>309.51299999999901</v>
      </c>
      <c r="S144">
        <v>34746.379000000001</v>
      </c>
      <c r="T144" s="6">
        <v>937.98099999999897</v>
      </c>
      <c r="U144" s="6">
        <v>18273.325000000001</v>
      </c>
      <c r="V144" s="6">
        <v>3</v>
      </c>
      <c r="W144">
        <v>34966.483999999997</v>
      </c>
      <c r="X144" s="6">
        <v>220.104999999999</v>
      </c>
      <c r="Y144">
        <v>33415.351999999999</v>
      </c>
      <c r="Z144" s="6">
        <v>1677.8989999999901</v>
      </c>
      <c r="AA144" s="6">
        <v>16826.207999999999</v>
      </c>
      <c r="AB144" s="6">
        <v>0</v>
      </c>
      <c r="AC144">
        <v>33699.495000000003</v>
      </c>
      <c r="AD144" s="6">
        <v>284.14299999999901</v>
      </c>
      <c r="AE144">
        <v>30881.602999999999</v>
      </c>
      <c r="AF144" s="6">
        <v>760.73099999999897</v>
      </c>
      <c r="AG144" s="6">
        <v>15767.540999999999</v>
      </c>
      <c r="AH144" s="6">
        <v>2</v>
      </c>
      <c r="AI144">
        <v>31043.794999999998</v>
      </c>
      <c r="AJ144" s="6">
        <v>162.19200000000001</v>
      </c>
      <c r="AK144">
        <v>39634.949000000001</v>
      </c>
      <c r="AL144" s="6">
        <v>2028.63599999999</v>
      </c>
      <c r="AM144" s="6">
        <v>20698.138999999999</v>
      </c>
      <c r="AN144" s="6">
        <v>3</v>
      </c>
      <c r="AO144">
        <v>40363.699999999997</v>
      </c>
      <c r="AP144" s="6">
        <v>728.75099999999895</v>
      </c>
      <c r="AQ144">
        <v>37668</v>
      </c>
      <c r="AR144" s="6">
        <v>1593.355</v>
      </c>
      <c r="AS144" s="6">
        <v>20322.031999999999</v>
      </c>
      <c r="AT144" s="6">
        <v>3</v>
      </c>
      <c r="AU144">
        <v>37751.512000000002</v>
      </c>
      <c r="AV144" s="6">
        <v>83.512</v>
      </c>
      <c r="AW144">
        <v>38893.896000000001</v>
      </c>
      <c r="AX144" s="6">
        <v>943.38400000000001</v>
      </c>
      <c r="AY144" s="6">
        <v>17532.645</v>
      </c>
      <c r="AZ144" s="6">
        <v>2</v>
      </c>
      <c r="BA144">
        <v>39268.553</v>
      </c>
      <c r="BB144" s="6">
        <v>374.65699999999902</v>
      </c>
      <c r="BC144">
        <v>35221.059000000001</v>
      </c>
      <c r="BD144" s="6">
        <v>2841.3359999999898</v>
      </c>
      <c r="BE144" s="6">
        <v>17764.903999999999</v>
      </c>
      <c r="BF144" s="6">
        <v>3</v>
      </c>
      <c r="BG144">
        <v>35482.120999999999</v>
      </c>
      <c r="BH144" s="6">
        <v>261.06200000000001</v>
      </c>
    </row>
    <row r="145" spans="1:60" x14ac:dyDescent="0.25">
      <c r="A145">
        <v>33329.972000000002</v>
      </c>
      <c r="B145" s="6">
        <v>917.02199999999903</v>
      </c>
      <c r="C145" s="71">
        <v>17839.662</v>
      </c>
      <c r="D145">
        <v>1</v>
      </c>
      <c r="E145">
        <v>33492.368000000002</v>
      </c>
      <c r="F145" s="6">
        <v>162.39599999999899</v>
      </c>
      <c r="G145">
        <v>34864.936999999998</v>
      </c>
      <c r="H145" s="6">
        <v>2013.846</v>
      </c>
      <c r="I145" s="6">
        <v>16569.97</v>
      </c>
      <c r="J145" s="6">
        <v>1</v>
      </c>
      <c r="K145">
        <v>34960.766000000003</v>
      </c>
      <c r="L145" s="6">
        <v>95.828999999999894</v>
      </c>
      <c r="M145">
        <v>33443.307999999997</v>
      </c>
      <c r="N145" s="6">
        <v>2315.8449999999898</v>
      </c>
      <c r="O145" s="6">
        <v>14157.71</v>
      </c>
      <c r="P145" s="6">
        <v>2</v>
      </c>
      <c r="Q145">
        <v>33772.237000000001</v>
      </c>
      <c r="R145" s="6">
        <v>328.92899999999901</v>
      </c>
      <c r="S145">
        <v>34966.483999999997</v>
      </c>
      <c r="T145" s="6">
        <v>1129.7359999999901</v>
      </c>
      <c r="U145" s="6">
        <v>18303.353999999999</v>
      </c>
      <c r="V145" s="6">
        <v>2</v>
      </c>
      <c r="W145">
        <v>35222.885999999999</v>
      </c>
      <c r="X145" s="6">
        <v>256.40199999999902</v>
      </c>
      <c r="Y145">
        <v>33699.495000000003</v>
      </c>
      <c r="Z145" s="6">
        <v>1478.19999999999</v>
      </c>
      <c r="AA145" s="6">
        <v>16828.405999999999</v>
      </c>
      <c r="AB145" s="6">
        <v>1</v>
      </c>
      <c r="AC145">
        <v>34184.173999999999</v>
      </c>
      <c r="AD145" s="6">
        <v>484.67899999999901</v>
      </c>
      <c r="AE145">
        <v>31043.794999999998</v>
      </c>
      <c r="AF145" s="6">
        <v>882.32799999999895</v>
      </c>
      <c r="AG145" s="6">
        <v>15790.828</v>
      </c>
      <c r="AH145" s="6">
        <v>3</v>
      </c>
      <c r="AI145">
        <v>31619.665000000001</v>
      </c>
      <c r="AJ145" s="6">
        <v>575.86999999999898</v>
      </c>
      <c r="AK145">
        <v>40363.699999999997</v>
      </c>
      <c r="AL145" s="6">
        <v>2655.4110000000001</v>
      </c>
      <c r="AM145" s="6">
        <v>20923.241000000002</v>
      </c>
      <c r="AN145" s="6">
        <v>4</v>
      </c>
      <c r="AO145">
        <v>40469.781000000003</v>
      </c>
      <c r="AP145" s="6">
        <v>106.08099999999899</v>
      </c>
      <c r="AQ145">
        <v>37751.512000000002</v>
      </c>
      <c r="AR145" s="6">
        <v>1492.442</v>
      </c>
      <c r="AS145" s="6">
        <v>20326.017</v>
      </c>
      <c r="AT145" s="6">
        <v>2</v>
      </c>
      <c r="AU145">
        <v>37823.82</v>
      </c>
      <c r="AV145" s="6">
        <v>72.307999999999893</v>
      </c>
      <c r="AW145">
        <v>39268.553</v>
      </c>
      <c r="AX145" s="6">
        <v>1192.65499999999</v>
      </c>
      <c r="AY145" s="6">
        <v>17753.114000000001</v>
      </c>
      <c r="AZ145" s="6">
        <v>3</v>
      </c>
      <c r="BA145">
        <v>39312.038</v>
      </c>
      <c r="BB145" s="6">
        <v>43.4849999999999</v>
      </c>
      <c r="BC145">
        <v>35482.120999999999</v>
      </c>
      <c r="BD145" s="6">
        <v>2897.1419999999898</v>
      </c>
      <c r="BE145" s="6">
        <v>18056.397000000001</v>
      </c>
      <c r="BF145" s="6">
        <v>4</v>
      </c>
      <c r="BG145">
        <v>35571.841</v>
      </c>
      <c r="BH145" s="6">
        <v>89.719999999999899</v>
      </c>
    </row>
    <row r="146" spans="1:60" x14ac:dyDescent="0.25">
      <c r="A146">
        <v>33492.368000000002</v>
      </c>
      <c r="B146" s="6">
        <v>1019.56099999999</v>
      </c>
      <c r="C146" s="71">
        <v>17842.398000000001</v>
      </c>
      <c r="D146">
        <v>2</v>
      </c>
      <c r="E146">
        <v>33710.987999999998</v>
      </c>
      <c r="F146" s="6">
        <v>218.62</v>
      </c>
      <c r="G146">
        <v>34960.766000000003</v>
      </c>
      <c r="H146" s="6">
        <v>2107.22299999999</v>
      </c>
      <c r="I146" s="6">
        <v>16850.16</v>
      </c>
      <c r="J146" s="6">
        <v>2</v>
      </c>
      <c r="K146">
        <v>35143.248</v>
      </c>
      <c r="L146" s="6">
        <v>182.481999999999</v>
      </c>
      <c r="M146">
        <v>33772.237000000001</v>
      </c>
      <c r="N146" s="6">
        <v>2510.8019999999901</v>
      </c>
      <c r="O146" s="6">
        <v>14303.678</v>
      </c>
      <c r="P146" s="6">
        <v>1</v>
      </c>
      <c r="Q146">
        <v>33956.673000000003</v>
      </c>
      <c r="R146" s="6">
        <v>184.43599999999901</v>
      </c>
      <c r="S146">
        <v>35222.885999999999</v>
      </c>
      <c r="T146" s="6">
        <v>1377.873</v>
      </c>
      <c r="U146" s="6">
        <v>18384.714</v>
      </c>
      <c r="V146" s="6">
        <v>3</v>
      </c>
      <c r="W146">
        <v>36265.83</v>
      </c>
      <c r="X146" s="6">
        <v>1042.94399999999</v>
      </c>
      <c r="Y146">
        <v>34184.173999999999</v>
      </c>
      <c r="Z146" s="6">
        <v>1254.26099999999</v>
      </c>
      <c r="AA146" s="6">
        <v>16998.914000000001</v>
      </c>
      <c r="AB146" s="6">
        <v>0</v>
      </c>
      <c r="AC146">
        <v>35273.226000000002</v>
      </c>
      <c r="AD146" s="6">
        <v>1089.0519999999899</v>
      </c>
      <c r="AE146">
        <v>31619.665000000001</v>
      </c>
      <c r="AF146" s="6">
        <v>1365.67499999999</v>
      </c>
      <c r="AG146" s="6">
        <v>15812.58</v>
      </c>
      <c r="AH146" s="6">
        <v>2</v>
      </c>
      <c r="AI146">
        <v>31965.102999999999</v>
      </c>
      <c r="AJ146" s="6">
        <v>345.43799999999902</v>
      </c>
      <c r="AK146">
        <v>40469.781000000003</v>
      </c>
      <c r="AL146" s="6">
        <v>2329.0940000000001</v>
      </c>
      <c r="AM146" s="6">
        <v>21041.257000000001</v>
      </c>
      <c r="AN146" s="6">
        <v>3</v>
      </c>
      <c r="AO146">
        <v>40600.192000000003</v>
      </c>
      <c r="AP146" s="6">
        <v>130.411</v>
      </c>
      <c r="AQ146">
        <v>37823.82</v>
      </c>
      <c r="AR146" s="6">
        <v>1553.77099999999</v>
      </c>
      <c r="AS146" s="6">
        <v>20342.541000000001</v>
      </c>
      <c r="AT146" s="6">
        <v>3</v>
      </c>
      <c r="AU146">
        <v>38002.108</v>
      </c>
      <c r="AV146" s="6">
        <v>178.28800000000001</v>
      </c>
      <c r="AW146">
        <v>39312.038</v>
      </c>
      <c r="AX146" s="6">
        <v>1141.6779999999901</v>
      </c>
      <c r="AY146" s="6">
        <v>17814.094000000001</v>
      </c>
      <c r="AZ146" s="6">
        <v>2</v>
      </c>
      <c r="BA146">
        <v>39445.389000000003</v>
      </c>
      <c r="BB146" s="6">
        <v>133.350999999999</v>
      </c>
      <c r="BC146">
        <v>35571.841</v>
      </c>
      <c r="BD146" s="6">
        <v>2486.7089999999898</v>
      </c>
      <c r="BE146" s="6">
        <v>18152.503000000001</v>
      </c>
      <c r="BF146" s="6">
        <v>3</v>
      </c>
      <c r="BG146">
        <v>35699.889000000003</v>
      </c>
      <c r="BH146" s="6">
        <v>128.048</v>
      </c>
    </row>
    <row r="147" spans="1:60" x14ac:dyDescent="0.25">
      <c r="A147">
        <v>33710.987999999998</v>
      </c>
      <c r="B147" s="6">
        <v>934.06799999999896</v>
      </c>
      <c r="C147" s="71">
        <v>18037.847000000002</v>
      </c>
      <c r="D147">
        <v>3</v>
      </c>
      <c r="E147">
        <v>33796.027000000002</v>
      </c>
      <c r="F147" s="6">
        <v>85.038999999999902</v>
      </c>
      <c r="G147">
        <v>35143.248</v>
      </c>
      <c r="H147" s="6">
        <v>2131.2420000000002</v>
      </c>
      <c r="I147" s="6">
        <v>16937.062000000002</v>
      </c>
      <c r="J147" s="6">
        <v>1</v>
      </c>
      <c r="K147">
        <v>35390.512999999999</v>
      </c>
      <c r="L147" s="6">
        <v>247.26499999999899</v>
      </c>
      <c r="M147">
        <v>33956.673000000003</v>
      </c>
      <c r="N147" s="6">
        <v>1539.2039999999899</v>
      </c>
      <c r="O147" s="6">
        <v>14316.518</v>
      </c>
      <c r="P147" s="6">
        <v>2</v>
      </c>
      <c r="Q147">
        <v>34220.195</v>
      </c>
      <c r="R147" s="6">
        <v>263.52199999999903</v>
      </c>
      <c r="S147">
        <v>36265.83</v>
      </c>
      <c r="T147" s="6">
        <v>2283.2159999999899</v>
      </c>
      <c r="U147" s="6">
        <v>18747.335999999999</v>
      </c>
      <c r="V147" s="6">
        <v>2</v>
      </c>
      <c r="W147">
        <v>36579.911</v>
      </c>
      <c r="X147" s="6">
        <v>314.08100000000002</v>
      </c>
      <c r="Y147">
        <v>35273.226000000002</v>
      </c>
      <c r="Z147" s="6">
        <v>2079.9340000000002</v>
      </c>
      <c r="AA147" s="6">
        <v>17046.547999999999</v>
      </c>
      <c r="AB147" s="6">
        <v>1</v>
      </c>
      <c r="AC147">
        <v>35720.195</v>
      </c>
      <c r="AD147" s="6">
        <v>446.96899999999903</v>
      </c>
      <c r="AE147">
        <v>31965.102999999999</v>
      </c>
      <c r="AF147" s="6">
        <v>1584.0809999999899</v>
      </c>
      <c r="AG147" s="6">
        <v>15900.564</v>
      </c>
      <c r="AH147" s="6">
        <v>3</v>
      </c>
      <c r="AI147">
        <v>32282.491000000002</v>
      </c>
      <c r="AJ147" s="6">
        <v>317.38799999999901</v>
      </c>
      <c r="AK147">
        <v>40600.192000000003</v>
      </c>
      <c r="AL147" s="6">
        <v>2319.90399999999</v>
      </c>
      <c r="AM147" s="6">
        <v>21399.452000000001</v>
      </c>
      <c r="AN147" s="6">
        <v>2</v>
      </c>
      <c r="AO147">
        <v>40775.849000000002</v>
      </c>
      <c r="AP147" s="6">
        <v>175.65699999999899</v>
      </c>
      <c r="AQ147">
        <v>38002.108</v>
      </c>
      <c r="AR147" s="6">
        <v>1393.2249999999899</v>
      </c>
      <c r="AS147" s="6">
        <v>20592.324000000001</v>
      </c>
      <c r="AT147" s="6">
        <v>4</v>
      </c>
      <c r="AU147">
        <v>38927.010999999999</v>
      </c>
      <c r="AV147" s="6">
        <v>924.90300000000002</v>
      </c>
      <c r="AW147">
        <v>39445.389000000003</v>
      </c>
      <c r="AX147" s="6">
        <v>1196.288</v>
      </c>
      <c r="AY147" s="6">
        <v>17958.098999999998</v>
      </c>
      <c r="AZ147" s="6">
        <v>3</v>
      </c>
      <c r="BA147">
        <v>39794.379999999997</v>
      </c>
      <c r="BB147" s="6">
        <v>348.99099999999902</v>
      </c>
      <c r="BC147">
        <v>35699.889000000003</v>
      </c>
      <c r="BD147" s="6">
        <v>2113.47299999999</v>
      </c>
      <c r="BE147" s="6">
        <v>18222.009999999998</v>
      </c>
      <c r="BF147" s="6">
        <v>2</v>
      </c>
      <c r="BG147">
        <v>35822.508999999998</v>
      </c>
      <c r="BH147" s="6">
        <v>122.62</v>
      </c>
    </row>
    <row r="148" spans="1:60" x14ac:dyDescent="0.25">
      <c r="A148" s="6">
        <v>33796.027000000002</v>
      </c>
      <c r="B148" s="6">
        <v>912.69299999999896</v>
      </c>
      <c r="C148" s="71">
        <v>18117.044999999998</v>
      </c>
      <c r="D148">
        <v>2</v>
      </c>
      <c r="E148">
        <v>34111.781000000003</v>
      </c>
      <c r="F148">
        <v>315.75400000000002</v>
      </c>
      <c r="G148">
        <v>35390.512999999999</v>
      </c>
      <c r="H148">
        <v>1721.1590000000001</v>
      </c>
      <c r="I148" s="6">
        <v>16977.190999999999</v>
      </c>
      <c r="J148">
        <v>2</v>
      </c>
      <c r="K148">
        <v>35816.652999999998</v>
      </c>
      <c r="L148">
        <v>426.13999999999902</v>
      </c>
      <c r="M148">
        <v>34220.195</v>
      </c>
      <c r="N148">
        <v>1617.701</v>
      </c>
      <c r="O148" s="6">
        <v>14383.179</v>
      </c>
      <c r="P148">
        <v>3</v>
      </c>
      <c r="Q148">
        <v>34261.65</v>
      </c>
      <c r="R148">
        <v>41.454999999999899</v>
      </c>
      <c r="S148">
        <v>36579.911</v>
      </c>
      <c r="T148">
        <v>2494.3869999999902</v>
      </c>
      <c r="U148" s="6">
        <v>18947.940999999999</v>
      </c>
      <c r="V148">
        <v>1</v>
      </c>
      <c r="W148">
        <v>36670.707999999999</v>
      </c>
      <c r="X148">
        <v>90.796999999999898</v>
      </c>
      <c r="Y148">
        <v>35720.195</v>
      </c>
      <c r="Z148">
        <v>2488.9349999999899</v>
      </c>
      <c r="AA148" s="6">
        <v>17186.371999999999</v>
      </c>
      <c r="AB148">
        <v>0</v>
      </c>
      <c r="AC148">
        <v>36102.949000000001</v>
      </c>
      <c r="AD148">
        <v>382.75400000000002</v>
      </c>
      <c r="AE148">
        <v>32282.491000000002</v>
      </c>
      <c r="AF148">
        <v>1894.0830000000001</v>
      </c>
      <c r="AG148" s="6">
        <v>16225.529</v>
      </c>
      <c r="AH148">
        <v>2</v>
      </c>
      <c r="AI148">
        <v>32387.114000000001</v>
      </c>
      <c r="AJ148">
        <v>104.622999999999</v>
      </c>
      <c r="AK148">
        <v>40775.849000000002</v>
      </c>
      <c r="AL148">
        <v>2188.4759999999901</v>
      </c>
      <c r="AM148" s="6">
        <v>21430.582999999999</v>
      </c>
      <c r="AN148">
        <v>3</v>
      </c>
      <c r="AO148">
        <v>41044.118000000002</v>
      </c>
      <c r="AP148">
        <v>268.26900000000001</v>
      </c>
      <c r="AQ148">
        <v>38927.010999999999</v>
      </c>
      <c r="AR148">
        <v>1692.7429999999899</v>
      </c>
      <c r="AS148" s="6">
        <v>20850.774000000001</v>
      </c>
      <c r="AT148">
        <v>3</v>
      </c>
      <c r="AU148">
        <v>39256.519</v>
      </c>
      <c r="AV148">
        <v>329.50799999999902</v>
      </c>
      <c r="AW148">
        <v>39794.379999999997</v>
      </c>
      <c r="AX148">
        <v>1410.8519999999901</v>
      </c>
      <c r="AY148" s="6">
        <v>18157.954000000002</v>
      </c>
      <c r="AZ148">
        <v>2</v>
      </c>
      <c r="BA148">
        <v>40022.972999999998</v>
      </c>
      <c r="BB148">
        <v>228.59299999999899</v>
      </c>
      <c r="BC148">
        <v>35822.508999999998</v>
      </c>
      <c r="BD148">
        <v>1898.2080000000001</v>
      </c>
      <c r="BE148" s="6">
        <v>18223.544999999998</v>
      </c>
      <c r="BF148">
        <v>3</v>
      </c>
      <c r="BG148">
        <v>35972.330999999998</v>
      </c>
      <c r="BH148">
        <v>149.822</v>
      </c>
    </row>
    <row r="149" spans="1:60" x14ac:dyDescent="0.25">
      <c r="A149" s="6">
        <v>34111.781000000003</v>
      </c>
      <c r="B149" s="6">
        <v>1144.4359999999899</v>
      </c>
      <c r="C149" s="71">
        <v>18146.538</v>
      </c>
      <c r="D149">
        <v>3</v>
      </c>
      <c r="E149">
        <v>34445.898999999998</v>
      </c>
      <c r="F149" s="6">
        <v>334.11799999999897</v>
      </c>
      <c r="G149">
        <v>35816.652999999998</v>
      </c>
      <c r="H149" s="6">
        <v>1796.0250000000001</v>
      </c>
      <c r="I149" s="6">
        <v>16986.993999999999</v>
      </c>
      <c r="J149" s="6">
        <v>1</v>
      </c>
      <c r="K149">
        <v>35978.639000000003</v>
      </c>
      <c r="L149" s="6">
        <v>161.985999999999</v>
      </c>
      <c r="M149">
        <v>34261.65</v>
      </c>
      <c r="N149" s="6">
        <v>1355.8489999999899</v>
      </c>
      <c r="O149" s="6">
        <v>14687.314</v>
      </c>
      <c r="P149" s="6">
        <v>2</v>
      </c>
      <c r="Q149">
        <v>34618.641000000003</v>
      </c>
      <c r="R149" s="6">
        <v>356.99099999999902</v>
      </c>
      <c r="S149">
        <v>36670.707999999999</v>
      </c>
      <c r="T149" s="6">
        <v>2416.8809999999899</v>
      </c>
      <c r="U149" s="6">
        <v>19038.975999999999</v>
      </c>
      <c r="V149" s="6">
        <v>0</v>
      </c>
      <c r="W149">
        <v>36760.684000000001</v>
      </c>
      <c r="X149" s="6">
        <v>89.9759999999999</v>
      </c>
      <c r="Y149">
        <v>36102.949000000001</v>
      </c>
      <c r="Z149" s="6">
        <v>2816.7809999999899</v>
      </c>
      <c r="AA149" s="6">
        <v>17188.153999999999</v>
      </c>
      <c r="AB149" s="6">
        <v>1</v>
      </c>
      <c r="AC149">
        <v>36389.788</v>
      </c>
      <c r="AD149" s="6">
        <v>286.83899999999898</v>
      </c>
      <c r="AE149">
        <v>32387.114000000001</v>
      </c>
      <c r="AF149" s="6">
        <v>1953.79999999999</v>
      </c>
      <c r="AG149" s="6">
        <v>16359.866</v>
      </c>
      <c r="AH149" s="6">
        <v>1</v>
      </c>
      <c r="AI149">
        <v>32435.734</v>
      </c>
      <c r="AJ149" s="6">
        <v>48.619999999999898</v>
      </c>
      <c r="AK149">
        <v>41044.118000000002</v>
      </c>
      <c r="AL149" s="6">
        <v>1934.32799999999</v>
      </c>
      <c r="AM149" s="6">
        <v>21634.113000000001</v>
      </c>
      <c r="AN149" s="6">
        <v>2</v>
      </c>
      <c r="AO149">
        <v>41373.745000000003</v>
      </c>
      <c r="AP149" s="6">
        <v>329.62699999999899</v>
      </c>
      <c r="AQ149">
        <v>39256.519</v>
      </c>
      <c r="AR149" s="6">
        <v>1933.11699999999</v>
      </c>
      <c r="AS149" s="6">
        <v>20945.375</v>
      </c>
      <c r="AT149" s="6">
        <v>4</v>
      </c>
      <c r="AU149">
        <v>39414.235999999997</v>
      </c>
      <c r="AV149" s="6">
        <v>157.71699999999899</v>
      </c>
      <c r="AW149">
        <v>40022.972999999998</v>
      </c>
      <c r="AX149" s="6">
        <v>1483.1869999999899</v>
      </c>
      <c r="AY149" s="6">
        <v>18177.273000000001</v>
      </c>
      <c r="AZ149" s="6">
        <v>3</v>
      </c>
      <c r="BA149">
        <v>40106.74</v>
      </c>
      <c r="BB149" s="6">
        <v>83.766999999999896</v>
      </c>
      <c r="BC149">
        <v>35972.330999999998</v>
      </c>
      <c r="BD149" s="6">
        <v>1174.2329999999899</v>
      </c>
      <c r="BE149" s="6">
        <v>18762.267</v>
      </c>
      <c r="BF149" s="6">
        <v>2</v>
      </c>
      <c r="BG149">
        <v>36170.32</v>
      </c>
      <c r="BH149" s="6">
        <v>197.98899999999901</v>
      </c>
    </row>
    <row r="150" spans="1:60" x14ac:dyDescent="0.25">
      <c r="A150" s="6">
        <v>34445.898999999998</v>
      </c>
      <c r="B150" s="6">
        <v>1156.45299999999</v>
      </c>
      <c r="C150" s="71">
        <v>18185.785</v>
      </c>
      <c r="D150">
        <v>2</v>
      </c>
      <c r="E150">
        <v>35037.883000000002</v>
      </c>
      <c r="F150" s="6">
        <v>591.98399999999901</v>
      </c>
      <c r="G150">
        <v>35978.639000000003</v>
      </c>
      <c r="H150" s="6">
        <v>1892.5259999999901</v>
      </c>
      <c r="I150" s="6">
        <v>16991.815999999999</v>
      </c>
      <c r="J150" s="6">
        <v>2</v>
      </c>
      <c r="K150">
        <v>36109.455999999998</v>
      </c>
      <c r="L150" s="6">
        <v>130.81700000000001</v>
      </c>
      <c r="M150">
        <v>34618.641000000003</v>
      </c>
      <c r="N150" s="6">
        <v>1173.489</v>
      </c>
      <c r="O150" s="6">
        <v>14779.968000000001</v>
      </c>
      <c r="P150" s="6">
        <v>1</v>
      </c>
      <c r="Q150">
        <v>34919.177000000003</v>
      </c>
      <c r="R150" s="6">
        <v>300.53599999999898</v>
      </c>
      <c r="S150">
        <v>36760.684000000001</v>
      </c>
      <c r="T150" s="6">
        <v>1949.5059999999901</v>
      </c>
      <c r="U150" s="6">
        <v>19053.542000000001</v>
      </c>
      <c r="V150" s="6">
        <v>1</v>
      </c>
      <c r="W150">
        <v>37013.678</v>
      </c>
      <c r="X150" s="6">
        <v>252.99399999999901</v>
      </c>
      <c r="Y150">
        <v>36389.788</v>
      </c>
      <c r="Z150" s="6">
        <v>2816.7959999999898</v>
      </c>
      <c r="AA150" s="6">
        <v>17266.881000000001</v>
      </c>
      <c r="AB150" s="6">
        <v>2</v>
      </c>
      <c r="AC150">
        <v>36655.451999999997</v>
      </c>
      <c r="AD150" s="6">
        <v>265.66399999999902</v>
      </c>
      <c r="AE150">
        <v>32435.734</v>
      </c>
      <c r="AF150" s="6">
        <v>2002.2550000000001</v>
      </c>
      <c r="AG150" s="6">
        <v>16430.437999999998</v>
      </c>
      <c r="AH150" s="6">
        <v>2</v>
      </c>
      <c r="AI150">
        <v>33980.142</v>
      </c>
      <c r="AJ150" s="6">
        <v>1544.4079999999899</v>
      </c>
      <c r="AK150">
        <v>41373.745000000003</v>
      </c>
      <c r="AL150" s="6">
        <v>2189.7219999999902</v>
      </c>
      <c r="AM150" s="6">
        <v>21704.991000000002</v>
      </c>
      <c r="AN150" s="6">
        <v>3</v>
      </c>
      <c r="AO150">
        <v>41583.462</v>
      </c>
      <c r="AP150" s="6">
        <v>209.71699999999899</v>
      </c>
      <c r="AQ150">
        <v>39414.235999999997</v>
      </c>
      <c r="AR150" s="6">
        <v>2044.942</v>
      </c>
      <c r="AS150" s="6">
        <v>21367.168000000001</v>
      </c>
      <c r="AT150" s="6">
        <v>3</v>
      </c>
      <c r="AU150">
        <v>39924.097000000002</v>
      </c>
      <c r="AV150" s="6">
        <v>509.86099999999902</v>
      </c>
      <c r="AW150">
        <v>40106.74</v>
      </c>
      <c r="AX150" s="6">
        <v>1533.70199999999</v>
      </c>
      <c r="AY150" s="6">
        <v>18276.056</v>
      </c>
      <c r="AZ150" s="6">
        <v>2</v>
      </c>
      <c r="BA150">
        <v>40337.908000000003</v>
      </c>
      <c r="BB150" s="6">
        <v>231.16800000000001</v>
      </c>
      <c r="BC150">
        <v>36170.32</v>
      </c>
      <c r="BD150" s="6">
        <v>1275.0450000000001</v>
      </c>
      <c r="BE150" s="6">
        <v>18861.506000000001</v>
      </c>
      <c r="BF150" s="6">
        <v>1</v>
      </c>
      <c r="BG150">
        <v>36386.813999999998</v>
      </c>
      <c r="BH150" s="6">
        <v>216.49399999999901</v>
      </c>
    </row>
    <row r="151" spans="1:60" x14ac:dyDescent="0.25">
      <c r="A151" s="6">
        <v>35037.883000000002</v>
      </c>
      <c r="B151" s="6">
        <v>1688.7570000000001</v>
      </c>
      <c r="C151" s="71">
        <v>18205.571</v>
      </c>
      <c r="D151">
        <v>3</v>
      </c>
      <c r="E151">
        <v>35122.178</v>
      </c>
      <c r="F151" s="6">
        <v>84.294999999999902</v>
      </c>
      <c r="G151">
        <v>36109.455999999998</v>
      </c>
      <c r="H151" s="6">
        <v>1856.0699999999899</v>
      </c>
      <c r="I151" s="6">
        <v>17146.249</v>
      </c>
      <c r="J151" s="6">
        <v>1</v>
      </c>
      <c r="K151">
        <v>36177.326000000001</v>
      </c>
      <c r="L151" s="6">
        <v>67.87</v>
      </c>
      <c r="M151">
        <v>34919.177000000003</v>
      </c>
      <c r="N151" s="6">
        <v>1387.6099999999899</v>
      </c>
      <c r="O151" s="6">
        <v>14836.022999999999</v>
      </c>
      <c r="P151" s="6">
        <v>2</v>
      </c>
      <c r="Q151">
        <v>35316.692000000003</v>
      </c>
      <c r="R151" s="6">
        <v>397.51499999999902</v>
      </c>
      <c r="S151">
        <v>37013.678</v>
      </c>
      <c r="T151" s="6">
        <v>2202.3850000000002</v>
      </c>
      <c r="U151" s="6">
        <v>19088.060000000001</v>
      </c>
      <c r="V151" s="6">
        <v>2</v>
      </c>
      <c r="W151">
        <v>37064.902999999998</v>
      </c>
      <c r="X151" s="6">
        <v>51.224999999999902</v>
      </c>
      <c r="Y151">
        <v>36655.451999999997</v>
      </c>
      <c r="Z151" s="6">
        <v>3003.0810000000001</v>
      </c>
      <c r="AA151" s="6">
        <v>17392.772000000001</v>
      </c>
      <c r="AB151" s="6">
        <v>1</v>
      </c>
      <c r="AC151">
        <v>36714.358</v>
      </c>
      <c r="AD151" s="6">
        <v>58.905999999999899</v>
      </c>
      <c r="AE151">
        <v>33980.142</v>
      </c>
      <c r="AF151" s="6">
        <v>3077.8270000000002</v>
      </c>
      <c r="AG151" s="6">
        <v>16505.412</v>
      </c>
      <c r="AH151" s="6">
        <v>1</v>
      </c>
      <c r="AI151">
        <v>34013.161</v>
      </c>
      <c r="AJ151" s="6">
        <v>33.018999999999899</v>
      </c>
      <c r="AK151">
        <v>41583.462</v>
      </c>
      <c r="AL151" s="6">
        <v>2144.5630000000001</v>
      </c>
      <c r="AM151" s="6">
        <v>21742.697</v>
      </c>
      <c r="AN151" s="6">
        <v>4</v>
      </c>
      <c r="AO151">
        <v>41715.807000000001</v>
      </c>
      <c r="AP151" s="6">
        <v>132.344999999999</v>
      </c>
      <c r="AQ151">
        <v>39924.097000000002</v>
      </c>
      <c r="AR151" s="6">
        <v>2359.1279999999902</v>
      </c>
      <c r="AS151" s="6">
        <v>21438.673999999999</v>
      </c>
      <c r="AT151" s="6">
        <v>2</v>
      </c>
      <c r="AU151">
        <v>39985.627</v>
      </c>
      <c r="AV151" s="6">
        <v>61.53</v>
      </c>
      <c r="AW151">
        <v>40337.908000000003</v>
      </c>
      <c r="AX151" s="6">
        <v>1670.81899999999</v>
      </c>
      <c r="AY151" s="6">
        <v>18281.657999999999</v>
      </c>
      <c r="AZ151" s="6">
        <v>3</v>
      </c>
      <c r="BA151">
        <v>41043.031999999999</v>
      </c>
      <c r="BB151" s="6">
        <v>705.12400000000002</v>
      </c>
      <c r="BC151">
        <v>36386.813999999998</v>
      </c>
      <c r="BD151" s="6">
        <v>1138.24899999999</v>
      </c>
      <c r="BE151" s="6">
        <v>18869.297999999999</v>
      </c>
      <c r="BF151" s="6">
        <v>2</v>
      </c>
      <c r="BG151">
        <v>36688.254000000001</v>
      </c>
      <c r="BH151" s="6">
        <v>301.43999999999897</v>
      </c>
    </row>
    <row r="152" spans="1:60" x14ac:dyDescent="0.25">
      <c r="A152" s="6">
        <v>35122.178</v>
      </c>
      <c r="B152" s="6">
        <v>1615.4189999999901</v>
      </c>
      <c r="C152" s="71">
        <v>18214.830999999998</v>
      </c>
      <c r="D152">
        <v>4</v>
      </c>
      <c r="E152">
        <v>35173.231</v>
      </c>
      <c r="F152">
        <v>51.052999999999898</v>
      </c>
      <c r="G152">
        <v>36177.326000000001</v>
      </c>
      <c r="H152">
        <v>1221.3800000000001</v>
      </c>
      <c r="I152" s="6">
        <v>17319.580000000002</v>
      </c>
      <c r="J152">
        <v>2</v>
      </c>
      <c r="K152">
        <v>36645.231</v>
      </c>
      <c r="L152">
        <v>467.90499999999901</v>
      </c>
      <c r="M152">
        <v>35316.692000000003</v>
      </c>
      <c r="N152">
        <v>1540.68399999999</v>
      </c>
      <c r="O152" s="6">
        <v>14931.385</v>
      </c>
      <c r="P152">
        <v>3</v>
      </c>
      <c r="Q152">
        <v>35628.995999999999</v>
      </c>
      <c r="R152">
        <v>312.30399999999901</v>
      </c>
      <c r="S152">
        <v>37064.902999999998</v>
      </c>
      <c r="T152">
        <v>2054.6509999999898</v>
      </c>
      <c r="U152" s="6">
        <v>19151.949000000001</v>
      </c>
      <c r="V152">
        <v>1</v>
      </c>
      <c r="W152">
        <v>37334.449999999997</v>
      </c>
      <c r="X152">
        <v>269.54700000000003</v>
      </c>
      <c r="Y152">
        <v>36714.358</v>
      </c>
      <c r="Z152">
        <v>2682.2429999999899</v>
      </c>
      <c r="AA152" s="6">
        <v>17450.026000000002</v>
      </c>
      <c r="AB152">
        <v>2</v>
      </c>
      <c r="AC152">
        <v>36816.237999999998</v>
      </c>
      <c r="AD152">
        <v>101.879999999999</v>
      </c>
      <c r="AE152">
        <v>34013.161</v>
      </c>
      <c r="AF152">
        <v>2794.48899999999</v>
      </c>
      <c r="AG152" s="6">
        <v>16951.312000000002</v>
      </c>
      <c r="AH152">
        <v>0</v>
      </c>
      <c r="AI152">
        <v>34109.055999999997</v>
      </c>
      <c r="AJ152">
        <v>95.894999999999897</v>
      </c>
      <c r="AK152">
        <v>41715.807000000001</v>
      </c>
      <c r="AL152">
        <v>2099.18299999999</v>
      </c>
      <c r="AM152" s="6">
        <v>22113.806</v>
      </c>
      <c r="AN152">
        <v>5</v>
      </c>
      <c r="AO152">
        <v>41788.205000000002</v>
      </c>
      <c r="AP152">
        <v>72.397999999999897</v>
      </c>
      <c r="AQ152">
        <v>39985.627</v>
      </c>
      <c r="AR152">
        <v>2314.5450000000001</v>
      </c>
      <c r="AS152" s="6">
        <v>21440.807000000001</v>
      </c>
      <c r="AT152">
        <v>3</v>
      </c>
      <c r="AU152">
        <v>40569.892</v>
      </c>
      <c r="AV152">
        <v>584.26499999999896</v>
      </c>
      <c r="AW152">
        <v>41043.031999999999</v>
      </c>
      <c r="AX152">
        <v>2257.8409999999899</v>
      </c>
      <c r="AY152" s="6">
        <v>18385.845000000001</v>
      </c>
      <c r="AZ152">
        <v>4</v>
      </c>
      <c r="BA152">
        <v>41172.18</v>
      </c>
      <c r="BB152">
        <v>129.147999999999</v>
      </c>
      <c r="BC152">
        <v>36688.254000000001</v>
      </c>
      <c r="BD152">
        <v>1433.3769999999899</v>
      </c>
      <c r="BE152" s="6">
        <v>18873.806</v>
      </c>
      <c r="BF152">
        <v>3</v>
      </c>
      <c r="BG152">
        <v>36760.04</v>
      </c>
      <c r="BH152">
        <v>71.786000000000001</v>
      </c>
    </row>
    <row r="153" spans="1:60" x14ac:dyDescent="0.25">
      <c r="A153" s="6">
        <v>35173.231</v>
      </c>
      <c r="B153" s="6">
        <v>1401.9679999999901</v>
      </c>
      <c r="C153" s="71">
        <v>18306.941999999999</v>
      </c>
      <c r="D153">
        <v>3</v>
      </c>
      <c r="E153">
        <v>35284.033000000003</v>
      </c>
      <c r="F153" s="6">
        <v>110.801999999999</v>
      </c>
      <c r="G153">
        <v>36645.231</v>
      </c>
      <c r="H153" s="6">
        <v>1681.6219999999901</v>
      </c>
      <c r="I153" s="6">
        <v>17346.688999999998</v>
      </c>
      <c r="J153" s="6">
        <v>1</v>
      </c>
      <c r="K153">
        <v>36765.669000000002</v>
      </c>
      <c r="L153" s="6">
        <v>120.43799999999899</v>
      </c>
      <c r="M153">
        <v>35628.995999999999</v>
      </c>
      <c r="N153" s="6">
        <v>1645.8889999999899</v>
      </c>
      <c r="O153" s="6">
        <v>15059.566999999999</v>
      </c>
      <c r="P153" s="6">
        <v>2</v>
      </c>
      <c r="Q153">
        <v>36044.995999999999</v>
      </c>
      <c r="R153" s="6">
        <v>416</v>
      </c>
      <c r="S153">
        <v>37334.449999999997</v>
      </c>
      <c r="T153" s="6">
        <v>2106.9669999999901</v>
      </c>
      <c r="U153" s="6">
        <v>19216.331999999999</v>
      </c>
      <c r="V153" s="6">
        <v>2</v>
      </c>
      <c r="W153">
        <v>37716.410000000003</v>
      </c>
      <c r="X153" s="6">
        <v>381.95999999999901</v>
      </c>
      <c r="Y153">
        <v>36816.237999999998</v>
      </c>
      <c r="Z153" s="6">
        <v>2215.4759999999901</v>
      </c>
      <c r="AA153" s="6">
        <v>17572.153999999999</v>
      </c>
      <c r="AB153" s="6">
        <v>1</v>
      </c>
      <c r="AC153">
        <v>36904.985000000001</v>
      </c>
      <c r="AD153" s="6">
        <v>88.7469999999999</v>
      </c>
      <c r="AE153">
        <v>34109.055999999997</v>
      </c>
      <c r="AF153" s="6">
        <v>2384.93299999999</v>
      </c>
      <c r="AG153" s="6">
        <v>16959.21</v>
      </c>
      <c r="AH153" s="6">
        <v>1</v>
      </c>
      <c r="AI153">
        <v>34187.387999999999</v>
      </c>
      <c r="AJ153" s="6">
        <v>78.331999999999894</v>
      </c>
      <c r="AK153">
        <v>41788.205000000002</v>
      </c>
      <c r="AL153" s="6">
        <v>2018.70299999999</v>
      </c>
      <c r="AM153" s="6">
        <v>22517.894</v>
      </c>
      <c r="AN153" s="6">
        <v>4</v>
      </c>
      <c r="AO153">
        <v>41897.216999999997</v>
      </c>
      <c r="AP153" s="6">
        <v>109.012</v>
      </c>
      <c r="AQ153">
        <v>40569.892</v>
      </c>
      <c r="AR153" s="6">
        <v>2693.1089999999899</v>
      </c>
      <c r="AS153" s="6">
        <v>21506.672999999999</v>
      </c>
      <c r="AT153" s="6">
        <v>4</v>
      </c>
      <c r="AU153">
        <v>40615.472000000002</v>
      </c>
      <c r="AV153" s="6">
        <v>45.579999999999899</v>
      </c>
      <c r="AW153">
        <v>41172.18</v>
      </c>
      <c r="AX153" s="6">
        <v>2034.8429999999901</v>
      </c>
      <c r="AY153" s="6">
        <v>18637.789000000001</v>
      </c>
      <c r="AZ153" s="6">
        <v>3</v>
      </c>
      <c r="BA153">
        <v>41324.824999999997</v>
      </c>
      <c r="BB153" s="6">
        <v>152.64499999999899</v>
      </c>
      <c r="BC153">
        <v>36760.04</v>
      </c>
      <c r="BD153" s="6">
        <v>1146.0619999999899</v>
      </c>
      <c r="BE153" s="6">
        <v>19070.085999999999</v>
      </c>
      <c r="BF153" s="6">
        <v>2</v>
      </c>
      <c r="BG153">
        <v>37259.675000000003</v>
      </c>
      <c r="BH153" s="6">
        <v>499.63499999999902</v>
      </c>
    </row>
    <row r="154" spans="1:60" x14ac:dyDescent="0.25">
      <c r="A154" s="6">
        <v>35284.033000000003</v>
      </c>
      <c r="B154" s="6">
        <v>1455.8589999999899</v>
      </c>
      <c r="C154" s="71">
        <v>18405.458999999999</v>
      </c>
      <c r="D154">
        <v>2</v>
      </c>
      <c r="E154">
        <v>35496.642999999996</v>
      </c>
      <c r="F154" s="6">
        <v>212.61</v>
      </c>
      <c r="G154">
        <v>36765.669000000002</v>
      </c>
      <c r="H154" s="6">
        <v>1748.364</v>
      </c>
      <c r="I154" s="6">
        <v>17502.177</v>
      </c>
      <c r="J154" s="6">
        <v>2</v>
      </c>
      <c r="K154">
        <v>36861.031999999999</v>
      </c>
      <c r="L154" s="6">
        <v>95.3629999999999</v>
      </c>
      <c r="M154">
        <v>36044.995999999999</v>
      </c>
      <c r="N154" s="6">
        <v>1974.82799999999</v>
      </c>
      <c r="O154" s="6">
        <v>15368.540999999999</v>
      </c>
      <c r="P154" s="6">
        <v>3</v>
      </c>
      <c r="Q154">
        <v>36433.271000000001</v>
      </c>
      <c r="R154" s="6">
        <v>388.27499999999901</v>
      </c>
      <c r="S154">
        <v>37716.410000000003</v>
      </c>
      <c r="T154" s="6">
        <v>1606.9299999999901</v>
      </c>
      <c r="U154" s="6">
        <v>19425.034</v>
      </c>
      <c r="V154" s="6">
        <v>3</v>
      </c>
      <c r="W154">
        <v>38649.427000000003</v>
      </c>
      <c r="X154" s="6">
        <v>933.01700000000005</v>
      </c>
      <c r="Y154">
        <v>36904.985000000001</v>
      </c>
      <c r="Z154" s="6">
        <v>1627.8229999999901</v>
      </c>
      <c r="AA154" s="6">
        <v>17638.204000000002</v>
      </c>
      <c r="AB154" s="6">
        <v>2</v>
      </c>
      <c r="AC154">
        <v>37101.536</v>
      </c>
      <c r="AD154" s="6">
        <v>196.55099999999899</v>
      </c>
      <c r="AE154">
        <v>34187.387999999999</v>
      </c>
      <c r="AF154" s="6">
        <v>1784.06899999999</v>
      </c>
      <c r="AG154" s="6">
        <v>16966.401000000002</v>
      </c>
      <c r="AH154" s="6">
        <v>2</v>
      </c>
      <c r="AI154">
        <v>34300.091999999997</v>
      </c>
      <c r="AJ154" s="6">
        <v>112.703999999999</v>
      </c>
      <c r="AK154">
        <v>41897.216999999997</v>
      </c>
      <c r="AL154" s="6">
        <v>1633.7550000000001</v>
      </c>
      <c r="AM154" s="6">
        <v>22650.2</v>
      </c>
      <c r="AN154" s="6">
        <v>3</v>
      </c>
      <c r="AO154">
        <v>42095.557000000001</v>
      </c>
      <c r="AP154" s="6">
        <v>198.33999999999901</v>
      </c>
      <c r="AQ154">
        <v>40615.472000000002</v>
      </c>
      <c r="AR154" s="6">
        <v>2606.1790000000001</v>
      </c>
      <c r="AS154" s="6">
        <v>21773.030999999999</v>
      </c>
      <c r="AT154" s="6">
        <v>3</v>
      </c>
      <c r="AU154">
        <v>40749.455999999998</v>
      </c>
      <c r="AV154" s="6">
        <v>133.98399999999901</v>
      </c>
      <c r="AW154">
        <v>41324.824999999997</v>
      </c>
      <c r="AX154" s="6">
        <v>2045.6120000000001</v>
      </c>
      <c r="AY154" s="6">
        <v>18688.866000000002</v>
      </c>
      <c r="AZ154" s="6">
        <v>2</v>
      </c>
      <c r="BA154">
        <v>41428.413999999997</v>
      </c>
      <c r="BB154" s="6">
        <v>103.588999999999</v>
      </c>
      <c r="BC154">
        <v>37259.675000000003</v>
      </c>
      <c r="BD154" s="6">
        <v>1545.8629999999901</v>
      </c>
      <c r="BE154" s="6">
        <v>19151.68</v>
      </c>
      <c r="BF154" s="6">
        <v>1</v>
      </c>
      <c r="BG154">
        <v>37390.245000000003</v>
      </c>
      <c r="BH154" s="6">
        <v>130.569999999999</v>
      </c>
    </row>
    <row r="155" spans="1:60" x14ac:dyDescent="0.25">
      <c r="A155" s="6">
        <v>35496.642999999996</v>
      </c>
      <c r="B155" s="6">
        <v>1317.4589999999901</v>
      </c>
      <c r="C155" s="71">
        <v>18412.988000000001</v>
      </c>
      <c r="D155">
        <v>3</v>
      </c>
      <c r="E155">
        <v>35545.036</v>
      </c>
      <c r="F155" s="6">
        <v>48.393000000000001</v>
      </c>
      <c r="G155">
        <v>36861.031999999999</v>
      </c>
      <c r="H155" s="6">
        <v>1404.16199999999</v>
      </c>
      <c r="I155" s="6">
        <v>17686.572</v>
      </c>
      <c r="J155" s="6">
        <v>3</v>
      </c>
      <c r="K155">
        <v>37339.192999999999</v>
      </c>
      <c r="L155" s="6">
        <v>478.16099999999898</v>
      </c>
      <c r="M155">
        <v>36433.271000000001</v>
      </c>
      <c r="N155" s="6">
        <v>2164.70299999999</v>
      </c>
      <c r="O155" s="6">
        <v>15459.097</v>
      </c>
      <c r="P155" s="6">
        <v>2</v>
      </c>
      <c r="Q155">
        <v>36610.959000000003</v>
      </c>
      <c r="R155" s="6">
        <v>177.68799999999899</v>
      </c>
      <c r="S155">
        <v>38649.427000000003</v>
      </c>
      <c r="T155" s="6">
        <v>2383.1469999999899</v>
      </c>
      <c r="U155" s="6">
        <v>19455.149000000001</v>
      </c>
      <c r="V155" s="6">
        <v>2</v>
      </c>
      <c r="W155">
        <v>38886.97</v>
      </c>
      <c r="X155" s="6">
        <v>237.54300000000001</v>
      </c>
      <c r="Y155">
        <v>37101.536</v>
      </c>
      <c r="Z155" s="6">
        <v>1314.652</v>
      </c>
      <c r="AA155" s="6">
        <v>17766.14</v>
      </c>
      <c r="AB155" s="6">
        <v>1</v>
      </c>
      <c r="AC155">
        <v>37474.239000000001</v>
      </c>
      <c r="AD155" s="6">
        <v>372.70299999999901</v>
      </c>
      <c r="AE155">
        <v>34300.091999999997</v>
      </c>
      <c r="AF155" s="6">
        <v>1852.375</v>
      </c>
      <c r="AG155" s="6">
        <v>17224.753000000001</v>
      </c>
      <c r="AH155" s="6">
        <v>1</v>
      </c>
      <c r="AI155">
        <v>34594.963000000003</v>
      </c>
      <c r="AJ155" s="6">
        <v>294.87099999999901</v>
      </c>
      <c r="AK155">
        <v>42095.557000000001</v>
      </c>
      <c r="AL155" s="6">
        <v>1654.6990000000001</v>
      </c>
      <c r="AM155" s="6">
        <v>22698.275000000001</v>
      </c>
      <c r="AN155" s="6">
        <v>2</v>
      </c>
      <c r="AO155">
        <v>42701.527000000002</v>
      </c>
      <c r="AP155" s="6">
        <v>605.97</v>
      </c>
      <c r="AQ155">
        <v>40749.455999999998</v>
      </c>
      <c r="AR155" s="6">
        <v>2522.402</v>
      </c>
      <c r="AS155" s="6">
        <v>21951.826000000001</v>
      </c>
      <c r="AT155" s="6">
        <v>4</v>
      </c>
      <c r="AU155">
        <v>40814.324000000001</v>
      </c>
      <c r="AV155" s="6">
        <v>64.867999999999896</v>
      </c>
      <c r="AW155">
        <v>41428.413999999997</v>
      </c>
      <c r="AX155" s="6">
        <v>2031.48</v>
      </c>
      <c r="AY155" s="6">
        <v>18726.189999999999</v>
      </c>
      <c r="AZ155" s="6">
        <v>3</v>
      </c>
      <c r="BA155">
        <v>41572.968000000001</v>
      </c>
      <c r="BB155" s="6">
        <v>144.55399999999901</v>
      </c>
      <c r="BC155">
        <v>37390.245000000003</v>
      </c>
      <c r="BD155" s="6">
        <v>1492.16399999999</v>
      </c>
      <c r="BE155" s="6">
        <v>19274.096000000001</v>
      </c>
      <c r="BF155" s="6">
        <v>2</v>
      </c>
      <c r="BG155">
        <v>37507.190999999999</v>
      </c>
      <c r="BH155" s="6">
        <v>116.945999999999</v>
      </c>
    </row>
    <row r="156" spans="1:60" x14ac:dyDescent="0.25">
      <c r="A156" s="6">
        <v>35545.036</v>
      </c>
      <c r="B156" s="6">
        <v>1094.922</v>
      </c>
      <c r="C156" s="71">
        <v>18672.253000000001</v>
      </c>
      <c r="D156">
        <v>2</v>
      </c>
      <c r="E156">
        <v>35633.366000000002</v>
      </c>
      <c r="F156" s="6">
        <v>88.329999999999899</v>
      </c>
      <c r="G156">
        <v>37339.192999999999</v>
      </c>
      <c r="H156" s="6">
        <v>1794.60399999999</v>
      </c>
      <c r="I156" s="6">
        <v>18547.268</v>
      </c>
      <c r="J156" s="6">
        <v>2</v>
      </c>
      <c r="K156">
        <v>37979.074999999997</v>
      </c>
      <c r="L156" s="6">
        <v>639.88199999999904</v>
      </c>
      <c r="M156">
        <v>36610.959000000003</v>
      </c>
      <c r="N156" s="6">
        <v>1926.3599999999899</v>
      </c>
      <c r="O156" s="6">
        <v>15463.325999999999</v>
      </c>
      <c r="P156" s="6">
        <v>3</v>
      </c>
      <c r="Q156">
        <v>36877.955999999998</v>
      </c>
      <c r="R156" s="6">
        <v>266.99699999999899</v>
      </c>
      <c r="S156">
        <v>38886.97</v>
      </c>
      <c r="T156" s="6">
        <v>2305.7640000000001</v>
      </c>
      <c r="U156" s="6">
        <v>19478.394</v>
      </c>
      <c r="V156" s="6">
        <v>3</v>
      </c>
      <c r="W156">
        <v>39078.523999999998</v>
      </c>
      <c r="X156" s="6">
        <v>191.55399999999901</v>
      </c>
      <c r="Y156">
        <v>37474.239000000001</v>
      </c>
      <c r="Z156" s="6">
        <v>1365.8809999999901</v>
      </c>
      <c r="AA156" s="6">
        <v>17788.547999999999</v>
      </c>
      <c r="AB156" s="6">
        <v>2</v>
      </c>
      <c r="AC156">
        <v>38015.892999999996</v>
      </c>
      <c r="AD156" s="6">
        <v>541.65399999999897</v>
      </c>
      <c r="AE156">
        <v>34594.963000000003</v>
      </c>
      <c r="AF156" s="6">
        <v>2098.1149999999898</v>
      </c>
      <c r="AG156" s="6">
        <v>17276.753000000001</v>
      </c>
      <c r="AH156" s="6">
        <v>2</v>
      </c>
      <c r="AI156">
        <v>34646.86</v>
      </c>
      <c r="AJ156" s="6">
        <v>51.896999999999899</v>
      </c>
      <c r="AK156">
        <v>42701.527000000002</v>
      </c>
      <c r="AL156" s="6">
        <v>2230.8090000000002</v>
      </c>
      <c r="AM156" s="6">
        <v>22729.905999999999</v>
      </c>
      <c r="AN156" s="6">
        <v>1</v>
      </c>
      <c r="AO156">
        <v>42994.067000000003</v>
      </c>
      <c r="AP156" s="6">
        <v>292.539999999999</v>
      </c>
      <c r="AQ156">
        <v>40814.324000000001</v>
      </c>
      <c r="AR156" s="6">
        <v>2264.0789999999902</v>
      </c>
      <c r="AS156" s="6">
        <v>21979.141</v>
      </c>
      <c r="AT156" s="6">
        <v>3</v>
      </c>
      <c r="AU156">
        <v>40861.133999999998</v>
      </c>
      <c r="AV156" s="6">
        <v>46.81</v>
      </c>
      <c r="AW156">
        <v>41572.968000000001</v>
      </c>
      <c r="AX156" s="6">
        <v>2037.89399999999</v>
      </c>
      <c r="AY156" s="6">
        <v>18803.685000000001</v>
      </c>
      <c r="AZ156" s="6">
        <v>2</v>
      </c>
      <c r="BA156">
        <v>41629.987999999998</v>
      </c>
      <c r="BB156" s="6">
        <v>57.019999999999897</v>
      </c>
      <c r="BC156">
        <v>37507.190999999999</v>
      </c>
      <c r="BD156" s="6">
        <v>1534.2080000000001</v>
      </c>
      <c r="BE156" s="6">
        <v>19302.543000000001</v>
      </c>
      <c r="BF156" s="6">
        <v>3</v>
      </c>
      <c r="BG156">
        <v>38092.076999999997</v>
      </c>
      <c r="BH156" s="6">
        <v>584.88599999999894</v>
      </c>
    </row>
    <row r="157" spans="1:60" x14ac:dyDescent="0.25">
      <c r="A157" s="6">
        <v>35633.366000000002</v>
      </c>
      <c r="B157" s="6">
        <v>650.32299999999896</v>
      </c>
      <c r="C157" s="71">
        <v>18938.457999999999</v>
      </c>
      <c r="D157">
        <v>3</v>
      </c>
      <c r="E157">
        <v>35900.105000000003</v>
      </c>
      <c r="F157" s="6">
        <v>266.73899999999901</v>
      </c>
      <c r="G157">
        <v>37979.074999999997</v>
      </c>
      <c r="H157" s="6">
        <v>1996.0799999999899</v>
      </c>
      <c r="I157" s="6">
        <v>18598.812000000002</v>
      </c>
      <c r="J157" s="6">
        <v>3</v>
      </c>
      <c r="K157">
        <v>38131.311999999998</v>
      </c>
      <c r="L157" s="6">
        <v>152.236999999999</v>
      </c>
      <c r="M157">
        <v>36877.955999999998</v>
      </c>
      <c r="N157" s="6">
        <v>1963.8150000000001</v>
      </c>
      <c r="O157" s="6">
        <v>15691.859</v>
      </c>
      <c r="P157" s="6">
        <v>2</v>
      </c>
      <c r="Q157">
        <v>37269.311000000002</v>
      </c>
      <c r="R157" s="6">
        <v>391.35500000000002</v>
      </c>
      <c r="S157">
        <v>39078.523999999998</v>
      </c>
      <c r="T157" s="6">
        <v>2320.5810000000001</v>
      </c>
      <c r="U157" s="6">
        <v>19526.077000000001</v>
      </c>
      <c r="V157" s="6">
        <v>2</v>
      </c>
      <c r="W157">
        <v>39315.351999999999</v>
      </c>
      <c r="X157" s="6">
        <v>236.82799999999901</v>
      </c>
      <c r="Y157">
        <v>38015.892999999996</v>
      </c>
      <c r="Z157" s="6">
        <v>1751.7819999999899</v>
      </c>
      <c r="AA157" s="6">
        <v>17800.911</v>
      </c>
      <c r="AB157" s="6">
        <v>3</v>
      </c>
      <c r="AC157">
        <v>38245.69</v>
      </c>
      <c r="AD157" s="6">
        <v>229.796999999999</v>
      </c>
      <c r="AE157">
        <v>34646.86</v>
      </c>
      <c r="AF157" s="6">
        <v>2066.2060000000001</v>
      </c>
      <c r="AG157" s="6">
        <v>17675.172999999999</v>
      </c>
      <c r="AH157" s="6">
        <v>1</v>
      </c>
      <c r="AI157">
        <v>35764.603000000003</v>
      </c>
      <c r="AJ157" s="6">
        <v>1117.7429999999899</v>
      </c>
      <c r="AK157">
        <v>42994.067000000003</v>
      </c>
      <c r="AL157" s="6">
        <v>2203.9279999999899</v>
      </c>
      <c r="AM157" s="6">
        <v>22732.743999999999</v>
      </c>
      <c r="AN157" s="6">
        <v>2</v>
      </c>
      <c r="AO157">
        <v>43059.62</v>
      </c>
      <c r="AP157" s="6">
        <v>65.552999999999898</v>
      </c>
      <c r="AQ157">
        <v>40861.133999999998</v>
      </c>
      <c r="AR157" s="6">
        <v>1814.7349999999899</v>
      </c>
      <c r="AS157" s="6">
        <v>22032.768</v>
      </c>
      <c r="AT157" s="6">
        <v>4</v>
      </c>
      <c r="AU157">
        <v>41322.256999999998</v>
      </c>
      <c r="AV157" s="6">
        <v>461.12299999999902</v>
      </c>
      <c r="AW157">
        <v>41629.987999999998</v>
      </c>
      <c r="AX157" s="6">
        <v>1837.9859999999901</v>
      </c>
      <c r="AY157" s="6">
        <v>18878.93</v>
      </c>
      <c r="AZ157" s="6">
        <v>3</v>
      </c>
      <c r="BA157">
        <v>42520.703999999998</v>
      </c>
      <c r="BB157" s="6">
        <v>890.71599999999899</v>
      </c>
      <c r="BC157">
        <v>38092.076999999997</v>
      </c>
      <c r="BD157" s="6">
        <v>2053.0219999999899</v>
      </c>
      <c r="BE157" s="6">
        <v>19417.752</v>
      </c>
      <c r="BF157" s="6">
        <v>2</v>
      </c>
      <c r="BG157">
        <v>38678.667999999998</v>
      </c>
      <c r="BH157" s="6">
        <v>586.59099999999899</v>
      </c>
    </row>
    <row r="158" spans="1:60" x14ac:dyDescent="0.25">
      <c r="A158" s="6">
        <v>35900.105000000003</v>
      </c>
      <c r="B158" s="6">
        <v>825.01700000000005</v>
      </c>
      <c r="C158" s="71">
        <v>18969.338</v>
      </c>
      <c r="D158">
        <v>2</v>
      </c>
      <c r="E158">
        <v>36447.144999999997</v>
      </c>
      <c r="F158" s="6">
        <v>547.03999999999905</v>
      </c>
      <c r="G158">
        <v>38131.311999999998</v>
      </c>
      <c r="H158" s="6">
        <v>2096.6639999999902</v>
      </c>
      <c r="I158" s="6">
        <v>18658.382000000001</v>
      </c>
      <c r="J158" s="6">
        <v>2</v>
      </c>
      <c r="K158">
        <v>38405.074000000001</v>
      </c>
      <c r="L158" s="6">
        <v>273.76199999999898</v>
      </c>
      <c r="M158">
        <v>37269.311000000002</v>
      </c>
      <c r="N158" s="6">
        <v>2302.1970000000001</v>
      </c>
      <c r="O158" s="6">
        <v>15697.368</v>
      </c>
      <c r="P158" s="6">
        <v>3</v>
      </c>
      <c r="Q158">
        <v>37556.428999999996</v>
      </c>
      <c r="R158" s="6">
        <v>287.11799999999897</v>
      </c>
      <c r="S158">
        <v>39315.351999999999</v>
      </c>
      <c r="T158" s="6">
        <v>2274.5079999999898</v>
      </c>
      <c r="U158" s="6">
        <v>19544.63</v>
      </c>
      <c r="V158" s="6">
        <v>3</v>
      </c>
      <c r="W158">
        <v>39512.502</v>
      </c>
      <c r="X158" s="6">
        <v>197.14999999999901</v>
      </c>
      <c r="Y158">
        <v>38245.69</v>
      </c>
      <c r="Z158" s="6">
        <v>1976.3489999999899</v>
      </c>
      <c r="AA158" s="6">
        <v>18300.463</v>
      </c>
      <c r="AB158" s="6">
        <v>4</v>
      </c>
      <c r="AC158">
        <v>38581.938000000002</v>
      </c>
      <c r="AD158" s="6">
        <v>336.24799999999902</v>
      </c>
      <c r="AE158">
        <v>35764.603000000003</v>
      </c>
      <c r="AF158" s="6">
        <v>1780.09699999999</v>
      </c>
      <c r="AG158" s="6">
        <v>17683.802</v>
      </c>
      <c r="AH158" s="6">
        <v>2</v>
      </c>
      <c r="AI158">
        <v>35819.32</v>
      </c>
      <c r="AJ158" s="6">
        <v>54.716999999999899</v>
      </c>
      <c r="AK158">
        <v>43059.62</v>
      </c>
      <c r="AL158" s="6">
        <v>2117.13</v>
      </c>
      <c r="AM158" s="6">
        <v>22746.718000000001</v>
      </c>
      <c r="AN158" s="6">
        <v>3</v>
      </c>
      <c r="AP158" s="6"/>
      <c r="AQ158">
        <v>41322.256999999998</v>
      </c>
      <c r="AR158" s="6">
        <v>2061.9349999999899</v>
      </c>
      <c r="AS158" s="6">
        <v>22041.107</v>
      </c>
      <c r="AT158" s="6">
        <v>3</v>
      </c>
      <c r="AU158">
        <v>41355.769999999997</v>
      </c>
      <c r="AV158" s="6">
        <v>33.512999999999899</v>
      </c>
      <c r="AW158">
        <v>42520.703999999998</v>
      </c>
      <c r="AX158" s="6">
        <v>2420.5889999999899</v>
      </c>
      <c r="AY158" s="6">
        <v>19674.277999999998</v>
      </c>
      <c r="AZ158" s="6">
        <v>4</v>
      </c>
      <c r="BA158">
        <v>42922.451000000001</v>
      </c>
      <c r="BB158" s="6">
        <v>401.74699999999899</v>
      </c>
      <c r="BC158">
        <v>38678.667999999998</v>
      </c>
      <c r="BD158" s="6">
        <v>2447.0729999999899</v>
      </c>
      <c r="BE158" s="6">
        <v>19556.316999999999</v>
      </c>
      <c r="BF158" s="6">
        <v>3</v>
      </c>
      <c r="BG158">
        <v>39100.684000000001</v>
      </c>
      <c r="BH158" s="6">
        <v>422.015999999999</v>
      </c>
    </row>
    <row r="159" spans="1:60" x14ac:dyDescent="0.25">
      <c r="A159" s="6">
        <v>36447.144999999997</v>
      </c>
      <c r="B159" s="6">
        <v>1273.04799999999</v>
      </c>
      <c r="C159" s="71">
        <v>19059.367999999999</v>
      </c>
      <c r="D159">
        <v>1</v>
      </c>
      <c r="E159">
        <v>36535.112000000001</v>
      </c>
      <c r="F159" s="6">
        <v>87.966999999999899</v>
      </c>
      <c r="G159">
        <v>38405.074000000001</v>
      </c>
      <c r="H159" s="6">
        <v>2225.2600000000002</v>
      </c>
      <c r="I159" s="6">
        <v>18718.876</v>
      </c>
      <c r="J159" s="6">
        <v>3</v>
      </c>
      <c r="K159">
        <v>39538.894999999997</v>
      </c>
      <c r="L159" s="6">
        <v>1133.8209999999899</v>
      </c>
      <c r="M159">
        <v>37556.428999999996</v>
      </c>
      <c r="N159" s="6">
        <v>2292.1219999999898</v>
      </c>
      <c r="O159" s="6">
        <v>15774.022999999999</v>
      </c>
      <c r="P159" s="6">
        <v>2</v>
      </c>
      <c r="Q159">
        <v>37872.355000000003</v>
      </c>
      <c r="R159" s="6">
        <v>315.92599999999902</v>
      </c>
      <c r="S159">
        <v>39512.502</v>
      </c>
      <c r="T159" s="6">
        <v>2438.7600000000002</v>
      </c>
      <c r="U159" s="6">
        <v>19603.512999999999</v>
      </c>
      <c r="V159" s="6">
        <v>2</v>
      </c>
      <c r="W159">
        <v>39557.211000000003</v>
      </c>
      <c r="X159" s="6">
        <v>44.709000000000003</v>
      </c>
      <c r="Y159">
        <v>38581.938000000002</v>
      </c>
      <c r="Z159" s="6">
        <v>1917.51999999999</v>
      </c>
      <c r="AA159" s="6">
        <v>18313.017</v>
      </c>
      <c r="AB159" s="6">
        <v>3</v>
      </c>
      <c r="AC159">
        <v>38681.606</v>
      </c>
      <c r="AD159" s="6">
        <v>99.668000000000006</v>
      </c>
      <c r="AE159">
        <v>35819.32</v>
      </c>
      <c r="AF159" s="6">
        <v>1787.9159999999899</v>
      </c>
      <c r="AG159" s="6">
        <v>17743.061000000002</v>
      </c>
      <c r="AH159" s="6">
        <v>3</v>
      </c>
      <c r="AI159">
        <v>36550.415000000001</v>
      </c>
      <c r="AJ159" s="6">
        <v>731.09500000000003</v>
      </c>
      <c r="AL159" s="6"/>
      <c r="AM159" s="6">
        <v>22812.056</v>
      </c>
      <c r="AN159" s="6">
        <v>4</v>
      </c>
      <c r="AP159" s="6"/>
      <c r="AQ159">
        <v>41355.769999999997</v>
      </c>
      <c r="AR159" s="6">
        <v>1577.94</v>
      </c>
      <c r="AS159" s="6">
        <v>22090.293000000001</v>
      </c>
      <c r="AT159" s="6">
        <v>4</v>
      </c>
      <c r="AU159">
        <v>41472.775000000001</v>
      </c>
      <c r="AV159" s="6">
        <v>117.004999999999</v>
      </c>
      <c r="AW159">
        <v>42922.451000000001</v>
      </c>
      <c r="AX159" s="6">
        <v>2798.1899999999901</v>
      </c>
      <c r="AY159" s="6">
        <v>19986.689999999999</v>
      </c>
      <c r="AZ159" s="6">
        <v>3</v>
      </c>
      <c r="BA159">
        <v>43096.292000000001</v>
      </c>
      <c r="BB159" s="6">
        <v>173.84100000000001</v>
      </c>
      <c r="BC159">
        <v>39100.684000000001</v>
      </c>
      <c r="BD159" s="6">
        <v>2833.1589999999901</v>
      </c>
      <c r="BE159" s="6">
        <v>19921.352999999999</v>
      </c>
      <c r="BF159" s="6">
        <v>2</v>
      </c>
      <c r="BG159">
        <v>39299.156000000003</v>
      </c>
      <c r="BH159" s="6">
        <v>198.47199999999901</v>
      </c>
    </row>
    <row r="160" spans="1:60" x14ac:dyDescent="0.25">
      <c r="A160" s="6">
        <v>36535.112000000001</v>
      </c>
      <c r="B160" s="6">
        <v>1329.78699999999</v>
      </c>
      <c r="C160" s="71">
        <v>19228.550999999999</v>
      </c>
      <c r="D160">
        <v>0</v>
      </c>
      <c r="E160">
        <v>36616.332999999999</v>
      </c>
      <c r="F160" s="6">
        <v>81.221000000000004</v>
      </c>
      <c r="G160">
        <v>39538.894999999997</v>
      </c>
      <c r="H160" s="6">
        <v>3300.5909999999899</v>
      </c>
      <c r="I160" s="6">
        <v>18827.456999999999</v>
      </c>
      <c r="J160" s="6">
        <v>2</v>
      </c>
      <c r="K160">
        <v>39652.957999999999</v>
      </c>
      <c r="L160" s="6">
        <v>114.06299999999899</v>
      </c>
      <c r="M160">
        <v>37872.355000000003</v>
      </c>
      <c r="N160" s="6">
        <v>2230.6689999999899</v>
      </c>
      <c r="O160" s="6">
        <v>15778.728999999999</v>
      </c>
      <c r="P160" s="6">
        <v>3</v>
      </c>
      <c r="Q160">
        <v>38393.262000000002</v>
      </c>
      <c r="R160" s="6">
        <v>520.90699999999902</v>
      </c>
      <c r="S160">
        <v>39557.211000000003</v>
      </c>
      <c r="T160" s="6">
        <v>2415.09599999999</v>
      </c>
      <c r="U160" s="6">
        <v>19611.071</v>
      </c>
      <c r="V160" s="6">
        <v>3</v>
      </c>
      <c r="W160">
        <v>40407.584999999999</v>
      </c>
      <c r="X160" s="6">
        <v>850.37400000000002</v>
      </c>
      <c r="Y160">
        <v>38681.606</v>
      </c>
      <c r="Z160" s="6">
        <v>1840.7819999999899</v>
      </c>
      <c r="AA160" s="6">
        <v>18396.078000000001</v>
      </c>
      <c r="AB160" s="6">
        <v>4</v>
      </c>
      <c r="AC160">
        <v>39602.224000000002</v>
      </c>
      <c r="AD160" s="6">
        <v>920.61799999999903</v>
      </c>
      <c r="AE160">
        <v>36550.415000000001</v>
      </c>
      <c r="AF160" s="6">
        <v>2349.08699999999</v>
      </c>
      <c r="AG160" s="6">
        <v>17827.202000000001</v>
      </c>
      <c r="AH160" s="6">
        <v>2</v>
      </c>
      <c r="AI160">
        <v>36994.571000000004</v>
      </c>
      <c r="AJ160" s="6">
        <v>444.15599999999898</v>
      </c>
      <c r="AL160" s="6"/>
      <c r="AM160" s="6">
        <v>22962.799999999999</v>
      </c>
      <c r="AN160" s="6">
        <v>3</v>
      </c>
      <c r="AP160" s="6"/>
      <c r="AQ160">
        <v>41472.775000000001</v>
      </c>
      <c r="AR160" s="6">
        <v>1477.5830000000001</v>
      </c>
      <c r="AS160" s="6">
        <v>22124.405999999999</v>
      </c>
      <c r="AT160" s="6">
        <v>5</v>
      </c>
      <c r="AU160">
        <v>41977.47</v>
      </c>
      <c r="AV160" s="6">
        <v>504.69499999999903</v>
      </c>
      <c r="AW160">
        <v>43096.292000000001</v>
      </c>
      <c r="AX160" s="6">
        <v>2864.2460000000001</v>
      </c>
      <c r="AY160" s="6">
        <v>20298.593000000001</v>
      </c>
      <c r="AZ160" s="6">
        <v>2</v>
      </c>
      <c r="BA160">
        <v>43193.61</v>
      </c>
      <c r="BB160" s="6">
        <v>97.317999999999898</v>
      </c>
      <c r="BC160">
        <v>39299.156000000003</v>
      </c>
      <c r="BD160" s="6">
        <v>2484.5569999999898</v>
      </c>
      <c r="BE160" s="6">
        <v>19923.580000000002</v>
      </c>
      <c r="BF160" s="6">
        <v>3</v>
      </c>
      <c r="BG160">
        <v>39489.472999999998</v>
      </c>
      <c r="BH160" s="6">
        <v>190.31700000000001</v>
      </c>
    </row>
    <row r="161" spans="1:60" x14ac:dyDescent="0.25">
      <c r="A161" s="6">
        <v>36616.332999999999</v>
      </c>
      <c r="B161" s="6">
        <v>1209.34499999999</v>
      </c>
      <c r="C161" s="71">
        <v>19234.748</v>
      </c>
      <c r="D161">
        <v>1</v>
      </c>
      <c r="E161">
        <v>36922.324000000001</v>
      </c>
      <c r="F161" s="6">
        <v>305.99099999999902</v>
      </c>
      <c r="G161">
        <v>39652.957999999999</v>
      </c>
      <c r="H161" s="6">
        <v>2990.6610000000001</v>
      </c>
      <c r="I161" s="6">
        <v>19271.035</v>
      </c>
      <c r="J161" s="6">
        <v>1</v>
      </c>
      <c r="K161">
        <v>40435.379000000001</v>
      </c>
      <c r="L161" s="6">
        <v>782.42100000000005</v>
      </c>
      <c r="M161">
        <v>38393.262000000002</v>
      </c>
      <c r="N161" s="6">
        <v>2601.0169999999898</v>
      </c>
      <c r="O161" s="6">
        <v>15855.105</v>
      </c>
      <c r="P161" s="6">
        <v>2</v>
      </c>
      <c r="Q161">
        <v>38673.911</v>
      </c>
      <c r="R161" s="6">
        <v>280.649</v>
      </c>
      <c r="S161">
        <v>40407.584999999999</v>
      </c>
      <c r="T161" s="6">
        <v>3028.0219999999899</v>
      </c>
      <c r="U161" s="6">
        <v>19676.752</v>
      </c>
      <c r="V161" s="6">
        <v>2</v>
      </c>
      <c r="W161">
        <v>40614.294000000002</v>
      </c>
      <c r="X161" s="6">
        <v>206.709</v>
      </c>
      <c r="Y161">
        <v>39602.224000000002</v>
      </c>
      <c r="Z161" s="6">
        <v>2695.8689999999901</v>
      </c>
      <c r="AA161" s="6">
        <v>18448.72</v>
      </c>
      <c r="AB161" s="6">
        <v>3</v>
      </c>
      <c r="AC161">
        <v>39686.334000000003</v>
      </c>
      <c r="AD161" s="6">
        <v>84.1099999999999</v>
      </c>
      <c r="AE161">
        <v>36994.571000000004</v>
      </c>
      <c r="AF161" s="6">
        <v>2566.2449999999899</v>
      </c>
      <c r="AG161" s="6">
        <v>17978.884999999998</v>
      </c>
      <c r="AH161" s="6">
        <v>1</v>
      </c>
      <c r="AI161">
        <v>37060.088000000003</v>
      </c>
      <c r="AJ161" s="6">
        <v>65.516999999999896</v>
      </c>
      <c r="AL161" s="6"/>
      <c r="AM161" s="6">
        <v>23605.379000000001</v>
      </c>
      <c r="AN161" s="6">
        <v>4</v>
      </c>
      <c r="AP161" s="6"/>
      <c r="AQ161">
        <v>41977.47</v>
      </c>
      <c r="AR161" s="6">
        <v>1891.3119999999899</v>
      </c>
      <c r="AS161" s="6">
        <v>22289.844000000001</v>
      </c>
      <c r="AT161" s="6">
        <v>4</v>
      </c>
      <c r="AU161">
        <v>42204.927000000003</v>
      </c>
      <c r="AV161" s="6">
        <v>227.456999999999</v>
      </c>
      <c r="AW161">
        <v>43193.61</v>
      </c>
      <c r="AX161" s="6">
        <v>2742.2190000000001</v>
      </c>
      <c r="AY161" s="6">
        <v>20348.359</v>
      </c>
      <c r="AZ161" s="6">
        <v>3</v>
      </c>
      <c r="BB161" s="6"/>
      <c r="BC161">
        <v>39489.472999999998</v>
      </c>
      <c r="BD161" s="6">
        <v>2273.6179999999899</v>
      </c>
      <c r="BE161" s="6">
        <v>19980.848000000002</v>
      </c>
      <c r="BF161" s="6">
        <v>2</v>
      </c>
      <c r="BG161">
        <v>39561.847999999998</v>
      </c>
      <c r="BH161" s="6">
        <v>72.375</v>
      </c>
    </row>
    <row r="162" spans="1:60" x14ac:dyDescent="0.25">
      <c r="A162" s="6">
        <v>36922.324000000001</v>
      </c>
      <c r="B162" s="6">
        <v>1398.7750000000001</v>
      </c>
      <c r="C162" s="71">
        <v>19252.803</v>
      </c>
      <c r="D162">
        <v>2</v>
      </c>
      <c r="E162">
        <v>36990.080999999998</v>
      </c>
      <c r="F162" s="6">
        <v>67.757000000000005</v>
      </c>
      <c r="G162">
        <v>40435.379000000001</v>
      </c>
      <c r="H162" s="6">
        <v>3487.442</v>
      </c>
      <c r="I162" s="6">
        <v>19294.13</v>
      </c>
      <c r="J162" s="6">
        <v>2</v>
      </c>
      <c r="K162">
        <v>40722.930999999997</v>
      </c>
      <c r="L162" s="6">
        <v>287.55200000000002</v>
      </c>
      <c r="M162">
        <v>38673.911</v>
      </c>
      <c r="N162" s="6">
        <v>2574.5799999999899</v>
      </c>
      <c r="O162" s="6">
        <v>15903.061</v>
      </c>
      <c r="P162" s="6">
        <v>3</v>
      </c>
      <c r="Q162">
        <v>38901.533000000003</v>
      </c>
      <c r="R162" s="6">
        <v>227.62200000000001</v>
      </c>
      <c r="S162">
        <v>40614.294000000002</v>
      </c>
      <c r="T162" s="6">
        <v>2884.35699999999</v>
      </c>
      <c r="U162" s="6">
        <v>19677.308000000001</v>
      </c>
      <c r="V162" s="6">
        <v>3</v>
      </c>
      <c r="W162">
        <v>40656.243999999999</v>
      </c>
      <c r="X162" s="6">
        <v>41.95</v>
      </c>
      <c r="Y162">
        <v>39686.334000000003</v>
      </c>
      <c r="Z162" s="6">
        <v>2557.3829999999898</v>
      </c>
      <c r="AA162" s="6">
        <v>18772.914000000001</v>
      </c>
      <c r="AB162" s="6">
        <v>2</v>
      </c>
      <c r="AC162">
        <v>39845.529000000002</v>
      </c>
      <c r="AD162" s="6">
        <v>159.194999999999</v>
      </c>
      <c r="AE162">
        <v>37060.088000000003</v>
      </c>
      <c r="AF162" s="6">
        <v>2559.3869999999902</v>
      </c>
      <c r="AG162" s="6">
        <v>18005.352999999999</v>
      </c>
      <c r="AH162" s="6">
        <v>2</v>
      </c>
      <c r="AI162">
        <v>37225.991000000002</v>
      </c>
      <c r="AJ162" s="6">
        <v>165.902999999999</v>
      </c>
      <c r="AL162" s="6"/>
      <c r="AM162" s="6">
        <v>23847.989000000001</v>
      </c>
      <c r="AN162" s="6">
        <v>3</v>
      </c>
      <c r="AP162" s="6"/>
      <c r="AQ162">
        <v>42204.927000000003</v>
      </c>
      <c r="AR162" s="6">
        <v>1903.4569999999901</v>
      </c>
      <c r="AS162" s="6">
        <v>22679.95</v>
      </c>
      <c r="AT162" s="6">
        <v>3</v>
      </c>
      <c r="AU162">
        <v>42412.415999999997</v>
      </c>
      <c r="AV162" s="6">
        <v>207.48899999999901</v>
      </c>
      <c r="AX162" s="6"/>
      <c r="AY162" s="6">
        <v>20351.455999999998</v>
      </c>
      <c r="AZ162" s="6">
        <v>2</v>
      </c>
      <c r="BB162" s="6"/>
      <c r="BC162">
        <v>39561.847999999998</v>
      </c>
      <c r="BD162" s="6">
        <v>2295.1599999999899</v>
      </c>
      <c r="BE162" s="6">
        <v>20070.749</v>
      </c>
      <c r="BF162" s="6">
        <v>1</v>
      </c>
      <c r="BG162">
        <v>39736.324999999997</v>
      </c>
      <c r="BH162" s="6">
        <v>174.47699999999901</v>
      </c>
    </row>
    <row r="163" spans="1:60" x14ac:dyDescent="0.25">
      <c r="A163" s="6">
        <v>36990.080999999998</v>
      </c>
      <c r="B163" s="6">
        <v>1436.40299999999</v>
      </c>
      <c r="C163" s="71">
        <v>19482.901999999998</v>
      </c>
      <c r="D163">
        <v>3</v>
      </c>
      <c r="E163">
        <v>37049.892999999996</v>
      </c>
      <c r="F163" s="6">
        <v>59.811999999999898</v>
      </c>
      <c r="G163">
        <v>40722.930999999997</v>
      </c>
      <c r="H163" s="6">
        <v>3733.1239999999898</v>
      </c>
      <c r="I163" s="6">
        <v>19512.864000000001</v>
      </c>
      <c r="J163" s="6">
        <v>3</v>
      </c>
      <c r="K163">
        <v>41248.194000000003</v>
      </c>
      <c r="L163" s="6">
        <v>525.26299999999901</v>
      </c>
      <c r="M163">
        <v>38901.533000000003</v>
      </c>
      <c r="N163" s="6">
        <v>2583.1859999999901</v>
      </c>
      <c r="O163" s="6">
        <v>16353.019</v>
      </c>
      <c r="P163" s="6">
        <v>2</v>
      </c>
      <c r="Q163">
        <v>39264.228000000003</v>
      </c>
      <c r="R163" s="6">
        <v>362.69499999999903</v>
      </c>
      <c r="S163">
        <v>40656.243999999999</v>
      </c>
      <c r="T163" s="6">
        <v>2916.7779999999898</v>
      </c>
      <c r="U163" s="6">
        <v>19680.832999999999</v>
      </c>
      <c r="V163" s="6">
        <v>4</v>
      </c>
      <c r="W163">
        <v>40709.622000000003</v>
      </c>
      <c r="X163" s="6">
        <v>53.378</v>
      </c>
      <c r="Y163">
        <v>39845.529000000002</v>
      </c>
      <c r="Z163" s="6">
        <v>2679.16299999999</v>
      </c>
      <c r="AA163" s="6">
        <v>19277.655999999999</v>
      </c>
      <c r="AB163" s="6">
        <v>1</v>
      </c>
      <c r="AC163">
        <v>40692.707000000002</v>
      </c>
      <c r="AD163" s="6">
        <v>847.17799999999897</v>
      </c>
      <c r="AE163">
        <v>37225.991000000002</v>
      </c>
      <c r="AF163" s="6">
        <v>2553.64499999999</v>
      </c>
      <c r="AG163" s="6">
        <v>18032.485000000001</v>
      </c>
      <c r="AH163" s="6">
        <v>3</v>
      </c>
      <c r="AI163">
        <v>37671.786</v>
      </c>
      <c r="AJ163" s="6">
        <v>445.79499999999899</v>
      </c>
      <c r="AL163" s="6"/>
      <c r="AM163" s="6">
        <v>23868.19</v>
      </c>
      <c r="AN163" s="6">
        <v>4</v>
      </c>
      <c r="AP163" s="6"/>
      <c r="AQ163">
        <v>42412.415999999997</v>
      </c>
      <c r="AR163" s="6">
        <v>1951.22199999999</v>
      </c>
      <c r="AS163" s="6">
        <v>22937.302</v>
      </c>
      <c r="AT163" s="6">
        <v>2</v>
      </c>
      <c r="AU163">
        <v>42666.027000000002</v>
      </c>
      <c r="AV163" s="6">
        <v>253.610999999999</v>
      </c>
      <c r="AX163" s="6"/>
      <c r="AY163" s="6">
        <v>20415.099999999999</v>
      </c>
      <c r="AZ163" s="6">
        <v>3</v>
      </c>
      <c r="BB163" s="6"/>
      <c r="BC163">
        <v>39736.324999999997</v>
      </c>
      <c r="BD163" s="6">
        <v>2403.2020000000002</v>
      </c>
      <c r="BE163" s="6">
        <v>20095.364000000001</v>
      </c>
      <c r="BF163" s="6">
        <v>2</v>
      </c>
      <c r="BG163">
        <v>40186.063000000002</v>
      </c>
      <c r="BH163" s="6">
        <v>449.73799999999898</v>
      </c>
    </row>
    <row r="164" spans="1:60" x14ac:dyDescent="0.25">
      <c r="A164" s="6">
        <v>37049.892999999996</v>
      </c>
      <c r="B164" s="6">
        <v>1492.41499999999</v>
      </c>
      <c r="C164" s="71">
        <v>19702.328000000001</v>
      </c>
      <c r="D164">
        <v>2</v>
      </c>
      <c r="E164">
        <v>37083.947</v>
      </c>
      <c r="F164" s="6">
        <v>34.054000000000002</v>
      </c>
      <c r="G164">
        <v>41248.194000000003</v>
      </c>
      <c r="H164" s="6">
        <v>3839.8670000000002</v>
      </c>
      <c r="I164" s="6">
        <v>19595.077000000001</v>
      </c>
      <c r="J164" s="6">
        <v>2</v>
      </c>
      <c r="K164">
        <v>41568.711000000003</v>
      </c>
      <c r="L164" s="6">
        <v>320.51699999999897</v>
      </c>
      <c r="M164">
        <v>39264.228000000003</v>
      </c>
      <c r="N164" s="6">
        <v>2634.6439999999898</v>
      </c>
      <c r="O164" s="6">
        <v>16471.816999999999</v>
      </c>
      <c r="P164" s="6">
        <v>1</v>
      </c>
      <c r="Q164">
        <v>39374.885000000002</v>
      </c>
      <c r="R164" s="6">
        <v>110.656999999999</v>
      </c>
      <c r="S164">
        <v>40709.622000000003</v>
      </c>
      <c r="T164" s="6">
        <v>1933.7080000000001</v>
      </c>
      <c r="U164" s="6">
        <v>20111.089</v>
      </c>
      <c r="V164" s="6">
        <v>3</v>
      </c>
      <c r="W164">
        <v>41158.934000000001</v>
      </c>
      <c r="X164" s="6">
        <v>449.31200000000001</v>
      </c>
      <c r="Y164">
        <v>40692.707000000002</v>
      </c>
      <c r="Z164" s="6">
        <v>3089.442</v>
      </c>
      <c r="AA164" s="6">
        <v>19279.851999999999</v>
      </c>
      <c r="AB164" s="6">
        <v>2</v>
      </c>
      <c r="AC164">
        <v>41147.517</v>
      </c>
      <c r="AD164" s="6">
        <v>454.80999999999898</v>
      </c>
      <c r="AE164">
        <v>37671.786</v>
      </c>
      <c r="AF164" s="6">
        <v>2800.6279999999902</v>
      </c>
      <c r="AG164" s="6">
        <v>18431.832999999999</v>
      </c>
      <c r="AH164" s="6">
        <v>2</v>
      </c>
      <c r="AI164">
        <v>37756.74</v>
      </c>
      <c r="AJ164" s="6">
        <v>84.953999999999894</v>
      </c>
      <c r="AL164" s="6"/>
      <c r="AM164" s="6">
        <v>23994.734</v>
      </c>
      <c r="AN164" s="6">
        <v>3</v>
      </c>
      <c r="AP164" s="6"/>
      <c r="AQ164">
        <v>42666.027000000002</v>
      </c>
      <c r="AR164" s="6">
        <v>1918.402</v>
      </c>
      <c r="AS164" s="6">
        <v>22945.592000000001</v>
      </c>
      <c r="AT164" s="6">
        <v>3</v>
      </c>
      <c r="AV164" s="6"/>
      <c r="AX164" s="6"/>
      <c r="AY164" s="6">
        <v>20533.936000000002</v>
      </c>
      <c r="AZ164" s="6">
        <v>2</v>
      </c>
      <c r="BB164" s="6"/>
      <c r="BC164">
        <v>40186.063000000002</v>
      </c>
      <c r="BD164" s="6">
        <v>2759.8419999999901</v>
      </c>
      <c r="BE164" s="6">
        <v>20136.508000000002</v>
      </c>
      <c r="BF164" s="6">
        <v>3</v>
      </c>
      <c r="BG164">
        <v>40275.071000000004</v>
      </c>
      <c r="BH164" s="6">
        <v>89.007999999999896</v>
      </c>
    </row>
    <row r="165" spans="1:60" x14ac:dyDescent="0.25">
      <c r="A165" s="6">
        <v>37083.947</v>
      </c>
      <c r="B165" s="6">
        <v>1409.4110000000001</v>
      </c>
      <c r="C165" s="71">
        <v>19714.877</v>
      </c>
      <c r="D165">
        <v>3</v>
      </c>
      <c r="E165">
        <v>37361.665999999997</v>
      </c>
      <c r="F165">
        <v>277.71899999999903</v>
      </c>
      <c r="G165">
        <v>41568.711000000003</v>
      </c>
      <c r="H165">
        <v>3548.01999999999</v>
      </c>
      <c r="I165" s="6">
        <v>19642.433000000001</v>
      </c>
      <c r="J165">
        <v>3</v>
      </c>
      <c r="K165">
        <v>42013.940999999999</v>
      </c>
      <c r="L165">
        <v>445.23</v>
      </c>
      <c r="M165">
        <v>39374.885000000002</v>
      </c>
      <c r="N165">
        <v>2366.6840000000002</v>
      </c>
      <c r="O165" s="6">
        <v>16649.178</v>
      </c>
      <c r="P165">
        <v>0</v>
      </c>
      <c r="Q165">
        <v>39448.769999999997</v>
      </c>
      <c r="R165">
        <v>73.884999999999906</v>
      </c>
      <c r="S165">
        <v>41158.934000000001</v>
      </c>
      <c r="T165">
        <v>2098.4949999999899</v>
      </c>
      <c r="U165" s="6">
        <v>20368.316999999999</v>
      </c>
      <c r="V165">
        <v>2</v>
      </c>
      <c r="W165">
        <v>41410.480000000003</v>
      </c>
      <c r="X165">
        <v>251.545999999999</v>
      </c>
      <c r="Y165">
        <v>41147.517</v>
      </c>
      <c r="Z165">
        <v>2972.92399999999</v>
      </c>
      <c r="AA165" s="6">
        <v>19300.687000000002</v>
      </c>
      <c r="AB165">
        <v>3</v>
      </c>
      <c r="AC165">
        <v>41243.883000000002</v>
      </c>
      <c r="AD165">
        <v>96.3659999999999</v>
      </c>
      <c r="AE165">
        <v>37756.74</v>
      </c>
      <c r="AF165">
        <v>2198.3329999999901</v>
      </c>
      <c r="AG165" s="6">
        <v>18467.455000000002</v>
      </c>
      <c r="AH165">
        <v>1</v>
      </c>
      <c r="AI165">
        <v>37808.5</v>
      </c>
      <c r="AJ165">
        <v>51.759999999999899</v>
      </c>
      <c r="AM165" s="6">
        <v>24018.86</v>
      </c>
      <c r="AN165">
        <v>4</v>
      </c>
      <c r="AS165" s="6">
        <v>23347.061000000002</v>
      </c>
      <c r="AT165">
        <v>2</v>
      </c>
      <c r="AY165" s="6">
        <v>20580.446</v>
      </c>
      <c r="AZ165">
        <v>3</v>
      </c>
      <c r="BC165">
        <v>40275.071000000004</v>
      </c>
      <c r="BD165">
        <v>2638.03999999999</v>
      </c>
      <c r="BE165" s="6">
        <v>20370.937999999998</v>
      </c>
      <c r="BF165">
        <v>2</v>
      </c>
      <c r="BG165">
        <v>40466.086000000003</v>
      </c>
      <c r="BH165">
        <v>191.01499999999899</v>
      </c>
    </row>
    <row r="166" spans="1:60" x14ac:dyDescent="0.25">
      <c r="A166" s="6">
        <v>37361.665999999997</v>
      </c>
      <c r="B166" s="6">
        <v>1247.6320000000001</v>
      </c>
      <c r="C166" s="71">
        <v>19951.091</v>
      </c>
      <c r="D166">
        <v>2</v>
      </c>
      <c r="E166">
        <v>37519.264999999999</v>
      </c>
      <c r="F166">
        <v>157.59899999999899</v>
      </c>
      <c r="G166">
        <v>42013.940999999999</v>
      </c>
      <c r="H166">
        <v>3842.4479999999899</v>
      </c>
      <c r="I166" s="6">
        <v>19780.514999999999</v>
      </c>
      <c r="J166">
        <v>4</v>
      </c>
      <c r="K166">
        <v>42066.474000000002</v>
      </c>
      <c r="L166">
        <v>52.533000000000001</v>
      </c>
      <c r="M166">
        <v>39448.769999999997</v>
      </c>
      <c r="N166">
        <v>2151.4119999999898</v>
      </c>
      <c r="O166" s="6">
        <v>16777.516</v>
      </c>
      <c r="P166">
        <v>1</v>
      </c>
      <c r="Q166">
        <v>39641.993000000002</v>
      </c>
      <c r="R166">
        <v>193.22300000000001</v>
      </c>
      <c r="S166">
        <v>41410.480000000003</v>
      </c>
      <c r="T166">
        <v>2193.0349999999899</v>
      </c>
      <c r="U166" s="6">
        <v>20382.617999999999</v>
      </c>
      <c r="V166">
        <v>3</v>
      </c>
      <c r="W166">
        <v>41999.029000000002</v>
      </c>
      <c r="X166">
        <v>588.54899999999895</v>
      </c>
      <c r="Y166">
        <v>41243.883000000002</v>
      </c>
      <c r="Z166">
        <v>2978.0249999999901</v>
      </c>
      <c r="AA166" s="6">
        <v>19646.202000000001</v>
      </c>
      <c r="AB166">
        <v>2</v>
      </c>
      <c r="AC166">
        <v>41390.983</v>
      </c>
      <c r="AD166">
        <v>147.099999999999</v>
      </c>
      <c r="AE166">
        <v>37808.5</v>
      </c>
      <c r="AF166">
        <v>1909.4839999999899</v>
      </c>
      <c r="AG166" s="6">
        <v>18586.494999999999</v>
      </c>
      <c r="AH166">
        <v>2</v>
      </c>
      <c r="AI166">
        <v>37880.123</v>
      </c>
      <c r="AJ166">
        <v>71.622999999999905</v>
      </c>
      <c r="AM166" s="6">
        <v>25108.527999999998</v>
      </c>
      <c r="AN166">
        <v>5</v>
      </c>
      <c r="AS166" s="6">
        <v>23371.384999999998</v>
      </c>
      <c r="AT166">
        <v>3</v>
      </c>
      <c r="AY166" s="6">
        <v>20611.393</v>
      </c>
      <c r="AZ166">
        <v>4</v>
      </c>
      <c r="BC166">
        <v>40466.086000000003</v>
      </c>
      <c r="BD166">
        <v>1726.17299999999</v>
      </c>
      <c r="BE166" s="6">
        <v>20413.892</v>
      </c>
      <c r="BF166">
        <v>3</v>
      </c>
      <c r="BG166">
        <v>40527.495999999999</v>
      </c>
      <c r="BH166">
        <v>61.409999999999897</v>
      </c>
    </row>
    <row r="167" spans="1:60" x14ac:dyDescent="0.25">
      <c r="A167" s="6">
        <v>37519.264999999999</v>
      </c>
      <c r="B167" s="6">
        <v>1032.297</v>
      </c>
      <c r="C167" s="71">
        <v>19976.925999999999</v>
      </c>
      <c r="D167">
        <v>3</v>
      </c>
      <c r="E167">
        <v>37922.040999999997</v>
      </c>
      <c r="F167" s="6">
        <v>402.77599999999899</v>
      </c>
      <c r="G167">
        <v>42066.474000000002</v>
      </c>
      <c r="H167" s="6">
        <v>3610.0720000000001</v>
      </c>
      <c r="I167" s="6">
        <v>19875.273000000001</v>
      </c>
      <c r="J167" s="6">
        <v>3</v>
      </c>
      <c r="K167">
        <v>42318.040999999997</v>
      </c>
      <c r="L167" s="6">
        <v>251.56700000000001</v>
      </c>
      <c r="M167">
        <v>39641.993000000002</v>
      </c>
      <c r="N167" s="6">
        <v>2080.73899999999</v>
      </c>
      <c r="O167" s="6">
        <v>16913.473000000002</v>
      </c>
      <c r="P167" s="6">
        <v>2</v>
      </c>
      <c r="Q167">
        <v>40347.514000000003</v>
      </c>
      <c r="R167" s="6">
        <v>705.52099999999905</v>
      </c>
      <c r="S167">
        <v>41999.029000000002</v>
      </c>
      <c r="T167" s="6">
        <v>2475.0639999999898</v>
      </c>
      <c r="U167" s="6">
        <v>20619.407999999999</v>
      </c>
      <c r="V167" s="6">
        <v>4</v>
      </c>
      <c r="W167">
        <v>42203.548000000003</v>
      </c>
      <c r="X167" s="6">
        <v>204.51900000000001</v>
      </c>
      <c r="Y167">
        <v>41390.983</v>
      </c>
      <c r="Z167" s="6">
        <v>3079.67</v>
      </c>
      <c r="AA167" s="6">
        <v>19650.401999999998</v>
      </c>
      <c r="AB167" s="6">
        <v>3</v>
      </c>
      <c r="AC167">
        <v>42265.06</v>
      </c>
      <c r="AD167" s="6">
        <v>874.07699999999897</v>
      </c>
      <c r="AE167">
        <v>37880.123</v>
      </c>
      <c r="AF167" s="6">
        <v>1848.92099999999</v>
      </c>
      <c r="AG167" s="6">
        <v>18603.84</v>
      </c>
      <c r="AH167" s="6">
        <v>3</v>
      </c>
      <c r="AI167">
        <v>37985.548000000003</v>
      </c>
      <c r="AJ167" s="6">
        <v>105.424999999999</v>
      </c>
      <c r="AL167" s="6"/>
      <c r="AM167" s="6">
        <v>25172.677</v>
      </c>
      <c r="AN167" s="6">
        <v>4</v>
      </c>
      <c r="AP167" s="6"/>
      <c r="AR167" s="6"/>
      <c r="AS167" s="6">
        <v>23445.72</v>
      </c>
      <c r="AT167" s="6">
        <v>2</v>
      </c>
      <c r="AV167" s="6"/>
      <c r="AX167" s="6"/>
      <c r="AY167" s="6">
        <v>21471.008999999998</v>
      </c>
      <c r="AZ167" s="6">
        <v>3</v>
      </c>
      <c r="BB167" s="6"/>
      <c r="BC167">
        <v>40527.495999999999</v>
      </c>
      <c r="BD167" s="6">
        <v>1652.2950000000001</v>
      </c>
      <c r="BE167" s="6">
        <v>20493.026999999998</v>
      </c>
      <c r="BF167" s="6">
        <v>2</v>
      </c>
      <c r="BG167">
        <v>40848.860999999997</v>
      </c>
      <c r="BH167" s="6">
        <v>321.36500000000001</v>
      </c>
    </row>
    <row r="168" spans="1:60" x14ac:dyDescent="0.25">
      <c r="A168" s="6">
        <v>37922.040999999997</v>
      </c>
      <c r="B168" s="6">
        <v>1374.6669999999899</v>
      </c>
      <c r="C168" s="71">
        <v>20147.683000000001</v>
      </c>
      <c r="D168">
        <v>2</v>
      </c>
      <c r="E168">
        <v>38361.207999999999</v>
      </c>
      <c r="F168" s="6">
        <v>439.16699999999901</v>
      </c>
      <c r="G168">
        <v>42318.040999999997</v>
      </c>
      <c r="H168" s="6">
        <v>3859.65399999999</v>
      </c>
      <c r="I168" s="6">
        <v>20174.004000000001</v>
      </c>
      <c r="J168" s="6">
        <v>2</v>
      </c>
      <c r="K168">
        <v>42477.985000000001</v>
      </c>
      <c r="L168" s="6">
        <v>159.94399999999899</v>
      </c>
      <c r="M168">
        <v>40347.514000000003</v>
      </c>
      <c r="N168" s="6">
        <v>2352.5720000000001</v>
      </c>
      <c r="O168" s="6">
        <v>16951.543000000001</v>
      </c>
      <c r="P168" s="6">
        <v>1</v>
      </c>
      <c r="Q168">
        <v>41375.802000000003</v>
      </c>
      <c r="R168" s="6">
        <v>1028.288</v>
      </c>
      <c r="S168">
        <v>42203.548000000003</v>
      </c>
      <c r="T168" s="6">
        <v>2677.7569999999901</v>
      </c>
      <c r="U168" s="6">
        <v>20772.542000000001</v>
      </c>
      <c r="V168" s="6">
        <v>3</v>
      </c>
      <c r="W168">
        <v>42256.254000000001</v>
      </c>
      <c r="X168" s="6">
        <v>52.706000000000003</v>
      </c>
      <c r="Y168">
        <v>42265.06</v>
      </c>
      <c r="Z168" s="6">
        <v>3546.3779999999902</v>
      </c>
      <c r="AA168" s="6">
        <v>19793.080999999998</v>
      </c>
      <c r="AB168" s="6">
        <v>2</v>
      </c>
      <c r="AC168">
        <v>42410.093999999997</v>
      </c>
      <c r="AD168" s="6">
        <v>145.033999999999</v>
      </c>
      <c r="AE168">
        <v>37985.548000000003</v>
      </c>
      <c r="AF168" s="6">
        <v>1437.73199999999</v>
      </c>
      <c r="AG168" s="6">
        <v>18668.87</v>
      </c>
      <c r="AH168" s="6">
        <v>2</v>
      </c>
      <c r="AI168">
        <v>38086.042000000001</v>
      </c>
      <c r="AJ168" s="6">
        <v>100.49399999999901</v>
      </c>
      <c r="AL168" s="6"/>
      <c r="AM168" s="6">
        <v>25368.988000000001</v>
      </c>
      <c r="AN168" s="6">
        <v>3</v>
      </c>
      <c r="AP168" s="6"/>
      <c r="AR168" s="6"/>
      <c r="AS168" s="6">
        <v>23473.300999999999</v>
      </c>
      <c r="AT168" s="6">
        <v>3</v>
      </c>
      <c r="AV168" s="6"/>
      <c r="AX168" s="6"/>
      <c r="AY168" s="6">
        <v>21874.206999999999</v>
      </c>
      <c r="AZ168" s="6">
        <v>4</v>
      </c>
      <c r="BB168" s="6"/>
      <c r="BC168">
        <v>40848.860999999997</v>
      </c>
      <c r="BD168" s="6">
        <v>1715.6399999999901</v>
      </c>
      <c r="BE168" s="6">
        <v>20531.675999999999</v>
      </c>
      <c r="BF168" s="6">
        <v>3</v>
      </c>
      <c r="BG168">
        <v>42192.942000000003</v>
      </c>
      <c r="BH168" s="6">
        <v>1344.0809999999899</v>
      </c>
    </row>
    <row r="169" spans="1:60" x14ac:dyDescent="0.25">
      <c r="A169" s="6">
        <v>38361.207999999999</v>
      </c>
      <c r="B169" s="6">
        <v>1735.8699999999899</v>
      </c>
      <c r="C169" s="71">
        <v>20200.937999999998</v>
      </c>
      <c r="D169">
        <v>3</v>
      </c>
      <c r="E169">
        <v>38477.319000000003</v>
      </c>
      <c r="F169" s="6">
        <v>116.110999999999</v>
      </c>
      <c r="G169">
        <v>42477.985000000001</v>
      </c>
      <c r="H169" s="6">
        <v>2873.10699999999</v>
      </c>
      <c r="I169" s="6">
        <v>20213.653999999999</v>
      </c>
      <c r="J169" s="6">
        <v>1</v>
      </c>
      <c r="K169">
        <v>42772.567000000003</v>
      </c>
      <c r="L169" s="6">
        <v>294.58199999999903</v>
      </c>
      <c r="M169">
        <v>41375.802000000003</v>
      </c>
      <c r="N169" s="6">
        <v>2941.5729999999899</v>
      </c>
      <c r="O169" s="6">
        <v>17122.771000000001</v>
      </c>
      <c r="P169" s="6">
        <v>0</v>
      </c>
      <c r="Q169">
        <v>41411.319000000003</v>
      </c>
      <c r="R169" s="6">
        <v>35.516999999999904</v>
      </c>
      <c r="S169">
        <v>42256.254000000001</v>
      </c>
      <c r="T169" s="6">
        <v>2633.8389999999899</v>
      </c>
      <c r="U169" s="6">
        <v>20808.755000000001</v>
      </c>
      <c r="V169" s="6">
        <v>2</v>
      </c>
      <c r="W169">
        <v>42338.385999999999</v>
      </c>
      <c r="X169" s="6">
        <v>82.132000000000005</v>
      </c>
      <c r="Y169">
        <v>42410.093999999997</v>
      </c>
      <c r="Z169" s="6">
        <v>3370.2159999999899</v>
      </c>
      <c r="AA169" s="6">
        <v>19872.528999999999</v>
      </c>
      <c r="AB169" s="6">
        <v>3</v>
      </c>
      <c r="AC169">
        <v>42546.533000000003</v>
      </c>
      <c r="AD169" s="6">
        <v>136.438999999999</v>
      </c>
      <c r="AE169">
        <v>38086.042000000001</v>
      </c>
      <c r="AF169" s="6">
        <v>1017.27499999999</v>
      </c>
      <c r="AG169" s="6">
        <v>18726.631000000001</v>
      </c>
      <c r="AH169" s="6">
        <v>1</v>
      </c>
      <c r="AI169">
        <v>38163.847000000002</v>
      </c>
      <c r="AJ169" s="6">
        <v>77.805000000000007</v>
      </c>
      <c r="AL169" s="6"/>
      <c r="AM169" s="6">
        <v>25370.510999999999</v>
      </c>
      <c r="AN169" s="6">
        <v>4</v>
      </c>
      <c r="AP169" s="6"/>
      <c r="AR169" s="6"/>
      <c r="AS169" s="6">
        <v>23641.723999999998</v>
      </c>
      <c r="AT169" s="6">
        <v>4</v>
      </c>
      <c r="AV169" s="6"/>
      <c r="AX169" s="6"/>
      <c r="AY169" s="6">
        <v>21883.321</v>
      </c>
      <c r="AZ169" s="6">
        <v>3</v>
      </c>
      <c r="BB169" s="6"/>
      <c r="BC169">
        <v>42192.942000000003</v>
      </c>
      <c r="BD169" s="6">
        <v>2910.3719999999898</v>
      </c>
      <c r="BE169" s="6">
        <v>20692.184000000001</v>
      </c>
      <c r="BF169" s="6">
        <v>2</v>
      </c>
      <c r="BG169">
        <v>42758.366000000002</v>
      </c>
      <c r="BH169" s="6">
        <v>565.42399999999895</v>
      </c>
    </row>
    <row r="170" spans="1:60" x14ac:dyDescent="0.25">
      <c r="A170" s="6">
        <v>38477.319000000003</v>
      </c>
      <c r="B170" s="6">
        <v>1842.3299999999899</v>
      </c>
      <c r="C170" s="71">
        <v>20336.441999999999</v>
      </c>
      <c r="D170">
        <v>2</v>
      </c>
      <c r="E170">
        <v>38759.745999999999</v>
      </c>
      <c r="F170" s="6">
        <v>282.42700000000002</v>
      </c>
      <c r="G170">
        <v>42772.567000000003</v>
      </c>
      <c r="H170" s="6">
        <v>3063.7169999999901</v>
      </c>
      <c r="I170" s="6">
        <v>20244.178</v>
      </c>
      <c r="J170" s="6">
        <v>2</v>
      </c>
      <c r="L170" s="6"/>
      <c r="M170">
        <v>41411.319000000003</v>
      </c>
      <c r="N170" s="6">
        <v>2783.152</v>
      </c>
      <c r="O170" s="6">
        <v>17137.035</v>
      </c>
      <c r="P170" s="6">
        <v>1</v>
      </c>
      <c r="Q170">
        <v>41781.241000000002</v>
      </c>
      <c r="R170" s="6">
        <v>369.92200000000003</v>
      </c>
      <c r="S170">
        <v>42338.385999999999</v>
      </c>
      <c r="T170" s="6">
        <v>2542.7559999999899</v>
      </c>
      <c r="U170" s="6">
        <v>20844.348000000002</v>
      </c>
      <c r="V170" s="6">
        <v>3</v>
      </c>
      <c r="W170">
        <v>42413.760999999999</v>
      </c>
      <c r="X170" s="6">
        <v>75.375</v>
      </c>
      <c r="Y170">
        <v>42546.533000000003</v>
      </c>
      <c r="Z170" s="6">
        <v>2923.8710000000001</v>
      </c>
      <c r="AA170" s="6">
        <v>20138.848999999998</v>
      </c>
      <c r="AB170" s="6">
        <v>4</v>
      </c>
      <c r="AC170">
        <v>42597.701000000001</v>
      </c>
      <c r="AD170" s="6">
        <v>51.1679999999999</v>
      </c>
      <c r="AE170">
        <v>38163.847000000002</v>
      </c>
      <c r="AF170" s="6">
        <v>1007.6269999999899</v>
      </c>
      <c r="AG170" s="6">
        <v>18868.063999999998</v>
      </c>
      <c r="AH170" s="6">
        <v>2</v>
      </c>
      <c r="AI170">
        <v>38715.661</v>
      </c>
      <c r="AJ170" s="6">
        <v>551.81399999999906</v>
      </c>
      <c r="AL170" s="6"/>
      <c r="AM170" s="6">
        <v>25571.360000000001</v>
      </c>
      <c r="AN170" s="6">
        <v>3</v>
      </c>
      <c r="AP170" s="6"/>
      <c r="AR170" s="6"/>
      <c r="AS170" s="6">
        <v>23778.455000000002</v>
      </c>
      <c r="AT170" s="6">
        <v>3</v>
      </c>
      <c r="AV170" s="6"/>
      <c r="AX170" s="6"/>
      <c r="AY170" s="6">
        <v>21921.513999999999</v>
      </c>
      <c r="AZ170" s="6">
        <v>4</v>
      </c>
      <c r="BB170" s="6"/>
      <c r="BC170">
        <v>42758.366000000002</v>
      </c>
      <c r="BD170" s="6">
        <v>3209.5659999999898</v>
      </c>
      <c r="BE170" s="6">
        <v>20733.73</v>
      </c>
      <c r="BF170" s="6">
        <v>3</v>
      </c>
      <c r="BG170">
        <v>42882.298000000003</v>
      </c>
      <c r="BH170" s="6">
        <v>123.93199999999899</v>
      </c>
    </row>
    <row r="171" spans="1:60" x14ac:dyDescent="0.25">
      <c r="A171" s="6">
        <v>38759.745999999999</v>
      </c>
      <c r="B171" s="6">
        <v>1686.6949999999899</v>
      </c>
      <c r="C171" s="71">
        <v>20421.712</v>
      </c>
      <c r="D171">
        <v>3</v>
      </c>
      <c r="E171">
        <v>38991.377</v>
      </c>
      <c r="F171" s="6">
        <v>231.63099999999901</v>
      </c>
      <c r="H171" s="6"/>
      <c r="I171" s="6">
        <v>20283.079000000002</v>
      </c>
      <c r="J171" s="6">
        <v>1</v>
      </c>
      <c r="L171" s="6"/>
      <c r="M171">
        <v>41781.241000000002</v>
      </c>
      <c r="N171" s="6">
        <v>2870.4359999999901</v>
      </c>
      <c r="O171" s="6">
        <v>17293.256000000001</v>
      </c>
      <c r="P171" s="6">
        <v>2</v>
      </c>
      <c r="Q171">
        <v>42052.853000000003</v>
      </c>
      <c r="R171" s="6">
        <v>271.611999999999</v>
      </c>
      <c r="S171">
        <v>42413.760999999999</v>
      </c>
      <c r="T171" s="6">
        <v>2096.3599999999901</v>
      </c>
      <c r="U171" s="6">
        <v>20938.141</v>
      </c>
      <c r="V171" s="6">
        <v>4</v>
      </c>
      <c r="W171">
        <v>42731.69</v>
      </c>
      <c r="X171" s="6">
        <v>317.92899999999901</v>
      </c>
      <c r="Y171">
        <v>42597.701000000001</v>
      </c>
      <c r="Z171" s="6">
        <v>2902.4070000000002</v>
      </c>
      <c r="AA171" s="6">
        <v>20307.938999999998</v>
      </c>
      <c r="AB171" s="6">
        <v>3</v>
      </c>
      <c r="AC171">
        <v>42635.277999999998</v>
      </c>
      <c r="AD171" s="6">
        <v>37.576999999999899</v>
      </c>
      <c r="AE171">
        <v>38715.661</v>
      </c>
      <c r="AF171" s="6">
        <v>1480.4269999999899</v>
      </c>
      <c r="AG171" s="6">
        <v>18907.43</v>
      </c>
      <c r="AH171" s="6">
        <v>3</v>
      </c>
      <c r="AI171">
        <v>38916.732000000004</v>
      </c>
      <c r="AJ171" s="6">
        <v>201.070999999999</v>
      </c>
      <c r="AL171" s="6"/>
      <c r="AM171" s="6">
        <v>25695.012999999999</v>
      </c>
      <c r="AN171" s="6">
        <v>4</v>
      </c>
      <c r="AP171" s="6"/>
      <c r="AR171" s="6"/>
      <c r="AS171" s="6">
        <v>23937.948</v>
      </c>
      <c r="AT171" s="6">
        <v>4</v>
      </c>
      <c r="AV171" s="6"/>
      <c r="AX171" s="6"/>
      <c r="AY171" s="6">
        <v>21926.669000000002</v>
      </c>
      <c r="AZ171" s="6">
        <v>3</v>
      </c>
      <c r="BB171" s="6"/>
      <c r="BC171">
        <v>42882.298000000003</v>
      </c>
      <c r="BD171" s="6">
        <v>3297.3519999999899</v>
      </c>
      <c r="BE171" s="6">
        <v>20802.887999999999</v>
      </c>
      <c r="BF171" s="6">
        <v>2</v>
      </c>
      <c r="BG171">
        <v>42964.582000000002</v>
      </c>
      <c r="BH171" s="6">
        <v>82.283999999999907</v>
      </c>
    </row>
    <row r="172" spans="1:60" x14ac:dyDescent="0.25">
      <c r="A172" s="6">
        <v>38991.377</v>
      </c>
      <c r="B172" s="6">
        <v>1850.6309999999901</v>
      </c>
      <c r="C172" s="71">
        <v>20519.716</v>
      </c>
      <c r="D172">
        <v>2</v>
      </c>
      <c r="E172">
        <v>39289.508000000002</v>
      </c>
      <c r="F172">
        <v>298.13099999999901</v>
      </c>
      <c r="I172" s="6">
        <v>20288.159</v>
      </c>
      <c r="J172">
        <v>2</v>
      </c>
      <c r="M172">
        <v>42052.853000000003</v>
      </c>
      <c r="N172">
        <v>3139.9359999999901</v>
      </c>
      <c r="O172" s="6">
        <v>17320.101999999999</v>
      </c>
      <c r="P172">
        <v>1</v>
      </c>
      <c r="Q172">
        <v>42243.28</v>
      </c>
      <c r="R172">
        <v>190.426999999999</v>
      </c>
      <c r="S172">
        <v>42731.69</v>
      </c>
      <c r="T172">
        <v>2209.4699999999898</v>
      </c>
      <c r="U172" s="6">
        <v>20938.496999999999</v>
      </c>
      <c r="V172">
        <v>3</v>
      </c>
      <c r="W172">
        <v>42881.904999999999</v>
      </c>
      <c r="X172">
        <v>150.21499999999901</v>
      </c>
      <c r="Y172">
        <v>42635.277999999998</v>
      </c>
      <c r="Z172">
        <v>2743.1599999999899</v>
      </c>
      <c r="AA172" s="6">
        <v>20426.454000000002</v>
      </c>
      <c r="AB172">
        <v>2</v>
      </c>
      <c r="AC172">
        <v>42676.036999999997</v>
      </c>
      <c r="AD172">
        <v>40.759</v>
      </c>
      <c r="AE172">
        <v>38916.732000000004</v>
      </c>
      <c r="AF172">
        <v>1240.58799999999</v>
      </c>
      <c r="AG172" s="6">
        <v>19078.208999999999</v>
      </c>
      <c r="AH172">
        <v>2</v>
      </c>
      <c r="AI172">
        <v>39829.358999999997</v>
      </c>
      <c r="AJ172">
        <v>912.62699999999904</v>
      </c>
      <c r="AM172" s="6">
        <v>25848.819</v>
      </c>
      <c r="AN172">
        <v>5</v>
      </c>
      <c r="AS172" s="6">
        <v>24118.258999999998</v>
      </c>
      <c r="AT172">
        <v>3</v>
      </c>
      <c r="AY172" s="6">
        <v>21935.168000000001</v>
      </c>
      <c r="AZ172">
        <v>4</v>
      </c>
      <c r="BC172">
        <v>42964.582000000002</v>
      </c>
      <c r="BD172">
        <v>3202.8209999999899</v>
      </c>
      <c r="BE172" s="6">
        <v>20875.947</v>
      </c>
      <c r="BF172">
        <v>3</v>
      </c>
      <c r="BG172">
        <v>43079.385999999999</v>
      </c>
      <c r="BH172">
        <v>114.804</v>
      </c>
    </row>
    <row r="173" spans="1:60" x14ac:dyDescent="0.25">
      <c r="A173" s="6">
        <v>39289.508000000002</v>
      </c>
      <c r="B173" s="6">
        <v>2054.8029999999899</v>
      </c>
      <c r="C173" s="71">
        <v>20529.897000000001</v>
      </c>
      <c r="D173">
        <v>3</v>
      </c>
      <c r="E173">
        <v>39604.559999999998</v>
      </c>
      <c r="F173" s="6">
        <v>315.05200000000002</v>
      </c>
      <c r="H173" s="6"/>
      <c r="I173" s="6">
        <v>20377.355</v>
      </c>
      <c r="J173" s="6">
        <v>3</v>
      </c>
      <c r="L173" s="6"/>
      <c r="M173">
        <v>42243.28</v>
      </c>
      <c r="N173" s="6">
        <v>2964.6279999999902</v>
      </c>
      <c r="O173" s="6">
        <v>17334.804</v>
      </c>
      <c r="P173" s="6">
        <v>2</v>
      </c>
      <c r="Q173">
        <v>42638.447999999997</v>
      </c>
      <c r="R173" s="6">
        <v>395.16800000000001</v>
      </c>
      <c r="S173">
        <v>42881.904999999999</v>
      </c>
      <c r="T173" s="6">
        <v>2157.9059999999899</v>
      </c>
      <c r="U173" s="6">
        <v>21226.065999999999</v>
      </c>
      <c r="V173" s="6">
        <v>2</v>
      </c>
      <c r="W173">
        <v>42983.646999999997</v>
      </c>
      <c r="X173" s="6">
        <v>101.741999999999</v>
      </c>
      <c r="Y173">
        <v>42676.036999999997</v>
      </c>
      <c r="Z173" s="6">
        <v>2501.6909999999898</v>
      </c>
      <c r="AA173" s="6">
        <v>20456.780999999999</v>
      </c>
      <c r="AB173" s="6">
        <v>1</v>
      </c>
      <c r="AC173">
        <v>42782.724999999999</v>
      </c>
      <c r="AD173" s="6">
        <v>106.68799999999899</v>
      </c>
      <c r="AE173">
        <v>39829.358999999997</v>
      </c>
      <c r="AF173" s="6">
        <v>1944.5599999999899</v>
      </c>
      <c r="AG173" s="6">
        <v>19142.462</v>
      </c>
      <c r="AH173" s="6">
        <v>1</v>
      </c>
      <c r="AI173">
        <v>39928.817000000003</v>
      </c>
      <c r="AJ173" s="6">
        <v>99.457999999999899</v>
      </c>
      <c r="AL173" s="6"/>
      <c r="AM173" s="6">
        <v>25958.986000000001</v>
      </c>
      <c r="AN173" s="6">
        <v>4</v>
      </c>
      <c r="AP173" s="6"/>
      <c r="AR173" s="6"/>
      <c r="AS173" s="6">
        <v>24296.952000000001</v>
      </c>
      <c r="AT173" s="6">
        <v>2</v>
      </c>
      <c r="AV173" s="6"/>
      <c r="AX173" s="6"/>
      <c r="AY173" s="6">
        <v>22002.309000000001</v>
      </c>
      <c r="AZ173" s="6">
        <v>3</v>
      </c>
      <c r="BB173" s="6"/>
      <c r="BC173">
        <v>43079.385999999999</v>
      </c>
      <c r="BD173" s="6">
        <v>2885.8809999999899</v>
      </c>
      <c r="BE173" s="6">
        <v>21616.375</v>
      </c>
      <c r="BF173" s="6">
        <v>2</v>
      </c>
      <c r="BH173" s="6"/>
    </row>
    <row r="174" spans="1:60" x14ac:dyDescent="0.25">
      <c r="A174" s="6">
        <v>39604.559999999998</v>
      </c>
      <c r="B174" s="6">
        <v>2210.6930000000002</v>
      </c>
      <c r="C174" s="71">
        <v>21046.841</v>
      </c>
      <c r="D174">
        <v>2</v>
      </c>
      <c r="E174">
        <v>39697.974999999999</v>
      </c>
      <c r="F174" s="6">
        <v>93.414999999999907</v>
      </c>
      <c r="H174" s="6"/>
      <c r="I174" s="6">
        <v>20430.893</v>
      </c>
      <c r="J174" s="6">
        <v>2</v>
      </c>
      <c r="L174" s="6"/>
      <c r="M174">
        <v>42638.447999999997</v>
      </c>
      <c r="N174" s="6">
        <v>3203.2199999999898</v>
      </c>
      <c r="O174" s="6">
        <v>17702.150000000001</v>
      </c>
      <c r="P174" s="6">
        <v>3</v>
      </c>
      <c r="Q174">
        <v>42957.43</v>
      </c>
      <c r="R174" s="6">
        <v>318.981999999999</v>
      </c>
      <c r="S174">
        <v>42983.646999999997</v>
      </c>
      <c r="T174" s="6">
        <v>2254.8789999999899</v>
      </c>
      <c r="U174" s="6">
        <v>21252.843000000001</v>
      </c>
      <c r="V174" s="6">
        <v>3</v>
      </c>
      <c r="W174">
        <v>43027.756000000001</v>
      </c>
      <c r="X174" s="6">
        <v>44.108999999999902</v>
      </c>
      <c r="Y174">
        <v>42782.724999999999</v>
      </c>
      <c r="Z174" s="6">
        <v>2087.7539999999899</v>
      </c>
      <c r="AA174" s="6">
        <v>20471.919000000002</v>
      </c>
      <c r="AB174" s="6">
        <v>2</v>
      </c>
      <c r="AC174">
        <v>42846.525999999998</v>
      </c>
      <c r="AD174" s="6">
        <v>63.801000000000002</v>
      </c>
      <c r="AE174">
        <v>39928.817000000003</v>
      </c>
      <c r="AF174" s="6">
        <v>2007.1759999999899</v>
      </c>
      <c r="AG174" s="6">
        <v>19184.330999999998</v>
      </c>
      <c r="AH174" s="6">
        <v>0</v>
      </c>
      <c r="AI174">
        <v>40020.482000000004</v>
      </c>
      <c r="AJ174" s="6">
        <v>91.664999999999907</v>
      </c>
      <c r="AL174" s="6"/>
      <c r="AM174" s="6">
        <v>26046.830999999998</v>
      </c>
      <c r="AN174" s="6">
        <v>5</v>
      </c>
      <c r="AP174" s="6"/>
      <c r="AR174" s="6"/>
      <c r="AS174" s="6">
        <v>24317.789000000001</v>
      </c>
      <c r="AT174" s="6">
        <v>3</v>
      </c>
      <c r="AV174" s="6"/>
      <c r="AX174" s="6"/>
      <c r="AY174" s="6">
        <v>22030.356</v>
      </c>
      <c r="AZ174" s="6">
        <v>4</v>
      </c>
      <c r="BB174" s="6"/>
      <c r="BD174" s="6"/>
      <c r="BE174" s="6">
        <v>21642.995999999999</v>
      </c>
      <c r="BF174" s="6">
        <v>3</v>
      </c>
      <c r="BH174" s="6"/>
    </row>
    <row r="175" spans="1:60" x14ac:dyDescent="0.25">
      <c r="A175" s="6">
        <v>39697.974999999999</v>
      </c>
      <c r="B175" s="6">
        <v>2276.1109999999899</v>
      </c>
      <c r="C175" s="71">
        <v>21060.651999999998</v>
      </c>
      <c r="D175">
        <v>3</v>
      </c>
      <c r="E175">
        <v>40064.144</v>
      </c>
      <c r="F175" s="6">
        <v>366.16899999999902</v>
      </c>
      <c r="H175" s="6"/>
      <c r="I175" s="6">
        <v>20488.07</v>
      </c>
      <c r="J175" s="6">
        <v>1</v>
      </c>
      <c r="L175" s="6"/>
      <c r="M175">
        <v>42957.43</v>
      </c>
      <c r="N175" s="6">
        <v>3490.4690000000001</v>
      </c>
      <c r="O175" s="6">
        <v>18091.071</v>
      </c>
      <c r="P175" s="6">
        <v>2</v>
      </c>
      <c r="R175" s="6"/>
      <c r="S175">
        <v>43027.756000000001</v>
      </c>
      <c r="T175" s="6">
        <v>1941.6489999999901</v>
      </c>
      <c r="U175" s="6">
        <v>21591.34</v>
      </c>
      <c r="V175" s="6">
        <v>2</v>
      </c>
      <c r="X175" s="6"/>
      <c r="Y175">
        <v>42846.525999999998</v>
      </c>
      <c r="Z175" s="6">
        <v>1714.39499999999</v>
      </c>
      <c r="AA175" s="6">
        <v>20483.195</v>
      </c>
      <c r="AB175" s="6">
        <v>3</v>
      </c>
      <c r="AC175">
        <v>42895.536999999997</v>
      </c>
      <c r="AD175" s="6">
        <v>49.010999999999903</v>
      </c>
      <c r="AE175">
        <v>40020.482000000004</v>
      </c>
      <c r="AF175" s="6">
        <v>2033.4780000000001</v>
      </c>
      <c r="AG175" s="6">
        <v>19214.918000000001</v>
      </c>
      <c r="AH175" s="6">
        <v>1</v>
      </c>
      <c r="AI175">
        <v>40768.794000000002</v>
      </c>
      <c r="AJ175" s="6">
        <v>748.31199999999899</v>
      </c>
      <c r="AL175" s="6"/>
      <c r="AM175" s="6">
        <v>26346.444</v>
      </c>
      <c r="AN175" s="6">
        <v>6</v>
      </c>
      <c r="AP175" s="6"/>
      <c r="AR175" s="6"/>
      <c r="AS175" s="6">
        <v>24540.927</v>
      </c>
      <c r="AT175" s="6">
        <v>2</v>
      </c>
      <c r="AV175" s="6"/>
      <c r="AX175" s="6"/>
      <c r="AY175" s="6">
        <v>22248.974999999999</v>
      </c>
      <c r="AZ175" s="6">
        <v>5</v>
      </c>
      <c r="BB175" s="6"/>
      <c r="BD175" s="6"/>
      <c r="BE175" s="6">
        <v>21816.652999999998</v>
      </c>
      <c r="BF175" s="6">
        <v>4</v>
      </c>
      <c r="BH175" s="6"/>
    </row>
    <row r="176" spans="1:60" x14ac:dyDescent="0.25">
      <c r="A176" s="6">
        <v>40064.144</v>
      </c>
      <c r="B176" s="6">
        <v>2409.92399999999</v>
      </c>
      <c r="C176" s="71">
        <v>21158.431</v>
      </c>
      <c r="D176">
        <v>2</v>
      </c>
      <c r="E176">
        <v>40711.614999999998</v>
      </c>
      <c r="F176" s="6">
        <v>647.471</v>
      </c>
      <c r="H176" s="6"/>
      <c r="I176" s="6">
        <v>20500.217000000001</v>
      </c>
      <c r="J176" s="6">
        <v>2</v>
      </c>
      <c r="L176" s="6"/>
      <c r="N176" s="6"/>
      <c r="O176" s="6">
        <v>18154.645</v>
      </c>
      <c r="P176" s="6">
        <v>3</v>
      </c>
      <c r="R176" s="6"/>
      <c r="T176" s="6"/>
      <c r="U176" s="6">
        <v>21612.044999999998</v>
      </c>
      <c r="V176" s="6">
        <v>3</v>
      </c>
      <c r="X176" s="6"/>
      <c r="Y176">
        <v>42895.536999999997</v>
      </c>
      <c r="Z176" s="6">
        <v>1612.0609999999899</v>
      </c>
      <c r="AA176" s="6">
        <v>20589.199000000001</v>
      </c>
      <c r="AB176" s="6">
        <v>4</v>
      </c>
      <c r="AC176">
        <v>42952.065999999999</v>
      </c>
      <c r="AD176" s="6">
        <v>56.528999999999897</v>
      </c>
      <c r="AE176">
        <v>40768.794000000002</v>
      </c>
      <c r="AF176" s="6">
        <v>2649.1840000000002</v>
      </c>
      <c r="AG176" s="6">
        <v>19247.606</v>
      </c>
      <c r="AH176" s="6">
        <v>2</v>
      </c>
      <c r="AI176">
        <v>41123.995000000003</v>
      </c>
      <c r="AJ176" s="6">
        <v>355.20100000000002</v>
      </c>
      <c r="AL176" s="6"/>
      <c r="AM176" s="6">
        <v>26434.012999999999</v>
      </c>
      <c r="AN176" s="6">
        <v>5</v>
      </c>
      <c r="AP176" s="6"/>
      <c r="AR176" s="6"/>
      <c r="AS176" s="6">
        <v>24646.616999999998</v>
      </c>
      <c r="AT176" s="6">
        <v>3</v>
      </c>
      <c r="AV176" s="6"/>
      <c r="AX176" s="6"/>
      <c r="AY176" s="6">
        <v>22378.705000000002</v>
      </c>
      <c r="AZ176" s="6">
        <v>4</v>
      </c>
      <c r="BB176" s="6"/>
      <c r="BD176" s="6"/>
      <c r="BE176" s="6">
        <v>21917.647000000001</v>
      </c>
      <c r="BF176" s="6">
        <v>3</v>
      </c>
      <c r="BH176" s="6"/>
    </row>
    <row r="177" spans="1:60" x14ac:dyDescent="0.25">
      <c r="A177" s="6">
        <v>40711.614999999998</v>
      </c>
      <c r="B177" s="6">
        <v>2337.5720000000001</v>
      </c>
      <c r="C177" s="71">
        <v>21248.17</v>
      </c>
      <c r="D177">
        <v>3</v>
      </c>
      <c r="E177">
        <v>40862.381000000001</v>
      </c>
      <c r="F177">
        <v>150.765999999999</v>
      </c>
      <c r="I177" s="6">
        <v>20500.901000000002</v>
      </c>
      <c r="J177">
        <v>3</v>
      </c>
      <c r="O177" s="6">
        <v>18264.326000000001</v>
      </c>
      <c r="P177">
        <v>2</v>
      </c>
      <c r="U177" s="6">
        <v>21686.365000000002</v>
      </c>
      <c r="V177">
        <v>2</v>
      </c>
      <c r="Y177">
        <v>42952.065999999999</v>
      </c>
      <c r="Z177">
        <v>1541.614</v>
      </c>
      <c r="AA177" s="6">
        <v>20663.374</v>
      </c>
      <c r="AB177">
        <v>3</v>
      </c>
      <c r="AC177">
        <v>42982.703000000001</v>
      </c>
      <c r="AD177">
        <v>30.637</v>
      </c>
      <c r="AE177">
        <v>41123.995000000003</v>
      </c>
      <c r="AF177">
        <v>2959.85499999999</v>
      </c>
      <c r="AG177" s="6">
        <v>19357.977999999999</v>
      </c>
      <c r="AH177">
        <v>1</v>
      </c>
      <c r="AI177">
        <v>41279.531999999999</v>
      </c>
      <c r="AJ177">
        <v>155.53699999999901</v>
      </c>
      <c r="AM177" s="6">
        <v>26573.274000000001</v>
      </c>
      <c r="AN177">
        <v>4</v>
      </c>
      <c r="AS177" s="6">
        <v>24795.562000000002</v>
      </c>
      <c r="AT177">
        <v>4</v>
      </c>
      <c r="AY177" s="6">
        <v>24120.5</v>
      </c>
      <c r="AZ177">
        <v>3</v>
      </c>
      <c r="BE177" s="6">
        <v>21977.453000000001</v>
      </c>
      <c r="BF177">
        <v>2</v>
      </c>
    </row>
    <row r="178" spans="1:60" x14ac:dyDescent="0.25">
      <c r="A178" s="6">
        <v>40862.381000000001</v>
      </c>
      <c r="B178" s="6">
        <v>2357.8049999999898</v>
      </c>
      <c r="C178" s="71">
        <v>21263.467000000001</v>
      </c>
      <c r="D178">
        <v>2</v>
      </c>
      <c r="E178">
        <v>41315.945</v>
      </c>
      <c r="F178" s="6">
        <v>453.563999999999</v>
      </c>
      <c r="H178" s="6"/>
      <c r="I178" s="6">
        <v>20602.548999999999</v>
      </c>
      <c r="J178" s="6">
        <v>4</v>
      </c>
      <c r="L178" s="6"/>
      <c r="N178" s="6"/>
      <c r="O178" s="6">
        <v>18283.504000000001</v>
      </c>
      <c r="P178" s="6">
        <v>3</v>
      </c>
      <c r="R178" s="6"/>
      <c r="T178" s="6"/>
      <c r="U178" s="6">
        <v>21705.913</v>
      </c>
      <c r="V178" s="6">
        <v>3</v>
      </c>
      <c r="X178" s="6"/>
      <c r="Y178">
        <v>42982.703000000001</v>
      </c>
      <c r="Z178" s="6">
        <v>1169.364</v>
      </c>
      <c r="AA178" s="6">
        <v>20690.025000000001</v>
      </c>
      <c r="AB178" s="6">
        <v>4</v>
      </c>
      <c r="AD178" s="6"/>
      <c r="AE178">
        <v>41279.531999999999</v>
      </c>
      <c r="AF178" s="6">
        <v>3036.74799999999</v>
      </c>
      <c r="AG178" s="6">
        <v>19360.255000000001</v>
      </c>
      <c r="AH178" s="6">
        <v>2</v>
      </c>
      <c r="AI178">
        <v>41606.207000000002</v>
      </c>
      <c r="AJ178" s="6">
        <v>326.67499999999899</v>
      </c>
      <c r="AL178" s="6"/>
      <c r="AM178" s="6">
        <v>26607.859</v>
      </c>
      <c r="AN178" s="6">
        <v>5</v>
      </c>
      <c r="AP178" s="6"/>
      <c r="AR178" s="6"/>
      <c r="AS178" s="6">
        <v>25161.921999999999</v>
      </c>
      <c r="AT178" s="6">
        <v>5</v>
      </c>
      <c r="AV178" s="6"/>
      <c r="AX178" s="6"/>
      <c r="AY178" s="6">
        <v>24197.361000000001</v>
      </c>
      <c r="AZ178" s="6">
        <v>4</v>
      </c>
      <c r="BB178" s="6"/>
      <c r="BD178" s="6"/>
      <c r="BE178" s="6">
        <v>22015.293000000001</v>
      </c>
      <c r="BF178" s="6">
        <v>3</v>
      </c>
      <c r="BH178" s="6"/>
    </row>
    <row r="179" spans="1:60" x14ac:dyDescent="0.25">
      <c r="A179" s="6">
        <v>41315.945</v>
      </c>
      <c r="B179" s="6">
        <v>2550.4520000000002</v>
      </c>
      <c r="C179" s="71">
        <v>21298.789000000001</v>
      </c>
      <c r="D179">
        <v>1</v>
      </c>
      <c r="E179">
        <v>41828.411</v>
      </c>
      <c r="F179" s="6">
        <v>512.46599999999899</v>
      </c>
      <c r="H179" s="6"/>
      <c r="I179" s="6">
        <v>20689.154999999999</v>
      </c>
      <c r="J179" s="6">
        <v>3</v>
      </c>
      <c r="L179" s="6"/>
      <c r="N179" s="6"/>
      <c r="O179" s="6">
        <v>18333.444</v>
      </c>
      <c r="P179" s="6">
        <v>2</v>
      </c>
      <c r="R179" s="6"/>
      <c r="T179" s="6"/>
      <c r="U179" s="6">
        <v>21816.557000000001</v>
      </c>
      <c r="V179" s="6">
        <v>4</v>
      </c>
      <c r="X179" s="6"/>
      <c r="Z179" s="6"/>
      <c r="AA179" s="6">
        <v>20836.574000000001</v>
      </c>
      <c r="AB179" s="6">
        <v>3</v>
      </c>
      <c r="AD179" s="6"/>
      <c r="AE179">
        <v>41606.207000000002</v>
      </c>
      <c r="AF179" s="6">
        <v>3023.1989999999901</v>
      </c>
      <c r="AG179" s="6">
        <v>19432.233</v>
      </c>
      <c r="AH179" s="6">
        <v>1</v>
      </c>
      <c r="AI179">
        <v>42001.767</v>
      </c>
      <c r="AJ179" s="6">
        <v>395.55999999999898</v>
      </c>
      <c r="AL179" s="6"/>
      <c r="AM179" s="6">
        <v>27024.733</v>
      </c>
      <c r="AN179" s="6">
        <v>6</v>
      </c>
      <c r="AP179" s="6"/>
      <c r="AR179" s="6"/>
      <c r="AS179" s="6">
        <v>25434.547999999999</v>
      </c>
      <c r="AT179" s="6">
        <v>4</v>
      </c>
      <c r="AV179" s="6"/>
      <c r="AX179" s="6"/>
      <c r="AY179" s="6">
        <v>24246.444</v>
      </c>
      <c r="AZ179" s="6">
        <v>3</v>
      </c>
      <c r="BB179" s="6"/>
      <c r="BD179" s="6"/>
      <c r="BE179" s="6">
        <v>22017.612000000001</v>
      </c>
      <c r="BF179" s="6">
        <v>4</v>
      </c>
      <c r="BH179" s="6"/>
    </row>
    <row r="180" spans="1:60" x14ac:dyDescent="0.25">
      <c r="A180" s="6">
        <v>41828.411</v>
      </c>
      <c r="B180">
        <v>2792.0909999999899</v>
      </c>
      <c r="C180" s="71">
        <v>21320.468000000001</v>
      </c>
      <c r="D180">
        <v>2</v>
      </c>
      <c r="E180">
        <v>41892.027000000002</v>
      </c>
      <c r="F180" s="6">
        <v>63.6159999999999</v>
      </c>
      <c r="H180" s="6"/>
      <c r="I180" s="6">
        <v>20948.611000000001</v>
      </c>
      <c r="J180" s="6">
        <v>4</v>
      </c>
      <c r="L180" s="6"/>
      <c r="N180" s="6"/>
      <c r="O180" s="6">
        <v>18350.589</v>
      </c>
      <c r="P180" s="6">
        <v>3</v>
      </c>
      <c r="R180" s="6"/>
      <c r="T180" s="6"/>
      <c r="U180" s="6">
        <v>21937.769</v>
      </c>
      <c r="V180" s="6">
        <v>3</v>
      </c>
      <c r="X180" s="6"/>
      <c r="Z180" s="6"/>
      <c r="AA180" s="6">
        <v>21234.233</v>
      </c>
      <c r="AB180" s="6">
        <v>2</v>
      </c>
      <c r="AD180" s="6"/>
      <c r="AE180">
        <v>42001.767</v>
      </c>
      <c r="AF180" s="6">
        <v>3082.7339999999899</v>
      </c>
      <c r="AG180" s="6">
        <v>19444.547999999999</v>
      </c>
      <c r="AH180" s="6">
        <v>2</v>
      </c>
      <c r="AI180">
        <v>42100.205000000002</v>
      </c>
      <c r="AJ180" s="6">
        <v>98.437999999999903</v>
      </c>
      <c r="AL180" s="6"/>
      <c r="AM180" s="6">
        <v>27084.858</v>
      </c>
      <c r="AN180" s="6">
        <v>5</v>
      </c>
      <c r="AP180" s="6"/>
      <c r="AR180" s="6"/>
      <c r="AS180" s="6">
        <v>25474.382000000001</v>
      </c>
      <c r="AT180" s="6">
        <v>5</v>
      </c>
      <c r="AV180" s="6"/>
      <c r="AX180" s="6"/>
      <c r="AY180" s="6">
        <v>24507.65</v>
      </c>
      <c r="AZ180" s="6">
        <v>4</v>
      </c>
      <c r="BB180" s="6"/>
      <c r="BD180" s="6"/>
      <c r="BE180" s="6">
        <v>22117.452000000001</v>
      </c>
      <c r="BF180" s="6">
        <v>5</v>
      </c>
      <c r="BH180" s="6"/>
    </row>
    <row r="181" spans="1:60" x14ac:dyDescent="0.25">
      <c r="A181" s="6">
        <v>41892.027000000002</v>
      </c>
      <c r="B181" s="6">
        <v>2722.4259999999899</v>
      </c>
      <c r="C181" s="71">
        <v>21369.326000000001</v>
      </c>
      <c r="D181">
        <v>3</v>
      </c>
      <c r="E181">
        <v>41954.616000000002</v>
      </c>
      <c r="F181" s="6">
        <v>62.588999999999899</v>
      </c>
      <c r="H181" s="6"/>
      <c r="I181" s="6">
        <v>21016.327000000001</v>
      </c>
      <c r="J181" s="6">
        <v>3</v>
      </c>
      <c r="L181" s="6"/>
      <c r="N181" s="6"/>
      <c r="O181" s="6">
        <v>18528.625</v>
      </c>
      <c r="P181" s="6">
        <v>2</v>
      </c>
      <c r="R181" s="6"/>
      <c r="T181" s="6"/>
      <c r="U181" s="6">
        <v>21947.120999999999</v>
      </c>
      <c r="V181" s="6">
        <v>4</v>
      </c>
      <c r="X181" s="6"/>
      <c r="Z181" s="6"/>
      <c r="AA181" s="6">
        <v>21259.81</v>
      </c>
      <c r="AB181" s="6">
        <v>3</v>
      </c>
      <c r="AD181" s="6"/>
      <c r="AE181">
        <v>42100.205000000002</v>
      </c>
      <c r="AF181" s="6">
        <v>2919.0889999999899</v>
      </c>
      <c r="AG181" s="6">
        <v>19500.455000000002</v>
      </c>
      <c r="AH181" s="6">
        <v>3</v>
      </c>
      <c r="AI181">
        <v>42152.548000000003</v>
      </c>
      <c r="AJ181" s="6">
        <v>52.343000000000004</v>
      </c>
      <c r="AL181" s="6"/>
      <c r="AM181" s="6">
        <v>27164.98</v>
      </c>
      <c r="AN181" s="6">
        <v>4</v>
      </c>
      <c r="AP181" s="6"/>
      <c r="AR181" s="6"/>
      <c r="AS181" s="6">
        <v>25558.99</v>
      </c>
      <c r="AT181" s="6">
        <v>4</v>
      </c>
      <c r="AV181" s="6"/>
      <c r="AX181" s="6"/>
      <c r="AY181" s="6">
        <v>24574.371999999999</v>
      </c>
      <c r="AZ181" s="6">
        <v>3</v>
      </c>
      <c r="BB181" s="6"/>
      <c r="BD181" s="6"/>
      <c r="BE181" s="6">
        <v>22262.474999999999</v>
      </c>
      <c r="BF181" s="6">
        <v>4</v>
      </c>
      <c r="BH181" s="6"/>
    </row>
    <row r="182" spans="1:60" x14ac:dyDescent="0.25">
      <c r="A182" s="6">
        <v>41954.616000000002</v>
      </c>
      <c r="B182" s="6">
        <v>2664.2829999999899</v>
      </c>
      <c r="C182" s="71">
        <v>21381.439999999999</v>
      </c>
      <c r="D182">
        <v>4</v>
      </c>
      <c r="E182">
        <v>42620.451999999997</v>
      </c>
      <c r="F182">
        <v>665.83600000000001</v>
      </c>
      <c r="I182" s="6">
        <v>21139.754000000001</v>
      </c>
      <c r="J182">
        <v>2</v>
      </c>
      <c r="O182" s="6">
        <v>18602.631000000001</v>
      </c>
      <c r="P182">
        <v>3</v>
      </c>
      <c r="U182" s="6">
        <v>22126.501</v>
      </c>
      <c r="V182">
        <v>3</v>
      </c>
      <c r="AA182" s="6">
        <v>21705.899000000001</v>
      </c>
      <c r="AB182">
        <v>2</v>
      </c>
      <c r="AE182">
        <v>42152.548000000003</v>
      </c>
      <c r="AF182">
        <v>2269.2629999999899</v>
      </c>
      <c r="AG182" s="6">
        <v>19984.710999999999</v>
      </c>
      <c r="AH182">
        <v>2</v>
      </c>
      <c r="AI182">
        <v>42201.724999999999</v>
      </c>
      <c r="AJ182">
        <v>49.1769999999999</v>
      </c>
      <c r="AM182" s="6">
        <v>27180.839</v>
      </c>
      <c r="AN182">
        <v>5</v>
      </c>
      <c r="AS182" s="6">
        <v>25732.162</v>
      </c>
      <c r="AT182">
        <v>3</v>
      </c>
      <c r="AY182" s="6">
        <v>24700.339</v>
      </c>
      <c r="AZ182">
        <v>4</v>
      </c>
      <c r="BE182" s="6">
        <v>22594.741000000002</v>
      </c>
      <c r="BF182">
        <v>3</v>
      </c>
    </row>
    <row r="183" spans="1:60" x14ac:dyDescent="0.25">
      <c r="A183" s="6">
        <v>42620.451999999997</v>
      </c>
      <c r="B183" s="6">
        <v>2922.44399999999</v>
      </c>
      <c r="C183" s="71">
        <v>21392.012999999999</v>
      </c>
      <c r="D183">
        <v>3</v>
      </c>
      <c r="E183">
        <v>42819.7</v>
      </c>
      <c r="F183" s="6">
        <v>199.247999999999</v>
      </c>
      <c r="H183" s="6"/>
      <c r="I183" s="6">
        <v>21171.632000000001</v>
      </c>
      <c r="J183" s="6">
        <v>1</v>
      </c>
      <c r="L183" s="6"/>
      <c r="N183" s="6"/>
      <c r="O183" s="6">
        <v>18709.881000000001</v>
      </c>
      <c r="P183" s="6">
        <v>2</v>
      </c>
      <c r="R183" s="6"/>
      <c r="T183" s="6"/>
      <c r="U183" s="6">
        <v>22130.214</v>
      </c>
      <c r="V183" s="6">
        <v>4</v>
      </c>
      <c r="X183" s="6"/>
      <c r="Z183" s="6"/>
      <c r="AA183" s="6">
        <v>21729.556</v>
      </c>
      <c r="AB183" s="6">
        <v>3</v>
      </c>
      <c r="AD183" s="6"/>
      <c r="AE183">
        <v>42201.724999999999</v>
      </c>
      <c r="AF183" s="6">
        <v>2145.8159999999898</v>
      </c>
      <c r="AG183" s="6">
        <v>20095.897000000001</v>
      </c>
      <c r="AH183" s="6">
        <v>3</v>
      </c>
      <c r="AI183">
        <v>42396.563999999998</v>
      </c>
      <c r="AJ183" s="6">
        <v>194.838999999999</v>
      </c>
      <c r="AL183" s="6"/>
      <c r="AM183" s="6">
        <v>27377.128000000001</v>
      </c>
      <c r="AN183" s="6">
        <v>6</v>
      </c>
      <c r="AP183" s="6"/>
      <c r="AR183" s="6"/>
      <c r="AS183" s="6">
        <v>25734.2</v>
      </c>
      <c r="AT183" s="6">
        <v>4</v>
      </c>
      <c r="AV183" s="6"/>
      <c r="AX183" s="6"/>
      <c r="AY183" s="6">
        <v>25131.152999999998</v>
      </c>
      <c r="AZ183" s="6">
        <v>5</v>
      </c>
      <c r="BB183" s="6"/>
      <c r="BD183" s="6"/>
      <c r="BE183" s="6">
        <v>22951.137999999999</v>
      </c>
      <c r="BF183" s="6">
        <v>2</v>
      </c>
      <c r="BH183" s="6"/>
    </row>
    <row r="184" spans="1:60" x14ac:dyDescent="0.25">
      <c r="A184" s="6">
        <v>42819.7</v>
      </c>
      <c r="B184" s="6">
        <v>3050.73899999999</v>
      </c>
      <c r="C184" s="71">
        <v>21512.716</v>
      </c>
      <c r="D184">
        <v>2</v>
      </c>
      <c r="F184" s="6"/>
      <c r="H184" s="6"/>
      <c r="I184" s="6">
        <v>21244.782999999999</v>
      </c>
      <c r="J184" s="6">
        <v>2</v>
      </c>
      <c r="L184" s="6"/>
      <c r="N184" s="6"/>
      <c r="O184" s="6">
        <v>18945.48</v>
      </c>
      <c r="P184" s="6">
        <v>1</v>
      </c>
      <c r="R184" s="6"/>
      <c r="T184" s="6"/>
      <c r="U184" s="6">
        <v>22216.611000000001</v>
      </c>
      <c r="V184" s="6">
        <v>3</v>
      </c>
      <c r="X184" s="6"/>
      <c r="Z184" s="6"/>
      <c r="AA184" s="6">
        <v>21811.34</v>
      </c>
      <c r="AB184" s="6">
        <v>4</v>
      </c>
      <c r="AD184" s="6"/>
      <c r="AE184">
        <v>42396.563999999998</v>
      </c>
      <c r="AF184" s="6">
        <v>2321.17</v>
      </c>
      <c r="AG184" s="6">
        <v>20599.913</v>
      </c>
      <c r="AH184" s="6">
        <v>4</v>
      </c>
      <c r="AI184">
        <v>43031.624000000003</v>
      </c>
      <c r="AJ184" s="6">
        <v>635.05999999999904</v>
      </c>
      <c r="AL184" s="6"/>
      <c r="AM184" s="6">
        <v>27516.092000000001</v>
      </c>
      <c r="AN184" s="6">
        <v>5</v>
      </c>
      <c r="AP184" s="6"/>
      <c r="AR184" s="6"/>
      <c r="AS184" s="6">
        <v>25808.2</v>
      </c>
      <c r="AT184" s="6">
        <v>3</v>
      </c>
      <c r="AV184" s="6"/>
      <c r="AX184" s="6"/>
      <c r="AY184" s="6">
        <v>25205.162</v>
      </c>
      <c r="AZ184" s="6">
        <v>4</v>
      </c>
      <c r="BB184" s="6"/>
      <c r="BD184" s="6"/>
      <c r="BE184" s="6">
        <v>22961.181</v>
      </c>
      <c r="BF184" s="6">
        <v>3</v>
      </c>
      <c r="BH184" s="6"/>
    </row>
    <row r="185" spans="1:60" x14ac:dyDescent="0.25">
      <c r="A185" s="6"/>
      <c r="B185" s="6"/>
      <c r="C185" s="71">
        <v>21519.155999999999</v>
      </c>
      <c r="D185">
        <v>3</v>
      </c>
      <c r="F185" s="6"/>
      <c r="H185" s="6"/>
      <c r="I185" s="6">
        <v>21293.502</v>
      </c>
      <c r="J185" s="6">
        <v>3</v>
      </c>
      <c r="L185" s="6"/>
      <c r="N185" s="6"/>
      <c r="O185" s="6">
        <v>18992.022000000001</v>
      </c>
      <c r="P185" s="6">
        <v>0</v>
      </c>
      <c r="R185" s="6"/>
      <c r="T185" s="6"/>
      <c r="U185" s="6">
        <v>22248.692999999999</v>
      </c>
      <c r="V185" s="6">
        <v>4</v>
      </c>
      <c r="X185" s="6"/>
      <c r="Z185" s="6"/>
      <c r="AA185" s="6">
        <v>21845.768</v>
      </c>
      <c r="AB185" s="6">
        <v>3</v>
      </c>
      <c r="AD185" s="6"/>
      <c r="AE185">
        <v>43031.624000000003</v>
      </c>
      <c r="AF185" s="6">
        <v>2807.625</v>
      </c>
      <c r="AG185" s="6">
        <v>20685.087</v>
      </c>
      <c r="AH185" s="6">
        <v>3</v>
      </c>
      <c r="AJ185" s="6"/>
      <c r="AL185" s="6"/>
      <c r="AM185" s="6">
        <v>27529.58</v>
      </c>
      <c r="AN185" s="6">
        <v>6</v>
      </c>
      <c r="AP185" s="6"/>
      <c r="AR185" s="6"/>
      <c r="AS185" s="6">
        <v>25816.576000000001</v>
      </c>
      <c r="AT185" s="6">
        <v>4</v>
      </c>
      <c r="AV185" s="6"/>
      <c r="AX185" s="6"/>
      <c r="AY185" s="6">
        <v>25263.127</v>
      </c>
      <c r="AZ185" s="6">
        <v>5</v>
      </c>
      <c r="BB185" s="6"/>
      <c r="BD185" s="6"/>
      <c r="BE185" s="6">
        <v>23069.723999999998</v>
      </c>
      <c r="BF185" s="6">
        <v>2</v>
      </c>
      <c r="BH185" s="6"/>
    </row>
    <row r="186" spans="1:60" x14ac:dyDescent="0.25">
      <c r="A186" s="6"/>
      <c r="C186" s="71">
        <v>21735.618999999999</v>
      </c>
      <c r="D186">
        <v>4</v>
      </c>
      <c r="F186" s="6"/>
      <c r="H186" s="6"/>
      <c r="I186" s="6">
        <v>21586.28</v>
      </c>
      <c r="J186" s="6">
        <v>4</v>
      </c>
      <c r="L186" s="6"/>
      <c r="N186" s="6"/>
      <c r="O186" s="6">
        <v>19066.743999999999</v>
      </c>
      <c r="P186" s="6">
        <v>1</v>
      </c>
      <c r="R186" s="6"/>
      <c r="T186" s="6"/>
      <c r="U186" s="6">
        <v>22270.397000000001</v>
      </c>
      <c r="V186" s="6">
        <v>3</v>
      </c>
      <c r="X186" s="6"/>
      <c r="Z186" s="6"/>
      <c r="AA186" s="6">
        <v>21905.123</v>
      </c>
      <c r="AB186" s="6">
        <v>4</v>
      </c>
      <c r="AD186" s="6"/>
      <c r="AF186" s="6"/>
      <c r="AG186" s="6">
        <v>20975.351999999999</v>
      </c>
      <c r="AH186" s="6">
        <v>2</v>
      </c>
      <c r="AJ186" s="6"/>
      <c r="AL186" s="6"/>
      <c r="AM186" s="6">
        <v>27775.548999999999</v>
      </c>
      <c r="AN186" s="6">
        <v>5</v>
      </c>
      <c r="AP186" s="6"/>
      <c r="AR186" s="6"/>
      <c r="AS186" s="6">
        <v>26037.988000000001</v>
      </c>
      <c r="AT186" s="6">
        <v>5</v>
      </c>
      <c r="AV186" s="6"/>
      <c r="AX186" s="6"/>
      <c r="AY186" s="6">
        <v>25269.547999999999</v>
      </c>
      <c r="AZ186" s="6">
        <v>4</v>
      </c>
      <c r="BB186" s="6"/>
      <c r="BD186" s="6"/>
      <c r="BE186" s="6">
        <v>23149.995999999999</v>
      </c>
      <c r="BF186" s="6">
        <v>3</v>
      </c>
      <c r="BH186" s="6"/>
    </row>
    <row r="187" spans="1:60" x14ac:dyDescent="0.25">
      <c r="A187" s="6"/>
      <c r="B187" s="6"/>
      <c r="C187" s="71">
        <v>22191.725999999999</v>
      </c>
      <c r="D187">
        <v>3</v>
      </c>
      <c r="F187" s="6"/>
      <c r="H187" s="6"/>
      <c r="I187" s="6">
        <v>21943.945</v>
      </c>
      <c r="J187" s="6">
        <v>3</v>
      </c>
      <c r="L187" s="6"/>
      <c r="N187" s="6"/>
      <c r="O187" s="6">
        <v>19151.128000000001</v>
      </c>
      <c r="P187" s="6">
        <v>2</v>
      </c>
      <c r="R187" s="6"/>
      <c r="T187" s="6"/>
      <c r="U187" s="6">
        <v>22345.198</v>
      </c>
      <c r="V187" s="6">
        <v>4</v>
      </c>
      <c r="X187" s="6"/>
      <c r="Z187" s="6"/>
      <c r="AA187" s="6">
        <v>22263.903999999999</v>
      </c>
      <c r="AB187" s="6">
        <v>3</v>
      </c>
      <c r="AD187" s="6"/>
      <c r="AF187" s="6"/>
      <c r="AG187" s="6">
        <v>21221.238000000001</v>
      </c>
      <c r="AH187" s="6">
        <v>1</v>
      </c>
      <c r="AJ187" s="6"/>
      <c r="AL187" s="6"/>
      <c r="AM187" s="6">
        <v>27840.881000000001</v>
      </c>
      <c r="AN187" s="6">
        <v>4</v>
      </c>
      <c r="AP187" s="6"/>
      <c r="AR187" s="6"/>
      <c r="AS187" s="6">
        <v>26073.596000000001</v>
      </c>
      <c r="AT187" s="6">
        <v>4</v>
      </c>
      <c r="AV187" s="6"/>
      <c r="AX187" s="6"/>
      <c r="AY187" s="6">
        <v>25691.743999999999</v>
      </c>
      <c r="AZ187" s="6">
        <v>3</v>
      </c>
      <c r="BB187" s="6"/>
      <c r="BD187" s="6"/>
      <c r="BE187" s="6">
        <v>23490.062000000002</v>
      </c>
      <c r="BF187" s="6">
        <v>2</v>
      </c>
      <c r="BH187" s="6"/>
    </row>
    <row r="188" spans="1:60" x14ac:dyDescent="0.25">
      <c r="B188" s="6"/>
      <c r="C188" s="71">
        <v>22196.381000000001</v>
      </c>
      <c r="D188">
        <v>4</v>
      </c>
      <c r="F188" s="6"/>
      <c r="H188" s="6"/>
      <c r="I188" s="6">
        <v>22024.652999999998</v>
      </c>
      <c r="J188" s="6">
        <v>4</v>
      </c>
      <c r="L188" s="6"/>
      <c r="N188" s="6"/>
      <c r="O188" s="6">
        <v>19310.98</v>
      </c>
      <c r="P188" s="6">
        <v>3</v>
      </c>
      <c r="R188" s="6"/>
      <c r="T188" s="6"/>
      <c r="U188" s="6">
        <v>22697.407999999999</v>
      </c>
      <c r="V188" s="6">
        <v>3</v>
      </c>
      <c r="X188" s="6"/>
      <c r="Z188" s="6"/>
      <c r="AA188" s="6">
        <v>22456.584999999999</v>
      </c>
      <c r="AB188" s="6">
        <v>4</v>
      </c>
      <c r="AD188" s="6"/>
      <c r="AF188" s="6"/>
      <c r="AG188" s="6">
        <v>21233.686000000002</v>
      </c>
      <c r="AH188" s="6">
        <v>2</v>
      </c>
      <c r="AJ188" s="6"/>
      <c r="AL188" s="6"/>
      <c r="AM188" s="6">
        <v>27849.096000000001</v>
      </c>
      <c r="AN188" s="6">
        <v>5</v>
      </c>
      <c r="AP188" s="6"/>
      <c r="AR188" s="6"/>
      <c r="AS188" s="6">
        <v>26074.875</v>
      </c>
      <c r="AT188" s="6">
        <v>5</v>
      </c>
      <c r="AV188" s="6"/>
      <c r="AX188" s="6"/>
      <c r="AY188" s="6">
        <v>25718.988000000001</v>
      </c>
      <c r="AZ188" s="6">
        <v>4</v>
      </c>
      <c r="BB188" s="6"/>
      <c r="BD188" s="6"/>
      <c r="BE188" s="6">
        <v>23529.185000000001</v>
      </c>
      <c r="BF188" s="6">
        <v>3</v>
      </c>
      <c r="BH188" s="6"/>
    </row>
    <row r="189" spans="1:60" x14ac:dyDescent="0.25">
      <c r="C189" s="71">
        <v>22479.095000000001</v>
      </c>
      <c r="D189">
        <v>3</v>
      </c>
      <c r="F189" s="6"/>
      <c r="H189" s="6"/>
      <c r="I189" s="6">
        <v>22191.964</v>
      </c>
      <c r="J189" s="6">
        <v>3</v>
      </c>
      <c r="L189" s="6"/>
      <c r="N189" s="6"/>
      <c r="O189" s="6">
        <v>19557.314999999999</v>
      </c>
      <c r="P189" s="6">
        <v>4</v>
      </c>
      <c r="R189" s="6"/>
      <c r="T189" s="6"/>
      <c r="U189" s="6">
        <v>22847.919000000002</v>
      </c>
      <c r="V189" s="6">
        <v>2</v>
      </c>
      <c r="X189" s="6"/>
      <c r="Z189" s="6"/>
      <c r="AA189" s="6">
        <v>22460.261999999999</v>
      </c>
      <c r="AB189" s="6">
        <v>3</v>
      </c>
      <c r="AD189" s="6"/>
      <c r="AF189" s="6"/>
      <c r="AG189" s="6">
        <v>21249.469000000001</v>
      </c>
      <c r="AH189" s="6">
        <v>3</v>
      </c>
      <c r="AJ189" s="6"/>
      <c r="AL189" s="6"/>
      <c r="AM189" s="6">
        <v>28008.363000000001</v>
      </c>
      <c r="AN189" s="6">
        <v>4</v>
      </c>
      <c r="AP189" s="6"/>
      <c r="AR189" s="6"/>
      <c r="AS189" s="6">
        <v>26138.258000000002</v>
      </c>
      <c r="AT189" s="6">
        <v>4</v>
      </c>
      <c r="AV189" s="6"/>
      <c r="AX189" s="6"/>
      <c r="AY189" s="6">
        <v>25784.375</v>
      </c>
      <c r="AZ189" s="6">
        <v>5</v>
      </c>
      <c r="BB189" s="6"/>
      <c r="BD189" s="6"/>
      <c r="BE189" s="6">
        <v>23567.407999999999</v>
      </c>
      <c r="BF189" s="6">
        <v>2</v>
      </c>
      <c r="BH189" s="6"/>
    </row>
    <row r="190" spans="1:60" x14ac:dyDescent="0.25">
      <c r="B190" s="6"/>
      <c r="C190" s="71">
        <v>22514.107</v>
      </c>
      <c r="D190">
        <v>2</v>
      </c>
      <c r="F190" s="6"/>
      <c r="H190" s="6"/>
      <c r="I190" s="6">
        <v>22216.156999999999</v>
      </c>
      <c r="J190" s="6">
        <v>4</v>
      </c>
      <c r="L190" s="6"/>
      <c r="N190" s="6"/>
      <c r="O190" s="6">
        <v>19644.475999999999</v>
      </c>
      <c r="P190" s="6">
        <v>3</v>
      </c>
      <c r="R190" s="6"/>
      <c r="T190" s="6"/>
      <c r="U190" s="6">
        <v>22850.006000000001</v>
      </c>
      <c r="V190" s="6">
        <v>3</v>
      </c>
      <c r="X190" s="6"/>
      <c r="Z190" s="6"/>
      <c r="AA190" s="6">
        <v>22615.508000000002</v>
      </c>
      <c r="AB190" s="6">
        <v>4</v>
      </c>
      <c r="AD190" s="6"/>
      <c r="AF190" s="6"/>
      <c r="AG190" s="6">
        <v>21565.748</v>
      </c>
      <c r="AH190" s="6">
        <v>4</v>
      </c>
      <c r="AJ190" s="6"/>
      <c r="AL190" s="6"/>
      <c r="AM190" s="6">
        <v>28127.457999999999</v>
      </c>
      <c r="AN190" s="6">
        <v>3</v>
      </c>
      <c r="AP190" s="6"/>
      <c r="AR190" s="6"/>
      <c r="AS190" s="6">
        <v>26161.120999999999</v>
      </c>
      <c r="AT190" s="6">
        <v>5</v>
      </c>
      <c r="AV190" s="6"/>
      <c r="AX190" s="6"/>
      <c r="AY190" s="6">
        <v>25912.112000000001</v>
      </c>
      <c r="AZ190" s="6">
        <v>4</v>
      </c>
      <c r="BB190" s="6"/>
      <c r="BD190" s="6"/>
      <c r="BE190" s="6">
        <v>23582.969000000001</v>
      </c>
      <c r="BF190" s="6">
        <v>3</v>
      </c>
      <c r="BH190" s="6"/>
    </row>
    <row r="191" spans="1:60" x14ac:dyDescent="0.25">
      <c r="A191" s="6"/>
      <c r="B191" s="6"/>
      <c r="C191" s="71">
        <v>22534.106</v>
      </c>
      <c r="D191">
        <v>3</v>
      </c>
      <c r="I191" s="6">
        <v>22410.114000000001</v>
      </c>
      <c r="J191">
        <v>3</v>
      </c>
      <c r="O191" s="6">
        <v>19680.592000000001</v>
      </c>
      <c r="P191">
        <v>4</v>
      </c>
      <c r="U191" s="6">
        <v>23203.264999999999</v>
      </c>
      <c r="V191">
        <v>2</v>
      </c>
      <c r="AA191" s="6">
        <v>22647.654999999999</v>
      </c>
      <c r="AB191">
        <v>3</v>
      </c>
      <c r="AG191" s="6">
        <v>21610.258999999998</v>
      </c>
      <c r="AH191">
        <v>3</v>
      </c>
      <c r="AM191" s="6">
        <v>28143.601999999999</v>
      </c>
      <c r="AN191">
        <v>4</v>
      </c>
      <c r="AS191" s="6">
        <v>26359.442999999999</v>
      </c>
      <c r="AT191">
        <v>4</v>
      </c>
      <c r="AY191" s="6">
        <v>25987.062999999998</v>
      </c>
      <c r="AZ191">
        <v>5</v>
      </c>
      <c r="BE191" s="6">
        <v>23669.895</v>
      </c>
      <c r="BF191">
        <v>4</v>
      </c>
    </row>
    <row r="192" spans="1:60" x14ac:dyDescent="0.25">
      <c r="A192" s="6"/>
      <c r="B192" s="6"/>
      <c r="C192" s="71">
        <v>22579.446</v>
      </c>
      <c r="D192">
        <v>4</v>
      </c>
      <c r="F192" s="6"/>
      <c r="H192" s="6"/>
      <c r="I192" s="6">
        <v>22447.947</v>
      </c>
      <c r="J192" s="6">
        <v>4</v>
      </c>
      <c r="L192" s="6"/>
      <c r="N192" s="6"/>
      <c r="O192" s="6">
        <v>19697.964</v>
      </c>
      <c r="P192" s="6">
        <v>3</v>
      </c>
      <c r="R192" s="6"/>
      <c r="T192" s="6"/>
      <c r="U192" s="6">
        <v>23227.477999999999</v>
      </c>
      <c r="V192" s="6">
        <v>3</v>
      </c>
      <c r="X192" s="6"/>
      <c r="Z192" s="6"/>
      <c r="AA192" s="6">
        <v>23079.419000000002</v>
      </c>
      <c r="AB192" s="6">
        <v>2</v>
      </c>
      <c r="AD192" s="6"/>
      <c r="AF192" s="6"/>
      <c r="AG192" s="6">
        <v>21786.436000000002</v>
      </c>
      <c r="AH192" s="6">
        <v>4</v>
      </c>
      <c r="AJ192" s="6"/>
      <c r="AL192" s="6"/>
      <c r="AM192" s="6">
        <v>28272.153999999999</v>
      </c>
      <c r="AN192" s="6">
        <v>5</v>
      </c>
      <c r="AP192" s="6"/>
      <c r="AR192" s="6"/>
      <c r="AS192" s="6">
        <v>26374.857</v>
      </c>
      <c r="AT192" s="6">
        <v>5</v>
      </c>
      <c r="AV192" s="6"/>
      <c r="AX192" s="6"/>
      <c r="AY192" s="6">
        <v>26277.851999999999</v>
      </c>
      <c r="AZ192" s="6">
        <v>6</v>
      </c>
      <c r="BB192" s="6"/>
      <c r="BD192" s="6"/>
      <c r="BE192" s="6">
        <v>23682.780999999999</v>
      </c>
      <c r="BF192" s="6">
        <v>3</v>
      </c>
      <c r="BH192" s="6"/>
    </row>
    <row r="193" spans="1:60" x14ac:dyDescent="0.25">
      <c r="B193" s="6"/>
      <c r="C193" s="71">
        <v>22751.51</v>
      </c>
      <c r="D193">
        <v>3</v>
      </c>
      <c r="F193" s="6"/>
      <c r="H193" s="6"/>
      <c r="I193" s="6">
        <v>22521.843000000001</v>
      </c>
      <c r="J193" s="6">
        <v>3</v>
      </c>
      <c r="L193" s="6"/>
      <c r="N193" s="6"/>
      <c r="O193" s="6">
        <v>19701.900000000001</v>
      </c>
      <c r="P193" s="6">
        <v>4</v>
      </c>
      <c r="R193" s="6"/>
      <c r="T193" s="6"/>
      <c r="U193" s="6">
        <v>23293.535</v>
      </c>
      <c r="V193" s="6">
        <v>4</v>
      </c>
      <c r="X193" s="6"/>
      <c r="Z193" s="6"/>
      <c r="AA193" s="6">
        <v>23124.18</v>
      </c>
      <c r="AB193" s="6">
        <v>3</v>
      </c>
      <c r="AD193" s="6"/>
      <c r="AF193" s="6"/>
      <c r="AG193" s="6">
        <v>22503.805</v>
      </c>
      <c r="AH193" s="6">
        <v>3</v>
      </c>
      <c r="AJ193" s="6"/>
      <c r="AL193" s="6"/>
      <c r="AM193" s="6">
        <v>28309.050999999999</v>
      </c>
      <c r="AN193" s="6">
        <v>4</v>
      </c>
      <c r="AP193" s="6"/>
      <c r="AR193" s="6"/>
      <c r="AS193" s="6">
        <v>26634.858</v>
      </c>
      <c r="AT193" s="6">
        <v>4</v>
      </c>
      <c r="AV193" s="6"/>
      <c r="AX193" s="6"/>
      <c r="AY193" s="6">
        <v>26974.388999999999</v>
      </c>
      <c r="AZ193" s="6">
        <v>5</v>
      </c>
      <c r="BB193" s="6"/>
      <c r="BD193" s="6"/>
      <c r="BE193" s="6">
        <v>23715.260999999999</v>
      </c>
      <c r="BF193" s="6">
        <v>4</v>
      </c>
      <c r="BH193" s="6"/>
    </row>
    <row r="194" spans="1:60" x14ac:dyDescent="0.25">
      <c r="C194" s="71">
        <v>22816.491999999998</v>
      </c>
      <c r="D194">
        <v>2</v>
      </c>
      <c r="F194" s="6"/>
      <c r="H194" s="6"/>
      <c r="I194" s="6">
        <v>22747.717000000001</v>
      </c>
      <c r="J194" s="6">
        <v>2</v>
      </c>
      <c r="L194" s="6"/>
      <c r="N194" s="6"/>
      <c r="O194" s="6">
        <v>19908.001</v>
      </c>
      <c r="P194" s="6">
        <v>3</v>
      </c>
      <c r="R194" s="6"/>
      <c r="T194" s="6"/>
      <c r="U194" s="6">
        <v>23826.171999999999</v>
      </c>
      <c r="V194" s="6">
        <v>3</v>
      </c>
      <c r="X194" s="6"/>
      <c r="Z194" s="6"/>
      <c r="AA194" s="6">
        <v>23239.519</v>
      </c>
      <c r="AB194" s="6">
        <v>2</v>
      </c>
      <c r="AD194" s="6"/>
      <c r="AF194" s="6"/>
      <c r="AG194" s="6">
        <v>22628.048999999999</v>
      </c>
      <c r="AH194" s="6">
        <v>2</v>
      </c>
      <c r="AJ194" s="6"/>
      <c r="AL194" s="6"/>
      <c r="AM194" s="6">
        <v>28353.166000000001</v>
      </c>
      <c r="AN194" s="6">
        <v>5</v>
      </c>
      <c r="AP194" s="6"/>
      <c r="AR194" s="6"/>
      <c r="AS194" s="6">
        <v>26637.581999999999</v>
      </c>
      <c r="AT194" s="6">
        <v>5</v>
      </c>
      <c r="AV194" s="6"/>
      <c r="AX194" s="6"/>
      <c r="AY194" s="6">
        <v>27096.595000000001</v>
      </c>
      <c r="AZ194" s="6">
        <v>4</v>
      </c>
      <c r="BB194" s="6"/>
      <c r="BD194" s="6"/>
      <c r="BE194" s="6">
        <v>23730.115000000002</v>
      </c>
      <c r="BF194" s="6">
        <v>3</v>
      </c>
      <c r="BH194" s="6"/>
    </row>
    <row r="195" spans="1:60" x14ac:dyDescent="0.25">
      <c r="C195" s="71">
        <v>22845.043000000001</v>
      </c>
      <c r="D195">
        <v>3</v>
      </c>
      <c r="F195" s="6"/>
      <c r="H195" s="6"/>
      <c r="I195" s="6">
        <v>22753.749</v>
      </c>
      <c r="J195" s="6">
        <v>3</v>
      </c>
      <c r="L195" s="6"/>
      <c r="N195" s="6"/>
      <c r="O195" s="6">
        <v>20488.978999999999</v>
      </c>
      <c r="P195" s="6">
        <v>2</v>
      </c>
      <c r="R195" s="6"/>
      <c r="T195" s="6"/>
      <c r="U195" s="6">
        <v>23931.371999999999</v>
      </c>
      <c r="V195" s="6">
        <v>4</v>
      </c>
      <c r="X195" s="6"/>
      <c r="Z195" s="6"/>
      <c r="AA195" s="6">
        <v>23264.324000000001</v>
      </c>
      <c r="AB195" s="6">
        <v>3</v>
      </c>
      <c r="AD195" s="6"/>
      <c r="AF195" s="6"/>
      <c r="AG195" s="6">
        <v>22664.758000000002</v>
      </c>
      <c r="AH195" s="6">
        <v>3</v>
      </c>
      <c r="AJ195" s="6"/>
      <c r="AL195" s="6"/>
      <c r="AM195" s="6">
        <v>28775.753000000001</v>
      </c>
      <c r="AN195" s="6">
        <v>4</v>
      </c>
      <c r="AP195" s="6"/>
      <c r="AR195" s="6"/>
      <c r="AS195" s="6">
        <v>26796.010999999999</v>
      </c>
      <c r="AT195" s="6">
        <v>4</v>
      </c>
      <c r="AV195" s="6"/>
      <c r="AX195" s="6"/>
      <c r="AY195" s="6">
        <v>27135.580999999998</v>
      </c>
      <c r="AZ195" s="6">
        <v>5</v>
      </c>
      <c r="BB195" s="6"/>
      <c r="BD195" s="6"/>
      <c r="BE195" s="6">
        <v>23797.505000000001</v>
      </c>
      <c r="BF195" s="6">
        <v>4</v>
      </c>
      <c r="BH195" s="6"/>
    </row>
    <row r="196" spans="1:60" x14ac:dyDescent="0.25">
      <c r="B196" s="6"/>
      <c r="C196" s="71">
        <v>22904.206999999999</v>
      </c>
      <c r="D196">
        <v>2</v>
      </c>
      <c r="F196" s="6"/>
      <c r="H196" s="6"/>
      <c r="I196" s="6">
        <v>22850.442999999999</v>
      </c>
      <c r="J196" s="6">
        <v>2</v>
      </c>
      <c r="L196" s="6"/>
      <c r="N196" s="6"/>
      <c r="O196" s="6">
        <v>20500.706999999999</v>
      </c>
      <c r="P196" s="6">
        <v>3</v>
      </c>
      <c r="R196" s="6"/>
      <c r="T196" s="6"/>
      <c r="U196" s="6">
        <v>24230.798999999999</v>
      </c>
      <c r="V196" s="6">
        <v>3</v>
      </c>
      <c r="X196" s="6"/>
      <c r="Z196" s="6"/>
      <c r="AA196" s="6">
        <v>23296.517</v>
      </c>
      <c r="AB196" s="6">
        <v>4</v>
      </c>
      <c r="AD196" s="6"/>
      <c r="AF196" s="6"/>
      <c r="AG196" s="6">
        <v>22784.152999999998</v>
      </c>
      <c r="AH196" s="6">
        <v>2</v>
      </c>
      <c r="AJ196" s="6"/>
      <c r="AL196" s="6"/>
      <c r="AM196" s="6">
        <v>28989.392</v>
      </c>
      <c r="AN196" s="6">
        <v>5</v>
      </c>
      <c r="AP196" s="6"/>
      <c r="AR196" s="6"/>
      <c r="AS196" s="6">
        <v>26800.686000000002</v>
      </c>
      <c r="AT196" s="6">
        <v>5</v>
      </c>
      <c r="AV196" s="6"/>
      <c r="AX196" s="6"/>
      <c r="AY196" s="6">
        <v>27396.848999999998</v>
      </c>
      <c r="AZ196" s="6">
        <v>6</v>
      </c>
      <c r="BB196" s="6"/>
      <c r="BD196" s="6"/>
      <c r="BE196" s="6">
        <v>23879.416000000001</v>
      </c>
      <c r="BF196" s="6">
        <v>3</v>
      </c>
      <c r="BH196" s="6"/>
    </row>
    <row r="197" spans="1:60" x14ac:dyDescent="0.25">
      <c r="B197" s="6"/>
      <c r="C197" s="71">
        <v>22981.968000000001</v>
      </c>
      <c r="D197">
        <v>1</v>
      </c>
      <c r="F197" s="6"/>
      <c r="H197" s="6"/>
      <c r="I197" s="6">
        <v>22875.227999999999</v>
      </c>
      <c r="J197" s="6">
        <v>3</v>
      </c>
      <c r="L197" s="6"/>
      <c r="N197" s="6"/>
      <c r="O197" s="6">
        <v>20544.382000000001</v>
      </c>
      <c r="P197" s="6">
        <v>2</v>
      </c>
      <c r="R197" s="6"/>
      <c r="T197" s="6"/>
      <c r="U197" s="6">
        <v>24331.504000000001</v>
      </c>
      <c r="V197" s="6">
        <v>2</v>
      </c>
      <c r="X197" s="6"/>
      <c r="Z197" s="6"/>
      <c r="AA197" s="6">
        <v>23355.776999999998</v>
      </c>
      <c r="AB197" s="6">
        <v>3</v>
      </c>
      <c r="AD197" s="6"/>
      <c r="AF197" s="6"/>
      <c r="AG197" s="6">
        <v>22803.06</v>
      </c>
      <c r="AH197" s="6">
        <v>3</v>
      </c>
      <c r="AJ197" s="6"/>
      <c r="AL197" s="6"/>
      <c r="AM197" s="6">
        <v>29199.861000000001</v>
      </c>
      <c r="AN197" s="6">
        <v>6</v>
      </c>
      <c r="AP197" s="6"/>
      <c r="AR197" s="6"/>
      <c r="AS197" s="6">
        <v>27059.824000000001</v>
      </c>
      <c r="AT197" s="6">
        <v>6</v>
      </c>
      <c r="AV197" s="6"/>
      <c r="AX197" s="6"/>
      <c r="AY197" s="6">
        <v>27464.085999999999</v>
      </c>
      <c r="AZ197" s="6">
        <v>5</v>
      </c>
      <c r="BB197" s="6"/>
      <c r="BD197" s="6"/>
      <c r="BE197" s="6">
        <v>24159.940999999999</v>
      </c>
      <c r="BF197" s="6">
        <v>2</v>
      </c>
      <c r="BH197" s="6"/>
    </row>
    <row r="198" spans="1:60" x14ac:dyDescent="0.25">
      <c r="B198" s="6"/>
      <c r="C198" s="71">
        <v>23046.477999999999</v>
      </c>
      <c r="D198">
        <v>2</v>
      </c>
      <c r="F198" s="6"/>
      <c r="H198" s="6"/>
      <c r="I198" s="6">
        <v>22940.625</v>
      </c>
      <c r="J198" s="6">
        <v>2</v>
      </c>
      <c r="L198" s="6"/>
      <c r="N198" s="6"/>
      <c r="O198" s="6">
        <v>20548.786</v>
      </c>
      <c r="P198" s="6">
        <v>3</v>
      </c>
      <c r="R198" s="6"/>
      <c r="T198" s="6"/>
      <c r="U198" s="6">
        <v>24343.297999999999</v>
      </c>
      <c r="V198" s="6">
        <v>3</v>
      </c>
      <c r="X198" s="6"/>
      <c r="Z198" s="6"/>
      <c r="AA198" s="6">
        <v>23562.435000000001</v>
      </c>
      <c r="AB198" s="6">
        <v>4</v>
      </c>
      <c r="AD198" s="6"/>
      <c r="AF198" s="6"/>
      <c r="AG198" s="6">
        <v>22904.609</v>
      </c>
      <c r="AH198" s="6">
        <v>2</v>
      </c>
      <c r="AJ198" s="6"/>
      <c r="AL198" s="6"/>
      <c r="AM198" s="6">
        <v>29232.307000000001</v>
      </c>
      <c r="AN198" s="6">
        <v>5</v>
      </c>
      <c r="AP198" s="6"/>
      <c r="AR198" s="6"/>
      <c r="AS198" s="6">
        <v>27116.934000000001</v>
      </c>
      <c r="AT198" s="6">
        <v>5</v>
      </c>
      <c r="AV198" s="6"/>
      <c r="AX198" s="6"/>
      <c r="AY198" s="6">
        <v>27664.901999999998</v>
      </c>
      <c r="AZ198" s="6">
        <v>4</v>
      </c>
      <c r="BB198" s="6"/>
      <c r="BD198" s="6"/>
      <c r="BE198" s="6">
        <v>24163.357</v>
      </c>
      <c r="BF198" s="6">
        <v>3</v>
      </c>
      <c r="BH198" s="6"/>
    </row>
    <row r="199" spans="1:60" x14ac:dyDescent="0.25">
      <c r="B199" s="6"/>
      <c r="C199" s="71">
        <v>23055.056</v>
      </c>
      <c r="D199">
        <v>1</v>
      </c>
      <c r="F199" s="6"/>
      <c r="H199" s="6"/>
      <c r="I199" s="6">
        <v>22969.848000000002</v>
      </c>
      <c r="J199" s="6">
        <v>3</v>
      </c>
      <c r="L199" s="6"/>
      <c r="N199" s="6"/>
      <c r="O199" s="6">
        <v>20630.922999999999</v>
      </c>
      <c r="P199" s="6">
        <v>2</v>
      </c>
      <c r="R199" s="6"/>
      <c r="T199" s="6"/>
      <c r="U199" s="6">
        <v>24370.991999999998</v>
      </c>
      <c r="V199" s="6">
        <v>2</v>
      </c>
      <c r="X199" s="6"/>
      <c r="Z199" s="6"/>
      <c r="AA199" s="6">
        <v>23913.725999999999</v>
      </c>
      <c r="AB199" s="6">
        <v>3</v>
      </c>
      <c r="AD199" s="6"/>
      <c r="AF199" s="6"/>
      <c r="AG199" s="6">
        <v>22981.72</v>
      </c>
      <c r="AH199" s="6">
        <v>1</v>
      </c>
      <c r="AJ199" s="6"/>
      <c r="AL199" s="6"/>
      <c r="AM199" s="6">
        <v>29772.633000000002</v>
      </c>
      <c r="AN199" s="6">
        <v>4</v>
      </c>
      <c r="AP199" s="6"/>
      <c r="AR199" s="6"/>
      <c r="AS199" s="6">
        <v>27259.111000000001</v>
      </c>
      <c r="AT199" s="6">
        <v>4</v>
      </c>
      <c r="AV199" s="6"/>
      <c r="AX199" s="6"/>
      <c r="AY199" s="6">
        <v>27678.241000000002</v>
      </c>
      <c r="AZ199" s="6">
        <v>5</v>
      </c>
      <c r="BB199" s="6"/>
      <c r="BD199" s="6"/>
      <c r="BE199" s="6">
        <v>24321.222000000002</v>
      </c>
      <c r="BF199" s="6">
        <v>4</v>
      </c>
      <c r="BH199" s="6"/>
    </row>
    <row r="200" spans="1:60" x14ac:dyDescent="0.25">
      <c r="C200" s="71">
        <v>23090.328000000001</v>
      </c>
      <c r="D200">
        <v>2</v>
      </c>
      <c r="F200" s="6"/>
      <c r="H200" s="6"/>
      <c r="I200" s="6">
        <v>23421.759999999998</v>
      </c>
      <c r="J200" s="6">
        <v>2</v>
      </c>
      <c r="L200" s="6"/>
      <c r="N200" s="6"/>
      <c r="O200" s="6">
        <v>20665.343000000001</v>
      </c>
      <c r="P200" s="6">
        <v>1</v>
      </c>
      <c r="R200" s="6"/>
      <c r="T200" s="6"/>
      <c r="U200" s="6">
        <v>24466.596000000001</v>
      </c>
      <c r="V200" s="6">
        <v>3</v>
      </c>
      <c r="X200" s="6"/>
      <c r="Z200" s="6"/>
      <c r="AA200" s="6">
        <v>24033.839</v>
      </c>
      <c r="AB200" s="6">
        <v>2</v>
      </c>
      <c r="AD200" s="6"/>
      <c r="AF200" s="6"/>
      <c r="AG200" s="6">
        <v>23063.437000000002</v>
      </c>
      <c r="AH200" s="6">
        <v>2</v>
      </c>
      <c r="AJ200" s="6"/>
      <c r="AL200" s="6"/>
      <c r="AM200" s="6">
        <v>29789.07</v>
      </c>
      <c r="AN200" s="6">
        <v>5</v>
      </c>
      <c r="AP200" s="6"/>
      <c r="AR200" s="6"/>
      <c r="AS200" s="6">
        <v>27304.422999999999</v>
      </c>
      <c r="AT200" s="6">
        <v>3</v>
      </c>
      <c r="AV200" s="6"/>
      <c r="AX200" s="6"/>
      <c r="AY200" s="6">
        <v>27711.81</v>
      </c>
      <c r="AZ200" s="6">
        <v>4</v>
      </c>
      <c r="BB200" s="6"/>
      <c r="BD200" s="6"/>
      <c r="BE200" s="6">
        <v>24447.75</v>
      </c>
      <c r="BF200" s="6">
        <v>3</v>
      </c>
      <c r="BH200" s="6"/>
    </row>
    <row r="201" spans="1:60" x14ac:dyDescent="0.25">
      <c r="B201" s="6"/>
      <c r="C201" s="71">
        <v>23151.935000000001</v>
      </c>
      <c r="D201">
        <v>3</v>
      </c>
      <c r="F201" s="6"/>
      <c r="H201" s="6"/>
      <c r="I201" s="6">
        <v>23425.998</v>
      </c>
      <c r="J201" s="6">
        <v>3</v>
      </c>
      <c r="L201" s="6"/>
      <c r="N201" s="6"/>
      <c r="O201" s="6">
        <v>20666.495999999999</v>
      </c>
      <c r="P201" s="6">
        <v>2</v>
      </c>
      <c r="R201" s="6"/>
      <c r="T201" s="6"/>
      <c r="U201" s="6">
        <v>24790.611000000001</v>
      </c>
      <c r="V201" s="6">
        <v>4</v>
      </c>
      <c r="X201" s="6"/>
      <c r="Z201" s="6"/>
      <c r="AA201" s="6">
        <v>24065.988000000001</v>
      </c>
      <c r="AB201" s="6">
        <v>1</v>
      </c>
      <c r="AD201" s="6"/>
      <c r="AF201" s="6"/>
      <c r="AG201" s="6">
        <v>23090.757000000001</v>
      </c>
      <c r="AH201" s="6">
        <v>3</v>
      </c>
      <c r="AJ201" s="6"/>
      <c r="AL201" s="6"/>
      <c r="AM201" s="6">
        <v>29865.316999999999</v>
      </c>
      <c r="AN201" s="6">
        <v>6</v>
      </c>
      <c r="AP201" s="6"/>
      <c r="AR201" s="6"/>
      <c r="AS201" s="6">
        <v>27306.498</v>
      </c>
      <c r="AT201" s="6">
        <v>4</v>
      </c>
      <c r="AV201" s="6"/>
      <c r="AX201" s="6"/>
      <c r="AY201" s="6">
        <v>27712.366000000002</v>
      </c>
      <c r="AZ201" s="6">
        <v>5</v>
      </c>
      <c r="BB201" s="6"/>
      <c r="BD201" s="6"/>
      <c r="BE201" s="6">
        <v>24665.983</v>
      </c>
      <c r="BF201" s="6">
        <v>2</v>
      </c>
      <c r="BH201" s="6"/>
    </row>
    <row r="202" spans="1:60" x14ac:dyDescent="0.25">
      <c r="B202" s="6"/>
      <c r="C202" s="71">
        <v>23157.685000000001</v>
      </c>
      <c r="D202">
        <v>2</v>
      </c>
      <c r="I202" s="6">
        <v>23636.409</v>
      </c>
      <c r="J202">
        <v>2</v>
      </c>
      <c r="O202" s="6">
        <v>20679.077000000001</v>
      </c>
      <c r="P202">
        <v>3</v>
      </c>
      <c r="U202" s="6">
        <v>24801.743999999999</v>
      </c>
      <c r="V202">
        <v>5</v>
      </c>
      <c r="AA202" s="6">
        <v>24094.598999999998</v>
      </c>
      <c r="AB202">
        <v>2</v>
      </c>
      <c r="AG202" s="6">
        <v>23202.633999999998</v>
      </c>
      <c r="AH202">
        <v>2</v>
      </c>
      <c r="AM202" s="6">
        <v>29874.866000000002</v>
      </c>
      <c r="AN202">
        <v>5</v>
      </c>
      <c r="AS202" s="6">
        <v>27331.588</v>
      </c>
      <c r="AT202">
        <v>5</v>
      </c>
      <c r="AY202" s="6">
        <v>27890.004000000001</v>
      </c>
      <c r="AZ202">
        <v>4</v>
      </c>
      <c r="BE202" s="6">
        <v>24698.916000000001</v>
      </c>
      <c r="BF202">
        <v>3</v>
      </c>
    </row>
    <row r="203" spans="1:60" x14ac:dyDescent="0.25">
      <c r="B203" s="6"/>
      <c r="C203" s="71">
        <v>23188.106</v>
      </c>
      <c r="D203">
        <v>3</v>
      </c>
      <c r="F203" s="6"/>
      <c r="H203" s="6"/>
      <c r="I203" s="6">
        <v>23639.632000000001</v>
      </c>
      <c r="J203" s="6">
        <v>3</v>
      </c>
      <c r="L203" s="6"/>
      <c r="N203" s="6"/>
      <c r="O203" s="6">
        <v>20782.204000000002</v>
      </c>
      <c r="P203" s="6">
        <v>2</v>
      </c>
      <c r="R203" s="6"/>
      <c r="T203" s="6"/>
      <c r="U203" s="6">
        <v>25256.116999999998</v>
      </c>
      <c r="V203" s="6">
        <v>4</v>
      </c>
      <c r="X203" s="6"/>
      <c r="Z203" s="6"/>
      <c r="AA203" s="6">
        <v>24140</v>
      </c>
      <c r="AB203" s="6">
        <v>3</v>
      </c>
      <c r="AD203" s="6"/>
      <c r="AF203" s="6"/>
      <c r="AG203" s="6">
        <v>23203.167000000001</v>
      </c>
      <c r="AH203" s="6">
        <v>3</v>
      </c>
      <c r="AJ203" s="6"/>
      <c r="AL203" s="6"/>
      <c r="AM203" s="6">
        <v>29927.555</v>
      </c>
      <c r="AN203" s="6">
        <v>6</v>
      </c>
      <c r="AP203" s="6"/>
      <c r="AR203" s="6"/>
      <c r="AS203" s="6">
        <v>27545.780999999999</v>
      </c>
      <c r="AT203" s="6">
        <v>6</v>
      </c>
      <c r="AV203" s="6"/>
      <c r="AX203" s="6"/>
      <c r="AY203" s="6">
        <v>27891.788</v>
      </c>
      <c r="AZ203" s="6">
        <v>5</v>
      </c>
      <c r="BB203" s="6"/>
      <c r="BD203" s="6"/>
      <c r="BE203" s="6">
        <v>24744.187000000002</v>
      </c>
      <c r="BF203" s="6">
        <v>4</v>
      </c>
      <c r="BH203" s="6"/>
    </row>
    <row r="204" spans="1:60" x14ac:dyDescent="0.25">
      <c r="B204" s="6"/>
      <c r="C204" s="71">
        <v>23299.118999999999</v>
      </c>
      <c r="D204">
        <v>4</v>
      </c>
      <c r="F204" s="6"/>
      <c r="H204" s="6"/>
      <c r="I204" s="6">
        <v>23671.111000000001</v>
      </c>
      <c r="J204" s="6">
        <v>4</v>
      </c>
      <c r="L204" s="6"/>
      <c r="N204" s="6"/>
      <c r="O204" s="6">
        <v>20892.223999999998</v>
      </c>
      <c r="P204" s="6">
        <v>3</v>
      </c>
      <c r="R204" s="6"/>
      <c r="T204" s="6"/>
      <c r="U204" s="6">
        <v>25349.383999999998</v>
      </c>
      <c r="V204" s="6">
        <v>3</v>
      </c>
      <c r="X204" s="6"/>
      <c r="Z204" s="6"/>
      <c r="AA204" s="6">
        <v>24508.723999999998</v>
      </c>
      <c r="AB204" s="6">
        <v>4</v>
      </c>
      <c r="AD204" s="6"/>
      <c r="AF204" s="6"/>
      <c r="AG204" s="6">
        <v>23384.027999999998</v>
      </c>
      <c r="AH204" s="6">
        <v>4</v>
      </c>
      <c r="AJ204" s="6"/>
      <c r="AL204" s="6"/>
      <c r="AM204" s="6">
        <v>30005.411</v>
      </c>
      <c r="AN204" s="6">
        <v>5</v>
      </c>
      <c r="AP204" s="6"/>
      <c r="AR204" s="6"/>
      <c r="AS204" s="6">
        <v>27929.429</v>
      </c>
      <c r="AT204" s="6">
        <v>5</v>
      </c>
      <c r="AV204" s="6"/>
      <c r="AX204" s="6"/>
      <c r="AY204" s="6">
        <v>27994.826000000001</v>
      </c>
      <c r="AZ204" s="6">
        <v>4</v>
      </c>
      <c r="BB204" s="6"/>
      <c r="BD204" s="6"/>
      <c r="BE204" s="6">
        <v>25038.457999999999</v>
      </c>
      <c r="BF204" s="6">
        <v>3</v>
      </c>
      <c r="BH204" s="6"/>
    </row>
    <row r="205" spans="1:60" x14ac:dyDescent="0.25">
      <c r="C205" s="71">
        <v>23860.102999999999</v>
      </c>
      <c r="D205">
        <v>3</v>
      </c>
      <c r="F205" s="6"/>
      <c r="H205" s="6"/>
      <c r="I205" s="6">
        <v>23758.464</v>
      </c>
      <c r="J205" s="6">
        <v>3</v>
      </c>
      <c r="L205" s="6"/>
      <c r="N205" s="6"/>
      <c r="O205" s="6">
        <v>20894.473999999998</v>
      </c>
      <c r="P205" s="6">
        <v>4</v>
      </c>
      <c r="R205" s="6"/>
      <c r="T205" s="6"/>
      <c r="U205" s="6">
        <v>25350.657999999999</v>
      </c>
      <c r="V205" s="6">
        <v>4</v>
      </c>
      <c r="X205" s="6"/>
      <c r="Z205" s="6"/>
      <c r="AA205" s="6">
        <v>24562.816999999999</v>
      </c>
      <c r="AB205" s="6">
        <v>3</v>
      </c>
      <c r="AD205" s="6"/>
      <c r="AF205" s="6"/>
      <c r="AG205" s="6">
        <v>23407.798999999999</v>
      </c>
      <c r="AH205" s="6">
        <v>3</v>
      </c>
      <c r="AJ205" s="6"/>
      <c r="AL205" s="6"/>
      <c r="AM205" s="6">
        <v>30299.024000000001</v>
      </c>
      <c r="AN205" s="6">
        <v>6</v>
      </c>
      <c r="AP205" s="6"/>
      <c r="AR205" s="6"/>
      <c r="AS205" s="6">
        <v>28020.423999999999</v>
      </c>
      <c r="AT205" s="6">
        <v>4</v>
      </c>
      <c r="AV205" s="6"/>
      <c r="AX205" s="6"/>
      <c r="AY205" s="6">
        <v>28218.662</v>
      </c>
      <c r="AZ205" s="6">
        <v>5</v>
      </c>
      <c r="BB205" s="6"/>
      <c r="BD205" s="6"/>
      <c r="BE205" s="6">
        <v>25042.737000000001</v>
      </c>
      <c r="BF205" s="6">
        <v>4</v>
      </c>
      <c r="BH205" s="6"/>
    </row>
    <row r="206" spans="1:60" x14ac:dyDescent="0.25">
      <c r="B206" s="6"/>
      <c r="C206" s="71">
        <v>24517.394</v>
      </c>
      <c r="D206">
        <v>4</v>
      </c>
      <c r="F206" s="6"/>
      <c r="H206" s="6"/>
      <c r="I206" s="6">
        <v>23878.81</v>
      </c>
      <c r="J206" s="6">
        <v>2</v>
      </c>
      <c r="L206" s="6"/>
      <c r="N206" s="6"/>
      <c r="O206" s="6">
        <v>20975.219000000001</v>
      </c>
      <c r="P206" s="6">
        <v>3</v>
      </c>
      <c r="R206" s="6"/>
      <c r="T206" s="6"/>
      <c r="U206" s="6">
        <v>25954.794999999998</v>
      </c>
      <c r="V206" s="6">
        <v>5</v>
      </c>
      <c r="X206" s="6"/>
      <c r="Z206" s="6"/>
      <c r="AA206" s="6">
        <v>24659.383999999998</v>
      </c>
      <c r="AB206" s="6">
        <v>4</v>
      </c>
      <c r="AD206" s="6"/>
      <c r="AF206" s="6"/>
      <c r="AG206" s="6">
        <v>23633.147000000001</v>
      </c>
      <c r="AH206" s="6">
        <v>4</v>
      </c>
      <c r="AJ206" s="6"/>
      <c r="AL206" s="6"/>
      <c r="AM206" s="6">
        <v>30721.741000000002</v>
      </c>
      <c r="AN206" s="6">
        <v>7</v>
      </c>
      <c r="AP206" s="6"/>
      <c r="AR206" s="6"/>
      <c r="AS206" s="6">
        <v>28116.123</v>
      </c>
      <c r="AT206" s="6">
        <v>5</v>
      </c>
      <c r="AV206" s="6"/>
      <c r="AX206" s="6"/>
      <c r="AY206" s="6">
        <v>28343.172999999999</v>
      </c>
      <c r="AZ206" s="6">
        <v>4</v>
      </c>
      <c r="BB206" s="6"/>
      <c r="BD206" s="6"/>
      <c r="BE206" s="6">
        <v>25180.326000000001</v>
      </c>
      <c r="BF206" s="6">
        <v>3</v>
      </c>
      <c r="BH206" s="6"/>
    </row>
    <row r="207" spans="1:60" x14ac:dyDescent="0.25">
      <c r="B207" s="6"/>
      <c r="C207" s="71">
        <v>24645.242999999999</v>
      </c>
      <c r="D207">
        <v>3</v>
      </c>
      <c r="I207" s="6">
        <v>23904.777999999998</v>
      </c>
      <c r="J207">
        <v>3</v>
      </c>
      <c r="O207" s="6">
        <v>21019.378000000001</v>
      </c>
      <c r="P207">
        <v>2</v>
      </c>
      <c r="U207" s="6">
        <v>26354.423999999999</v>
      </c>
      <c r="V207">
        <v>4</v>
      </c>
      <c r="AA207" s="6">
        <v>24926.09</v>
      </c>
      <c r="AB207">
        <v>5</v>
      </c>
      <c r="AG207" s="6">
        <v>23721.300999999999</v>
      </c>
      <c r="AH207">
        <v>3</v>
      </c>
      <c r="AM207" s="6">
        <v>31203.663</v>
      </c>
      <c r="AN207">
        <v>6</v>
      </c>
      <c r="AS207" s="6">
        <v>28284.188999999998</v>
      </c>
      <c r="AT207">
        <v>4</v>
      </c>
      <c r="AY207" s="6">
        <v>28491.091</v>
      </c>
      <c r="AZ207">
        <v>3</v>
      </c>
      <c r="BE207" s="6">
        <v>25188.429</v>
      </c>
      <c r="BF207">
        <v>4</v>
      </c>
    </row>
    <row r="208" spans="1:60" x14ac:dyDescent="0.25">
      <c r="A208" s="6"/>
      <c r="B208" s="6"/>
      <c r="C208" s="71">
        <v>24664.466</v>
      </c>
      <c r="D208">
        <v>4</v>
      </c>
      <c r="F208" s="6"/>
      <c r="H208" s="6"/>
      <c r="I208" s="6">
        <v>23944.878000000001</v>
      </c>
      <c r="J208" s="6">
        <v>4</v>
      </c>
      <c r="L208" s="6"/>
      <c r="N208" s="6"/>
      <c r="O208" s="6">
        <v>21092.36</v>
      </c>
      <c r="P208" s="6">
        <v>3</v>
      </c>
      <c r="R208" s="6"/>
      <c r="T208" s="6"/>
      <c r="U208" s="6">
        <v>26378.381000000001</v>
      </c>
      <c r="V208" s="6">
        <v>5</v>
      </c>
      <c r="X208" s="6"/>
      <c r="Z208" s="6"/>
      <c r="AA208" s="6">
        <v>25183.84</v>
      </c>
      <c r="AB208" s="6">
        <v>4</v>
      </c>
      <c r="AD208" s="6"/>
      <c r="AF208" s="6"/>
      <c r="AG208" s="6">
        <v>23776.133000000002</v>
      </c>
      <c r="AH208" s="6">
        <v>4</v>
      </c>
      <c r="AJ208" s="6"/>
      <c r="AL208" s="6"/>
      <c r="AM208" s="6">
        <v>31281.22</v>
      </c>
      <c r="AN208" s="6">
        <v>7</v>
      </c>
      <c r="AP208" s="6"/>
      <c r="AR208" s="6"/>
      <c r="AS208" s="6">
        <v>28551.342000000001</v>
      </c>
      <c r="AT208" s="6">
        <v>5</v>
      </c>
      <c r="AV208" s="6"/>
      <c r="AX208" s="6"/>
      <c r="AY208" s="6">
        <v>28494.071</v>
      </c>
      <c r="AZ208" s="6">
        <v>4</v>
      </c>
      <c r="BB208" s="6"/>
      <c r="BD208" s="6"/>
      <c r="BE208" s="6">
        <v>25241.739000000001</v>
      </c>
      <c r="BF208" s="6">
        <v>3</v>
      </c>
      <c r="BH208" s="6"/>
    </row>
    <row r="209" spans="1:60" x14ac:dyDescent="0.25">
      <c r="B209" s="6"/>
      <c r="C209" s="71">
        <v>24944.085999999999</v>
      </c>
      <c r="D209">
        <v>3</v>
      </c>
      <c r="F209" s="6"/>
      <c r="H209" s="6"/>
      <c r="I209" s="6">
        <v>24315.338</v>
      </c>
      <c r="J209" s="6">
        <v>3</v>
      </c>
      <c r="L209" s="6"/>
      <c r="N209" s="6"/>
      <c r="O209" s="6">
        <v>21111.956999999999</v>
      </c>
      <c r="P209" s="6">
        <v>2</v>
      </c>
      <c r="R209" s="6"/>
      <c r="T209" s="6"/>
      <c r="U209" s="6">
        <v>26500.882000000001</v>
      </c>
      <c r="V209" s="6">
        <v>4</v>
      </c>
      <c r="X209" s="6"/>
      <c r="Z209" s="6"/>
      <c r="AA209" s="6">
        <v>25580.328000000001</v>
      </c>
      <c r="AB209" s="6">
        <v>3</v>
      </c>
      <c r="AD209" s="6"/>
      <c r="AF209" s="6"/>
      <c r="AG209" s="6">
        <v>23899.653999999999</v>
      </c>
      <c r="AH209" s="6">
        <v>3</v>
      </c>
      <c r="AJ209" s="6"/>
      <c r="AL209" s="6"/>
      <c r="AM209" s="6">
        <v>31305.481</v>
      </c>
      <c r="AN209" s="6">
        <v>6</v>
      </c>
      <c r="AP209" s="6"/>
      <c r="AR209" s="6"/>
      <c r="AS209" s="6">
        <v>28666.307000000001</v>
      </c>
      <c r="AT209" s="6">
        <v>4</v>
      </c>
      <c r="AV209" s="6"/>
      <c r="AX209" s="6"/>
      <c r="AY209" s="6">
        <v>28509.437000000002</v>
      </c>
      <c r="AZ209" s="6">
        <v>5</v>
      </c>
      <c r="BB209" s="6"/>
      <c r="BD209" s="6"/>
      <c r="BE209" s="6">
        <v>25252.233</v>
      </c>
      <c r="BF209" s="6">
        <v>4</v>
      </c>
      <c r="BH209" s="6"/>
    </row>
    <row r="210" spans="1:60" x14ac:dyDescent="0.25">
      <c r="A210" s="6"/>
      <c r="B210" s="6"/>
      <c r="C210" s="71">
        <v>24970.561000000002</v>
      </c>
      <c r="D210">
        <v>4</v>
      </c>
      <c r="F210" s="6"/>
      <c r="H210" s="6"/>
      <c r="I210" s="6">
        <v>24378.544999999998</v>
      </c>
      <c r="J210" s="6">
        <v>2</v>
      </c>
      <c r="L210" s="6"/>
      <c r="N210" s="6"/>
      <c r="O210" s="6">
        <v>21139.091</v>
      </c>
      <c r="P210" s="6">
        <v>3</v>
      </c>
      <c r="R210" s="6"/>
      <c r="T210" s="6"/>
      <c r="U210" s="6">
        <v>26552.046999999999</v>
      </c>
      <c r="V210" s="6">
        <v>5</v>
      </c>
      <c r="X210" s="6"/>
      <c r="Z210" s="6"/>
      <c r="AA210" s="6">
        <v>25632.776999999998</v>
      </c>
      <c r="AB210" s="6">
        <v>2</v>
      </c>
      <c r="AD210" s="6"/>
      <c r="AF210" s="6"/>
      <c r="AG210" s="6">
        <v>23950.716</v>
      </c>
      <c r="AH210" s="6">
        <v>4</v>
      </c>
      <c r="AJ210" s="6"/>
      <c r="AL210" s="6"/>
      <c r="AM210" s="6">
        <v>31335.513999999999</v>
      </c>
      <c r="AN210" s="6">
        <v>5</v>
      </c>
      <c r="AP210" s="6"/>
      <c r="AR210" s="6"/>
      <c r="AS210" s="6">
        <v>28726.286</v>
      </c>
      <c r="AT210" s="6">
        <v>5</v>
      </c>
      <c r="AV210" s="6"/>
      <c r="AX210" s="6"/>
      <c r="AY210" s="6">
        <v>28868.432000000001</v>
      </c>
      <c r="AZ210" s="6">
        <v>4</v>
      </c>
      <c r="BB210" s="6"/>
      <c r="BD210" s="6"/>
      <c r="BE210" s="6">
        <v>25286.738000000001</v>
      </c>
      <c r="BF210" s="6">
        <v>5</v>
      </c>
      <c r="BH210" s="6"/>
    </row>
    <row r="211" spans="1:60" x14ac:dyDescent="0.25">
      <c r="A211" s="6"/>
      <c r="B211" s="6"/>
      <c r="C211" s="71">
        <v>25047.072</v>
      </c>
      <c r="D211">
        <v>5</v>
      </c>
      <c r="F211" s="6"/>
      <c r="H211" s="6"/>
      <c r="I211" s="6">
        <v>24395.388999999999</v>
      </c>
      <c r="J211" s="6">
        <v>3</v>
      </c>
      <c r="L211" s="6"/>
      <c r="N211" s="6"/>
      <c r="O211" s="6">
        <v>21398.377</v>
      </c>
      <c r="P211" s="6">
        <v>4</v>
      </c>
      <c r="R211" s="6"/>
      <c r="T211" s="6"/>
      <c r="U211" s="6">
        <v>26697.026000000002</v>
      </c>
      <c r="V211" s="6">
        <v>6</v>
      </c>
      <c r="X211" s="6"/>
      <c r="Z211" s="6"/>
      <c r="AA211" s="6">
        <v>25648.23</v>
      </c>
      <c r="AB211" s="6">
        <v>3</v>
      </c>
      <c r="AD211" s="6"/>
      <c r="AF211" s="6"/>
      <c r="AG211" s="6">
        <v>24004.631000000001</v>
      </c>
      <c r="AH211" s="6">
        <v>3</v>
      </c>
      <c r="AJ211" s="6"/>
      <c r="AL211" s="6"/>
      <c r="AM211" s="6">
        <v>31377.607</v>
      </c>
      <c r="AN211" s="6">
        <v>6</v>
      </c>
      <c r="AP211" s="6"/>
      <c r="AR211" s="6"/>
      <c r="AS211" s="6">
        <v>28805.743999999999</v>
      </c>
      <c r="AT211" s="6">
        <v>4</v>
      </c>
      <c r="AV211" s="6"/>
      <c r="AX211" s="6"/>
      <c r="AY211" s="6">
        <v>28963.186000000002</v>
      </c>
      <c r="AZ211" s="6">
        <v>5</v>
      </c>
      <c r="BB211" s="6"/>
      <c r="BD211" s="6"/>
      <c r="BE211" s="6">
        <v>25593.185000000001</v>
      </c>
      <c r="BF211" s="6">
        <v>4</v>
      </c>
      <c r="BH211" s="6"/>
    </row>
    <row r="212" spans="1:60" x14ac:dyDescent="0.25">
      <c r="A212" s="6"/>
      <c r="B212" s="6"/>
      <c r="C212" s="71">
        <v>25050.618999999999</v>
      </c>
      <c r="D212">
        <v>4</v>
      </c>
      <c r="F212" s="6"/>
      <c r="H212" s="6"/>
      <c r="I212" s="6">
        <v>24446.391</v>
      </c>
      <c r="J212" s="6">
        <v>2</v>
      </c>
      <c r="L212" s="6"/>
      <c r="N212" s="6"/>
      <c r="O212" s="6">
        <v>22095.044999999998</v>
      </c>
      <c r="P212" s="6">
        <v>3</v>
      </c>
      <c r="R212" s="6"/>
      <c r="T212" s="6"/>
      <c r="U212" s="6">
        <v>26702.072</v>
      </c>
      <c r="V212" s="6">
        <v>5</v>
      </c>
      <c r="X212" s="6"/>
      <c r="Z212" s="6"/>
      <c r="AA212" s="6">
        <v>25695.804</v>
      </c>
      <c r="AB212" s="6">
        <v>4</v>
      </c>
      <c r="AD212" s="6"/>
      <c r="AF212" s="6"/>
      <c r="AG212" s="6">
        <v>24057.226999999999</v>
      </c>
      <c r="AH212" s="6">
        <v>2</v>
      </c>
      <c r="AJ212" s="6"/>
      <c r="AL212" s="6"/>
      <c r="AM212" s="6">
        <v>31438.634999999998</v>
      </c>
      <c r="AN212" s="6">
        <v>5</v>
      </c>
      <c r="AP212" s="6"/>
      <c r="AR212" s="6"/>
      <c r="AS212" s="6">
        <v>28914.983</v>
      </c>
      <c r="AT212" s="6">
        <v>3</v>
      </c>
      <c r="AV212" s="6"/>
      <c r="AX212" s="6"/>
      <c r="AY212" s="6">
        <v>29253.928</v>
      </c>
      <c r="AZ212" s="6">
        <v>4</v>
      </c>
      <c r="BB212" s="6"/>
      <c r="BD212" s="6"/>
      <c r="BE212" s="6">
        <v>25770.813999999998</v>
      </c>
      <c r="BF212" s="6">
        <v>5</v>
      </c>
      <c r="BH212" s="6"/>
    </row>
    <row r="213" spans="1:60" x14ac:dyDescent="0.25">
      <c r="A213" s="6"/>
      <c r="B213" s="6"/>
      <c r="C213" s="71">
        <v>25172.530999999999</v>
      </c>
      <c r="D213">
        <v>5</v>
      </c>
      <c r="F213" s="6"/>
      <c r="H213" s="6"/>
      <c r="I213" s="6">
        <v>24481.71</v>
      </c>
      <c r="J213" s="6">
        <v>3</v>
      </c>
      <c r="L213" s="6"/>
      <c r="N213" s="6"/>
      <c r="O213" s="6">
        <v>22100.481</v>
      </c>
      <c r="P213" s="6">
        <v>4</v>
      </c>
      <c r="R213" s="6"/>
      <c r="T213" s="6"/>
      <c r="U213" s="6">
        <v>26856.194</v>
      </c>
      <c r="V213" s="6">
        <v>6</v>
      </c>
      <c r="X213" s="6"/>
      <c r="Z213" s="6"/>
      <c r="AA213" s="6">
        <v>25777.469000000001</v>
      </c>
      <c r="AB213" s="6">
        <v>5</v>
      </c>
      <c r="AD213" s="6"/>
      <c r="AF213" s="6"/>
      <c r="AG213" s="6">
        <v>24103.119999999999</v>
      </c>
      <c r="AH213" s="6">
        <v>1</v>
      </c>
      <c r="AJ213" s="6"/>
      <c r="AL213" s="6"/>
      <c r="AM213" s="6">
        <v>31448.400000000001</v>
      </c>
      <c r="AN213" s="6">
        <v>6</v>
      </c>
      <c r="AP213" s="6"/>
      <c r="AR213" s="6"/>
      <c r="AS213" s="6">
        <v>28944.398000000001</v>
      </c>
      <c r="AT213" s="6">
        <v>4</v>
      </c>
      <c r="AV213" s="6"/>
      <c r="AX213" s="6"/>
      <c r="AY213" s="6">
        <v>29318.579000000002</v>
      </c>
      <c r="AZ213" s="6">
        <v>5</v>
      </c>
      <c r="BB213" s="6"/>
      <c r="BD213" s="6"/>
      <c r="BE213" s="6">
        <v>25801.615000000002</v>
      </c>
      <c r="BF213" s="6">
        <v>4</v>
      </c>
      <c r="BH213" s="6"/>
    </row>
    <row r="214" spans="1:60" x14ac:dyDescent="0.25">
      <c r="A214" s="6"/>
      <c r="B214" s="6"/>
      <c r="C214" s="71">
        <v>25488.531999999999</v>
      </c>
      <c r="D214">
        <v>4</v>
      </c>
      <c r="F214" s="6"/>
      <c r="H214" s="6"/>
      <c r="I214" s="6">
        <v>24773.491999999998</v>
      </c>
      <c r="J214" s="6">
        <v>4</v>
      </c>
      <c r="L214" s="6"/>
      <c r="N214" s="6"/>
      <c r="O214" s="6">
        <v>22130.774000000001</v>
      </c>
      <c r="P214" s="6">
        <v>5</v>
      </c>
      <c r="R214" s="6"/>
      <c r="T214" s="6"/>
      <c r="U214" s="6">
        <v>27055.303</v>
      </c>
      <c r="V214" s="6">
        <v>5</v>
      </c>
      <c r="X214" s="6"/>
      <c r="Z214" s="6"/>
      <c r="AA214" s="6">
        <v>25877.267</v>
      </c>
      <c r="AB214" s="6">
        <v>4</v>
      </c>
      <c r="AD214" s="6"/>
      <c r="AF214" s="6"/>
      <c r="AG214" s="6">
        <v>24119.324000000001</v>
      </c>
      <c r="AH214" s="6">
        <v>2</v>
      </c>
      <c r="AJ214" s="6"/>
      <c r="AL214" s="6"/>
      <c r="AM214" s="6">
        <v>31550.781999999999</v>
      </c>
      <c r="AN214" s="6">
        <v>7</v>
      </c>
      <c r="AP214" s="6"/>
      <c r="AR214" s="6"/>
      <c r="AS214" s="6">
        <v>29071.745999999999</v>
      </c>
      <c r="AT214" s="6">
        <v>5</v>
      </c>
      <c r="AV214" s="6"/>
      <c r="AX214" s="6"/>
      <c r="AY214" s="6">
        <v>29472.967000000001</v>
      </c>
      <c r="AZ214" s="6">
        <v>4</v>
      </c>
      <c r="BB214" s="6"/>
      <c r="BD214" s="6"/>
      <c r="BE214" s="6">
        <v>25882.114000000001</v>
      </c>
      <c r="BF214" s="6">
        <v>5</v>
      </c>
      <c r="BH214" s="6"/>
    </row>
    <row r="215" spans="1:60" x14ac:dyDescent="0.25">
      <c r="A215" s="6"/>
      <c r="B215" s="6"/>
      <c r="C215" s="71">
        <v>25650.01</v>
      </c>
      <c r="D215">
        <v>3</v>
      </c>
      <c r="F215" s="6"/>
      <c r="H215" s="6"/>
      <c r="I215" s="6">
        <v>24811.88</v>
      </c>
      <c r="J215" s="6">
        <v>3</v>
      </c>
      <c r="L215" s="6"/>
      <c r="N215" s="6"/>
      <c r="O215" s="6">
        <v>22258.995999999999</v>
      </c>
      <c r="P215" s="6">
        <v>4</v>
      </c>
      <c r="R215" s="6"/>
      <c r="T215" s="6"/>
      <c r="U215" s="6">
        <v>27055.328000000001</v>
      </c>
      <c r="V215" s="6">
        <v>6</v>
      </c>
      <c r="X215" s="6"/>
      <c r="Z215" s="6"/>
      <c r="AA215" s="6">
        <v>25955.806</v>
      </c>
      <c r="AB215" s="6">
        <v>5</v>
      </c>
      <c r="AD215" s="6"/>
      <c r="AF215" s="6"/>
      <c r="AG215" s="6">
        <v>24134.057000000001</v>
      </c>
      <c r="AH215" s="6">
        <v>3</v>
      </c>
      <c r="AJ215" s="6"/>
      <c r="AL215" s="6"/>
      <c r="AM215" s="6">
        <v>31586.348999999998</v>
      </c>
      <c r="AN215" s="6">
        <v>6</v>
      </c>
      <c r="AP215" s="6"/>
      <c r="AR215" s="6"/>
      <c r="AS215" s="6">
        <v>29134.683000000001</v>
      </c>
      <c r="AT215" s="6">
        <v>4</v>
      </c>
      <c r="AV215" s="6"/>
      <c r="AX215" s="6"/>
      <c r="AY215" s="6">
        <v>29718.906999999999</v>
      </c>
      <c r="AZ215" s="6">
        <v>5</v>
      </c>
      <c r="BB215" s="6"/>
      <c r="BD215" s="6"/>
      <c r="BE215" s="6">
        <v>26083.719000000001</v>
      </c>
      <c r="BF215" s="6">
        <v>4</v>
      </c>
      <c r="BH215" s="6"/>
    </row>
    <row r="216" spans="1:60" x14ac:dyDescent="0.25">
      <c r="A216" s="6"/>
      <c r="B216" s="6"/>
      <c r="C216" s="71">
        <v>25713.348999999998</v>
      </c>
      <c r="D216">
        <v>4</v>
      </c>
      <c r="F216" s="6"/>
      <c r="H216" s="6"/>
      <c r="I216" s="6">
        <v>24872.782999999999</v>
      </c>
      <c r="J216" s="6">
        <v>4</v>
      </c>
      <c r="L216" s="6"/>
      <c r="N216" s="6"/>
      <c r="O216" s="6">
        <v>22393.221000000001</v>
      </c>
      <c r="P216" s="6">
        <v>3</v>
      </c>
      <c r="R216" s="6"/>
      <c r="T216" s="6"/>
      <c r="U216" s="6">
        <v>27113.069</v>
      </c>
      <c r="V216" s="6">
        <v>5</v>
      </c>
      <c r="X216" s="6"/>
      <c r="Z216" s="6"/>
      <c r="AA216" s="6">
        <v>26056.182000000001</v>
      </c>
      <c r="AB216" s="6">
        <v>4</v>
      </c>
      <c r="AD216" s="6"/>
      <c r="AF216" s="6"/>
      <c r="AG216" s="6">
        <v>24238.43</v>
      </c>
      <c r="AH216" s="6">
        <v>4</v>
      </c>
      <c r="AJ216" s="6"/>
      <c r="AL216" s="6"/>
      <c r="AM216" s="6">
        <v>31701.601999999999</v>
      </c>
      <c r="AN216" s="6">
        <v>5</v>
      </c>
      <c r="AP216" s="6"/>
      <c r="AR216" s="6"/>
      <c r="AS216" s="6">
        <v>29169.409</v>
      </c>
      <c r="AT216" s="6">
        <v>5</v>
      </c>
      <c r="AV216" s="6"/>
      <c r="AX216" s="6"/>
      <c r="AY216" s="6">
        <v>29723.144</v>
      </c>
      <c r="AZ216" s="6">
        <v>6</v>
      </c>
      <c r="BB216" s="6"/>
      <c r="BD216" s="6"/>
      <c r="BE216" s="6">
        <v>26156.794999999998</v>
      </c>
      <c r="BF216" s="6">
        <v>5</v>
      </c>
      <c r="BH216" s="6"/>
    </row>
    <row r="217" spans="1:60" x14ac:dyDescent="0.25">
      <c r="A217" s="6"/>
      <c r="B217" s="6"/>
      <c r="C217" s="71">
        <v>25814.893</v>
      </c>
      <c r="D217">
        <v>3</v>
      </c>
      <c r="F217" s="6"/>
      <c r="H217" s="6"/>
      <c r="I217" s="6">
        <v>25190.603999999999</v>
      </c>
      <c r="J217" s="6">
        <v>3</v>
      </c>
      <c r="L217" s="6"/>
      <c r="N217" s="6"/>
      <c r="O217" s="6">
        <v>22473.851999999999</v>
      </c>
      <c r="P217" s="6">
        <v>4</v>
      </c>
      <c r="R217" s="6"/>
      <c r="T217" s="6"/>
      <c r="U217" s="6">
        <v>27159.027999999998</v>
      </c>
      <c r="V217" s="6">
        <v>6</v>
      </c>
      <c r="X217" s="6"/>
      <c r="Z217" s="6"/>
      <c r="AA217" s="6">
        <v>26058.397000000001</v>
      </c>
      <c r="AB217" s="6">
        <v>5</v>
      </c>
      <c r="AD217" s="6"/>
      <c r="AF217" s="6"/>
      <c r="AG217" s="6">
        <v>24332.205000000002</v>
      </c>
      <c r="AH217" s="6">
        <v>3</v>
      </c>
      <c r="AJ217" s="6"/>
      <c r="AL217" s="6"/>
      <c r="AM217" s="6">
        <v>31714.664000000001</v>
      </c>
      <c r="AN217" s="6">
        <v>6</v>
      </c>
      <c r="AP217" s="6"/>
      <c r="AR217" s="6"/>
      <c r="AS217" s="6">
        <v>29396.785</v>
      </c>
      <c r="AT217" s="6">
        <v>6</v>
      </c>
      <c r="AV217" s="6"/>
      <c r="AX217" s="6"/>
      <c r="AY217" s="6">
        <v>30260.838</v>
      </c>
      <c r="AZ217" s="6">
        <v>5</v>
      </c>
      <c r="BB217" s="6"/>
      <c r="BD217" s="6"/>
      <c r="BE217" s="6">
        <v>26184.806</v>
      </c>
      <c r="BF217" s="6">
        <v>4</v>
      </c>
      <c r="BH217" s="6"/>
    </row>
    <row r="218" spans="1:60" x14ac:dyDescent="0.25">
      <c r="A218" s="6"/>
      <c r="B218" s="6"/>
      <c r="C218" s="71">
        <v>25829.691999999999</v>
      </c>
      <c r="D218">
        <v>4</v>
      </c>
      <c r="F218" s="6"/>
      <c r="H218" s="6"/>
      <c r="I218" s="6">
        <v>25192.415000000001</v>
      </c>
      <c r="J218" s="6">
        <v>4</v>
      </c>
      <c r="L218" s="6"/>
      <c r="N218" s="6"/>
      <c r="O218" s="6">
        <v>22501.675999999999</v>
      </c>
      <c r="P218" s="6">
        <v>3</v>
      </c>
      <c r="R218" s="6"/>
      <c r="T218" s="6"/>
      <c r="U218" s="6">
        <v>27181.232</v>
      </c>
      <c r="V218" s="6">
        <v>5</v>
      </c>
      <c r="X218" s="6"/>
      <c r="Z218" s="6"/>
      <c r="AA218" s="6">
        <v>26247.659</v>
      </c>
      <c r="AB218" s="6">
        <v>4</v>
      </c>
      <c r="AD218" s="6"/>
      <c r="AF218" s="6"/>
      <c r="AG218" s="6">
        <v>24500.294999999998</v>
      </c>
      <c r="AH218" s="6">
        <v>4</v>
      </c>
      <c r="AJ218" s="6"/>
      <c r="AL218" s="6"/>
      <c r="AM218" s="6">
        <v>31877.326000000001</v>
      </c>
      <c r="AN218" s="6">
        <v>5</v>
      </c>
      <c r="AP218" s="6"/>
      <c r="AR218" s="6"/>
      <c r="AS218" s="6">
        <v>29516.397000000001</v>
      </c>
      <c r="AT218" s="6">
        <v>5</v>
      </c>
      <c r="AV218" s="6"/>
      <c r="AX218" s="6"/>
      <c r="AY218" s="6">
        <v>30335.626</v>
      </c>
      <c r="AZ218" s="6">
        <v>6</v>
      </c>
      <c r="BB218" s="6"/>
      <c r="BD218" s="6"/>
      <c r="BE218" s="6">
        <v>26222.651999999998</v>
      </c>
      <c r="BF218" s="6">
        <v>5</v>
      </c>
      <c r="BH218" s="6"/>
    </row>
    <row r="219" spans="1:60" x14ac:dyDescent="0.25">
      <c r="A219" s="6"/>
      <c r="B219" s="6"/>
      <c r="C219" s="71">
        <v>25967.22</v>
      </c>
      <c r="D219">
        <v>5</v>
      </c>
      <c r="F219" s="6"/>
      <c r="H219" s="6"/>
      <c r="I219" s="6">
        <v>25391.465</v>
      </c>
      <c r="J219" s="6">
        <v>3</v>
      </c>
      <c r="L219" s="6"/>
      <c r="N219" s="6"/>
      <c r="O219" s="6">
        <v>22609.512999999999</v>
      </c>
      <c r="P219" s="6">
        <v>2</v>
      </c>
      <c r="R219" s="6"/>
      <c r="T219" s="6"/>
      <c r="U219" s="6">
        <v>27280.5</v>
      </c>
      <c r="V219" s="6">
        <v>4</v>
      </c>
      <c r="X219" s="6"/>
      <c r="Z219" s="6"/>
      <c r="AA219" s="6">
        <v>26271.992999999999</v>
      </c>
      <c r="AB219" s="6">
        <v>5</v>
      </c>
      <c r="AD219" s="6"/>
      <c r="AF219" s="6"/>
      <c r="AG219" s="6">
        <v>24846.292000000001</v>
      </c>
      <c r="AH219" s="6">
        <v>3</v>
      </c>
      <c r="AJ219" s="6"/>
      <c r="AL219" s="6"/>
      <c r="AM219" s="6">
        <v>32014.039000000001</v>
      </c>
      <c r="AN219" s="6">
        <v>6</v>
      </c>
      <c r="AP219" s="6"/>
      <c r="AR219" s="6"/>
      <c r="AS219" s="6">
        <v>29572.184000000001</v>
      </c>
      <c r="AT219" s="6">
        <v>4</v>
      </c>
      <c r="AV219" s="6"/>
      <c r="AX219" s="6"/>
      <c r="AY219" s="6">
        <v>30388.879000000001</v>
      </c>
      <c r="AZ219" s="6">
        <v>7</v>
      </c>
      <c r="BB219" s="6"/>
      <c r="BD219" s="6"/>
      <c r="BE219" s="6">
        <v>26527.557000000001</v>
      </c>
      <c r="BF219" s="6">
        <v>4</v>
      </c>
      <c r="BH219" s="6"/>
    </row>
    <row r="220" spans="1:60" x14ac:dyDescent="0.25">
      <c r="B220" s="6"/>
      <c r="C220" s="71">
        <v>26392.208999999999</v>
      </c>
      <c r="D220">
        <v>4</v>
      </c>
      <c r="F220" s="6"/>
      <c r="H220" s="6"/>
      <c r="I220" s="6">
        <v>25420.617999999999</v>
      </c>
      <c r="J220" s="6">
        <v>4</v>
      </c>
      <c r="L220" s="6"/>
      <c r="N220" s="6"/>
      <c r="O220" s="6">
        <v>22615.255000000001</v>
      </c>
      <c r="P220" s="6">
        <v>3</v>
      </c>
      <c r="R220" s="6"/>
      <c r="T220" s="6"/>
      <c r="U220" s="6">
        <v>27303.026000000002</v>
      </c>
      <c r="V220" s="6">
        <v>5</v>
      </c>
      <c r="X220" s="6"/>
      <c r="Z220" s="6"/>
      <c r="AA220" s="6">
        <v>26386.606</v>
      </c>
      <c r="AB220" s="6">
        <v>6</v>
      </c>
      <c r="AD220" s="6"/>
      <c r="AF220" s="6"/>
      <c r="AG220" s="6">
        <v>24871.004000000001</v>
      </c>
      <c r="AH220" s="6">
        <v>4</v>
      </c>
      <c r="AJ220" s="6"/>
      <c r="AL220" s="6"/>
      <c r="AM220" s="6">
        <v>32023.446</v>
      </c>
      <c r="AN220" s="6">
        <v>5</v>
      </c>
      <c r="AP220" s="6"/>
      <c r="AR220" s="6"/>
      <c r="AS220" s="6">
        <v>29719.191999999999</v>
      </c>
      <c r="AT220" s="6">
        <v>5</v>
      </c>
      <c r="AV220" s="6"/>
      <c r="AX220" s="6"/>
      <c r="AY220" s="6">
        <v>30999.931</v>
      </c>
      <c r="AZ220" s="6">
        <v>6</v>
      </c>
      <c r="BB220" s="6"/>
      <c r="BD220" s="6"/>
      <c r="BE220" s="6">
        <v>26553.367999999999</v>
      </c>
      <c r="BF220" s="6">
        <v>5</v>
      </c>
      <c r="BH220" s="6"/>
    </row>
    <row r="221" spans="1:60" x14ac:dyDescent="0.25">
      <c r="A221" s="6"/>
      <c r="B221" s="6"/>
      <c r="C221" s="71">
        <v>26404.853999999999</v>
      </c>
      <c r="D221">
        <v>5</v>
      </c>
      <c r="I221" s="6">
        <v>25535.65</v>
      </c>
      <c r="J221">
        <v>3</v>
      </c>
      <c r="O221" s="6">
        <v>23109.409</v>
      </c>
      <c r="P221">
        <v>2</v>
      </c>
      <c r="U221" s="6">
        <v>27330.395</v>
      </c>
      <c r="V221">
        <v>4</v>
      </c>
      <c r="AA221" s="6">
        <v>26605.503000000001</v>
      </c>
      <c r="AB221">
        <v>5</v>
      </c>
      <c r="AG221" s="6">
        <v>25007.698</v>
      </c>
      <c r="AH221">
        <v>3</v>
      </c>
      <c r="AM221" s="6">
        <v>32048.431</v>
      </c>
      <c r="AN221">
        <v>6</v>
      </c>
      <c r="AS221" s="6">
        <v>30033.200000000001</v>
      </c>
      <c r="AT221">
        <v>6</v>
      </c>
      <c r="AY221" s="6">
        <v>31028.758999999998</v>
      </c>
      <c r="AZ221">
        <v>7</v>
      </c>
      <c r="BE221" s="6">
        <v>26642.825000000001</v>
      </c>
      <c r="BF221">
        <v>6</v>
      </c>
    </row>
    <row r="222" spans="1:60" x14ac:dyDescent="0.25">
      <c r="A222" s="6"/>
      <c r="B222" s="6"/>
      <c r="C222" s="71">
        <v>26471.535</v>
      </c>
      <c r="D222">
        <v>4</v>
      </c>
      <c r="F222" s="6"/>
      <c r="H222" s="6"/>
      <c r="I222" s="6">
        <v>25568.437999999998</v>
      </c>
      <c r="J222" s="6">
        <v>4</v>
      </c>
      <c r="L222" s="6"/>
      <c r="N222" s="6"/>
      <c r="O222" s="6">
        <v>23227.94</v>
      </c>
      <c r="P222" s="6">
        <v>3</v>
      </c>
      <c r="R222" s="6"/>
      <c r="T222" s="6"/>
      <c r="U222" s="6">
        <v>27367.896000000001</v>
      </c>
      <c r="V222" s="6">
        <v>5</v>
      </c>
      <c r="X222" s="6"/>
      <c r="Z222" s="6"/>
      <c r="AA222" s="6">
        <v>26677.199000000001</v>
      </c>
      <c r="AB222" s="6">
        <v>4</v>
      </c>
      <c r="AD222" s="6"/>
      <c r="AF222" s="6"/>
      <c r="AG222" s="6">
        <v>25044.962</v>
      </c>
      <c r="AH222" s="6">
        <v>4</v>
      </c>
      <c r="AJ222" s="6"/>
      <c r="AL222" s="6"/>
      <c r="AM222" s="6">
        <v>32116.728999999999</v>
      </c>
      <c r="AN222" s="6">
        <v>5</v>
      </c>
      <c r="AP222" s="6"/>
      <c r="AR222" s="6"/>
      <c r="AS222" s="6">
        <v>30327.789000000001</v>
      </c>
      <c r="AT222" s="6">
        <v>5</v>
      </c>
      <c r="AV222" s="6"/>
      <c r="AX222" s="6"/>
      <c r="AY222" s="6">
        <v>31527.59</v>
      </c>
      <c r="AZ222" s="6">
        <v>6</v>
      </c>
      <c r="BB222" s="6"/>
      <c r="BD222" s="6"/>
      <c r="BE222" s="6">
        <v>26874.573</v>
      </c>
      <c r="BF222" s="6">
        <v>5</v>
      </c>
      <c r="BH222" s="6"/>
    </row>
    <row r="223" spans="1:60" x14ac:dyDescent="0.25">
      <c r="A223" s="6"/>
      <c r="B223" s="6"/>
      <c r="C223" s="71">
        <v>26559.397000000001</v>
      </c>
      <c r="D223">
        <v>5</v>
      </c>
      <c r="F223" s="6"/>
      <c r="H223" s="6"/>
      <c r="I223" s="6">
        <v>25968.079000000002</v>
      </c>
      <c r="J223" s="6">
        <v>5</v>
      </c>
      <c r="L223" s="6"/>
      <c r="N223" s="6"/>
      <c r="O223" s="6">
        <v>23384.574000000001</v>
      </c>
      <c r="P223" s="6">
        <v>4</v>
      </c>
      <c r="R223" s="6"/>
      <c r="T223" s="6"/>
      <c r="U223" s="6">
        <v>27435.64</v>
      </c>
      <c r="V223" s="6">
        <v>6</v>
      </c>
      <c r="X223" s="6"/>
      <c r="Z223" s="6"/>
      <c r="AA223" s="6">
        <v>26677.481</v>
      </c>
      <c r="AB223" s="6">
        <v>5</v>
      </c>
      <c r="AD223" s="6"/>
      <c r="AF223" s="6"/>
      <c r="AG223" s="6">
        <v>25435.895</v>
      </c>
      <c r="AH223" s="6">
        <v>3</v>
      </c>
      <c r="AJ223" s="6"/>
      <c r="AL223" s="6"/>
      <c r="AM223" s="6">
        <v>32225.89</v>
      </c>
      <c r="AN223" s="6">
        <v>4</v>
      </c>
      <c r="AP223" s="6"/>
      <c r="AR223" s="6"/>
      <c r="AS223" s="6">
        <v>30358.708999999999</v>
      </c>
      <c r="AT223" s="6">
        <v>6</v>
      </c>
      <c r="AV223" s="6"/>
      <c r="AX223" s="6"/>
      <c r="AY223" s="6">
        <v>31588.403999999999</v>
      </c>
      <c r="AZ223" s="6">
        <v>7</v>
      </c>
      <c r="BB223" s="6"/>
      <c r="BD223" s="6"/>
      <c r="BE223" s="6">
        <v>27071.615000000002</v>
      </c>
      <c r="BF223" s="6">
        <v>6</v>
      </c>
      <c r="BH223" s="6"/>
    </row>
    <row r="224" spans="1:60" x14ac:dyDescent="0.25">
      <c r="A224" s="6"/>
      <c r="B224" s="6"/>
      <c r="C224" s="71">
        <v>26766.177</v>
      </c>
      <c r="D224">
        <v>4</v>
      </c>
      <c r="F224" s="6"/>
      <c r="H224" s="6"/>
      <c r="I224" s="6">
        <v>25970.282999999999</v>
      </c>
      <c r="J224" s="6">
        <v>4</v>
      </c>
      <c r="L224" s="6"/>
      <c r="N224" s="6"/>
      <c r="O224" s="6">
        <v>23431.993999999999</v>
      </c>
      <c r="P224" s="6">
        <v>3</v>
      </c>
      <c r="R224" s="6"/>
      <c r="T224" s="6"/>
      <c r="U224" s="6">
        <v>27533.329000000002</v>
      </c>
      <c r="V224" s="6">
        <v>5</v>
      </c>
      <c r="X224" s="6"/>
      <c r="Z224" s="6"/>
      <c r="AA224" s="6">
        <v>26835.891</v>
      </c>
      <c r="AB224" s="6">
        <v>6</v>
      </c>
      <c r="AD224" s="6"/>
      <c r="AF224" s="6"/>
      <c r="AG224" s="6">
        <v>25473.396000000001</v>
      </c>
      <c r="AH224" s="6">
        <v>4</v>
      </c>
      <c r="AJ224" s="6"/>
      <c r="AL224" s="6"/>
      <c r="AM224" s="6">
        <v>32248.675999999999</v>
      </c>
      <c r="AN224" s="6">
        <v>5</v>
      </c>
      <c r="AP224" s="6"/>
      <c r="AR224" s="6"/>
      <c r="AS224" s="6">
        <v>30491.89</v>
      </c>
      <c r="AT224" s="6">
        <v>7</v>
      </c>
      <c r="AV224" s="6"/>
      <c r="AX224" s="6"/>
      <c r="AY224" s="6">
        <v>32033.616999999998</v>
      </c>
      <c r="AZ224" s="6">
        <v>6</v>
      </c>
      <c r="BB224" s="6"/>
      <c r="BD224" s="6"/>
      <c r="BE224" s="6">
        <v>27228.831999999999</v>
      </c>
      <c r="BF224" s="6">
        <v>5</v>
      </c>
      <c r="BH224" s="6"/>
    </row>
    <row r="225" spans="1:60" x14ac:dyDescent="0.25">
      <c r="A225" s="6"/>
      <c r="B225" s="6"/>
      <c r="C225" s="71">
        <v>26766.544999999998</v>
      </c>
      <c r="D225">
        <v>5</v>
      </c>
      <c r="F225" s="6"/>
      <c r="H225" s="6"/>
      <c r="I225" s="6">
        <v>25986.982</v>
      </c>
      <c r="J225" s="6">
        <v>5</v>
      </c>
      <c r="L225" s="6"/>
      <c r="N225" s="6"/>
      <c r="O225" s="6">
        <v>23583.486000000001</v>
      </c>
      <c r="P225" s="6">
        <v>4</v>
      </c>
      <c r="R225" s="6"/>
      <c r="T225" s="6"/>
      <c r="U225" s="6">
        <v>27738.587</v>
      </c>
      <c r="V225" s="6">
        <v>6</v>
      </c>
      <c r="X225" s="6"/>
      <c r="Z225" s="6"/>
      <c r="AA225" s="6">
        <v>26887.199000000001</v>
      </c>
      <c r="AB225" s="6">
        <v>5</v>
      </c>
      <c r="AD225" s="6"/>
      <c r="AF225" s="6"/>
      <c r="AG225" s="6">
        <v>25486.815999999999</v>
      </c>
      <c r="AH225" s="6">
        <v>3</v>
      </c>
      <c r="AJ225" s="6"/>
      <c r="AL225" s="6"/>
      <c r="AM225" s="6">
        <v>32260.777999999998</v>
      </c>
      <c r="AN225" s="6">
        <v>6</v>
      </c>
      <c r="AP225" s="6"/>
      <c r="AR225" s="6"/>
      <c r="AS225" s="6">
        <v>30624.725999999999</v>
      </c>
      <c r="AT225" s="6">
        <v>6</v>
      </c>
      <c r="AV225" s="6"/>
      <c r="AX225" s="6"/>
      <c r="AY225" s="6">
        <v>33260.283000000003</v>
      </c>
      <c r="AZ225" s="6">
        <v>5</v>
      </c>
      <c r="BB225" s="6"/>
      <c r="BD225" s="6"/>
      <c r="BE225" s="6">
        <v>27493.225999999999</v>
      </c>
      <c r="BF225" s="6">
        <v>6</v>
      </c>
      <c r="BH225" s="6"/>
    </row>
    <row r="226" spans="1:60" x14ac:dyDescent="0.25">
      <c r="A226" s="6"/>
      <c r="B226" s="6"/>
      <c r="C226" s="71">
        <v>26977.942999999999</v>
      </c>
      <c r="D226">
        <v>6</v>
      </c>
      <c r="F226" s="6"/>
      <c r="H226" s="6"/>
      <c r="I226" s="6">
        <v>26067.625</v>
      </c>
      <c r="J226" s="6">
        <v>4</v>
      </c>
      <c r="L226" s="6"/>
      <c r="N226" s="6"/>
      <c r="O226" s="6">
        <v>23809.566999999999</v>
      </c>
      <c r="P226" s="6">
        <v>3</v>
      </c>
      <c r="R226" s="6"/>
      <c r="T226" s="6"/>
      <c r="U226" s="6">
        <v>27805.898000000001</v>
      </c>
      <c r="V226" s="6">
        <v>5</v>
      </c>
      <c r="X226" s="6"/>
      <c r="Z226" s="6"/>
      <c r="AA226" s="6">
        <v>26928.321</v>
      </c>
      <c r="AB226" s="6">
        <v>4</v>
      </c>
      <c r="AD226" s="6"/>
      <c r="AF226" s="6"/>
      <c r="AG226" s="6">
        <v>25517.696</v>
      </c>
      <c r="AH226" s="6">
        <v>2</v>
      </c>
      <c r="AJ226" s="6"/>
      <c r="AL226" s="6"/>
      <c r="AM226" s="6">
        <v>32278.539000000001</v>
      </c>
      <c r="AN226" s="6">
        <v>5</v>
      </c>
      <c r="AP226" s="6"/>
      <c r="AR226" s="6"/>
      <c r="AS226" s="6">
        <v>30725.744999999999</v>
      </c>
      <c r="AT226" s="6">
        <v>7</v>
      </c>
      <c r="AV226" s="6"/>
      <c r="AX226" s="6"/>
      <c r="AY226" s="6">
        <v>33385.697</v>
      </c>
      <c r="AZ226" s="6">
        <v>4</v>
      </c>
      <c r="BB226" s="6"/>
      <c r="BD226" s="6"/>
      <c r="BE226" s="6">
        <v>27628.236000000001</v>
      </c>
      <c r="BF226" s="6">
        <v>5</v>
      </c>
      <c r="BH226" s="6"/>
    </row>
    <row r="227" spans="1:60" x14ac:dyDescent="0.25">
      <c r="A227" s="6"/>
      <c r="B227" s="6"/>
      <c r="C227" s="71">
        <v>27243.923999999999</v>
      </c>
      <c r="D227">
        <v>5</v>
      </c>
      <c r="F227" s="6"/>
      <c r="H227" s="6"/>
      <c r="I227" s="6">
        <v>26117.147000000001</v>
      </c>
      <c r="J227" s="6">
        <v>3</v>
      </c>
      <c r="L227" s="6"/>
      <c r="N227" s="6"/>
      <c r="O227" s="6">
        <v>24150.85</v>
      </c>
      <c r="P227" s="6">
        <v>2</v>
      </c>
      <c r="R227" s="6"/>
      <c r="T227" s="6"/>
      <c r="U227" s="6">
        <v>27918.85</v>
      </c>
      <c r="V227" s="6">
        <v>4</v>
      </c>
      <c r="X227" s="6"/>
      <c r="Z227" s="6"/>
      <c r="AA227" s="6">
        <v>26934.109</v>
      </c>
      <c r="AB227" s="6">
        <v>5</v>
      </c>
      <c r="AD227" s="6"/>
      <c r="AF227" s="6"/>
      <c r="AG227" s="6">
        <v>25558.51</v>
      </c>
      <c r="AH227" s="6">
        <v>3</v>
      </c>
      <c r="AJ227" s="6"/>
      <c r="AL227" s="6"/>
      <c r="AM227" s="6">
        <v>32374.988000000001</v>
      </c>
      <c r="AN227" s="6">
        <v>6</v>
      </c>
      <c r="AP227" s="6"/>
      <c r="AR227" s="6"/>
      <c r="AS227" s="6">
        <v>30774.966</v>
      </c>
      <c r="AT227" s="6">
        <v>6</v>
      </c>
      <c r="AV227" s="6"/>
      <c r="AX227" s="6"/>
      <c r="AY227" s="6">
        <v>33410.355000000003</v>
      </c>
      <c r="AZ227" s="6">
        <v>5</v>
      </c>
      <c r="BB227" s="6"/>
      <c r="BD227" s="6"/>
      <c r="BE227" s="6">
        <v>27769.095000000001</v>
      </c>
      <c r="BF227" s="6">
        <v>4</v>
      </c>
      <c r="BH227" s="6"/>
    </row>
    <row r="228" spans="1:60" x14ac:dyDescent="0.25">
      <c r="A228" s="6"/>
      <c r="B228" s="6"/>
      <c r="C228" s="71">
        <v>27309.378000000001</v>
      </c>
      <c r="D228">
        <v>4</v>
      </c>
      <c r="F228" s="6"/>
      <c r="H228" s="6"/>
      <c r="I228" s="6">
        <v>26141.269</v>
      </c>
      <c r="J228" s="6">
        <v>4</v>
      </c>
      <c r="L228" s="6"/>
      <c r="N228" s="6"/>
      <c r="O228" s="6">
        <v>24193.592000000001</v>
      </c>
      <c r="P228" s="6">
        <v>3</v>
      </c>
      <c r="R228" s="6"/>
      <c r="T228" s="6"/>
      <c r="U228" s="6">
        <v>27972.043000000001</v>
      </c>
      <c r="V228" s="6">
        <v>3</v>
      </c>
      <c r="X228" s="6"/>
      <c r="Z228" s="6"/>
      <c r="AA228" s="6">
        <v>27025.657999999999</v>
      </c>
      <c r="AB228" s="6">
        <v>6</v>
      </c>
      <c r="AD228" s="6"/>
      <c r="AF228" s="6"/>
      <c r="AG228" s="6">
        <v>25593.350999999999</v>
      </c>
      <c r="AH228" s="6">
        <v>4</v>
      </c>
      <c r="AJ228" s="6"/>
      <c r="AL228" s="6"/>
      <c r="AM228" s="6">
        <v>32529.804</v>
      </c>
      <c r="AN228" s="6">
        <v>7</v>
      </c>
      <c r="AP228" s="6"/>
      <c r="AR228" s="6"/>
      <c r="AS228" s="6">
        <v>30830.498</v>
      </c>
      <c r="AT228" s="6">
        <v>5</v>
      </c>
      <c r="AV228" s="6"/>
      <c r="AX228" s="6"/>
      <c r="AY228" s="6">
        <v>33431.468000000001</v>
      </c>
      <c r="AZ228" s="6">
        <v>6</v>
      </c>
      <c r="BB228" s="6"/>
      <c r="BD228" s="6"/>
      <c r="BE228" s="6">
        <v>27803.088</v>
      </c>
      <c r="BF228" s="6">
        <v>3</v>
      </c>
      <c r="BH228" s="6"/>
    </row>
    <row r="229" spans="1:60" x14ac:dyDescent="0.25">
      <c r="A229" s="6"/>
      <c r="B229" s="6"/>
      <c r="C229" s="71">
        <v>27312.833999999999</v>
      </c>
      <c r="D229">
        <v>5</v>
      </c>
      <c r="F229" s="6"/>
      <c r="H229" s="6"/>
      <c r="I229" s="6">
        <v>26152.668000000001</v>
      </c>
      <c r="J229" s="6">
        <v>5</v>
      </c>
      <c r="L229" s="6"/>
      <c r="N229" s="6"/>
      <c r="O229" s="6">
        <v>24367.456999999999</v>
      </c>
      <c r="P229" s="6">
        <v>4</v>
      </c>
      <c r="R229" s="6"/>
      <c r="T229" s="6"/>
      <c r="U229" s="6">
        <v>28032.32</v>
      </c>
      <c r="V229" s="6">
        <v>4</v>
      </c>
      <c r="X229" s="6"/>
      <c r="Z229" s="6"/>
      <c r="AA229" s="6">
        <v>27189.522000000001</v>
      </c>
      <c r="AB229" s="6">
        <v>5</v>
      </c>
      <c r="AD229" s="6"/>
      <c r="AF229" s="6"/>
      <c r="AG229" s="6">
        <v>25648.690999999999</v>
      </c>
      <c r="AH229" s="6">
        <v>3</v>
      </c>
      <c r="AJ229" s="6"/>
      <c r="AL229" s="6"/>
      <c r="AM229" s="6">
        <v>32633.526999999998</v>
      </c>
      <c r="AN229" s="6">
        <v>6</v>
      </c>
      <c r="AP229" s="6"/>
      <c r="AR229" s="6"/>
      <c r="AS229" s="6">
        <v>30858.297999999999</v>
      </c>
      <c r="AT229" s="6">
        <v>6</v>
      </c>
      <c r="AV229" s="6"/>
      <c r="AX229" s="6"/>
      <c r="AY229" s="6">
        <v>33670.999000000003</v>
      </c>
      <c r="AZ229" s="6">
        <v>7</v>
      </c>
      <c r="BB229" s="6"/>
      <c r="BD229" s="6"/>
      <c r="BE229" s="6">
        <v>27829.260999999999</v>
      </c>
      <c r="BF229" s="6">
        <v>4</v>
      </c>
      <c r="BH229" s="6"/>
    </row>
    <row r="230" spans="1:60" x14ac:dyDescent="0.25">
      <c r="A230" s="6"/>
      <c r="B230" s="6"/>
      <c r="C230" s="71">
        <v>27362.804</v>
      </c>
      <c r="D230">
        <v>4</v>
      </c>
      <c r="F230" s="6"/>
      <c r="H230" s="6"/>
      <c r="I230" s="6">
        <v>26160.883999999998</v>
      </c>
      <c r="J230" s="6">
        <v>4</v>
      </c>
      <c r="L230" s="6"/>
      <c r="N230" s="6"/>
      <c r="O230" s="6">
        <v>25007.589</v>
      </c>
      <c r="P230" s="6">
        <v>5</v>
      </c>
      <c r="R230" s="6"/>
      <c r="T230" s="6"/>
      <c r="U230" s="6">
        <v>28064.514999999999</v>
      </c>
      <c r="V230" s="6">
        <v>5</v>
      </c>
      <c r="X230" s="6"/>
      <c r="Z230" s="6"/>
      <c r="AA230" s="6">
        <v>27252.940999999999</v>
      </c>
      <c r="AB230" s="6">
        <v>4</v>
      </c>
      <c r="AD230" s="6"/>
      <c r="AF230" s="6"/>
      <c r="AG230" s="6">
        <v>25705.883000000002</v>
      </c>
      <c r="AH230" s="6">
        <v>4</v>
      </c>
      <c r="AJ230" s="6"/>
      <c r="AL230" s="6"/>
      <c r="AM230" s="6">
        <v>32860.267999999996</v>
      </c>
      <c r="AN230" s="6">
        <v>5</v>
      </c>
      <c r="AP230" s="6"/>
      <c r="AR230" s="6"/>
      <c r="AS230" s="6">
        <v>30859.516</v>
      </c>
      <c r="AT230" s="6">
        <v>7</v>
      </c>
      <c r="AV230" s="6"/>
      <c r="AX230" s="6"/>
      <c r="AY230" s="6">
        <v>34024.059000000001</v>
      </c>
      <c r="AZ230" s="6">
        <v>6</v>
      </c>
      <c r="BB230" s="6"/>
      <c r="BD230" s="6"/>
      <c r="BE230" s="6">
        <v>27855.271000000001</v>
      </c>
      <c r="BF230" s="6">
        <v>5</v>
      </c>
      <c r="BH230" s="6"/>
    </row>
    <row r="231" spans="1:60" x14ac:dyDescent="0.25">
      <c r="A231" s="6"/>
      <c r="B231" s="6"/>
      <c r="C231" s="71">
        <v>27364.237000000001</v>
      </c>
      <c r="D231">
        <v>5</v>
      </c>
      <c r="F231" s="6"/>
      <c r="H231" s="6"/>
      <c r="I231" s="6">
        <v>26171.370999999999</v>
      </c>
      <c r="J231" s="6">
        <v>5</v>
      </c>
      <c r="L231" s="6"/>
      <c r="N231" s="6"/>
      <c r="O231" s="6">
        <v>25147.929</v>
      </c>
      <c r="P231" s="6">
        <v>4</v>
      </c>
      <c r="R231" s="6"/>
      <c r="T231" s="6"/>
      <c r="U231" s="6">
        <v>29340.436000000002</v>
      </c>
      <c r="V231" s="6">
        <v>6</v>
      </c>
      <c r="X231" s="6"/>
      <c r="Z231" s="6"/>
      <c r="AA231" s="6">
        <v>27258.898000000001</v>
      </c>
      <c r="AB231" s="6">
        <v>5</v>
      </c>
      <c r="AD231" s="6"/>
      <c r="AF231" s="6"/>
      <c r="AG231" s="6">
        <v>25778.829000000002</v>
      </c>
      <c r="AH231" s="6">
        <v>5</v>
      </c>
      <c r="AJ231" s="6"/>
      <c r="AL231" s="6"/>
      <c r="AM231" s="6">
        <v>32885.082000000002</v>
      </c>
      <c r="AN231" s="6">
        <v>6</v>
      </c>
      <c r="AP231" s="6"/>
      <c r="AR231" s="6"/>
      <c r="AS231" s="6">
        <v>30979.151999999998</v>
      </c>
      <c r="AT231" s="6">
        <v>6</v>
      </c>
      <c r="AV231" s="6"/>
      <c r="AX231" s="6"/>
      <c r="AY231" s="6">
        <v>34063.701000000001</v>
      </c>
      <c r="AZ231" s="6">
        <v>7</v>
      </c>
      <c r="BB231" s="6"/>
      <c r="BD231" s="6"/>
      <c r="BE231" s="6">
        <v>28153.544000000002</v>
      </c>
      <c r="BF231" s="6">
        <v>4</v>
      </c>
      <c r="BH231" s="6"/>
    </row>
    <row r="232" spans="1:60" x14ac:dyDescent="0.25">
      <c r="A232" s="6"/>
      <c r="B232" s="6"/>
      <c r="C232" s="71">
        <v>27565.762999999999</v>
      </c>
      <c r="D232">
        <v>4</v>
      </c>
      <c r="F232" s="6"/>
      <c r="H232" s="6"/>
      <c r="I232" s="6">
        <v>26264.127</v>
      </c>
      <c r="J232" s="6">
        <v>4</v>
      </c>
      <c r="L232" s="6"/>
      <c r="N232" s="6"/>
      <c r="O232" s="6">
        <v>25228.812999999998</v>
      </c>
      <c r="P232" s="6">
        <v>5</v>
      </c>
      <c r="R232" s="6"/>
      <c r="T232" s="6"/>
      <c r="U232" s="6">
        <v>29814.170999999998</v>
      </c>
      <c r="V232" s="6">
        <v>5</v>
      </c>
      <c r="X232" s="6"/>
      <c r="Z232" s="6"/>
      <c r="AA232" s="6">
        <v>27583.252</v>
      </c>
      <c r="AB232" s="6">
        <v>6</v>
      </c>
      <c r="AD232" s="6"/>
      <c r="AF232" s="6"/>
      <c r="AG232" s="6">
        <v>25906.145</v>
      </c>
      <c r="AH232" s="6">
        <v>4</v>
      </c>
      <c r="AJ232" s="6"/>
      <c r="AL232" s="6"/>
      <c r="AM232" s="6">
        <v>32997.527999999998</v>
      </c>
      <c r="AN232" s="6">
        <v>7</v>
      </c>
      <c r="AP232" s="6"/>
      <c r="AR232" s="6"/>
      <c r="AS232" s="6">
        <v>31127.894</v>
      </c>
      <c r="AT232" s="6">
        <v>7</v>
      </c>
      <c r="AV232" s="6"/>
      <c r="AX232" s="6"/>
      <c r="AY232" s="6">
        <v>34203.351000000002</v>
      </c>
      <c r="AZ232" s="6">
        <v>6</v>
      </c>
      <c r="BB232" s="6"/>
      <c r="BD232" s="6"/>
      <c r="BE232" s="6">
        <v>28482.687000000002</v>
      </c>
      <c r="BF232" s="6">
        <v>3</v>
      </c>
      <c r="BH232" s="6"/>
    </row>
    <row r="233" spans="1:60" x14ac:dyDescent="0.25">
      <c r="A233" s="6"/>
      <c r="B233" s="6"/>
      <c r="C233" s="71">
        <v>27574.916000000001</v>
      </c>
      <c r="D233">
        <v>5</v>
      </c>
      <c r="F233" s="6"/>
      <c r="H233" s="6"/>
      <c r="I233" s="6">
        <v>26271.246999999999</v>
      </c>
      <c r="J233" s="6">
        <v>5</v>
      </c>
      <c r="L233" s="6"/>
      <c r="N233" s="6"/>
      <c r="O233" s="6">
        <v>25524.728999999999</v>
      </c>
      <c r="P233" s="6">
        <v>4</v>
      </c>
      <c r="R233" s="6"/>
      <c r="T233" s="6"/>
      <c r="U233" s="6">
        <v>29828.808000000001</v>
      </c>
      <c r="V233" s="6">
        <v>6</v>
      </c>
      <c r="X233" s="6"/>
      <c r="Z233" s="6"/>
      <c r="AA233" s="6">
        <v>27633.886999999999</v>
      </c>
      <c r="AB233" s="6">
        <v>5</v>
      </c>
      <c r="AD233" s="6"/>
      <c r="AF233" s="6"/>
      <c r="AG233" s="6">
        <v>25949.734</v>
      </c>
      <c r="AH233" s="6">
        <v>5</v>
      </c>
      <c r="AJ233" s="6"/>
      <c r="AL233" s="6"/>
      <c r="AM233" s="6">
        <v>33285.919999999998</v>
      </c>
      <c r="AN233" s="6">
        <v>6</v>
      </c>
      <c r="AP233" s="6"/>
      <c r="AR233" s="6"/>
      <c r="AS233" s="6">
        <v>31493.064999999999</v>
      </c>
      <c r="AT233" s="6">
        <v>6</v>
      </c>
      <c r="AV233" s="6"/>
      <c r="AX233" s="6"/>
      <c r="AY233" s="6">
        <v>34253.713000000003</v>
      </c>
      <c r="AZ233" s="6">
        <v>7</v>
      </c>
      <c r="BB233" s="6"/>
      <c r="BD233" s="6"/>
      <c r="BE233" s="6">
        <v>28483.929</v>
      </c>
      <c r="BF233" s="6">
        <v>4</v>
      </c>
      <c r="BH233" s="6"/>
    </row>
    <row r="234" spans="1:60" x14ac:dyDescent="0.25">
      <c r="A234" s="6"/>
      <c r="B234" s="6"/>
      <c r="C234" s="71">
        <v>27622.733</v>
      </c>
      <c r="D234">
        <v>6</v>
      </c>
      <c r="F234" s="6"/>
      <c r="H234" s="6"/>
      <c r="I234" s="6">
        <v>26356.276999999998</v>
      </c>
      <c r="J234" s="6">
        <v>4</v>
      </c>
      <c r="L234" s="6"/>
      <c r="N234" s="6"/>
      <c r="O234" s="6">
        <v>25986.828000000001</v>
      </c>
      <c r="P234" s="6">
        <v>5</v>
      </c>
      <c r="R234" s="6"/>
      <c r="T234" s="6"/>
      <c r="U234" s="6">
        <v>30252.601999999999</v>
      </c>
      <c r="V234" s="6">
        <v>5</v>
      </c>
      <c r="X234" s="6"/>
      <c r="Z234" s="6"/>
      <c r="AA234" s="6">
        <v>28325.692999999999</v>
      </c>
      <c r="AB234" s="6">
        <v>4</v>
      </c>
      <c r="AD234" s="6"/>
      <c r="AF234" s="6"/>
      <c r="AG234" s="6">
        <v>25975.698</v>
      </c>
      <c r="AH234" s="6">
        <v>4</v>
      </c>
      <c r="AJ234" s="6"/>
      <c r="AL234" s="6"/>
      <c r="AM234" s="6">
        <v>33466.786</v>
      </c>
      <c r="AN234" s="6">
        <v>5</v>
      </c>
      <c r="AP234" s="6"/>
      <c r="AR234" s="6"/>
      <c r="AS234" s="6">
        <v>31532.267</v>
      </c>
      <c r="AT234" s="6">
        <v>7</v>
      </c>
      <c r="AV234" s="6"/>
      <c r="AX234" s="6"/>
      <c r="AY234" s="6">
        <v>34513.707999999999</v>
      </c>
      <c r="AZ234" s="6">
        <v>6</v>
      </c>
      <c r="BB234" s="6"/>
      <c r="BD234" s="6"/>
      <c r="BE234" s="6">
        <v>28553.781999999999</v>
      </c>
      <c r="BF234" s="6">
        <v>3</v>
      </c>
      <c r="BH234" s="6"/>
    </row>
    <row r="235" spans="1:60" x14ac:dyDescent="0.25">
      <c r="B235" s="6"/>
      <c r="C235" s="71">
        <v>28081.896000000001</v>
      </c>
      <c r="D235">
        <v>5</v>
      </c>
      <c r="I235" s="6">
        <v>26374.063999999998</v>
      </c>
      <c r="J235">
        <v>5</v>
      </c>
      <c r="O235" s="6">
        <v>26177.760999999999</v>
      </c>
      <c r="P235">
        <v>4</v>
      </c>
      <c r="U235" s="6">
        <v>30259.991999999998</v>
      </c>
      <c r="V235">
        <v>6</v>
      </c>
      <c r="AA235" s="6">
        <v>28419.858</v>
      </c>
      <c r="AB235">
        <v>3</v>
      </c>
      <c r="AG235" s="6">
        <v>25991.868999999999</v>
      </c>
      <c r="AH235">
        <v>5</v>
      </c>
      <c r="AM235" s="6">
        <v>33531.201999999997</v>
      </c>
      <c r="AN235">
        <v>6</v>
      </c>
      <c r="AS235" s="6">
        <v>31736.63</v>
      </c>
      <c r="AT235">
        <v>6</v>
      </c>
      <c r="AY235" s="6">
        <v>34630.434999999998</v>
      </c>
      <c r="AZ235">
        <v>5</v>
      </c>
      <c r="BE235" s="6">
        <v>28584.106</v>
      </c>
      <c r="BF235">
        <v>4</v>
      </c>
    </row>
    <row r="236" spans="1:60" x14ac:dyDescent="0.25">
      <c r="B236" s="6"/>
      <c r="C236" s="71">
        <v>28206.348000000002</v>
      </c>
      <c r="D236">
        <v>4</v>
      </c>
      <c r="F236" s="6"/>
      <c r="H236" s="6"/>
      <c r="I236" s="6">
        <v>26435.907999999999</v>
      </c>
      <c r="J236" s="6">
        <v>4</v>
      </c>
      <c r="L236" s="6"/>
      <c r="N236" s="6"/>
      <c r="O236" s="6">
        <v>26201.762999999999</v>
      </c>
      <c r="P236" s="6">
        <v>5</v>
      </c>
      <c r="R236" s="6"/>
      <c r="T236" s="6"/>
      <c r="U236" s="6">
        <v>30550.812999999998</v>
      </c>
      <c r="V236" s="6">
        <v>5</v>
      </c>
      <c r="X236" s="6"/>
      <c r="Z236" s="6"/>
      <c r="AA236" s="6">
        <v>28443.365000000002</v>
      </c>
      <c r="AB236" s="6">
        <v>4</v>
      </c>
      <c r="AD236" s="6"/>
      <c r="AF236" s="6"/>
      <c r="AG236" s="6">
        <v>26243.143</v>
      </c>
      <c r="AH236" s="6">
        <v>4</v>
      </c>
      <c r="AJ236" s="6"/>
      <c r="AL236" s="6"/>
      <c r="AM236" s="6">
        <v>33857.784</v>
      </c>
      <c r="AN236" s="6">
        <v>7</v>
      </c>
      <c r="AP236" s="6"/>
      <c r="AR236" s="6"/>
      <c r="AS236" s="6">
        <v>31808.05</v>
      </c>
      <c r="AT236" s="6">
        <v>5</v>
      </c>
      <c r="AV236" s="6"/>
      <c r="AX236" s="6"/>
      <c r="AY236" s="6">
        <v>34694.061999999998</v>
      </c>
      <c r="AZ236" s="6">
        <v>4</v>
      </c>
      <c r="BB236" s="6"/>
      <c r="BD236" s="6"/>
      <c r="BE236" s="6">
        <v>28731.541000000001</v>
      </c>
      <c r="BF236" s="6">
        <v>3</v>
      </c>
      <c r="BH236" s="6"/>
    </row>
    <row r="237" spans="1:60" x14ac:dyDescent="0.25">
      <c r="C237" s="71">
        <v>28499.008000000002</v>
      </c>
      <c r="D237">
        <v>3</v>
      </c>
      <c r="F237" s="6"/>
      <c r="H237" s="6"/>
      <c r="I237" s="6">
        <v>26477.673999999999</v>
      </c>
      <c r="J237" s="6">
        <v>5</v>
      </c>
      <c r="L237" s="6"/>
      <c r="N237" s="6"/>
      <c r="O237" s="6">
        <v>26413.794999999998</v>
      </c>
      <c r="P237" s="6">
        <v>4</v>
      </c>
      <c r="R237" s="6"/>
      <c r="T237" s="6"/>
      <c r="U237" s="6">
        <v>30600.437000000002</v>
      </c>
      <c r="V237" s="6">
        <v>6</v>
      </c>
      <c r="X237" s="6"/>
      <c r="Z237" s="6"/>
      <c r="AA237" s="6">
        <v>28502.395</v>
      </c>
      <c r="AB237" s="6">
        <v>5</v>
      </c>
      <c r="AD237" s="6"/>
      <c r="AF237" s="6"/>
      <c r="AG237" s="6">
        <v>26249.909</v>
      </c>
      <c r="AH237" s="6">
        <v>5</v>
      </c>
      <c r="AJ237" s="6"/>
      <c r="AL237" s="6"/>
      <c r="AM237" s="6">
        <v>34127.430999999997</v>
      </c>
      <c r="AN237" s="6">
        <v>6</v>
      </c>
      <c r="AP237" s="6"/>
      <c r="AR237" s="6"/>
      <c r="AS237" s="6">
        <v>31810.382000000001</v>
      </c>
      <c r="AT237" s="6">
        <v>6</v>
      </c>
      <c r="AV237" s="6"/>
      <c r="AX237" s="6"/>
      <c r="AY237" s="6">
        <v>34711.595999999998</v>
      </c>
      <c r="AZ237" s="6">
        <v>5</v>
      </c>
      <c r="BB237" s="6"/>
      <c r="BD237" s="6"/>
      <c r="BE237" s="6">
        <v>28774.535</v>
      </c>
      <c r="BF237" s="6">
        <v>2</v>
      </c>
      <c r="BH237" s="6"/>
    </row>
    <row r="238" spans="1:60" x14ac:dyDescent="0.25">
      <c r="B238" s="6"/>
      <c r="C238" s="71">
        <v>28500.603999999999</v>
      </c>
      <c r="D238">
        <v>4</v>
      </c>
      <c r="F238" s="6"/>
      <c r="H238" s="6"/>
      <c r="I238" s="6">
        <v>26489.96</v>
      </c>
      <c r="J238" s="6">
        <v>4</v>
      </c>
      <c r="L238" s="6"/>
      <c r="N238" s="6"/>
      <c r="O238" s="6">
        <v>26451.272000000001</v>
      </c>
      <c r="P238" s="6">
        <v>5</v>
      </c>
      <c r="R238" s="6"/>
      <c r="T238" s="6"/>
      <c r="U238" s="6">
        <v>30864.433000000001</v>
      </c>
      <c r="V238" s="6">
        <v>7</v>
      </c>
      <c r="X238" s="6"/>
      <c r="Z238" s="6"/>
      <c r="AA238" s="6">
        <v>28582.271000000001</v>
      </c>
      <c r="AB238" s="6">
        <v>4</v>
      </c>
      <c r="AD238" s="6"/>
      <c r="AF238" s="6"/>
      <c r="AG238" s="6">
        <v>26387.881000000001</v>
      </c>
      <c r="AH238" s="6">
        <v>4</v>
      </c>
      <c r="AJ238" s="6"/>
      <c r="AL238" s="6"/>
      <c r="AM238" s="6">
        <v>34461.970999999998</v>
      </c>
      <c r="AN238" s="6">
        <v>7</v>
      </c>
      <c r="AP238" s="6"/>
      <c r="AR238" s="6"/>
      <c r="AS238" s="6">
        <v>31909.94</v>
      </c>
      <c r="AT238" s="6">
        <v>5</v>
      </c>
      <c r="AV238" s="6"/>
      <c r="AX238" s="6"/>
      <c r="AY238" s="6">
        <v>34736.881999999998</v>
      </c>
      <c r="AZ238" s="6">
        <v>6</v>
      </c>
      <c r="BB238" s="6"/>
      <c r="BD238" s="6"/>
      <c r="BE238" s="6">
        <v>28790.809000000001</v>
      </c>
      <c r="BF238" s="6">
        <v>3</v>
      </c>
      <c r="BH238" s="6"/>
    </row>
    <row r="239" spans="1:60" x14ac:dyDescent="0.25">
      <c r="A239" s="6"/>
      <c r="B239" s="6"/>
      <c r="C239" s="71">
        <v>28512.025000000001</v>
      </c>
      <c r="D239">
        <v>5</v>
      </c>
      <c r="F239" s="6"/>
      <c r="H239" s="6"/>
      <c r="I239" s="6">
        <v>26537.937999999998</v>
      </c>
      <c r="J239" s="6">
        <v>5</v>
      </c>
      <c r="L239" s="6"/>
      <c r="N239" s="6"/>
      <c r="O239" s="6">
        <v>26653.598999999998</v>
      </c>
      <c r="P239" s="6">
        <v>6</v>
      </c>
      <c r="R239" s="6"/>
      <c r="T239" s="6"/>
      <c r="U239" s="6">
        <v>30998.53</v>
      </c>
      <c r="V239" s="6">
        <v>6</v>
      </c>
      <c r="X239" s="6"/>
      <c r="Z239" s="6"/>
      <c r="AA239" s="6">
        <v>28642.312000000002</v>
      </c>
      <c r="AB239" s="6">
        <v>3</v>
      </c>
      <c r="AD239" s="6"/>
      <c r="AF239" s="6"/>
      <c r="AG239" s="6">
        <v>26399.519</v>
      </c>
      <c r="AH239" s="6">
        <v>5</v>
      </c>
      <c r="AJ239" s="6"/>
      <c r="AL239" s="6"/>
      <c r="AM239" s="6">
        <v>35077.754999999997</v>
      </c>
      <c r="AN239" s="6">
        <v>6</v>
      </c>
      <c r="AP239" s="6"/>
      <c r="AR239" s="6"/>
      <c r="AS239" s="6">
        <v>31926.963</v>
      </c>
      <c r="AT239" s="6">
        <v>6</v>
      </c>
      <c r="AV239" s="6"/>
      <c r="AX239" s="6"/>
      <c r="AY239" s="6">
        <v>34739.999000000003</v>
      </c>
      <c r="AZ239" s="6">
        <v>7</v>
      </c>
      <c r="BB239" s="6"/>
      <c r="BD239" s="6"/>
      <c r="BE239" s="6">
        <v>28820.465</v>
      </c>
      <c r="BF239" s="6">
        <v>4</v>
      </c>
      <c r="BH239" s="6"/>
    </row>
    <row r="240" spans="1:60" x14ac:dyDescent="0.25">
      <c r="A240" s="6"/>
      <c r="B240" s="6"/>
      <c r="C240" s="71">
        <v>28811.973999999998</v>
      </c>
      <c r="D240">
        <v>4</v>
      </c>
      <c r="F240" s="6"/>
      <c r="H240" s="6"/>
      <c r="I240" s="6">
        <v>26715.040000000001</v>
      </c>
      <c r="J240" s="6">
        <v>4</v>
      </c>
      <c r="L240" s="6"/>
      <c r="N240" s="6"/>
      <c r="O240" s="6">
        <v>27111.421999999999</v>
      </c>
      <c r="P240" s="6">
        <v>5</v>
      </c>
      <c r="R240" s="6"/>
      <c r="T240" s="6"/>
      <c r="U240" s="6">
        <v>31001.542000000001</v>
      </c>
      <c r="V240" s="6">
        <v>7</v>
      </c>
      <c r="X240" s="6"/>
      <c r="Z240" s="6"/>
      <c r="AA240" s="6">
        <v>28665.053</v>
      </c>
      <c r="AB240" s="6">
        <v>4</v>
      </c>
      <c r="AD240" s="6"/>
      <c r="AF240" s="6"/>
      <c r="AG240" s="6">
        <v>26452.103999999999</v>
      </c>
      <c r="AH240" s="6">
        <v>4</v>
      </c>
      <c r="AJ240" s="6"/>
      <c r="AL240" s="6"/>
      <c r="AM240" s="6">
        <v>35095.841</v>
      </c>
      <c r="AN240" s="6">
        <v>7</v>
      </c>
      <c r="AP240" s="6"/>
      <c r="AR240" s="6"/>
      <c r="AS240" s="6">
        <v>32239.044000000002</v>
      </c>
      <c r="AT240" s="6">
        <v>5</v>
      </c>
      <c r="AV240" s="6"/>
      <c r="AX240" s="6"/>
      <c r="AY240" s="6">
        <v>34954.675000000003</v>
      </c>
      <c r="AZ240" s="6">
        <v>6</v>
      </c>
      <c r="BB240" s="6"/>
      <c r="BD240" s="6"/>
      <c r="BE240" s="6">
        <v>28889.957999999999</v>
      </c>
      <c r="BF240" s="6">
        <v>5</v>
      </c>
      <c r="BH240" s="6"/>
    </row>
    <row r="241" spans="1:60" x14ac:dyDescent="0.25">
      <c r="A241" s="6"/>
      <c r="B241" s="6"/>
      <c r="C241" s="71">
        <v>28921.5</v>
      </c>
      <c r="D241">
        <v>3</v>
      </c>
      <c r="F241" s="6"/>
      <c r="H241" s="6"/>
      <c r="I241" s="6">
        <v>26715.743999999999</v>
      </c>
      <c r="J241" s="6">
        <v>5</v>
      </c>
      <c r="L241" s="6"/>
      <c r="N241" s="6"/>
      <c r="O241" s="6">
        <v>27159.375</v>
      </c>
      <c r="P241" s="6">
        <v>4</v>
      </c>
      <c r="R241" s="6"/>
      <c r="T241" s="6"/>
      <c r="U241" s="6">
        <v>31104.601999999999</v>
      </c>
      <c r="V241" s="6">
        <v>6</v>
      </c>
      <c r="X241" s="6"/>
      <c r="Z241" s="6"/>
      <c r="AA241" s="6">
        <v>28744.955000000002</v>
      </c>
      <c r="AB241" s="6">
        <v>3</v>
      </c>
      <c r="AD241" s="6"/>
      <c r="AF241" s="6"/>
      <c r="AG241" s="6">
        <v>26462.249</v>
      </c>
      <c r="AH241" s="6">
        <v>5</v>
      </c>
      <c r="AJ241" s="6"/>
      <c r="AL241" s="6"/>
      <c r="AM241" s="6">
        <v>35328.131999999998</v>
      </c>
      <c r="AN241" s="6">
        <v>6</v>
      </c>
      <c r="AP241" s="6"/>
      <c r="AR241" s="6"/>
      <c r="AS241" s="6">
        <v>32252.2</v>
      </c>
      <c r="AT241" s="6">
        <v>6</v>
      </c>
      <c r="AV241" s="6"/>
      <c r="AX241" s="6"/>
      <c r="AY241" s="6">
        <v>35012.682999999997</v>
      </c>
      <c r="AZ241" s="6">
        <v>7</v>
      </c>
      <c r="BB241" s="6"/>
      <c r="BD241" s="6"/>
      <c r="BE241" s="6">
        <v>29245.74</v>
      </c>
      <c r="BF241" s="6">
        <v>6</v>
      </c>
      <c r="BH241" s="6"/>
    </row>
    <row r="242" spans="1:60" x14ac:dyDescent="0.25">
      <c r="A242" s="6"/>
      <c r="B242" s="6"/>
      <c r="C242" s="71">
        <v>28940.136999999999</v>
      </c>
      <c r="D242">
        <v>4</v>
      </c>
      <c r="F242" s="6"/>
      <c r="H242" s="6"/>
      <c r="I242" s="6">
        <v>26848.348999999998</v>
      </c>
      <c r="J242" s="6">
        <v>6</v>
      </c>
      <c r="L242" s="6"/>
      <c r="N242" s="6"/>
      <c r="O242" s="6">
        <v>27159.415000000001</v>
      </c>
      <c r="P242" s="6">
        <v>5</v>
      </c>
      <c r="R242" s="6"/>
      <c r="T242" s="6"/>
      <c r="U242" s="6">
        <v>31187.756000000001</v>
      </c>
      <c r="V242" s="6">
        <v>7</v>
      </c>
      <c r="X242" s="6"/>
      <c r="Z242" s="6"/>
      <c r="AA242" s="6">
        <v>28761.832999999999</v>
      </c>
      <c r="AB242" s="6">
        <v>4</v>
      </c>
      <c r="AD242" s="6"/>
      <c r="AF242" s="6"/>
      <c r="AG242" s="6">
        <v>26632.194</v>
      </c>
      <c r="AH242" s="6">
        <v>6</v>
      </c>
      <c r="AJ242" s="6"/>
      <c r="AL242" s="6"/>
      <c r="AM242" s="6">
        <v>35385.627999999997</v>
      </c>
      <c r="AN242" s="6">
        <v>5</v>
      </c>
      <c r="AP242" s="6"/>
      <c r="AR242" s="6"/>
      <c r="AS242" s="6">
        <v>32640.379000000001</v>
      </c>
      <c r="AT242" s="6">
        <v>5</v>
      </c>
      <c r="AV242" s="6"/>
      <c r="AX242" s="6"/>
      <c r="AY242" s="6">
        <v>35075.406000000003</v>
      </c>
      <c r="AZ242" s="6">
        <v>8</v>
      </c>
      <c r="BB242" s="6"/>
      <c r="BD242" s="6"/>
      <c r="BE242" s="6">
        <v>29372.800999999999</v>
      </c>
      <c r="BF242" s="6">
        <v>5</v>
      </c>
      <c r="BH242" s="6"/>
    </row>
    <row r="243" spans="1:60" x14ac:dyDescent="0.25">
      <c r="A243" s="6"/>
      <c r="B243" s="6"/>
      <c r="C243" s="71">
        <v>28966.722000000002</v>
      </c>
      <c r="D243">
        <v>5</v>
      </c>
      <c r="F243" s="6"/>
      <c r="H243" s="6"/>
      <c r="I243" s="6">
        <v>27219.062000000002</v>
      </c>
      <c r="J243" s="6">
        <v>5</v>
      </c>
      <c r="L243" s="6"/>
      <c r="N243" s="6"/>
      <c r="O243" s="6">
        <v>27248.17</v>
      </c>
      <c r="P243" s="6">
        <v>6</v>
      </c>
      <c r="R243" s="6"/>
      <c r="T243" s="6"/>
      <c r="U243" s="6">
        <v>31381.449000000001</v>
      </c>
      <c r="V243" s="6">
        <v>6</v>
      </c>
      <c r="X243" s="6"/>
      <c r="Z243" s="6"/>
      <c r="AA243" s="6">
        <v>28788.289000000001</v>
      </c>
      <c r="AB243" s="6">
        <v>3</v>
      </c>
      <c r="AD243" s="6"/>
      <c r="AF243" s="6"/>
      <c r="AG243" s="6">
        <v>27071.728999999999</v>
      </c>
      <c r="AH243" s="6">
        <v>5</v>
      </c>
      <c r="AJ243" s="6"/>
      <c r="AL243" s="6"/>
      <c r="AM243" s="6">
        <v>35394.250999999997</v>
      </c>
      <c r="AN243" s="6">
        <v>6</v>
      </c>
      <c r="AP243" s="6"/>
      <c r="AR243" s="6"/>
      <c r="AS243" s="6">
        <v>32741.271000000001</v>
      </c>
      <c r="AT243" s="6">
        <v>4</v>
      </c>
      <c r="AV243" s="6"/>
      <c r="AX243" s="6"/>
      <c r="AY243" s="6">
        <v>35203.116999999998</v>
      </c>
      <c r="AZ243" s="6">
        <v>7</v>
      </c>
      <c r="BB243" s="6"/>
      <c r="BD243" s="6"/>
      <c r="BE243" s="6">
        <v>29587.064999999999</v>
      </c>
      <c r="BF243" s="6">
        <v>4</v>
      </c>
      <c r="BH243" s="6"/>
    </row>
    <row r="244" spans="1:60" x14ac:dyDescent="0.25">
      <c r="A244" s="6"/>
      <c r="B244" s="6"/>
      <c r="C244" s="71">
        <v>29373.559000000001</v>
      </c>
      <c r="D244">
        <v>4</v>
      </c>
      <c r="F244" s="6"/>
      <c r="H244" s="6"/>
      <c r="I244" s="6">
        <v>27401.024000000001</v>
      </c>
      <c r="J244" s="6">
        <v>4</v>
      </c>
      <c r="L244" s="6"/>
      <c r="N244" s="6"/>
      <c r="O244" s="6">
        <v>27407.107</v>
      </c>
      <c r="P244" s="6">
        <v>5</v>
      </c>
      <c r="R244" s="6"/>
      <c r="T244" s="6"/>
      <c r="U244" s="6">
        <v>31518.404999999999</v>
      </c>
      <c r="V244" s="6">
        <v>5</v>
      </c>
      <c r="X244" s="6"/>
      <c r="Z244" s="6"/>
      <c r="AA244" s="6">
        <v>28792.241999999998</v>
      </c>
      <c r="AB244" s="6">
        <v>4</v>
      </c>
      <c r="AD244" s="6"/>
      <c r="AF244" s="6"/>
      <c r="AG244" s="6">
        <v>27233.641</v>
      </c>
      <c r="AH244" s="6">
        <v>6</v>
      </c>
      <c r="AJ244" s="6"/>
      <c r="AL244" s="6"/>
      <c r="AM244" s="6">
        <v>35477.406000000003</v>
      </c>
      <c r="AN244" s="6">
        <v>5</v>
      </c>
      <c r="AP244" s="6"/>
      <c r="AR244" s="6"/>
      <c r="AS244" s="6">
        <v>32800.076999999997</v>
      </c>
      <c r="AT244" s="6">
        <v>5</v>
      </c>
      <c r="AV244" s="6"/>
      <c r="AX244" s="6"/>
      <c r="AY244" s="6">
        <v>35538.720000000001</v>
      </c>
      <c r="AZ244" s="6">
        <v>8</v>
      </c>
      <c r="BB244" s="6"/>
      <c r="BD244" s="6"/>
      <c r="BE244" s="6">
        <v>29716.22</v>
      </c>
      <c r="BF244" s="6">
        <v>5</v>
      </c>
      <c r="BH244" s="6"/>
    </row>
    <row r="245" spans="1:60" x14ac:dyDescent="0.25">
      <c r="A245" s="6"/>
      <c r="B245" s="6"/>
      <c r="C245" s="71">
        <v>29389.914000000001</v>
      </c>
      <c r="D245">
        <v>5</v>
      </c>
      <c r="I245" s="6">
        <v>27406.198</v>
      </c>
      <c r="J245">
        <v>5</v>
      </c>
      <c r="O245" s="6">
        <v>27516.652999999998</v>
      </c>
      <c r="P245">
        <v>4</v>
      </c>
      <c r="U245" s="6">
        <v>31522.486000000001</v>
      </c>
      <c r="V245">
        <v>6</v>
      </c>
      <c r="AA245" s="6">
        <v>28828.248</v>
      </c>
      <c r="AB245">
        <v>5</v>
      </c>
      <c r="AG245" s="6">
        <v>27262.598999999998</v>
      </c>
      <c r="AH245">
        <v>5</v>
      </c>
      <c r="AM245" s="6">
        <v>35490.071000000004</v>
      </c>
      <c r="AN245">
        <v>6</v>
      </c>
      <c r="AS245" s="6">
        <v>32899.093999999997</v>
      </c>
      <c r="AT245">
        <v>6</v>
      </c>
      <c r="AY245" s="6">
        <v>35632.728000000003</v>
      </c>
      <c r="AZ245">
        <v>7</v>
      </c>
      <c r="BE245" s="6">
        <v>29756.578000000001</v>
      </c>
      <c r="BF245">
        <v>6</v>
      </c>
    </row>
    <row r="246" spans="1:60" x14ac:dyDescent="0.25">
      <c r="A246" s="6"/>
      <c r="C246" s="71">
        <v>29433.995999999999</v>
      </c>
      <c r="D246">
        <v>4</v>
      </c>
      <c r="F246" s="6"/>
      <c r="H246" s="6"/>
      <c r="I246" s="6">
        <v>27441.415000000001</v>
      </c>
      <c r="J246" s="6">
        <v>6</v>
      </c>
      <c r="L246" s="6"/>
      <c r="N246" s="6"/>
      <c r="O246" s="6">
        <v>27524.557000000001</v>
      </c>
      <c r="P246" s="6">
        <v>5</v>
      </c>
      <c r="R246" s="6"/>
      <c r="T246" s="6"/>
      <c r="U246" s="6">
        <v>31760.744999999999</v>
      </c>
      <c r="V246" s="6">
        <v>5</v>
      </c>
      <c r="X246" s="6"/>
      <c r="Z246" s="6"/>
      <c r="AA246" s="6">
        <v>28861.307000000001</v>
      </c>
      <c r="AB246" s="6">
        <v>4</v>
      </c>
      <c r="AD246" s="6"/>
      <c r="AF246" s="6"/>
      <c r="AG246" s="6">
        <v>27295.596000000001</v>
      </c>
      <c r="AH246" s="6">
        <v>4</v>
      </c>
      <c r="AJ246" s="6"/>
      <c r="AL246" s="6"/>
      <c r="AM246" s="6">
        <v>35520.728999999999</v>
      </c>
      <c r="AN246" s="6">
        <v>7</v>
      </c>
      <c r="AP246" s="6"/>
      <c r="AR246" s="6"/>
      <c r="AS246" s="6">
        <v>33466.207000000002</v>
      </c>
      <c r="AT246" s="6">
        <v>5</v>
      </c>
      <c r="AV246" s="6"/>
      <c r="AX246" s="6"/>
      <c r="AY246" s="6">
        <v>35746.699999999997</v>
      </c>
      <c r="AZ246" s="6">
        <v>6</v>
      </c>
      <c r="BB246" s="6"/>
      <c r="BD246" s="6"/>
      <c r="BE246" s="6">
        <v>30001.666000000001</v>
      </c>
      <c r="BF246" s="6">
        <v>5</v>
      </c>
      <c r="BH246" s="6"/>
    </row>
    <row r="247" spans="1:60" x14ac:dyDescent="0.25">
      <c r="A247" s="6"/>
      <c r="B247" s="6"/>
      <c r="C247" s="71">
        <v>29686.454000000002</v>
      </c>
      <c r="D247">
        <v>5</v>
      </c>
      <c r="F247" s="6"/>
      <c r="H247" s="6"/>
      <c r="I247" s="6">
        <v>27531.170999999998</v>
      </c>
      <c r="J247" s="6">
        <v>5</v>
      </c>
      <c r="L247" s="6"/>
      <c r="N247" s="6"/>
      <c r="O247" s="6">
        <v>27868.249</v>
      </c>
      <c r="P247" s="6">
        <v>4</v>
      </c>
      <c r="R247" s="6"/>
      <c r="T247" s="6"/>
      <c r="U247" s="6">
        <v>31761.108</v>
      </c>
      <c r="V247" s="6">
        <v>6</v>
      </c>
      <c r="X247" s="6"/>
      <c r="Z247" s="6"/>
      <c r="AA247" s="6">
        <v>28893.625</v>
      </c>
      <c r="AB247" s="6">
        <v>5</v>
      </c>
      <c r="AD247" s="6"/>
      <c r="AF247" s="6"/>
      <c r="AG247" s="6">
        <v>27321.161</v>
      </c>
      <c r="AH247" s="6">
        <v>5</v>
      </c>
      <c r="AJ247" s="6"/>
      <c r="AL247" s="6"/>
      <c r="AM247" s="6">
        <v>35543.925999999999</v>
      </c>
      <c r="AN247" s="6">
        <v>8</v>
      </c>
      <c r="AP247" s="6"/>
      <c r="AR247" s="6"/>
      <c r="AS247" s="6">
        <v>33471.233</v>
      </c>
      <c r="AT247" s="6">
        <v>6</v>
      </c>
      <c r="AV247" s="6"/>
      <c r="AX247" s="6"/>
      <c r="AY247" s="6">
        <v>35757.57</v>
      </c>
      <c r="AZ247" s="6">
        <v>7</v>
      </c>
      <c r="BB247" s="6"/>
      <c r="BD247" s="6"/>
      <c r="BE247" s="6">
        <v>30165.531999999999</v>
      </c>
      <c r="BF247" s="6">
        <v>6</v>
      </c>
      <c r="BH247" s="6"/>
    </row>
    <row r="248" spans="1:60" x14ac:dyDescent="0.25">
      <c r="A248" s="6"/>
      <c r="B248" s="6"/>
      <c r="C248" s="71">
        <v>29796.381000000001</v>
      </c>
      <c r="D248">
        <v>6</v>
      </c>
      <c r="F248" s="6"/>
      <c r="H248" s="6"/>
      <c r="I248" s="6">
        <v>27909.948</v>
      </c>
      <c r="J248" s="6">
        <v>4</v>
      </c>
      <c r="L248" s="6"/>
      <c r="N248" s="6"/>
      <c r="O248" s="6">
        <v>27888.458999999999</v>
      </c>
      <c r="P248" s="6">
        <v>5</v>
      </c>
      <c r="R248" s="6"/>
      <c r="T248" s="6"/>
      <c r="U248" s="6">
        <v>31814.639999999999</v>
      </c>
      <c r="V248" s="6">
        <v>5</v>
      </c>
      <c r="X248" s="6"/>
      <c r="Z248" s="6"/>
      <c r="AA248" s="6">
        <v>29029.475999999999</v>
      </c>
      <c r="AB248" s="6">
        <v>4</v>
      </c>
      <c r="AD248" s="6"/>
      <c r="AF248" s="6"/>
      <c r="AG248" s="6">
        <v>27411.507000000001</v>
      </c>
      <c r="AH248" s="6">
        <v>4</v>
      </c>
      <c r="AJ248" s="6"/>
      <c r="AL248" s="6"/>
      <c r="AM248" s="6">
        <v>35653.692000000003</v>
      </c>
      <c r="AN248" s="6">
        <v>7</v>
      </c>
      <c r="AP248" s="6"/>
      <c r="AR248" s="6"/>
      <c r="AS248" s="6">
        <v>33896.273000000001</v>
      </c>
      <c r="AT248" s="6">
        <v>5</v>
      </c>
      <c r="AV248" s="6"/>
      <c r="AX248" s="6"/>
      <c r="AY248" s="6">
        <v>35920.142</v>
      </c>
      <c r="AZ248" s="6">
        <v>6</v>
      </c>
      <c r="BB248" s="6"/>
      <c r="BD248" s="6"/>
      <c r="BE248" s="6">
        <v>30659.684000000001</v>
      </c>
      <c r="BF248" s="6">
        <v>5</v>
      </c>
      <c r="BH248" s="6"/>
    </row>
    <row r="249" spans="1:60" x14ac:dyDescent="0.25">
      <c r="A249" s="6"/>
      <c r="B249" s="6"/>
      <c r="C249" s="71">
        <v>29979.735000000001</v>
      </c>
      <c r="D249">
        <v>5</v>
      </c>
      <c r="F249" s="6"/>
      <c r="H249" s="6"/>
      <c r="I249" s="6">
        <v>28420.936000000002</v>
      </c>
      <c r="J249" s="6">
        <v>3</v>
      </c>
      <c r="L249" s="6"/>
      <c r="N249" s="6"/>
      <c r="O249" s="6">
        <v>28181.953000000001</v>
      </c>
      <c r="P249" s="6">
        <v>4</v>
      </c>
      <c r="R249" s="6"/>
      <c r="T249" s="6"/>
      <c r="U249" s="6">
        <v>31836.695</v>
      </c>
      <c r="V249" s="6">
        <v>6</v>
      </c>
      <c r="X249" s="6"/>
      <c r="Z249" s="6"/>
      <c r="AA249" s="6">
        <v>29070.918000000001</v>
      </c>
      <c r="AB249" s="6">
        <v>5</v>
      </c>
      <c r="AD249" s="6"/>
      <c r="AF249" s="6"/>
      <c r="AG249" s="6">
        <v>27412.960999999999</v>
      </c>
      <c r="AH249" s="6">
        <v>5</v>
      </c>
      <c r="AJ249" s="6"/>
      <c r="AL249" s="6"/>
      <c r="AM249" s="6">
        <v>35660.303</v>
      </c>
      <c r="AN249" s="6">
        <v>8</v>
      </c>
      <c r="AP249" s="6"/>
      <c r="AR249" s="6"/>
      <c r="AS249" s="6">
        <v>33914.273999999998</v>
      </c>
      <c r="AT249" s="6">
        <v>6</v>
      </c>
      <c r="AV249" s="6"/>
      <c r="AX249" s="6"/>
      <c r="AY249" s="6">
        <v>35998.421000000002</v>
      </c>
      <c r="AZ249" s="6">
        <v>7</v>
      </c>
      <c r="BB249" s="6"/>
      <c r="BD249" s="6"/>
      <c r="BE249" s="6">
        <v>30681.093000000001</v>
      </c>
      <c r="BF249" s="6">
        <v>6</v>
      </c>
      <c r="BH249" s="6"/>
    </row>
    <row r="250" spans="1:60" x14ac:dyDescent="0.25">
      <c r="A250" s="6"/>
      <c r="B250" s="6"/>
      <c r="C250" s="71">
        <v>29992.917000000001</v>
      </c>
      <c r="D250">
        <v>6</v>
      </c>
      <c r="F250" s="6"/>
      <c r="H250" s="6"/>
      <c r="I250" s="6">
        <v>28426.938999999998</v>
      </c>
      <c r="J250" s="6">
        <v>4</v>
      </c>
      <c r="L250" s="6"/>
      <c r="N250" s="6"/>
      <c r="O250" s="6">
        <v>28238.133000000002</v>
      </c>
      <c r="P250" s="6">
        <v>5</v>
      </c>
      <c r="R250" s="6"/>
      <c r="T250" s="6"/>
      <c r="U250" s="6">
        <v>31842.894</v>
      </c>
      <c r="V250" s="6">
        <v>7</v>
      </c>
      <c r="X250" s="6"/>
      <c r="Z250" s="6"/>
      <c r="AA250" s="6">
        <v>29128.518</v>
      </c>
      <c r="AB250" s="6">
        <v>4</v>
      </c>
      <c r="AD250" s="6"/>
      <c r="AF250" s="6"/>
      <c r="AG250" s="6">
        <v>27698.68</v>
      </c>
      <c r="AH250" s="6">
        <v>6</v>
      </c>
      <c r="AJ250" s="6"/>
      <c r="AL250" s="6"/>
      <c r="AM250" s="6">
        <v>36063.195</v>
      </c>
      <c r="AN250" s="6">
        <v>7</v>
      </c>
      <c r="AP250" s="6"/>
      <c r="AR250" s="6"/>
      <c r="AS250" s="6">
        <v>34056.074999999997</v>
      </c>
      <c r="AT250" s="6">
        <v>7</v>
      </c>
      <c r="AV250" s="6"/>
      <c r="AX250" s="6"/>
      <c r="AY250" s="6">
        <v>36048.847000000002</v>
      </c>
      <c r="AZ250" s="6">
        <v>8</v>
      </c>
      <c r="BB250" s="6"/>
      <c r="BD250" s="6"/>
      <c r="BE250" s="6">
        <v>30728.138999999999</v>
      </c>
      <c r="BF250" s="6">
        <v>7</v>
      </c>
      <c r="BH250" s="6"/>
    </row>
    <row r="251" spans="1:60" x14ac:dyDescent="0.25">
      <c r="A251" s="6"/>
      <c r="B251" s="6"/>
      <c r="C251" s="71">
        <v>30237.589</v>
      </c>
      <c r="D251">
        <v>5</v>
      </c>
      <c r="F251" s="6"/>
      <c r="H251" s="6"/>
      <c r="I251" s="6">
        <v>28457.482</v>
      </c>
      <c r="J251" s="6">
        <v>5</v>
      </c>
      <c r="L251" s="6"/>
      <c r="N251" s="6"/>
      <c r="O251" s="6">
        <v>28243.713</v>
      </c>
      <c r="P251" s="6">
        <v>4</v>
      </c>
      <c r="R251" s="6"/>
      <c r="T251" s="6"/>
      <c r="U251" s="6">
        <v>31890.544999999998</v>
      </c>
      <c r="V251" s="6">
        <v>6</v>
      </c>
      <c r="X251" s="6"/>
      <c r="Z251" s="6"/>
      <c r="AA251" s="6">
        <v>29152.374</v>
      </c>
      <c r="AB251" s="6">
        <v>5</v>
      </c>
      <c r="AD251" s="6"/>
      <c r="AF251" s="6"/>
      <c r="AG251" s="6">
        <v>27760.175999999999</v>
      </c>
      <c r="AH251" s="6">
        <v>5</v>
      </c>
      <c r="AJ251" s="6"/>
      <c r="AL251" s="6"/>
      <c r="AM251" s="6">
        <v>36080.339999999997</v>
      </c>
      <c r="AN251" s="6">
        <v>8</v>
      </c>
      <c r="AP251" s="6"/>
      <c r="AR251" s="6"/>
      <c r="AS251" s="6">
        <v>34154.584000000003</v>
      </c>
      <c r="AT251" s="6">
        <v>6</v>
      </c>
      <c r="AV251" s="6"/>
      <c r="AX251" s="6"/>
      <c r="AY251" s="6">
        <v>36100.175000000003</v>
      </c>
      <c r="AZ251" s="6">
        <v>7</v>
      </c>
      <c r="BB251" s="6"/>
      <c r="BD251" s="6"/>
      <c r="BE251" s="6">
        <v>31092.69</v>
      </c>
      <c r="BF251" s="6">
        <v>6</v>
      </c>
      <c r="BH251" s="6"/>
    </row>
    <row r="252" spans="1:60" x14ac:dyDescent="0.25">
      <c r="A252" s="6"/>
      <c r="B252" s="6"/>
      <c r="C252" s="71">
        <v>30262.827000000001</v>
      </c>
      <c r="D252">
        <v>6</v>
      </c>
      <c r="F252" s="6"/>
      <c r="H252" s="6"/>
      <c r="I252" s="6">
        <v>28538.276999999998</v>
      </c>
      <c r="J252" s="6">
        <v>4</v>
      </c>
      <c r="L252" s="6"/>
      <c r="N252" s="6"/>
      <c r="O252" s="6">
        <v>28305.834999999999</v>
      </c>
      <c r="P252" s="6">
        <v>3</v>
      </c>
      <c r="R252" s="6"/>
      <c r="T252" s="6"/>
      <c r="U252" s="6">
        <v>31982.144</v>
      </c>
      <c r="V252" s="6">
        <v>5</v>
      </c>
      <c r="X252" s="6"/>
      <c r="Z252" s="6"/>
      <c r="AA252" s="6">
        <v>29289.331999999999</v>
      </c>
      <c r="AB252" s="6">
        <v>4</v>
      </c>
      <c r="AD252" s="6"/>
      <c r="AF252" s="6"/>
      <c r="AG252" s="6">
        <v>27768.827000000001</v>
      </c>
      <c r="AH252" s="6">
        <v>6</v>
      </c>
      <c r="AJ252" s="6"/>
      <c r="AL252" s="6"/>
      <c r="AM252" s="6">
        <v>36348.574000000001</v>
      </c>
      <c r="AN252" s="6">
        <v>7</v>
      </c>
      <c r="AP252" s="6"/>
      <c r="AR252" s="6"/>
      <c r="AS252" s="6">
        <v>34288.474999999999</v>
      </c>
      <c r="AT252" s="6">
        <v>5</v>
      </c>
      <c r="AV252" s="6"/>
      <c r="AX252" s="6"/>
      <c r="AY252" s="6">
        <v>36117</v>
      </c>
      <c r="AZ252" s="6">
        <v>8</v>
      </c>
      <c r="BB252" s="6"/>
      <c r="BD252" s="6"/>
      <c r="BE252" s="6">
        <v>31315.536</v>
      </c>
      <c r="BF252" s="6">
        <v>7</v>
      </c>
      <c r="BH252" s="6"/>
    </row>
    <row r="253" spans="1:60" x14ac:dyDescent="0.25">
      <c r="A253" s="6"/>
      <c r="B253" s="6"/>
      <c r="C253" s="71">
        <v>30270.791000000001</v>
      </c>
      <c r="D253">
        <v>5</v>
      </c>
      <c r="I253" s="6">
        <v>28812.255000000001</v>
      </c>
      <c r="J253">
        <v>3</v>
      </c>
      <c r="O253" s="6">
        <v>28323.88</v>
      </c>
      <c r="P253">
        <v>4</v>
      </c>
      <c r="U253" s="6">
        <v>32003.726999999999</v>
      </c>
      <c r="V253">
        <v>6</v>
      </c>
      <c r="AA253" s="6">
        <v>29328.078000000001</v>
      </c>
      <c r="AB253">
        <v>5</v>
      </c>
      <c r="AG253" s="6">
        <v>27894.511999999999</v>
      </c>
      <c r="AH253">
        <v>5</v>
      </c>
      <c r="AM253" s="6">
        <v>36400.35</v>
      </c>
      <c r="AN253">
        <v>6</v>
      </c>
      <c r="AS253" s="6">
        <v>34372.839999999997</v>
      </c>
      <c r="AT253">
        <v>6</v>
      </c>
      <c r="AY253" s="6">
        <v>36175.945</v>
      </c>
      <c r="AZ253">
        <v>7</v>
      </c>
      <c r="BE253" s="6">
        <v>31349.776000000002</v>
      </c>
      <c r="BF253">
        <v>6</v>
      </c>
    </row>
    <row r="254" spans="1:60" x14ac:dyDescent="0.25">
      <c r="A254" s="6"/>
      <c r="B254" s="6"/>
      <c r="C254" s="71">
        <v>30342.25</v>
      </c>
      <c r="D254">
        <v>4</v>
      </c>
      <c r="F254" s="6"/>
      <c r="H254" s="6"/>
      <c r="I254" s="6">
        <v>28824.429</v>
      </c>
      <c r="J254" s="6">
        <v>4</v>
      </c>
      <c r="L254" s="6"/>
      <c r="N254" s="6"/>
      <c r="O254" s="6">
        <v>28397.585999999999</v>
      </c>
      <c r="P254" s="6">
        <v>3</v>
      </c>
      <c r="R254" s="6"/>
      <c r="T254" s="6"/>
      <c r="U254" s="6">
        <v>32058.505000000001</v>
      </c>
      <c r="V254" s="6">
        <v>5</v>
      </c>
      <c r="X254" s="6"/>
      <c r="Z254" s="6"/>
      <c r="AA254" s="6">
        <v>29482.203000000001</v>
      </c>
      <c r="AB254" s="6">
        <v>4</v>
      </c>
      <c r="AD254" s="6"/>
      <c r="AF254" s="6"/>
      <c r="AG254" s="6">
        <v>28060.781999999999</v>
      </c>
      <c r="AH254" s="6">
        <v>4</v>
      </c>
      <c r="AJ254" s="6"/>
      <c r="AL254" s="6"/>
      <c r="AM254" s="6">
        <v>36430.108</v>
      </c>
      <c r="AN254" s="6">
        <v>7</v>
      </c>
      <c r="AP254" s="6"/>
      <c r="AR254" s="6"/>
      <c r="AS254" s="6">
        <v>34402.050000000003</v>
      </c>
      <c r="AT254" s="6">
        <v>5</v>
      </c>
      <c r="AV254" s="6"/>
      <c r="AX254" s="6"/>
      <c r="AY254" s="6">
        <v>36209.463000000003</v>
      </c>
      <c r="AZ254" s="6">
        <v>8</v>
      </c>
      <c r="BB254" s="6"/>
      <c r="BD254" s="6"/>
      <c r="BE254" s="6">
        <v>31398.427</v>
      </c>
      <c r="BF254" s="6">
        <v>5</v>
      </c>
      <c r="BH254" s="6"/>
    </row>
    <row r="255" spans="1:60" x14ac:dyDescent="0.25">
      <c r="A255" s="6"/>
      <c r="B255" s="6"/>
      <c r="C255" s="71">
        <v>30343.973000000002</v>
      </c>
      <c r="D255">
        <v>5</v>
      </c>
      <c r="F255" s="6"/>
      <c r="H255" s="6"/>
      <c r="I255" s="6">
        <v>28856.436000000002</v>
      </c>
      <c r="J255" s="6">
        <v>5</v>
      </c>
      <c r="L255" s="6"/>
      <c r="N255" s="6"/>
      <c r="O255" s="6">
        <v>28417.623</v>
      </c>
      <c r="P255" s="6">
        <v>4</v>
      </c>
      <c r="R255" s="6"/>
      <c r="T255" s="6"/>
      <c r="U255" s="6">
        <v>32087.546999999999</v>
      </c>
      <c r="V255" s="6">
        <v>6</v>
      </c>
      <c r="X255" s="6"/>
      <c r="Z255" s="6"/>
      <c r="AA255" s="6">
        <v>29485.579000000002</v>
      </c>
      <c r="AB255" s="6">
        <v>5</v>
      </c>
      <c r="AD255" s="6"/>
      <c r="AF255" s="6"/>
      <c r="AG255" s="6">
        <v>28325.837</v>
      </c>
      <c r="AH255" s="6">
        <v>5</v>
      </c>
      <c r="AJ255" s="6"/>
      <c r="AL255" s="6"/>
      <c r="AM255" s="6">
        <v>36503.716999999997</v>
      </c>
      <c r="AN255" s="6">
        <v>8</v>
      </c>
      <c r="AP255" s="6"/>
      <c r="AR255" s="6"/>
      <c r="AS255" s="6">
        <v>34405.754999999997</v>
      </c>
      <c r="AT255" s="6">
        <v>6</v>
      </c>
      <c r="AV255" s="6"/>
      <c r="AX255" s="6"/>
      <c r="AY255" s="6">
        <v>36210.900999999998</v>
      </c>
      <c r="AZ255" s="6">
        <v>7</v>
      </c>
      <c r="BB255" s="6"/>
      <c r="BD255" s="6"/>
      <c r="BE255" s="6">
        <v>31438.128000000001</v>
      </c>
      <c r="BF255" s="6">
        <v>6</v>
      </c>
      <c r="BH255" s="6"/>
    </row>
    <row r="256" spans="1:60" x14ac:dyDescent="0.25">
      <c r="A256" s="6"/>
      <c r="C256" s="71">
        <v>30367.966</v>
      </c>
      <c r="D256">
        <v>6</v>
      </c>
      <c r="F256" s="6"/>
      <c r="H256" s="6"/>
      <c r="I256" s="28">
        <v>29036.996999999999</v>
      </c>
      <c r="J256">
        <v>4</v>
      </c>
      <c r="L256" s="6"/>
      <c r="N256" s="6"/>
      <c r="O256" s="6">
        <v>28838.876</v>
      </c>
      <c r="P256" s="6">
        <v>3</v>
      </c>
      <c r="R256" s="6"/>
      <c r="T256" s="28"/>
      <c r="U256">
        <v>32445.605</v>
      </c>
      <c r="V256" s="6">
        <v>5</v>
      </c>
      <c r="X256" s="6"/>
      <c r="Z256" s="6"/>
      <c r="AA256" s="6">
        <v>29850.721000000001</v>
      </c>
      <c r="AB256" s="6">
        <v>6</v>
      </c>
      <c r="AD256" s="6"/>
      <c r="AF256" s="6"/>
      <c r="AG256" s="6">
        <v>28610.268</v>
      </c>
      <c r="AH256" s="6">
        <v>4</v>
      </c>
      <c r="AJ256" s="6"/>
      <c r="AL256" s="6"/>
      <c r="AM256" s="6">
        <v>36542.233</v>
      </c>
      <c r="AN256" s="6">
        <v>7</v>
      </c>
      <c r="AP256" s="6"/>
      <c r="AR256" s="6"/>
      <c r="AS256" s="6">
        <v>34929.756999999998</v>
      </c>
      <c r="AT256" s="6">
        <v>7</v>
      </c>
      <c r="AV256" s="6"/>
      <c r="AX256" s="6"/>
      <c r="AY256" s="6">
        <v>36229.809000000001</v>
      </c>
      <c r="AZ256" s="6">
        <v>8</v>
      </c>
      <c r="BB256" s="6"/>
      <c r="BD256" s="6"/>
      <c r="BE256" s="6">
        <v>31453.502</v>
      </c>
      <c r="BF256" s="6">
        <v>7</v>
      </c>
      <c r="BH256" s="6"/>
    </row>
    <row r="257" spans="1:60" x14ac:dyDescent="0.25">
      <c r="A257" s="6"/>
      <c r="B257" s="6"/>
      <c r="C257" s="71">
        <v>30440.77</v>
      </c>
      <c r="D257">
        <v>7</v>
      </c>
      <c r="F257" s="6"/>
      <c r="H257" s="6"/>
      <c r="I257" s="28">
        <v>29116.830999999998</v>
      </c>
      <c r="J257">
        <v>5</v>
      </c>
      <c r="N257" s="6"/>
      <c r="O257" s="6">
        <v>28850.137999999999</v>
      </c>
      <c r="P257" s="6">
        <v>4</v>
      </c>
      <c r="R257" s="6"/>
      <c r="T257" s="28"/>
      <c r="U257">
        <v>32491.036</v>
      </c>
      <c r="V257" s="6">
        <v>6</v>
      </c>
      <c r="X257" s="6"/>
      <c r="Z257" s="6"/>
      <c r="AA257" s="6">
        <v>30459.092000000001</v>
      </c>
      <c r="AB257" s="6">
        <v>5</v>
      </c>
      <c r="AD257" s="6"/>
      <c r="AF257" s="6"/>
      <c r="AG257" s="6">
        <v>28633.273000000001</v>
      </c>
      <c r="AH257" s="6">
        <v>5</v>
      </c>
      <c r="AJ257" s="6"/>
      <c r="AL257" s="6"/>
      <c r="AM257" s="6">
        <v>36543.788999999997</v>
      </c>
      <c r="AN257" s="6">
        <v>8</v>
      </c>
      <c r="AP257" s="6"/>
      <c r="AR257" s="6"/>
      <c r="AS257" s="6">
        <v>35170.983999999997</v>
      </c>
      <c r="AT257" s="6">
        <v>6</v>
      </c>
      <c r="AV257" s="6"/>
      <c r="AX257" s="6"/>
      <c r="AY257" s="6">
        <v>36328.033000000003</v>
      </c>
      <c r="AZ257" s="6">
        <v>7</v>
      </c>
      <c r="BB257" s="6"/>
      <c r="BD257" s="6"/>
      <c r="BE257" s="6">
        <v>31610.05</v>
      </c>
      <c r="BF257" s="6">
        <v>6</v>
      </c>
      <c r="BH257" s="6"/>
    </row>
    <row r="258" spans="1:60" x14ac:dyDescent="0.25">
      <c r="A258" s="6"/>
      <c r="B258" s="6"/>
      <c r="C258" s="71">
        <v>31045.486000000001</v>
      </c>
      <c r="D258">
        <v>6</v>
      </c>
      <c r="F258" s="6"/>
      <c r="H258" s="6"/>
      <c r="I258">
        <v>29584.995999999999</v>
      </c>
      <c r="J258">
        <v>4</v>
      </c>
      <c r="N258" s="6"/>
      <c r="O258" s="6">
        <v>29034.771000000001</v>
      </c>
      <c r="P258" s="6">
        <v>5</v>
      </c>
      <c r="R258" s="6"/>
      <c r="T258" s="28"/>
      <c r="U258">
        <v>33017.483999999997</v>
      </c>
      <c r="V258" s="6">
        <v>5</v>
      </c>
      <c r="X258" s="6"/>
      <c r="Z258" s="6"/>
      <c r="AA258" s="6">
        <v>30461.710999999999</v>
      </c>
      <c r="AB258" s="6">
        <v>6</v>
      </c>
      <c r="AD258" s="6"/>
      <c r="AF258" s="6"/>
      <c r="AG258" s="6">
        <v>28759.55</v>
      </c>
      <c r="AH258" s="6">
        <v>4</v>
      </c>
      <c r="AJ258" s="6"/>
      <c r="AL258" s="6"/>
      <c r="AM258" s="6">
        <v>36667.908000000003</v>
      </c>
      <c r="AN258" s="6">
        <v>9</v>
      </c>
      <c r="AP258" s="6"/>
      <c r="AR258" s="6"/>
      <c r="AS258" s="6">
        <v>35191.845000000001</v>
      </c>
      <c r="AT258" s="6">
        <v>7</v>
      </c>
      <c r="AV258" s="6"/>
      <c r="AX258" s="6"/>
      <c r="AY258" s="6">
        <v>36439.231</v>
      </c>
      <c r="AZ258" s="6">
        <v>8</v>
      </c>
      <c r="BB258" s="6"/>
      <c r="BD258" s="6"/>
      <c r="BE258" s="6">
        <v>31649.012999999999</v>
      </c>
      <c r="BF258" s="6">
        <v>7</v>
      </c>
      <c r="BH258" s="6"/>
    </row>
    <row r="259" spans="1:60" x14ac:dyDescent="0.25">
      <c r="A259" s="6"/>
      <c r="C259" s="71">
        <v>31083.952000000001</v>
      </c>
      <c r="D259">
        <v>7</v>
      </c>
      <c r="F259" s="6"/>
      <c r="H259" s="6"/>
      <c r="I259" s="28">
        <v>29682.873</v>
      </c>
      <c r="J259">
        <v>5</v>
      </c>
      <c r="N259" s="6"/>
      <c r="O259" s="6">
        <v>29425.386999999999</v>
      </c>
      <c r="P259" s="6">
        <v>4</v>
      </c>
      <c r="R259" s="6"/>
      <c r="T259" s="28"/>
      <c r="U259">
        <v>33018.525999999998</v>
      </c>
      <c r="V259" s="6">
        <v>6</v>
      </c>
      <c r="X259" s="6"/>
      <c r="Z259" s="6"/>
      <c r="AA259" s="6">
        <v>30485.421999999999</v>
      </c>
      <c r="AB259" s="6">
        <v>7</v>
      </c>
      <c r="AD259" s="6"/>
      <c r="AF259" s="6"/>
      <c r="AG259" s="6">
        <v>29148.710999999999</v>
      </c>
      <c r="AH259" s="6">
        <v>5</v>
      </c>
      <c r="AJ259" s="6"/>
      <c r="AL259" s="6"/>
      <c r="AM259" s="6">
        <v>36867.883999999998</v>
      </c>
      <c r="AN259" s="6">
        <v>8</v>
      </c>
      <c r="AP259" s="6"/>
      <c r="AR259" s="6"/>
      <c r="AS259" s="6">
        <v>35218.646999999997</v>
      </c>
      <c r="AT259" s="6">
        <v>8</v>
      </c>
      <c r="AV259" s="6"/>
      <c r="AX259" s="6"/>
      <c r="AY259" s="6">
        <v>36508.195</v>
      </c>
      <c r="AZ259" s="6">
        <v>7</v>
      </c>
      <c r="BB259" s="6"/>
      <c r="BD259" s="6"/>
      <c r="BE259" s="6">
        <v>31677.914000000001</v>
      </c>
      <c r="BF259" s="6">
        <v>6</v>
      </c>
      <c r="BH259" s="6"/>
    </row>
    <row r="260" spans="1:60" x14ac:dyDescent="0.25">
      <c r="A260" s="6"/>
      <c r="B260" s="6"/>
      <c r="C260" s="71">
        <v>31279.580999999998</v>
      </c>
      <c r="D260">
        <v>6</v>
      </c>
      <c r="F260" s="6"/>
      <c r="H260" s="6"/>
      <c r="I260">
        <v>29850.026000000002</v>
      </c>
      <c r="J260">
        <v>6</v>
      </c>
      <c r="N260" s="6"/>
      <c r="O260" s="6">
        <v>29628.206999999999</v>
      </c>
      <c r="P260" s="6">
        <v>5</v>
      </c>
      <c r="R260" s="6"/>
      <c r="T260" s="28"/>
      <c r="U260">
        <v>33089.851999999999</v>
      </c>
      <c r="V260" s="6">
        <v>5</v>
      </c>
      <c r="X260" s="6"/>
      <c r="Z260" s="6"/>
      <c r="AA260" s="6">
        <v>30667.132000000001</v>
      </c>
      <c r="AB260" s="6">
        <v>6</v>
      </c>
      <c r="AD260" s="6"/>
      <c r="AF260" s="6"/>
      <c r="AG260" s="6">
        <v>29467.494999999999</v>
      </c>
      <c r="AH260" s="6">
        <v>4</v>
      </c>
      <c r="AJ260" s="6"/>
      <c r="AL260" s="6"/>
      <c r="AM260" s="6">
        <v>37004.978999999999</v>
      </c>
      <c r="AN260" s="6">
        <v>7</v>
      </c>
      <c r="AP260" s="6"/>
      <c r="AR260" s="6"/>
      <c r="AS260" s="6">
        <v>35221.875999999997</v>
      </c>
      <c r="AT260" s="6">
        <v>7</v>
      </c>
      <c r="AV260" s="6"/>
      <c r="AX260" s="6"/>
      <c r="AY260" s="6">
        <v>36522.936000000002</v>
      </c>
      <c r="AZ260" s="6">
        <v>8</v>
      </c>
      <c r="BB260" s="6"/>
      <c r="BD260" s="6"/>
      <c r="BE260" s="6">
        <v>31786.517</v>
      </c>
      <c r="BF260" s="6">
        <v>5</v>
      </c>
      <c r="BH260" s="6"/>
    </row>
    <row r="261" spans="1:60" x14ac:dyDescent="0.25">
      <c r="A261" s="6"/>
      <c r="B261" s="6"/>
      <c r="C261" s="71">
        <v>31325.554</v>
      </c>
      <c r="D261">
        <v>5</v>
      </c>
      <c r="F261" s="6"/>
      <c r="H261" s="6"/>
      <c r="I261" s="28">
        <v>30197.151999999998</v>
      </c>
      <c r="J261">
        <v>5</v>
      </c>
      <c r="N261" s="6"/>
      <c r="O261" s="6">
        <v>29766.953000000001</v>
      </c>
      <c r="P261" s="6">
        <v>6</v>
      </c>
      <c r="R261" s="6"/>
      <c r="T261" s="28"/>
      <c r="U261">
        <v>33094.057999999997</v>
      </c>
      <c r="V261" s="6">
        <v>6</v>
      </c>
      <c r="X261" s="6"/>
      <c r="Z261" s="6"/>
      <c r="AA261" s="6">
        <v>30945.776999999998</v>
      </c>
      <c r="AB261" s="6">
        <v>7</v>
      </c>
      <c r="AD261" s="6"/>
      <c r="AF261" s="6"/>
      <c r="AG261" s="6">
        <v>29654.565999999999</v>
      </c>
      <c r="AH261" s="6">
        <v>5</v>
      </c>
      <c r="AJ261" s="6"/>
      <c r="AL261" s="6"/>
      <c r="AM261" s="6">
        <v>37254.048000000003</v>
      </c>
      <c r="AN261" s="6">
        <v>8</v>
      </c>
      <c r="AP261" s="6"/>
      <c r="AR261" s="6"/>
      <c r="AS261" s="6">
        <v>35312.648000000001</v>
      </c>
      <c r="AT261" s="6">
        <v>6</v>
      </c>
      <c r="AV261" s="6"/>
      <c r="AX261" s="6"/>
      <c r="AY261" s="6">
        <v>36552.411</v>
      </c>
      <c r="AZ261" s="6">
        <v>7</v>
      </c>
      <c r="BB261" s="6"/>
      <c r="BD261" s="6"/>
      <c r="BE261" s="6">
        <v>31805.829000000002</v>
      </c>
      <c r="BF261" s="6">
        <v>6</v>
      </c>
      <c r="BH261" s="6"/>
    </row>
    <row r="262" spans="1:60" x14ac:dyDescent="0.25">
      <c r="A262" s="6"/>
      <c r="B262" s="6"/>
      <c r="C262" s="71">
        <v>31371.924999999999</v>
      </c>
      <c r="D262">
        <v>6</v>
      </c>
      <c r="F262" s="6"/>
      <c r="H262" s="6"/>
      <c r="I262" s="28">
        <v>30289.268</v>
      </c>
      <c r="J262">
        <v>6</v>
      </c>
      <c r="N262" s="6"/>
      <c r="O262" s="6">
        <v>29965.934000000001</v>
      </c>
      <c r="P262" s="6">
        <v>5</v>
      </c>
      <c r="R262" s="6"/>
      <c r="T262" s="28"/>
      <c r="U262">
        <v>33189.915999999997</v>
      </c>
      <c r="V262" s="6">
        <v>5</v>
      </c>
      <c r="X262" s="6"/>
      <c r="Z262" s="6"/>
      <c r="AA262" s="6">
        <v>31052.243999999999</v>
      </c>
      <c r="AB262" s="6">
        <v>6</v>
      </c>
      <c r="AD262" s="6"/>
      <c r="AF262" s="6"/>
      <c r="AG262" s="6">
        <v>29695.256000000001</v>
      </c>
      <c r="AH262" s="6">
        <v>4</v>
      </c>
      <c r="AJ262" s="6"/>
      <c r="AL262" s="6"/>
      <c r="AM262" s="6">
        <v>37449.732000000004</v>
      </c>
      <c r="AN262" s="6">
        <v>7</v>
      </c>
      <c r="AP262" s="6"/>
      <c r="AR262" s="6"/>
      <c r="AS262" s="6">
        <v>35410.108</v>
      </c>
      <c r="AT262" s="6">
        <v>7</v>
      </c>
      <c r="AV262" s="6"/>
      <c r="AX262" s="6"/>
      <c r="AY262" s="6">
        <v>36565.900999999998</v>
      </c>
      <c r="AZ262" s="6">
        <v>8</v>
      </c>
      <c r="BB262" s="6"/>
      <c r="BD262" s="6"/>
      <c r="BE262" s="6">
        <v>31871.047999999999</v>
      </c>
      <c r="BF262" s="6">
        <v>7</v>
      </c>
      <c r="BH262" s="6"/>
    </row>
    <row r="263" spans="1:60" x14ac:dyDescent="0.25">
      <c r="A263" s="6"/>
      <c r="B263" s="6"/>
      <c r="C263" s="71">
        <v>31771.226999999999</v>
      </c>
      <c r="D263">
        <v>7</v>
      </c>
      <c r="I263" s="28">
        <v>30797.912</v>
      </c>
      <c r="J263">
        <v>5</v>
      </c>
      <c r="O263" s="6">
        <v>30193.627</v>
      </c>
      <c r="P263">
        <v>6</v>
      </c>
      <c r="T263" s="28"/>
      <c r="U263">
        <v>33330.586000000003</v>
      </c>
      <c r="V263">
        <v>6</v>
      </c>
      <c r="AA263" s="6">
        <v>31178.356</v>
      </c>
      <c r="AB263">
        <v>7</v>
      </c>
      <c r="AG263" s="6">
        <v>29702.204000000002</v>
      </c>
      <c r="AH263">
        <v>5</v>
      </c>
      <c r="AM263" s="6">
        <v>37548.402000000002</v>
      </c>
      <c r="AN263">
        <v>8</v>
      </c>
      <c r="AS263" s="6">
        <v>35614.845999999998</v>
      </c>
      <c r="AT263">
        <v>8</v>
      </c>
      <c r="AY263" s="6">
        <v>36890.457000000002</v>
      </c>
      <c r="AZ263">
        <v>7</v>
      </c>
      <c r="BE263" s="6">
        <v>32201.55</v>
      </c>
      <c r="BF263">
        <v>6</v>
      </c>
    </row>
    <row r="264" spans="1:60" x14ac:dyDescent="0.25">
      <c r="A264" s="6"/>
      <c r="B264" s="6"/>
      <c r="C264" s="71">
        <v>31804.760999999999</v>
      </c>
      <c r="D264">
        <v>6</v>
      </c>
      <c r="F264" s="6"/>
      <c r="H264" s="6"/>
      <c r="I264">
        <v>30815.281999999999</v>
      </c>
      <c r="J264">
        <v>6</v>
      </c>
      <c r="N264" s="6"/>
      <c r="O264" s="6">
        <v>30393.491999999998</v>
      </c>
      <c r="P264" s="6">
        <v>5</v>
      </c>
      <c r="R264" s="6"/>
      <c r="T264" s="28"/>
      <c r="U264">
        <v>33438.656000000003</v>
      </c>
      <c r="V264" s="6">
        <v>5</v>
      </c>
      <c r="X264" s="6"/>
      <c r="Z264" s="6"/>
      <c r="AA264" s="6">
        <v>31240.639999999999</v>
      </c>
      <c r="AB264" s="6">
        <v>6</v>
      </c>
      <c r="AD264" s="6"/>
      <c r="AF264" s="6"/>
      <c r="AG264" s="6">
        <v>29815.84</v>
      </c>
      <c r="AH264" s="6">
        <v>6</v>
      </c>
      <c r="AJ264" s="6"/>
      <c r="AL264" s="6"/>
      <c r="AM264" s="6">
        <v>37606.313000000002</v>
      </c>
      <c r="AN264" s="6">
        <v>9</v>
      </c>
      <c r="AP264" s="6"/>
      <c r="AR264" s="6"/>
      <c r="AS264" s="6">
        <v>35801.184999999998</v>
      </c>
      <c r="AT264" s="6">
        <v>7</v>
      </c>
      <c r="AV264" s="6"/>
      <c r="AX264" s="6"/>
      <c r="AY264" s="6">
        <v>37020.243999999999</v>
      </c>
      <c r="AZ264" s="6">
        <v>6</v>
      </c>
      <c r="BB264" s="6"/>
      <c r="BD264" s="6"/>
      <c r="BE264" s="6">
        <v>32293.929</v>
      </c>
      <c r="BF264" s="6">
        <v>5</v>
      </c>
      <c r="BH264" s="6"/>
    </row>
    <row r="265" spans="1:60" x14ac:dyDescent="0.25">
      <c r="A265" s="6"/>
      <c r="B265" s="6"/>
      <c r="C265" s="71">
        <v>31877.593000000001</v>
      </c>
      <c r="D265">
        <v>5</v>
      </c>
      <c r="F265" s="6"/>
      <c r="H265" s="6"/>
      <c r="I265" s="28">
        <v>30817.313999999998</v>
      </c>
      <c r="J265">
        <v>7</v>
      </c>
      <c r="N265" s="6"/>
      <c r="O265" s="6">
        <v>30399.121999999999</v>
      </c>
      <c r="P265" s="6">
        <v>6</v>
      </c>
      <c r="R265" s="6"/>
      <c r="T265" s="28"/>
      <c r="U265">
        <v>33520.688000000002</v>
      </c>
      <c r="V265" s="6">
        <v>6</v>
      </c>
      <c r="X265" s="6"/>
      <c r="Z265" s="6"/>
      <c r="AA265" s="6">
        <v>31275.435000000001</v>
      </c>
      <c r="AB265" s="6">
        <v>7</v>
      </c>
      <c r="AD265" s="6"/>
      <c r="AF265" s="6"/>
      <c r="AG265" s="6">
        <v>29853.776999999998</v>
      </c>
      <c r="AH265" s="6">
        <v>5</v>
      </c>
      <c r="AJ265" s="6"/>
      <c r="AL265" s="6"/>
      <c r="AM265" s="6">
        <v>37664.841</v>
      </c>
      <c r="AN265" s="6">
        <v>8</v>
      </c>
      <c r="AP265" s="6"/>
      <c r="AR265" s="6"/>
      <c r="AS265" s="6">
        <v>36000.254000000001</v>
      </c>
      <c r="AT265" s="6">
        <v>6</v>
      </c>
      <c r="AV265" s="6"/>
      <c r="AX265" s="6"/>
      <c r="AY265" s="6">
        <v>37069.516000000003</v>
      </c>
      <c r="AZ265" s="6">
        <v>7</v>
      </c>
      <c r="BB265" s="6"/>
      <c r="BD265" s="6"/>
      <c r="BE265" s="6">
        <v>32339.162</v>
      </c>
      <c r="BF265" s="6">
        <v>4</v>
      </c>
      <c r="BH265" s="6"/>
    </row>
    <row r="266" spans="1:60" x14ac:dyDescent="0.25">
      <c r="A266" s="6"/>
      <c r="B266" s="6"/>
      <c r="C266" s="71">
        <v>31954.73</v>
      </c>
      <c r="D266">
        <v>4</v>
      </c>
      <c r="F266" s="6"/>
      <c r="H266" s="6"/>
      <c r="I266" s="28">
        <v>30991.595000000001</v>
      </c>
      <c r="J266">
        <v>6</v>
      </c>
      <c r="N266" s="6"/>
      <c r="O266" s="6">
        <v>30405.973000000002</v>
      </c>
      <c r="P266" s="6">
        <v>7</v>
      </c>
      <c r="R266" s="6"/>
      <c r="T266" s="28"/>
      <c r="U266">
        <v>33619.694000000003</v>
      </c>
      <c r="V266" s="6">
        <v>5</v>
      </c>
      <c r="X266" s="6"/>
      <c r="Z266" s="6"/>
      <c r="AA266" s="6">
        <v>31399.087</v>
      </c>
      <c r="AB266" s="6">
        <v>6</v>
      </c>
      <c r="AD266" s="6"/>
      <c r="AF266" s="6"/>
      <c r="AG266" s="6">
        <v>29870.764999999999</v>
      </c>
      <c r="AH266" s="6">
        <v>6</v>
      </c>
      <c r="AJ266" s="6"/>
      <c r="AL266" s="6"/>
      <c r="AM266" s="6">
        <v>37708.288999999997</v>
      </c>
      <c r="AN266" s="6">
        <v>9</v>
      </c>
      <c r="AP266" s="6"/>
      <c r="AR266" s="6"/>
      <c r="AS266" s="6">
        <v>36025.815000000002</v>
      </c>
      <c r="AT266" s="6">
        <v>7</v>
      </c>
      <c r="AV266" s="6"/>
      <c r="AX266" s="6"/>
      <c r="AY266" s="6">
        <v>37082.171999999999</v>
      </c>
      <c r="AZ266" s="6">
        <v>8</v>
      </c>
      <c r="BB266" s="6"/>
      <c r="BD266" s="6"/>
      <c r="BE266" s="6">
        <v>32357.326000000001</v>
      </c>
      <c r="BF266" s="6">
        <v>5</v>
      </c>
      <c r="BH266" s="6"/>
    </row>
    <row r="267" spans="1:60" x14ac:dyDescent="0.25">
      <c r="A267" s="6"/>
      <c r="B267" s="6"/>
      <c r="C267" s="71">
        <v>31960.557000000001</v>
      </c>
      <c r="D267">
        <v>5</v>
      </c>
      <c r="F267" s="6"/>
      <c r="H267" s="6"/>
      <c r="I267">
        <v>31058.562000000002</v>
      </c>
      <c r="J267">
        <v>7</v>
      </c>
      <c r="N267" s="6"/>
      <c r="O267" s="6">
        <v>30963.991999999998</v>
      </c>
      <c r="P267" s="6">
        <v>6</v>
      </c>
      <c r="R267" s="6"/>
      <c r="T267" s="28"/>
      <c r="U267">
        <v>33650.54</v>
      </c>
      <c r="V267" s="6">
        <v>6</v>
      </c>
      <c r="X267" s="6"/>
      <c r="Z267" s="6"/>
      <c r="AA267" s="6">
        <v>31737.453000000001</v>
      </c>
      <c r="AB267" s="6">
        <v>7</v>
      </c>
      <c r="AD267" s="6"/>
      <c r="AF267" s="6"/>
      <c r="AG267" s="6">
        <v>29973.773000000001</v>
      </c>
      <c r="AH267" s="6">
        <v>5</v>
      </c>
      <c r="AJ267" s="6"/>
      <c r="AL267" s="6"/>
      <c r="AM267" s="6">
        <v>37922.423999999999</v>
      </c>
      <c r="AN267" s="6">
        <v>8</v>
      </c>
      <c r="AP267" s="6"/>
      <c r="AR267" s="6"/>
      <c r="AS267" s="6">
        <v>36074.644999999997</v>
      </c>
      <c r="AT267" s="6">
        <v>8</v>
      </c>
      <c r="AV267" s="6"/>
      <c r="AX267" s="6"/>
      <c r="AY267" s="6">
        <v>37807.197999999997</v>
      </c>
      <c r="AZ267" s="6">
        <v>7</v>
      </c>
      <c r="BB267" s="6"/>
      <c r="BD267" s="6"/>
      <c r="BE267" s="6">
        <v>32379.723000000002</v>
      </c>
      <c r="BF267" s="6">
        <v>6</v>
      </c>
      <c r="BH267" s="6"/>
    </row>
    <row r="268" spans="1:60" x14ac:dyDescent="0.25">
      <c r="A268" s="6"/>
      <c r="B268" s="6"/>
      <c r="C268" s="71">
        <v>31973.184000000001</v>
      </c>
      <c r="D268">
        <v>6</v>
      </c>
      <c r="F268" s="6"/>
      <c r="H268" s="6"/>
      <c r="I268" s="28">
        <v>31900.538</v>
      </c>
      <c r="J268">
        <v>6</v>
      </c>
      <c r="N268" s="6"/>
      <c r="O268" s="6">
        <v>31029.648000000001</v>
      </c>
      <c r="P268" s="6">
        <v>5</v>
      </c>
      <c r="R268" s="6"/>
      <c r="T268" s="28"/>
      <c r="U268">
        <v>33672.584000000003</v>
      </c>
      <c r="V268" s="6">
        <v>5</v>
      </c>
      <c r="X268" s="6"/>
      <c r="Z268" s="6"/>
      <c r="AA268" s="6">
        <v>31835.350999999999</v>
      </c>
      <c r="AB268" s="6">
        <v>6</v>
      </c>
      <c r="AD268" s="6"/>
      <c r="AF268" s="6"/>
      <c r="AG268" s="6">
        <v>29989.065999999999</v>
      </c>
      <c r="AH268" s="6">
        <v>6</v>
      </c>
      <c r="AJ268" s="6"/>
      <c r="AL268" s="6"/>
      <c r="AM268" s="6">
        <v>38053.040999999997</v>
      </c>
      <c r="AN268" s="6">
        <v>7</v>
      </c>
      <c r="AP268" s="6"/>
      <c r="AR268" s="6"/>
      <c r="AS268" s="6">
        <v>36199.892999999996</v>
      </c>
      <c r="AT268" s="6">
        <v>7</v>
      </c>
      <c r="AV268" s="6"/>
      <c r="AX268" s="6"/>
      <c r="AY268" s="6">
        <v>37883.063000000002</v>
      </c>
      <c r="AZ268" s="6">
        <v>6</v>
      </c>
      <c r="BB268" s="6"/>
      <c r="BD268" s="6"/>
      <c r="BE268" s="6">
        <v>32584.978999999999</v>
      </c>
      <c r="BF268" s="6">
        <v>7</v>
      </c>
      <c r="BH268" s="6"/>
    </row>
    <row r="269" spans="1:60" x14ac:dyDescent="0.25">
      <c r="A269" s="6"/>
      <c r="C269" s="71">
        <v>32009.454000000002</v>
      </c>
      <c r="D269">
        <v>5</v>
      </c>
      <c r="I269" s="28">
        <v>32111.649000000001</v>
      </c>
      <c r="J269">
        <v>5</v>
      </c>
      <c r="O269" s="6">
        <v>31050.960999999999</v>
      </c>
      <c r="P269">
        <v>6</v>
      </c>
      <c r="T269" s="28"/>
      <c r="U269">
        <v>33786.639999999999</v>
      </c>
      <c r="V269">
        <v>4</v>
      </c>
      <c r="AA269" s="6">
        <v>32172.162</v>
      </c>
      <c r="AB269">
        <v>5</v>
      </c>
      <c r="AG269" s="6">
        <v>30013.965</v>
      </c>
      <c r="AH269">
        <v>5</v>
      </c>
      <c r="AM269" s="6">
        <v>38136.296000000002</v>
      </c>
      <c r="AN269">
        <v>6</v>
      </c>
      <c r="AS269" s="6">
        <v>36259.07</v>
      </c>
      <c r="AT269">
        <v>8</v>
      </c>
      <c r="AY269" s="6">
        <v>37950.512000000002</v>
      </c>
      <c r="AZ269">
        <v>7</v>
      </c>
      <c r="BE269" s="6">
        <v>32831.603999999999</v>
      </c>
      <c r="BF269">
        <v>6</v>
      </c>
    </row>
    <row r="270" spans="1:60" x14ac:dyDescent="0.25">
      <c r="A270" s="6"/>
      <c r="B270" s="6"/>
      <c r="C270" s="71">
        <v>32157.763999999999</v>
      </c>
      <c r="D270">
        <v>6</v>
      </c>
      <c r="F270" s="6"/>
      <c r="H270" s="6"/>
      <c r="I270" s="28">
        <v>32267.812000000002</v>
      </c>
      <c r="J270">
        <v>6</v>
      </c>
      <c r="N270" s="6"/>
      <c r="O270" s="6">
        <v>31104.861000000001</v>
      </c>
      <c r="P270" s="6">
        <v>5</v>
      </c>
      <c r="R270" s="6"/>
      <c r="T270" s="28"/>
      <c r="U270">
        <v>33808.398000000001</v>
      </c>
      <c r="V270" s="6">
        <v>5</v>
      </c>
      <c r="X270" s="6"/>
      <c r="Z270" s="6"/>
      <c r="AA270" s="6">
        <v>32221.294999999998</v>
      </c>
      <c r="AB270" s="6">
        <v>6</v>
      </c>
      <c r="AD270" s="6"/>
      <c r="AF270" s="6"/>
      <c r="AG270" s="6">
        <v>30056.474999999999</v>
      </c>
      <c r="AH270" s="6">
        <v>4</v>
      </c>
      <c r="AJ270" s="6"/>
      <c r="AL270" s="6"/>
      <c r="AM270" s="6">
        <v>38140.686999999998</v>
      </c>
      <c r="AN270" s="6">
        <v>7</v>
      </c>
      <c r="AP270" s="6"/>
      <c r="AR270" s="6"/>
      <c r="AS270" s="6">
        <v>36270.048999999999</v>
      </c>
      <c r="AT270" s="6">
        <v>9</v>
      </c>
      <c r="AV270" s="6"/>
      <c r="AX270" s="6"/>
      <c r="AY270" s="6">
        <v>38050.714</v>
      </c>
      <c r="AZ270" s="6">
        <v>6</v>
      </c>
      <c r="BB270" s="6"/>
      <c r="BD270" s="6"/>
      <c r="BE270" s="6">
        <v>33062.995000000003</v>
      </c>
      <c r="BF270" s="6">
        <v>5</v>
      </c>
      <c r="BH270" s="6"/>
    </row>
    <row r="271" spans="1:60" x14ac:dyDescent="0.25">
      <c r="A271" s="6"/>
      <c r="C271" s="71">
        <v>32391.748</v>
      </c>
      <c r="D271">
        <v>5</v>
      </c>
      <c r="F271" s="6"/>
      <c r="H271" s="6"/>
      <c r="I271" s="28">
        <v>32791.563000000002</v>
      </c>
      <c r="J271">
        <v>5</v>
      </c>
      <c r="N271" s="6"/>
      <c r="O271" s="6">
        <v>31127.463</v>
      </c>
      <c r="P271" s="6">
        <v>6</v>
      </c>
      <c r="R271" s="6"/>
      <c r="T271" s="28"/>
      <c r="U271">
        <v>33828.983999999997</v>
      </c>
      <c r="V271" s="6">
        <v>4</v>
      </c>
      <c r="X271" s="6"/>
      <c r="Z271" s="6"/>
      <c r="AA271" s="6">
        <v>32630.168000000001</v>
      </c>
      <c r="AB271" s="6">
        <v>5</v>
      </c>
      <c r="AD271" s="6"/>
      <c r="AF271" s="6"/>
      <c r="AG271" s="6">
        <v>30120.871999999999</v>
      </c>
      <c r="AH271" s="6">
        <v>5</v>
      </c>
      <c r="AJ271" s="6"/>
      <c r="AL271" s="6"/>
      <c r="AM271" s="6">
        <v>38280.288</v>
      </c>
      <c r="AN271" s="6">
        <v>8</v>
      </c>
      <c r="AP271" s="6"/>
      <c r="AR271" s="6"/>
      <c r="AS271" s="6">
        <v>36384.652999999998</v>
      </c>
      <c r="AT271" s="6">
        <v>8</v>
      </c>
      <c r="AV271" s="6"/>
      <c r="AX271" s="6"/>
      <c r="AY271" s="6">
        <v>38075.898000000001</v>
      </c>
      <c r="AZ271" s="6">
        <v>7</v>
      </c>
      <c r="BB271" s="6"/>
      <c r="BD271" s="6"/>
      <c r="BE271" s="6">
        <v>33085.131999999998</v>
      </c>
      <c r="BF271" s="6">
        <v>6</v>
      </c>
      <c r="BH271" s="6"/>
    </row>
    <row r="272" spans="1:60" x14ac:dyDescent="0.25">
      <c r="A272" s="6"/>
      <c r="B272" s="6"/>
      <c r="C272" s="71">
        <v>32412.95</v>
      </c>
      <c r="D272">
        <v>6</v>
      </c>
      <c r="F272" s="6"/>
      <c r="H272" s="6"/>
      <c r="I272">
        <v>32823.93</v>
      </c>
      <c r="J272">
        <v>4</v>
      </c>
      <c r="N272" s="6"/>
      <c r="O272" s="6">
        <v>31261.435000000001</v>
      </c>
      <c r="P272" s="6">
        <v>7</v>
      </c>
      <c r="R272" s="6"/>
      <c r="T272" s="28"/>
      <c r="U272">
        <v>33836.748</v>
      </c>
      <c r="V272" s="6">
        <v>5</v>
      </c>
      <c r="X272" s="6"/>
      <c r="Z272" s="6"/>
      <c r="AA272" s="6">
        <v>32929.913</v>
      </c>
      <c r="AB272" s="6">
        <v>6</v>
      </c>
      <c r="AD272" s="6"/>
      <c r="AF272" s="6"/>
      <c r="AG272" s="6">
        <v>30161.467000000001</v>
      </c>
      <c r="AH272" s="6">
        <v>6</v>
      </c>
      <c r="AJ272" s="6"/>
      <c r="AL272" s="6"/>
      <c r="AM272" s="6">
        <v>38587.373</v>
      </c>
      <c r="AN272" s="6">
        <v>9</v>
      </c>
      <c r="AP272" s="6"/>
      <c r="AR272" s="6"/>
      <c r="AS272" s="6">
        <v>36608.883000000002</v>
      </c>
      <c r="AT272" s="6">
        <v>9</v>
      </c>
      <c r="AV272" s="6"/>
      <c r="AX272" s="6"/>
      <c r="AY272" s="6">
        <v>38170.36</v>
      </c>
      <c r="AZ272" s="6">
        <v>8</v>
      </c>
      <c r="BB272" s="6"/>
      <c r="BD272" s="6"/>
      <c r="BE272" s="6">
        <v>33398.514000000003</v>
      </c>
      <c r="BF272" s="6">
        <v>5</v>
      </c>
      <c r="BH272" s="6"/>
    </row>
    <row r="273" spans="1:60" x14ac:dyDescent="0.25">
      <c r="A273" s="6"/>
      <c r="B273" s="6"/>
      <c r="C273" s="71">
        <v>32453.861000000001</v>
      </c>
      <c r="D273">
        <v>5</v>
      </c>
      <c r="F273" s="6"/>
      <c r="H273" s="6"/>
      <c r="I273" s="28">
        <v>32851.091</v>
      </c>
      <c r="J273">
        <v>5</v>
      </c>
      <c r="N273" s="6"/>
      <c r="O273" s="6">
        <v>31827.51</v>
      </c>
      <c r="P273" s="6">
        <v>6</v>
      </c>
      <c r="R273" s="6"/>
      <c r="T273" s="28"/>
      <c r="U273">
        <v>33845.012999999999</v>
      </c>
      <c r="V273" s="6">
        <v>6</v>
      </c>
      <c r="X273" s="6"/>
      <c r="Z273" s="6"/>
      <c r="AA273" s="6">
        <v>33114.197</v>
      </c>
      <c r="AB273" s="6">
        <v>5</v>
      </c>
      <c r="AD273" s="6"/>
      <c r="AF273" s="6"/>
      <c r="AG273" s="6">
        <v>30179.416000000001</v>
      </c>
      <c r="AH273" s="6">
        <v>5</v>
      </c>
      <c r="AJ273" s="6"/>
      <c r="AL273" s="6"/>
      <c r="AM273" s="6">
        <v>38874.127999999997</v>
      </c>
      <c r="AN273" s="6">
        <v>8</v>
      </c>
      <c r="AP273" s="6"/>
      <c r="AR273" s="6"/>
      <c r="AS273" s="6">
        <v>37081.851000000002</v>
      </c>
      <c r="AT273" s="6">
        <v>8</v>
      </c>
      <c r="AV273" s="6"/>
      <c r="AX273" s="6"/>
      <c r="AY273" s="6">
        <v>38245.315000000002</v>
      </c>
      <c r="AZ273" s="6">
        <v>7</v>
      </c>
      <c r="BB273" s="6"/>
      <c r="BD273" s="6"/>
      <c r="BE273" s="6">
        <v>33586.415999999997</v>
      </c>
      <c r="BF273" s="6">
        <v>6</v>
      </c>
      <c r="BH273" s="6"/>
    </row>
    <row r="274" spans="1:60" x14ac:dyDescent="0.25">
      <c r="A274" s="6"/>
      <c r="C274" s="71">
        <v>32472.807000000001</v>
      </c>
      <c r="D274">
        <v>6</v>
      </c>
      <c r="F274" s="6"/>
      <c r="H274" s="6"/>
      <c r="I274">
        <v>32853.542999999998</v>
      </c>
      <c r="J274">
        <v>6</v>
      </c>
      <c r="N274" s="6"/>
      <c r="O274" s="6">
        <v>32349.690999999999</v>
      </c>
      <c r="P274" s="6">
        <v>5</v>
      </c>
      <c r="R274" s="6"/>
      <c r="T274" s="28"/>
      <c r="U274">
        <v>33960.173000000003</v>
      </c>
      <c r="V274" s="6">
        <v>5</v>
      </c>
      <c r="X274" s="6"/>
      <c r="Z274" s="6"/>
      <c r="AA274" s="6">
        <v>33179.436999999998</v>
      </c>
      <c r="AB274" s="6">
        <v>4</v>
      </c>
      <c r="AD274" s="6"/>
      <c r="AF274" s="6"/>
      <c r="AG274" s="6">
        <v>30253.99</v>
      </c>
      <c r="AH274" s="6">
        <v>6</v>
      </c>
      <c r="AJ274" s="6"/>
      <c r="AL274" s="6"/>
      <c r="AM274" s="6">
        <v>39071.688000000002</v>
      </c>
      <c r="AN274" s="6">
        <v>7</v>
      </c>
      <c r="AP274" s="6"/>
      <c r="AR274" s="6"/>
      <c r="AS274" s="6">
        <v>37191.586000000003</v>
      </c>
      <c r="AT274" s="6">
        <v>7</v>
      </c>
      <c r="AV274" s="6"/>
      <c r="AX274" s="6"/>
      <c r="AY274" s="6">
        <v>38249.101000000002</v>
      </c>
      <c r="AZ274" s="6">
        <v>8</v>
      </c>
      <c r="BB274" s="6"/>
      <c r="BD274" s="6"/>
      <c r="BE274" s="6">
        <v>33916.248</v>
      </c>
      <c r="BF274" s="6">
        <v>5</v>
      </c>
      <c r="BH274" s="6"/>
    </row>
    <row r="275" spans="1:60" x14ac:dyDescent="0.25">
      <c r="A275" s="6"/>
      <c r="C275" s="71">
        <v>32611.481</v>
      </c>
      <c r="D275">
        <v>5</v>
      </c>
      <c r="F275" s="6"/>
      <c r="H275" s="6"/>
      <c r="I275" s="28">
        <v>33006.434999999998</v>
      </c>
      <c r="J275">
        <v>5</v>
      </c>
      <c r="N275" s="6"/>
      <c r="O275" s="6">
        <v>32417.469000000001</v>
      </c>
      <c r="P275" s="6">
        <v>6</v>
      </c>
      <c r="R275" s="6"/>
      <c r="T275" s="28"/>
      <c r="U275">
        <v>33982.614000000001</v>
      </c>
      <c r="V275" s="6">
        <v>6</v>
      </c>
      <c r="X275" s="6"/>
      <c r="Z275" s="6"/>
      <c r="AA275" s="6">
        <v>33193.292000000001</v>
      </c>
      <c r="AB275" s="6">
        <v>5</v>
      </c>
      <c r="AD275" s="6"/>
      <c r="AF275" s="6"/>
      <c r="AG275" s="6">
        <v>30299.079000000002</v>
      </c>
      <c r="AH275" s="6">
        <v>5</v>
      </c>
      <c r="AJ275" s="6"/>
      <c r="AL275" s="6"/>
      <c r="AM275" s="6">
        <v>39109.79</v>
      </c>
      <c r="AN275" s="6">
        <v>8</v>
      </c>
      <c r="AP275" s="6"/>
      <c r="AR275" s="6"/>
      <c r="AS275" s="6">
        <v>37234.267999999996</v>
      </c>
      <c r="AT275" s="6">
        <v>8</v>
      </c>
      <c r="AV275" s="6"/>
      <c r="AX275" s="6"/>
      <c r="AY275" s="6">
        <v>38345.004999999997</v>
      </c>
      <c r="AZ275" s="6">
        <v>7</v>
      </c>
      <c r="BB275" s="6"/>
      <c r="BD275" s="6"/>
      <c r="BE275" s="6">
        <v>33924.300999999999</v>
      </c>
      <c r="BF275" s="6">
        <v>6</v>
      </c>
      <c r="BH275" s="6"/>
    </row>
    <row r="276" spans="1:60" x14ac:dyDescent="0.25">
      <c r="A276" s="6"/>
      <c r="B276" s="6"/>
      <c r="C276" s="71">
        <v>32754.873</v>
      </c>
      <c r="D276">
        <v>4</v>
      </c>
      <c r="F276" s="6"/>
      <c r="H276" s="6"/>
      <c r="I276">
        <v>33012.006000000001</v>
      </c>
      <c r="J276">
        <v>6</v>
      </c>
      <c r="N276" s="6"/>
      <c r="O276" s="6">
        <v>32594.664000000001</v>
      </c>
      <c r="P276" s="6">
        <v>5</v>
      </c>
      <c r="R276" s="6"/>
      <c r="T276" s="28"/>
      <c r="U276">
        <v>34085.523999999998</v>
      </c>
      <c r="V276" s="6">
        <v>7</v>
      </c>
      <c r="X276" s="6"/>
      <c r="Z276" s="6"/>
      <c r="AA276" s="6">
        <v>33231.26</v>
      </c>
      <c r="AB276" s="6">
        <v>6</v>
      </c>
      <c r="AD276" s="6"/>
      <c r="AF276" s="6"/>
      <c r="AG276" s="6">
        <v>30374.63</v>
      </c>
      <c r="AH276" s="6">
        <v>4</v>
      </c>
      <c r="AJ276" s="6"/>
      <c r="AL276" s="6"/>
      <c r="AM276" s="6">
        <v>39184.023000000001</v>
      </c>
      <c r="AN276" s="6">
        <v>9</v>
      </c>
      <c r="AP276" s="6"/>
      <c r="AR276" s="6"/>
      <c r="AS276" s="6">
        <v>37307.502999999997</v>
      </c>
      <c r="AT276" s="6">
        <v>7</v>
      </c>
      <c r="AV276" s="6"/>
      <c r="AX276" s="6"/>
      <c r="AY276" s="6">
        <v>38383.527999999998</v>
      </c>
      <c r="AZ276" s="6">
        <v>8</v>
      </c>
      <c r="BB276" s="6"/>
      <c r="BD276" s="6"/>
      <c r="BE276" s="6">
        <v>34759.805999999997</v>
      </c>
      <c r="BF276" s="6">
        <v>5</v>
      </c>
      <c r="BH276" s="6"/>
    </row>
    <row r="277" spans="1:60" x14ac:dyDescent="0.25">
      <c r="A277" s="6"/>
      <c r="B277" s="6"/>
      <c r="C277" s="71">
        <v>32776.92</v>
      </c>
      <c r="D277">
        <v>5</v>
      </c>
      <c r="F277" s="6"/>
      <c r="H277" s="6"/>
      <c r="I277">
        <v>33669.353999999999</v>
      </c>
      <c r="J277">
        <v>7</v>
      </c>
      <c r="N277" s="6"/>
      <c r="O277" s="6">
        <v>32602.493999999999</v>
      </c>
      <c r="P277" s="6">
        <v>6</v>
      </c>
      <c r="R277" s="6"/>
      <c r="T277" s="28"/>
      <c r="U277">
        <v>34146.646999999997</v>
      </c>
      <c r="V277" s="6">
        <v>6</v>
      </c>
      <c r="X277" s="6"/>
      <c r="Z277" s="6"/>
      <c r="AA277" s="6">
        <v>33260.194000000003</v>
      </c>
      <c r="AB277" s="6">
        <v>5</v>
      </c>
      <c r="AD277" s="6"/>
      <c r="AF277" s="6"/>
      <c r="AG277" s="6">
        <v>30381.022000000001</v>
      </c>
      <c r="AH277" s="6">
        <v>5</v>
      </c>
      <c r="AJ277" s="6"/>
      <c r="AL277" s="6"/>
      <c r="AM277" s="6">
        <v>39406.107000000004</v>
      </c>
      <c r="AN277" s="6">
        <v>8</v>
      </c>
      <c r="AP277" s="6"/>
      <c r="AR277" s="6"/>
      <c r="AS277" s="6">
        <v>37323.402000000002</v>
      </c>
      <c r="AT277" s="6">
        <v>8</v>
      </c>
      <c r="AV277" s="6"/>
      <c r="AX277" s="6"/>
      <c r="AY277" s="6">
        <v>38506.368000000002</v>
      </c>
      <c r="AZ277" s="6">
        <v>7</v>
      </c>
      <c r="BB277" s="6"/>
      <c r="BD277" s="6"/>
      <c r="BE277" s="6">
        <v>34798.097999999998</v>
      </c>
      <c r="BF277" s="6">
        <v>6</v>
      </c>
      <c r="BH277" s="6"/>
    </row>
    <row r="278" spans="1:60" x14ac:dyDescent="0.25">
      <c r="A278" s="6"/>
      <c r="B278" s="6"/>
      <c r="C278" s="71">
        <v>32883.334000000003</v>
      </c>
      <c r="D278">
        <v>6</v>
      </c>
      <c r="F278" s="6"/>
      <c r="H278" s="6"/>
      <c r="I278" s="28">
        <v>33886.777999999998</v>
      </c>
      <c r="J278">
        <v>6</v>
      </c>
      <c r="N278" s="6"/>
      <c r="O278" s="6">
        <v>32808.932000000001</v>
      </c>
      <c r="P278" s="6">
        <v>5</v>
      </c>
      <c r="R278" s="6"/>
      <c r="T278" s="28"/>
      <c r="U278">
        <v>34253.826999999997</v>
      </c>
      <c r="V278" s="6">
        <v>7</v>
      </c>
      <c r="X278" s="6"/>
      <c r="Z278" s="6"/>
      <c r="AA278" s="6">
        <v>33286.167999999998</v>
      </c>
      <c r="AB278" s="6">
        <v>6</v>
      </c>
      <c r="AD278" s="6"/>
      <c r="AF278" s="6"/>
      <c r="AG278" s="6">
        <v>30388.407999999999</v>
      </c>
      <c r="AH278" s="6">
        <v>6</v>
      </c>
      <c r="AJ278" s="6"/>
      <c r="AL278" s="6"/>
      <c r="AM278" s="6">
        <v>39438.898999999998</v>
      </c>
      <c r="AN278" s="6">
        <v>9</v>
      </c>
      <c r="AP278" s="6"/>
      <c r="AR278" s="6"/>
      <c r="AS278" s="6">
        <v>37338.978999999999</v>
      </c>
      <c r="AT278" s="6">
        <v>7</v>
      </c>
      <c r="AV278" s="6"/>
      <c r="AX278" s="6"/>
      <c r="AY278" s="6">
        <v>38539.786</v>
      </c>
      <c r="AZ278" s="6">
        <v>8</v>
      </c>
      <c r="BB278" s="6"/>
      <c r="BD278" s="6"/>
      <c r="BE278" s="6">
        <v>34895.275000000001</v>
      </c>
      <c r="BF278" s="6">
        <v>7</v>
      </c>
      <c r="BH278" s="6"/>
    </row>
    <row r="279" spans="1:60" x14ac:dyDescent="0.25">
      <c r="A279" s="6"/>
      <c r="B279" s="6"/>
      <c r="C279" s="71">
        <v>32914.089999999997</v>
      </c>
      <c r="D279">
        <v>5</v>
      </c>
      <c r="F279" s="6"/>
      <c r="H279" s="6"/>
      <c r="I279" s="28">
        <v>34020.627999999997</v>
      </c>
      <c r="J279">
        <v>7</v>
      </c>
      <c r="N279" s="6"/>
      <c r="O279" s="6">
        <v>32905.800999999999</v>
      </c>
      <c r="P279" s="6">
        <v>6</v>
      </c>
      <c r="R279" s="6"/>
      <c r="T279" s="28"/>
      <c r="U279">
        <v>34580.991000000002</v>
      </c>
      <c r="V279" s="6">
        <v>6</v>
      </c>
      <c r="X279" s="6"/>
      <c r="Z279" s="6"/>
      <c r="AA279" s="6">
        <v>33415.351999999999</v>
      </c>
      <c r="AB279" s="6">
        <v>5</v>
      </c>
      <c r="AD279" s="6"/>
      <c r="AF279" s="6"/>
      <c r="AG279" s="6">
        <v>30433.017</v>
      </c>
      <c r="AH279" s="6">
        <v>5</v>
      </c>
      <c r="AJ279" s="6"/>
      <c r="AL279" s="6"/>
      <c r="AM279" s="6">
        <v>39577.47</v>
      </c>
      <c r="AN279" s="6">
        <v>8</v>
      </c>
      <c r="AP279" s="6"/>
      <c r="AR279" s="6"/>
      <c r="AS279" s="6">
        <v>37369.294000000002</v>
      </c>
      <c r="AT279" s="6">
        <v>8</v>
      </c>
      <c r="AV279" s="6"/>
      <c r="AX279" s="6"/>
      <c r="AY279" s="6">
        <v>38557.095999999998</v>
      </c>
      <c r="AZ279" s="6">
        <v>7</v>
      </c>
      <c r="BB279" s="6"/>
      <c r="BD279" s="6"/>
      <c r="BE279" s="6">
        <v>35221.059000000001</v>
      </c>
      <c r="BF279" s="6">
        <v>6</v>
      </c>
      <c r="BH279" s="6"/>
    </row>
    <row r="280" spans="1:60" x14ac:dyDescent="0.25">
      <c r="A280" s="6"/>
      <c r="B280" s="6"/>
      <c r="C280" s="71">
        <v>32967.345000000001</v>
      </c>
      <c r="D280">
        <v>6</v>
      </c>
      <c r="F280" s="6"/>
      <c r="H280" s="6"/>
      <c r="I280">
        <v>34074.281999999999</v>
      </c>
      <c r="J280">
        <v>6</v>
      </c>
      <c r="N280" s="6"/>
      <c r="O280" s="6">
        <v>33133.794999999998</v>
      </c>
      <c r="P280" s="6">
        <v>5</v>
      </c>
      <c r="R280" s="6"/>
      <c r="T280" s="28"/>
      <c r="U280">
        <v>34746.379000000001</v>
      </c>
      <c r="V280" s="6">
        <v>5</v>
      </c>
      <c r="X280" s="6"/>
      <c r="Z280" s="6"/>
      <c r="AA280" s="6">
        <v>33572.991999999998</v>
      </c>
      <c r="AB280" s="6">
        <v>6</v>
      </c>
      <c r="AD280" s="6"/>
      <c r="AF280" s="6"/>
      <c r="AG280" s="6">
        <v>30433.313999999998</v>
      </c>
      <c r="AH280" s="6">
        <v>6</v>
      </c>
      <c r="AJ280" s="6"/>
      <c r="AL280" s="6"/>
      <c r="AM280" s="6">
        <v>39616.624000000003</v>
      </c>
      <c r="AN280" s="6">
        <v>9</v>
      </c>
      <c r="AP280" s="6"/>
      <c r="AR280" s="6"/>
      <c r="AS280" s="6">
        <v>37561.230000000003</v>
      </c>
      <c r="AT280" s="6">
        <v>7</v>
      </c>
      <c r="AV280" s="6"/>
      <c r="AX280" s="6"/>
      <c r="AY280" s="6">
        <v>38573.038</v>
      </c>
      <c r="AZ280" s="6">
        <v>8</v>
      </c>
      <c r="BB280" s="6"/>
      <c r="BD280" s="6"/>
      <c r="BE280" s="6">
        <v>35248.565000000002</v>
      </c>
      <c r="BF280" s="6">
        <v>7</v>
      </c>
      <c r="BH280" s="6"/>
    </row>
    <row r="281" spans="1:60" x14ac:dyDescent="0.25">
      <c r="A281" s="6"/>
      <c r="B281" s="6"/>
      <c r="C281" s="71">
        <v>33257.432000000001</v>
      </c>
      <c r="D281">
        <v>5</v>
      </c>
      <c r="F281" s="6"/>
      <c r="H281" s="6"/>
      <c r="I281">
        <v>34086.112999999998</v>
      </c>
      <c r="J281">
        <v>7</v>
      </c>
      <c r="N281" s="6"/>
      <c r="O281" s="6">
        <v>33443.307999999997</v>
      </c>
      <c r="P281" s="6">
        <v>4</v>
      </c>
      <c r="R281" s="6"/>
      <c r="T281" s="28"/>
      <c r="U281">
        <v>34811.178</v>
      </c>
      <c r="V281" s="6">
        <v>6</v>
      </c>
      <c r="X281" s="6"/>
      <c r="Z281" s="6"/>
      <c r="AA281" s="6">
        <v>33652.370999999999</v>
      </c>
      <c r="AB281" s="6">
        <v>7</v>
      </c>
      <c r="AD281" s="6"/>
      <c r="AF281" s="6"/>
      <c r="AG281" s="6">
        <v>30433.478999999999</v>
      </c>
      <c r="AH281" s="6">
        <v>7</v>
      </c>
      <c r="AJ281" s="6"/>
      <c r="AL281" s="6"/>
      <c r="AM281" s="6">
        <v>39634.949000000001</v>
      </c>
      <c r="AN281" s="6">
        <v>8</v>
      </c>
      <c r="AP281" s="6"/>
      <c r="AR281" s="6"/>
      <c r="AS281" s="6">
        <v>37564.968999999997</v>
      </c>
      <c r="AT281" s="6">
        <v>8</v>
      </c>
      <c r="AV281" s="6"/>
      <c r="AX281" s="6"/>
      <c r="AY281" s="6">
        <v>38637.925999999999</v>
      </c>
      <c r="AZ281" s="6">
        <v>7</v>
      </c>
      <c r="BB281" s="6"/>
      <c r="BD281" s="6"/>
      <c r="BE281" s="6">
        <v>35254.877</v>
      </c>
      <c r="BF281" s="6">
        <v>8</v>
      </c>
      <c r="BH281" s="6"/>
    </row>
    <row r="282" spans="1:60" x14ac:dyDescent="0.25">
      <c r="A282" s="6"/>
      <c r="C282" s="71">
        <v>33289.446000000004</v>
      </c>
      <c r="D282">
        <v>6</v>
      </c>
      <c r="F282" s="6"/>
      <c r="H282" s="6"/>
      <c r="I282" s="28">
        <v>34221.025999999998</v>
      </c>
      <c r="J282">
        <v>6</v>
      </c>
      <c r="N282" s="6"/>
      <c r="O282" s="6">
        <v>33445.152000000002</v>
      </c>
      <c r="P282" s="6">
        <v>5</v>
      </c>
      <c r="R282" s="6"/>
      <c r="T282" s="28"/>
      <c r="U282">
        <v>34811.292999999998</v>
      </c>
      <c r="V282" s="6">
        <v>7</v>
      </c>
      <c r="X282" s="6"/>
      <c r="Z282" s="6"/>
      <c r="AA282" s="6">
        <v>33699.495000000003</v>
      </c>
      <c r="AB282" s="6">
        <v>6</v>
      </c>
      <c r="AD282" s="6"/>
      <c r="AF282" s="6"/>
      <c r="AG282" s="6">
        <v>30881.602999999999</v>
      </c>
      <c r="AH282" s="6">
        <v>6</v>
      </c>
      <c r="AJ282" s="6"/>
      <c r="AL282" s="6"/>
      <c r="AM282" s="6">
        <v>39769.502</v>
      </c>
      <c r="AN282" s="6">
        <v>9</v>
      </c>
      <c r="AP282" s="6"/>
      <c r="AR282" s="6"/>
      <c r="AS282" s="6">
        <v>37668</v>
      </c>
      <c r="AT282" s="6">
        <v>7</v>
      </c>
      <c r="AV282" s="6"/>
      <c r="AX282" s="6"/>
      <c r="AY282" s="6">
        <v>38667.089</v>
      </c>
      <c r="AZ282" s="6">
        <v>8</v>
      </c>
      <c r="BB282" s="6"/>
      <c r="BD282" s="6"/>
      <c r="BE282" s="6">
        <v>35482.120999999999</v>
      </c>
      <c r="BF282" s="6">
        <v>7</v>
      </c>
      <c r="BH282" s="6"/>
    </row>
    <row r="283" spans="1:60" x14ac:dyDescent="0.25">
      <c r="A283" s="6"/>
      <c r="B283" s="6"/>
      <c r="C283" s="71">
        <v>33329.972000000002</v>
      </c>
      <c r="D283">
        <v>5</v>
      </c>
      <c r="F283" s="6"/>
      <c r="H283" s="6"/>
      <c r="I283" s="28">
        <v>34253.385999999999</v>
      </c>
      <c r="J283">
        <v>7</v>
      </c>
      <c r="N283" s="6"/>
      <c r="O283" s="6">
        <v>33531.567000000003</v>
      </c>
      <c r="P283" s="6">
        <v>6</v>
      </c>
      <c r="R283" s="6"/>
      <c r="T283" s="28"/>
      <c r="U283">
        <v>34966.483999999997</v>
      </c>
      <c r="V283" s="6">
        <v>6</v>
      </c>
      <c r="X283" s="6"/>
      <c r="Z283" s="6"/>
      <c r="AA283" s="6">
        <v>34032.114999999998</v>
      </c>
      <c r="AB283" s="6">
        <v>7</v>
      </c>
      <c r="AD283" s="6"/>
      <c r="AF283" s="6"/>
      <c r="AG283" s="6">
        <v>30902.314999999999</v>
      </c>
      <c r="AH283" s="6">
        <v>7</v>
      </c>
      <c r="AJ283" s="6"/>
      <c r="AL283" s="6"/>
      <c r="AM283" s="6">
        <v>40263.462</v>
      </c>
      <c r="AN283" s="6">
        <v>10</v>
      </c>
      <c r="AP283" s="6"/>
      <c r="AR283" s="6"/>
      <c r="AS283" s="6">
        <v>37671.082000000002</v>
      </c>
      <c r="AT283" s="6">
        <v>8</v>
      </c>
      <c r="AV283" s="6"/>
      <c r="AX283" s="6"/>
      <c r="AY283" s="6">
        <v>38785.190999999999</v>
      </c>
      <c r="AZ283" s="6">
        <v>9</v>
      </c>
      <c r="BB283" s="6"/>
      <c r="BD283" s="6"/>
      <c r="BE283" s="6">
        <v>35571.841</v>
      </c>
      <c r="BF283" s="6">
        <v>6</v>
      </c>
      <c r="BH283" s="6"/>
    </row>
    <row r="284" spans="1:60" x14ac:dyDescent="0.25">
      <c r="A284" s="6"/>
      <c r="B284" s="6"/>
      <c r="C284" s="71">
        <v>33349.125999999997</v>
      </c>
      <c r="D284">
        <v>6</v>
      </c>
      <c r="F284" s="6"/>
      <c r="H284" s="6"/>
      <c r="I284">
        <v>34864.936999999998</v>
      </c>
      <c r="J284">
        <v>6</v>
      </c>
      <c r="N284" s="6"/>
      <c r="O284" s="6">
        <v>33772.237000000001</v>
      </c>
      <c r="P284" s="6">
        <v>5</v>
      </c>
      <c r="R284" s="6"/>
      <c r="T284" s="28"/>
      <c r="U284">
        <v>35010.252</v>
      </c>
      <c r="V284" s="6">
        <v>7</v>
      </c>
      <c r="X284" s="6"/>
      <c r="Z284" s="6"/>
      <c r="AA284" s="6">
        <v>34184.173999999999</v>
      </c>
      <c r="AB284" s="6">
        <v>6</v>
      </c>
      <c r="AD284" s="6"/>
      <c r="AF284" s="6"/>
      <c r="AG284" s="6">
        <v>31043.794999999998</v>
      </c>
      <c r="AH284" s="6">
        <v>6</v>
      </c>
      <c r="AJ284" s="6"/>
      <c r="AL284" s="6"/>
      <c r="AM284" s="6">
        <v>40363.699999999997</v>
      </c>
      <c r="AN284" s="6">
        <v>9</v>
      </c>
      <c r="AP284" s="6"/>
      <c r="AR284" s="6"/>
      <c r="AS284" s="6">
        <v>37751.512000000002</v>
      </c>
      <c r="AT284" s="6">
        <v>7</v>
      </c>
      <c r="AV284" s="6"/>
      <c r="AX284" s="6"/>
      <c r="AY284" s="6">
        <v>38893.896000000001</v>
      </c>
      <c r="AZ284" s="6">
        <v>8</v>
      </c>
      <c r="BB284" s="6"/>
      <c r="BD284" s="6"/>
      <c r="BE284" s="6">
        <v>35613.978000000003</v>
      </c>
      <c r="BF284" s="6">
        <v>7</v>
      </c>
      <c r="BH284" s="6"/>
    </row>
    <row r="285" spans="1:60" x14ac:dyDescent="0.25">
      <c r="A285" s="6"/>
      <c r="B285" s="6"/>
      <c r="C285" s="71">
        <v>33492.368000000002</v>
      </c>
      <c r="D285">
        <v>5</v>
      </c>
      <c r="F285" s="6"/>
      <c r="H285" s="6"/>
      <c r="I285">
        <v>34955.946000000004</v>
      </c>
      <c r="J285">
        <v>7</v>
      </c>
      <c r="N285" s="6"/>
      <c r="O285" s="6">
        <v>33776.008000000002</v>
      </c>
      <c r="P285" s="6">
        <v>6</v>
      </c>
      <c r="R285" s="6"/>
      <c r="T285" s="28"/>
      <c r="U285">
        <v>35222.885999999999</v>
      </c>
      <c r="V285" s="6">
        <v>6</v>
      </c>
      <c r="X285" s="6"/>
      <c r="Z285" s="6"/>
      <c r="AA285" s="6">
        <v>34600.762000000002</v>
      </c>
      <c r="AB285" s="6">
        <v>7</v>
      </c>
      <c r="AD285" s="6"/>
      <c r="AF285" s="6"/>
      <c r="AG285" s="6">
        <v>31218.671999999999</v>
      </c>
      <c r="AH285" s="6">
        <v>7</v>
      </c>
      <c r="AJ285" s="6"/>
      <c r="AL285" s="6"/>
      <c r="AM285" s="6">
        <v>40440.858</v>
      </c>
      <c r="AN285" s="6">
        <v>10</v>
      </c>
      <c r="AP285" s="6"/>
      <c r="AR285" s="6"/>
      <c r="AS285" s="6">
        <v>37823.82</v>
      </c>
      <c r="AT285" s="6">
        <v>6</v>
      </c>
      <c r="AV285" s="6"/>
      <c r="AX285" s="6"/>
      <c r="AY285" s="6">
        <v>39137.337</v>
      </c>
      <c r="AZ285" s="6">
        <v>9</v>
      </c>
      <c r="BB285" s="6"/>
      <c r="BD285" s="6"/>
      <c r="BE285" s="6">
        <v>35699.889000000003</v>
      </c>
      <c r="BF285" s="6">
        <v>6</v>
      </c>
      <c r="BH285" s="6"/>
    </row>
    <row r="286" spans="1:60" x14ac:dyDescent="0.25">
      <c r="A286" s="6"/>
      <c r="B286" s="6"/>
      <c r="C286" s="71">
        <v>33506.758999999998</v>
      </c>
      <c r="D286">
        <v>6</v>
      </c>
      <c r="F286" s="6"/>
      <c r="H286" s="6"/>
      <c r="I286" s="28">
        <v>34960.766000000003</v>
      </c>
      <c r="J286">
        <v>6</v>
      </c>
      <c r="N286" s="6"/>
      <c r="O286" s="6">
        <v>33956.673000000003</v>
      </c>
      <c r="P286" s="6">
        <v>5</v>
      </c>
      <c r="R286" s="6"/>
      <c r="T286" s="28"/>
      <c r="U286">
        <v>35227.483</v>
      </c>
      <c r="V286" s="6">
        <v>7</v>
      </c>
      <c r="X286" s="6"/>
      <c r="Z286" s="6"/>
      <c r="AA286" s="6">
        <v>35273.226000000002</v>
      </c>
      <c r="AB286" s="6">
        <v>6</v>
      </c>
      <c r="AD286" s="6"/>
      <c r="AF286" s="6"/>
      <c r="AG286" s="6">
        <v>31619.665000000001</v>
      </c>
      <c r="AH286" s="6">
        <v>6</v>
      </c>
      <c r="AJ286" s="6"/>
      <c r="AL286" s="6"/>
      <c r="AM286" s="6">
        <v>40469.781000000003</v>
      </c>
      <c r="AN286" s="6">
        <v>9</v>
      </c>
      <c r="AP286" s="6"/>
      <c r="AR286" s="6"/>
      <c r="AS286" s="6">
        <v>37876.783000000003</v>
      </c>
      <c r="AT286" s="6">
        <v>7</v>
      </c>
      <c r="AV286" s="6"/>
      <c r="AX286" s="6"/>
      <c r="AY286" s="6">
        <v>39268.553</v>
      </c>
      <c r="AZ286" s="6">
        <v>8</v>
      </c>
      <c r="BB286" s="6"/>
      <c r="BD286" s="6"/>
      <c r="BE286" s="6">
        <v>35713.811999999998</v>
      </c>
      <c r="BF286" s="6">
        <v>7</v>
      </c>
      <c r="BH286" s="6"/>
    </row>
    <row r="287" spans="1:60" x14ac:dyDescent="0.25">
      <c r="A287" s="6"/>
      <c r="B287" s="6"/>
      <c r="C287" s="71">
        <v>33710.987999999998</v>
      </c>
      <c r="D287">
        <v>5</v>
      </c>
      <c r="F287" s="6"/>
      <c r="H287" s="6"/>
      <c r="I287">
        <v>34963.608999999997</v>
      </c>
      <c r="J287">
        <v>7</v>
      </c>
      <c r="N287" s="6"/>
      <c r="O287" s="6">
        <v>33983.107000000004</v>
      </c>
      <c r="P287" s="6">
        <v>6</v>
      </c>
      <c r="R287" s="6"/>
      <c r="T287" s="28"/>
      <c r="U287">
        <v>36109.480000000003</v>
      </c>
      <c r="V287" s="6">
        <v>8</v>
      </c>
      <c r="X287" s="6"/>
      <c r="Z287" s="6"/>
      <c r="AA287" s="6">
        <v>35277.161999999997</v>
      </c>
      <c r="AB287" s="6">
        <v>7</v>
      </c>
      <c r="AD287" s="6"/>
      <c r="AF287" s="6"/>
      <c r="AG287" s="6">
        <v>31724.123</v>
      </c>
      <c r="AH287" s="6">
        <v>7</v>
      </c>
      <c r="AJ287" s="6"/>
      <c r="AL287" s="6"/>
      <c r="AM287" s="6">
        <v>40470.718000000001</v>
      </c>
      <c r="AN287" s="6">
        <v>10</v>
      </c>
      <c r="AP287" s="6"/>
      <c r="AR287" s="6"/>
      <c r="AS287" s="6">
        <v>38002.108</v>
      </c>
      <c r="AT287" s="6">
        <v>6</v>
      </c>
      <c r="AV287" s="6"/>
      <c r="AX287" s="6"/>
      <c r="AY287" s="6">
        <v>39279.213000000003</v>
      </c>
      <c r="AZ287" s="6">
        <v>9</v>
      </c>
      <c r="BB287" s="6"/>
      <c r="BD287" s="6"/>
      <c r="BE287" s="6">
        <v>35822.508999999998</v>
      </c>
      <c r="BF287" s="6">
        <v>6</v>
      </c>
      <c r="BH287" s="6"/>
    </row>
    <row r="288" spans="1:60" x14ac:dyDescent="0.25">
      <c r="A288" s="6"/>
      <c r="B288" s="6"/>
      <c r="C288" s="71">
        <v>33771.262999999999</v>
      </c>
      <c r="D288">
        <v>6</v>
      </c>
      <c r="F288" s="6"/>
      <c r="H288" s="6"/>
      <c r="I288" s="28">
        <v>35017.305</v>
      </c>
      <c r="J288">
        <v>8</v>
      </c>
      <c r="N288" s="6"/>
      <c r="O288" s="6">
        <v>34070.167999999998</v>
      </c>
      <c r="P288" s="6">
        <v>7</v>
      </c>
      <c r="R288" s="6"/>
      <c r="T288" s="28"/>
      <c r="U288">
        <v>36265.83</v>
      </c>
      <c r="V288" s="6">
        <v>7</v>
      </c>
      <c r="X288" s="6"/>
      <c r="Z288" s="6"/>
      <c r="AA288" s="6">
        <v>35720.195</v>
      </c>
      <c r="AB288" s="6">
        <v>6</v>
      </c>
      <c r="AD288" s="6"/>
      <c r="AF288" s="6"/>
      <c r="AG288" s="6">
        <v>31965.102999999999</v>
      </c>
      <c r="AH288" s="6">
        <v>6</v>
      </c>
      <c r="AJ288" s="6"/>
      <c r="AL288" s="6"/>
      <c r="AM288" s="6">
        <v>40600.192000000003</v>
      </c>
      <c r="AN288" s="6">
        <v>9</v>
      </c>
      <c r="AP288" s="6"/>
      <c r="AR288" s="6"/>
      <c r="AS288" s="6">
        <v>38009.292999999998</v>
      </c>
      <c r="AT288" s="6">
        <v>7</v>
      </c>
      <c r="AV288" s="6"/>
      <c r="AX288" s="6"/>
      <c r="AY288" s="6">
        <v>39312.038</v>
      </c>
      <c r="AZ288" s="6">
        <v>8</v>
      </c>
      <c r="BB288" s="6"/>
      <c r="BD288" s="6"/>
      <c r="BE288" s="6">
        <v>35898.080999999998</v>
      </c>
      <c r="BF288" s="6">
        <v>7</v>
      </c>
      <c r="BH288" s="6"/>
    </row>
    <row r="289" spans="1:60" x14ac:dyDescent="0.25">
      <c r="A289" s="6"/>
      <c r="B289" s="6"/>
      <c r="C289" s="71">
        <v>33796.027000000002</v>
      </c>
      <c r="D289">
        <v>5</v>
      </c>
      <c r="F289" s="6"/>
      <c r="H289" s="6"/>
      <c r="I289" s="28">
        <v>35143.248</v>
      </c>
      <c r="J289">
        <v>7</v>
      </c>
      <c r="N289" s="6"/>
      <c r="O289" s="6">
        <v>34220.195</v>
      </c>
      <c r="P289" s="6">
        <v>6</v>
      </c>
      <c r="R289" s="6"/>
      <c r="T289" s="28"/>
      <c r="U289">
        <v>36266.28</v>
      </c>
      <c r="V289" s="6">
        <v>8</v>
      </c>
      <c r="X289" s="6"/>
      <c r="Z289" s="6"/>
      <c r="AA289" s="6">
        <v>35786.883999999998</v>
      </c>
      <c r="AB289" s="6">
        <v>7</v>
      </c>
      <c r="AD289" s="6"/>
      <c r="AF289" s="6"/>
      <c r="AG289" s="6">
        <v>32282.491000000002</v>
      </c>
      <c r="AH289" s="6">
        <v>5</v>
      </c>
      <c r="AJ289" s="6"/>
      <c r="AL289" s="6"/>
      <c r="AM289" s="6">
        <v>40775.849000000002</v>
      </c>
      <c r="AN289" s="6">
        <v>8</v>
      </c>
      <c r="AP289" s="6"/>
      <c r="AR289" s="6"/>
      <c r="AS289" s="6">
        <v>38227.053999999996</v>
      </c>
      <c r="AT289" s="6">
        <v>8</v>
      </c>
      <c r="AV289" s="6"/>
      <c r="AX289" s="6"/>
      <c r="AY289" s="6">
        <v>39396.934000000001</v>
      </c>
      <c r="AZ289" s="6">
        <v>9</v>
      </c>
      <c r="BB289" s="6"/>
      <c r="BD289" s="6"/>
      <c r="BE289" s="6">
        <v>35972.330999999998</v>
      </c>
      <c r="BF289" s="6">
        <v>6</v>
      </c>
      <c r="BH289" s="6"/>
    </row>
    <row r="290" spans="1:60" x14ac:dyDescent="0.25">
      <c r="A290" s="6"/>
      <c r="B290" s="6"/>
      <c r="C290" s="71">
        <v>33828.173999999999</v>
      </c>
      <c r="D290">
        <v>6</v>
      </c>
      <c r="I290" s="28">
        <v>35390.512999999999</v>
      </c>
      <c r="J290">
        <v>6</v>
      </c>
      <c r="O290" s="6">
        <v>34261.65</v>
      </c>
      <c r="P290">
        <v>5</v>
      </c>
      <c r="T290" s="28"/>
      <c r="U290">
        <v>36579.911</v>
      </c>
      <c r="V290">
        <v>7</v>
      </c>
      <c r="AA290" s="6">
        <v>36102.949000000001</v>
      </c>
      <c r="AB290">
        <v>6</v>
      </c>
      <c r="AG290" s="6">
        <v>32387.114000000001</v>
      </c>
      <c r="AH290">
        <v>4</v>
      </c>
      <c r="AM290" s="6">
        <v>40790.139000000003</v>
      </c>
      <c r="AN290">
        <v>9</v>
      </c>
      <c r="AS290" s="6">
        <v>38550.245000000003</v>
      </c>
      <c r="AT290">
        <v>9</v>
      </c>
      <c r="AY290" s="6">
        <v>39445.389000000003</v>
      </c>
      <c r="AZ290">
        <v>8</v>
      </c>
      <c r="BE290" s="6">
        <v>35972.983</v>
      </c>
      <c r="BF290">
        <v>7</v>
      </c>
    </row>
    <row r="291" spans="1:60" x14ac:dyDescent="0.25">
      <c r="A291" s="6"/>
      <c r="B291" s="6"/>
      <c r="C291" s="71">
        <v>34111.781000000003</v>
      </c>
      <c r="D291">
        <v>5</v>
      </c>
      <c r="F291" s="6"/>
      <c r="H291" s="6"/>
      <c r="I291">
        <v>35456.870000000003</v>
      </c>
      <c r="J291">
        <v>7</v>
      </c>
      <c r="N291" s="6"/>
      <c r="O291" s="6">
        <v>34268.567999999999</v>
      </c>
      <c r="P291" s="6">
        <v>6</v>
      </c>
      <c r="R291" s="6"/>
      <c r="T291" s="28"/>
      <c r="U291">
        <v>36581.205999999998</v>
      </c>
      <c r="V291" s="6">
        <v>8</v>
      </c>
      <c r="X291" s="6"/>
      <c r="Z291" s="6"/>
      <c r="AA291" s="6">
        <v>36108.358</v>
      </c>
      <c r="AB291" s="6">
        <v>7</v>
      </c>
      <c r="AD291" s="6"/>
      <c r="AF291" s="6"/>
      <c r="AG291" s="6">
        <v>32403.319</v>
      </c>
      <c r="AH291" s="6">
        <v>5</v>
      </c>
      <c r="AJ291" s="6"/>
      <c r="AL291" s="6"/>
      <c r="AM291" s="6">
        <v>40942.49</v>
      </c>
      <c r="AN291" s="6">
        <v>10</v>
      </c>
      <c r="AP291" s="6"/>
      <c r="AR291" s="6"/>
      <c r="AS291" s="6">
        <v>38927.010999999999</v>
      </c>
      <c r="AT291" s="6">
        <v>8</v>
      </c>
      <c r="AV291" s="6"/>
      <c r="AX291" s="6"/>
      <c r="AY291" s="6">
        <v>39535.074000000001</v>
      </c>
      <c r="AZ291" s="6">
        <v>9</v>
      </c>
      <c r="BB291" s="6"/>
      <c r="BD291" s="6"/>
      <c r="BE291" s="6">
        <v>36039.055</v>
      </c>
      <c r="BF291" s="6">
        <v>8</v>
      </c>
      <c r="BH291" s="6"/>
    </row>
    <row r="292" spans="1:60" x14ac:dyDescent="0.25">
      <c r="A292" s="6"/>
      <c r="B292" s="6"/>
      <c r="C292" s="71">
        <v>34179.184000000001</v>
      </c>
      <c r="D292">
        <v>6</v>
      </c>
      <c r="I292" s="28">
        <v>35544.589</v>
      </c>
      <c r="J292">
        <v>8</v>
      </c>
      <c r="O292" s="6">
        <v>34618.641000000003</v>
      </c>
      <c r="P292">
        <v>5</v>
      </c>
      <c r="T292" s="28"/>
      <c r="U292">
        <v>36670.707999999999</v>
      </c>
      <c r="V292">
        <v>7</v>
      </c>
      <c r="AA292" s="6">
        <v>36264.110999999997</v>
      </c>
      <c r="AB292">
        <v>8</v>
      </c>
      <c r="AG292" s="6">
        <v>32435.734</v>
      </c>
      <c r="AH292">
        <v>4</v>
      </c>
      <c r="AM292" s="6">
        <v>41044.118000000002</v>
      </c>
      <c r="AN292">
        <v>9</v>
      </c>
      <c r="AS292" s="6">
        <v>39046.398999999998</v>
      </c>
      <c r="AT292">
        <v>9</v>
      </c>
      <c r="AY292" s="6">
        <v>39792.002</v>
      </c>
      <c r="AZ292">
        <v>10</v>
      </c>
      <c r="BE292" s="6">
        <v>36170.32</v>
      </c>
      <c r="BF292">
        <v>7</v>
      </c>
    </row>
    <row r="293" spans="1:60" x14ac:dyDescent="0.25">
      <c r="A293" s="6"/>
      <c r="B293" s="6"/>
      <c r="C293" s="71">
        <v>34445.898999999998</v>
      </c>
      <c r="D293">
        <v>5</v>
      </c>
      <c r="F293" s="6"/>
      <c r="H293" s="6"/>
      <c r="I293" s="28">
        <v>35816.652999999998</v>
      </c>
      <c r="J293">
        <v>7</v>
      </c>
      <c r="N293" s="6"/>
      <c r="O293" s="6">
        <v>34684.599000000002</v>
      </c>
      <c r="P293" s="6">
        <v>6</v>
      </c>
      <c r="R293" s="6"/>
      <c r="T293" s="28"/>
      <c r="U293">
        <v>36757.942999999999</v>
      </c>
      <c r="V293" s="6">
        <v>8</v>
      </c>
      <c r="X293" s="6"/>
      <c r="Z293" s="6"/>
      <c r="AA293" s="6">
        <v>36269.341</v>
      </c>
      <c r="AB293" s="6">
        <v>9</v>
      </c>
      <c r="AD293" s="6"/>
      <c r="AF293" s="6"/>
      <c r="AG293" s="6">
        <v>32447.717000000001</v>
      </c>
      <c r="AH293" s="6">
        <v>5</v>
      </c>
      <c r="AJ293" s="6"/>
      <c r="AL293" s="6"/>
      <c r="AM293" s="6">
        <v>41045.517999999996</v>
      </c>
      <c r="AN293" s="6">
        <v>10</v>
      </c>
      <c r="AP293" s="6"/>
      <c r="AR293" s="6"/>
      <c r="AS293" s="6">
        <v>39256.519</v>
      </c>
      <c r="AT293" s="6">
        <v>8</v>
      </c>
      <c r="AV293" s="6"/>
      <c r="AX293" s="6"/>
      <c r="AY293" s="6">
        <v>39794.379999999997</v>
      </c>
      <c r="AZ293" s="6">
        <v>9</v>
      </c>
      <c r="BB293" s="6"/>
      <c r="BD293" s="6"/>
      <c r="BE293" s="6">
        <v>36231.595000000001</v>
      </c>
      <c r="BF293" s="6">
        <v>8</v>
      </c>
      <c r="BH293" s="6"/>
    </row>
    <row r="294" spans="1:60" x14ac:dyDescent="0.25">
      <c r="A294" s="6"/>
      <c r="B294" s="6"/>
      <c r="C294" s="71">
        <v>34450.114000000001</v>
      </c>
      <c r="D294">
        <v>6</v>
      </c>
      <c r="F294" s="6"/>
      <c r="H294" s="6"/>
      <c r="I294" s="28">
        <v>35978.639000000003</v>
      </c>
      <c r="J294">
        <v>6</v>
      </c>
      <c r="N294" s="6"/>
      <c r="O294" s="6">
        <v>34914.141000000003</v>
      </c>
      <c r="P294" s="6">
        <v>7</v>
      </c>
      <c r="R294" s="6"/>
      <c r="T294" s="28"/>
      <c r="U294">
        <v>36760.684000000001</v>
      </c>
      <c r="V294" s="6">
        <v>7</v>
      </c>
      <c r="X294" s="6"/>
      <c r="Z294" s="6"/>
      <c r="AA294" s="6">
        <v>36389.788</v>
      </c>
      <c r="AB294" s="6">
        <v>8</v>
      </c>
      <c r="AD294" s="6"/>
      <c r="AF294" s="6"/>
      <c r="AG294" s="6">
        <v>32496.848000000002</v>
      </c>
      <c r="AH294" s="6">
        <v>6</v>
      </c>
      <c r="AJ294" s="6"/>
      <c r="AL294" s="6"/>
      <c r="AM294" s="6">
        <v>41049.057999999997</v>
      </c>
      <c r="AN294" s="6">
        <v>11</v>
      </c>
      <c r="AP294" s="6"/>
      <c r="AR294" s="6"/>
      <c r="AS294" s="6">
        <v>39260.322</v>
      </c>
      <c r="AT294" s="6">
        <v>9</v>
      </c>
      <c r="AV294" s="6"/>
      <c r="AX294" s="6"/>
      <c r="AY294" s="6">
        <v>40022.972999999998</v>
      </c>
      <c r="AZ294" s="6">
        <v>8</v>
      </c>
      <c r="BB294" s="6"/>
      <c r="BD294" s="6"/>
      <c r="BE294" s="6">
        <v>36267.525000000001</v>
      </c>
      <c r="BF294" s="6">
        <v>9</v>
      </c>
      <c r="BH294" s="6"/>
    </row>
    <row r="295" spans="1:60" x14ac:dyDescent="0.25">
      <c r="A295" s="6"/>
      <c r="B295" s="6"/>
      <c r="C295" s="71">
        <v>34983.042999999998</v>
      </c>
      <c r="D295">
        <v>7</v>
      </c>
      <c r="F295" s="6"/>
      <c r="H295" s="6"/>
      <c r="I295" s="28">
        <v>35982.995000000003</v>
      </c>
      <c r="J295">
        <v>7</v>
      </c>
      <c r="N295" s="6"/>
      <c r="O295" s="6">
        <v>34919.177000000003</v>
      </c>
      <c r="P295" s="6">
        <v>6</v>
      </c>
      <c r="R295" s="6"/>
      <c r="T295" s="28"/>
      <c r="U295">
        <v>37013.678</v>
      </c>
      <c r="V295" s="6">
        <v>6</v>
      </c>
      <c r="X295" s="6"/>
      <c r="Z295" s="6"/>
      <c r="AA295" s="6">
        <v>36655.451999999997</v>
      </c>
      <c r="AB295" s="6">
        <v>7</v>
      </c>
      <c r="AD295" s="6"/>
      <c r="AF295" s="6"/>
      <c r="AG295" s="6">
        <v>32580.653999999999</v>
      </c>
      <c r="AH295" s="6">
        <v>7</v>
      </c>
      <c r="AJ295" s="6"/>
      <c r="AL295" s="6"/>
      <c r="AM295" s="6">
        <v>41373.745000000003</v>
      </c>
      <c r="AN295" s="6">
        <v>10</v>
      </c>
      <c r="AP295" s="6"/>
      <c r="AR295" s="6"/>
      <c r="AS295" s="6">
        <v>39414.235999999997</v>
      </c>
      <c r="AT295" s="6">
        <v>8</v>
      </c>
      <c r="AV295" s="6"/>
      <c r="AX295" s="6"/>
      <c r="AY295" s="6">
        <v>40100.114999999998</v>
      </c>
      <c r="AZ295" s="6">
        <v>9</v>
      </c>
      <c r="BB295" s="6"/>
      <c r="BD295" s="6"/>
      <c r="BE295" s="6">
        <v>36386.813999999998</v>
      </c>
      <c r="BF295" s="6">
        <v>8</v>
      </c>
      <c r="BH295" s="6"/>
    </row>
    <row r="296" spans="1:60" x14ac:dyDescent="0.25">
      <c r="A296" s="6"/>
      <c r="B296" s="6"/>
      <c r="C296" s="71">
        <v>35037.883000000002</v>
      </c>
      <c r="D296">
        <v>6</v>
      </c>
      <c r="F296" s="6"/>
      <c r="H296" s="6"/>
      <c r="I296">
        <v>36034.648000000001</v>
      </c>
      <c r="J296">
        <v>8</v>
      </c>
      <c r="N296" s="6"/>
      <c r="O296" s="6">
        <v>34967.114000000001</v>
      </c>
      <c r="P296" s="6">
        <v>7</v>
      </c>
      <c r="R296" s="6"/>
      <c r="T296" s="28"/>
      <c r="U296">
        <v>37040.843999999997</v>
      </c>
      <c r="V296" s="6">
        <v>7</v>
      </c>
      <c r="X296" s="6"/>
      <c r="Z296" s="6"/>
      <c r="AA296" s="6">
        <v>36664.417999999998</v>
      </c>
      <c r="AB296" s="6">
        <v>8</v>
      </c>
      <c r="AD296" s="6"/>
      <c r="AF296" s="6"/>
      <c r="AG296" s="6">
        <v>33980.142</v>
      </c>
      <c r="AH296" s="6">
        <v>6</v>
      </c>
      <c r="AJ296" s="6"/>
      <c r="AL296" s="6"/>
      <c r="AM296" s="6">
        <v>41583.462</v>
      </c>
      <c r="AN296" s="6">
        <v>9</v>
      </c>
      <c r="AP296" s="6"/>
      <c r="AR296" s="6"/>
      <c r="AS296" s="6">
        <v>39777.83</v>
      </c>
      <c r="AT296" s="6">
        <v>9</v>
      </c>
      <c r="AV296" s="6"/>
      <c r="AX296" s="6"/>
      <c r="AY296" s="6">
        <v>40106.74</v>
      </c>
      <c r="AZ296" s="6">
        <v>8</v>
      </c>
      <c r="BB296" s="6"/>
      <c r="BD296" s="6"/>
      <c r="BE296" s="6">
        <v>36688.254000000001</v>
      </c>
      <c r="BF296" s="6">
        <v>7</v>
      </c>
      <c r="BH296" s="6"/>
    </row>
    <row r="297" spans="1:60" x14ac:dyDescent="0.25">
      <c r="A297" s="6"/>
      <c r="B297" s="6"/>
      <c r="C297" s="71">
        <v>35075.088000000003</v>
      </c>
      <c r="D297">
        <v>7</v>
      </c>
      <c r="F297" s="6"/>
      <c r="H297" s="6"/>
      <c r="I297" s="28">
        <v>36109.455999999998</v>
      </c>
      <c r="J297">
        <v>7</v>
      </c>
      <c r="N297" s="6"/>
      <c r="O297" s="6">
        <v>35264.307000000001</v>
      </c>
      <c r="P297" s="6">
        <v>8</v>
      </c>
      <c r="R297" s="6"/>
      <c r="T297" s="28"/>
      <c r="U297">
        <v>37064.902999999998</v>
      </c>
      <c r="V297" s="6">
        <v>6</v>
      </c>
      <c r="X297" s="6"/>
      <c r="Z297" s="6"/>
      <c r="AA297" s="6">
        <v>36714.358</v>
      </c>
      <c r="AB297" s="6">
        <v>7</v>
      </c>
      <c r="AD297" s="6"/>
      <c r="AF297" s="6"/>
      <c r="AG297" s="6">
        <v>33984.506000000001</v>
      </c>
      <c r="AH297" s="6">
        <v>7</v>
      </c>
      <c r="AJ297" s="6"/>
      <c r="AL297" s="6"/>
      <c r="AM297" s="6">
        <v>41620.694000000003</v>
      </c>
      <c r="AN297" s="6">
        <v>10</v>
      </c>
      <c r="AP297" s="6"/>
      <c r="AR297" s="6"/>
      <c r="AS297" s="6">
        <v>39924.097000000002</v>
      </c>
      <c r="AT297" s="6">
        <v>8</v>
      </c>
      <c r="AV297" s="6"/>
      <c r="AX297" s="6"/>
      <c r="AY297" s="6">
        <v>40124.260999999999</v>
      </c>
      <c r="AZ297" s="6">
        <v>9</v>
      </c>
      <c r="BB297" s="6"/>
      <c r="BD297" s="6"/>
      <c r="BE297" s="6">
        <v>36760.04</v>
      </c>
      <c r="BF297" s="6">
        <v>6</v>
      </c>
      <c r="BH297" s="6"/>
    </row>
    <row r="298" spans="1:60" x14ac:dyDescent="0.25">
      <c r="A298" s="6"/>
      <c r="B298" s="6"/>
      <c r="C298" s="71">
        <v>35122.178</v>
      </c>
      <c r="D298">
        <v>6</v>
      </c>
      <c r="F298" s="6"/>
      <c r="H298" s="6"/>
      <c r="I298">
        <v>36177.326000000001</v>
      </c>
      <c r="J298">
        <v>6</v>
      </c>
      <c r="N298" s="6"/>
      <c r="O298" s="6">
        <v>35316.692000000003</v>
      </c>
      <c r="P298" s="6">
        <v>7</v>
      </c>
      <c r="R298" s="6"/>
      <c r="U298">
        <v>37073.741999999998</v>
      </c>
      <c r="V298" s="6">
        <v>7</v>
      </c>
      <c r="X298" s="6"/>
      <c r="Z298" s="6"/>
      <c r="AA298" s="6">
        <v>36816.237999999998</v>
      </c>
      <c r="AB298" s="6">
        <v>6</v>
      </c>
      <c r="AD298" s="6"/>
      <c r="AF298" s="6"/>
      <c r="AG298" s="6">
        <v>34013.161</v>
      </c>
      <c r="AH298" s="6">
        <v>6</v>
      </c>
      <c r="AJ298" s="6"/>
      <c r="AL298" s="6"/>
      <c r="AM298" s="6">
        <v>41715.807000000001</v>
      </c>
      <c r="AN298" s="6">
        <v>9</v>
      </c>
      <c r="AP298" s="6"/>
      <c r="AR298" s="6"/>
      <c r="AS298" s="6">
        <v>39985.627</v>
      </c>
      <c r="AT298" s="6">
        <v>7</v>
      </c>
      <c r="AV298" s="6"/>
      <c r="AX298" s="6"/>
      <c r="AY298" s="6">
        <v>40232.046000000002</v>
      </c>
      <c r="AZ298" s="6">
        <v>10</v>
      </c>
      <c r="BB298" s="6"/>
      <c r="BD298" s="6"/>
      <c r="BE298" s="6">
        <v>36814.599000000002</v>
      </c>
      <c r="BF298" s="6">
        <v>7</v>
      </c>
      <c r="BH298" s="6"/>
    </row>
    <row r="299" spans="1:60" x14ac:dyDescent="0.25">
      <c r="A299" s="6"/>
      <c r="B299" s="6"/>
      <c r="C299" s="71">
        <v>35173.231</v>
      </c>
      <c r="D299">
        <v>5</v>
      </c>
      <c r="F299" s="6"/>
      <c r="H299" s="6"/>
      <c r="I299">
        <v>36179.813999999998</v>
      </c>
      <c r="J299">
        <v>7</v>
      </c>
      <c r="N299" s="6"/>
      <c r="O299" s="6">
        <v>35628.995999999999</v>
      </c>
      <c r="P299" s="6">
        <v>6</v>
      </c>
      <c r="R299" s="6"/>
      <c r="U299">
        <v>37142.114999999998</v>
      </c>
      <c r="V299" s="6">
        <v>8</v>
      </c>
      <c r="X299" s="6"/>
      <c r="Z299" s="6"/>
      <c r="AA299" s="6">
        <v>36840.824000000001</v>
      </c>
      <c r="AB299" s="6">
        <v>7</v>
      </c>
      <c r="AD299" s="6"/>
      <c r="AF299" s="6"/>
      <c r="AG299" s="6">
        <v>34031.404000000002</v>
      </c>
      <c r="AH299" s="6">
        <v>7</v>
      </c>
      <c r="AJ299" s="6"/>
      <c r="AL299" s="6"/>
      <c r="AM299" s="6">
        <v>41781.853999999999</v>
      </c>
      <c r="AN299" s="6">
        <v>10</v>
      </c>
      <c r="AP299" s="6"/>
      <c r="AR299" s="6"/>
      <c r="AS299" s="6">
        <v>39995.192000000003</v>
      </c>
      <c r="AT299" s="6">
        <v>8</v>
      </c>
      <c r="AV299" s="6"/>
      <c r="AX299" s="6"/>
      <c r="AY299" s="6">
        <v>40337.908000000003</v>
      </c>
      <c r="AZ299" s="6">
        <v>9</v>
      </c>
      <c r="BB299" s="6"/>
      <c r="BD299" s="6"/>
      <c r="BE299" s="6">
        <v>37215.855000000003</v>
      </c>
      <c r="BF299" s="6">
        <v>8</v>
      </c>
      <c r="BH299" s="6"/>
    </row>
    <row r="300" spans="1:60" x14ac:dyDescent="0.25">
      <c r="A300" s="6"/>
      <c r="B300" s="6"/>
      <c r="C300" s="71">
        <v>35174.097000000002</v>
      </c>
      <c r="D300">
        <v>6</v>
      </c>
      <c r="F300" s="6"/>
      <c r="H300" s="6"/>
      <c r="I300">
        <v>36238.303999999996</v>
      </c>
      <c r="J300">
        <v>8</v>
      </c>
      <c r="N300" s="6"/>
      <c r="O300" s="6">
        <v>35641.686000000002</v>
      </c>
      <c r="P300" s="6">
        <v>7</v>
      </c>
      <c r="R300" s="6"/>
      <c r="U300">
        <v>37334.449999999997</v>
      </c>
      <c r="V300" s="6">
        <v>7</v>
      </c>
      <c r="X300" s="6"/>
      <c r="Z300" s="6"/>
      <c r="AA300" s="6">
        <v>36904.985000000001</v>
      </c>
      <c r="AB300" s="6">
        <v>6</v>
      </c>
      <c r="AD300" s="6"/>
      <c r="AF300" s="6"/>
      <c r="AG300" s="6">
        <v>34109.055999999997</v>
      </c>
      <c r="AH300" s="6">
        <v>6</v>
      </c>
      <c r="AJ300" s="6"/>
      <c r="AL300" s="6"/>
      <c r="AM300" s="6">
        <v>41788.205000000002</v>
      </c>
      <c r="AN300" s="6">
        <v>9</v>
      </c>
      <c r="AP300" s="6"/>
      <c r="AR300" s="6"/>
      <c r="AS300" s="6">
        <v>40086.158000000003</v>
      </c>
      <c r="AT300" s="6">
        <v>9</v>
      </c>
      <c r="AV300" s="6"/>
      <c r="AX300" s="6"/>
      <c r="AY300" s="6">
        <v>40451.391000000003</v>
      </c>
      <c r="AZ300" s="6">
        <v>10</v>
      </c>
      <c r="BB300" s="6"/>
      <c r="BD300" s="6"/>
      <c r="BE300" s="6">
        <v>37259.675000000003</v>
      </c>
      <c r="BF300" s="6">
        <v>7</v>
      </c>
      <c r="BH300" s="6"/>
    </row>
    <row r="301" spans="1:60" x14ac:dyDescent="0.25">
      <c r="A301" s="6"/>
      <c r="B301" s="6"/>
      <c r="C301" s="71">
        <v>35205.324999999997</v>
      </c>
      <c r="D301">
        <v>7</v>
      </c>
      <c r="F301" s="6"/>
      <c r="H301" s="6"/>
      <c r="I301">
        <v>36645.231</v>
      </c>
      <c r="J301">
        <v>7</v>
      </c>
      <c r="N301" s="6"/>
      <c r="O301" s="6">
        <v>35792.245000000003</v>
      </c>
      <c r="P301" s="6">
        <v>8</v>
      </c>
      <c r="R301" s="6"/>
      <c r="U301">
        <v>37379.563000000002</v>
      </c>
      <c r="V301" s="6">
        <v>8</v>
      </c>
      <c r="X301" s="6"/>
      <c r="Z301" s="6"/>
      <c r="AA301" s="6">
        <v>36906.355000000003</v>
      </c>
      <c r="AB301" s="6">
        <v>7</v>
      </c>
      <c r="AD301" s="6"/>
      <c r="AF301" s="6"/>
      <c r="AG301" s="6">
        <v>34187.387999999999</v>
      </c>
      <c r="AH301" s="6">
        <v>5</v>
      </c>
      <c r="AJ301" s="6"/>
      <c r="AL301" s="6"/>
      <c r="AM301" s="6">
        <v>41806.949000000001</v>
      </c>
      <c r="AN301" s="6">
        <v>10</v>
      </c>
      <c r="AP301" s="6"/>
      <c r="AR301" s="6"/>
      <c r="AS301" s="6">
        <v>40301.47</v>
      </c>
      <c r="AT301" s="6">
        <v>10</v>
      </c>
      <c r="AV301" s="6"/>
      <c r="AX301" s="6"/>
      <c r="AY301" s="6">
        <v>40491.286999999997</v>
      </c>
      <c r="AZ301" s="6">
        <v>11</v>
      </c>
      <c r="BB301" s="6"/>
      <c r="BD301" s="6"/>
      <c r="BE301" s="6">
        <v>37266.688000000002</v>
      </c>
      <c r="BF301" s="6">
        <v>8</v>
      </c>
      <c r="BH301" s="6"/>
    </row>
    <row r="302" spans="1:60" x14ac:dyDescent="0.25">
      <c r="A302" s="6"/>
      <c r="B302" s="6"/>
      <c r="C302" s="71">
        <v>35284.033000000003</v>
      </c>
      <c r="D302">
        <v>6</v>
      </c>
      <c r="I302">
        <v>36662.296999999999</v>
      </c>
      <c r="J302">
        <v>8</v>
      </c>
      <c r="O302" s="6">
        <v>36044.995999999999</v>
      </c>
      <c r="P302">
        <v>7</v>
      </c>
      <c r="U302">
        <v>37716.410000000003</v>
      </c>
      <c r="V302">
        <v>7</v>
      </c>
      <c r="AA302" s="6">
        <v>37101.536</v>
      </c>
      <c r="AB302">
        <v>6</v>
      </c>
      <c r="AG302" s="6">
        <v>34201.328000000001</v>
      </c>
      <c r="AH302">
        <v>6</v>
      </c>
      <c r="AM302" s="6">
        <v>41897.216999999997</v>
      </c>
      <c r="AN302">
        <v>9</v>
      </c>
      <c r="AS302" s="6">
        <v>40461.194000000003</v>
      </c>
      <c r="AT302">
        <v>11</v>
      </c>
      <c r="AY302" s="6">
        <v>41043.031999999999</v>
      </c>
      <c r="AZ302">
        <v>10</v>
      </c>
      <c r="BE302" s="6">
        <v>37333.123</v>
      </c>
      <c r="BF302">
        <v>9</v>
      </c>
    </row>
    <row r="303" spans="1:60" x14ac:dyDescent="0.25">
      <c r="A303" s="6"/>
      <c r="C303" s="71">
        <v>35406.987999999998</v>
      </c>
      <c r="D303">
        <v>7</v>
      </c>
      <c r="F303" s="6"/>
      <c r="H303" s="6"/>
      <c r="I303">
        <v>36765.669000000002</v>
      </c>
      <c r="J303">
        <v>7</v>
      </c>
      <c r="N303" s="6"/>
      <c r="O303" s="6">
        <v>36099.330999999998</v>
      </c>
      <c r="P303" s="6">
        <v>8</v>
      </c>
      <c r="R303" s="6"/>
      <c r="U303">
        <v>37729.936999999998</v>
      </c>
      <c r="V303" s="6">
        <v>8</v>
      </c>
      <c r="X303" s="6"/>
      <c r="Z303" s="6"/>
      <c r="AA303" s="6">
        <v>37128.951000000001</v>
      </c>
      <c r="AB303" s="6">
        <v>7</v>
      </c>
      <c r="AD303" s="6"/>
      <c r="AF303" s="6"/>
      <c r="AG303" s="6">
        <v>34300.091999999997</v>
      </c>
      <c r="AH303" s="6">
        <v>5</v>
      </c>
      <c r="AJ303" s="6"/>
      <c r="AL303" s="6"/>
      <c r="AM303" s="6">
        <v>41935.754999999997</v>
      </c>
      <c r="AN303" s="6">
        <v>10</v>
      </c>
      <c r="AP303" s="6"/>
      <c r="AR303" s="6"/>
      <c r="AS303" s="6">
        <v>40569.892</v>
      </c>
      <c r="AT303" s="6">
        <v>10</v>
      </c>
      <c r="AV303" s="6"/>
      <c r="AX303" s="6"/>
      <c r="AY303" s="6">
        <v>41084.428</v>
      </c>
      <c r="AZ303" s="6">
        <v>11</v>
      </c>
      <c r="BB303" s="6"/>
      <c r="BD303" s="6"/>
      <c r="BE303" s="6">
        <v>37390.245000000003</v>
      </c>
      <c r="BF303" s="6">
        <v>8</v>
      </c>
      <c r="BH303" s="6"/>
    </row>
    <row r="304" spans="1:60" x14ac:dyDescent="0.25">
      <c r="A304" s="6"/>
      <c r="C304" s="71">
        <v>35496.642999999996</v>
      </c>
      <c r="D304">
        <v>6</v>
      </c>
      <c r="F304" s="6"/>
      <c r="H304" s="6"/>
      <c r="I304">
        <v>36861.031999999999</v>
      </c>
      <c r="J304">
        <v>6</v>
      </c>
      <c r="N304" s="6"/>
      <c r="O304" s="6">
        <v>36318.347000000002</v>
      </c>
      <c r="P304" s="6">
        <v>9</v>
      </c>
      <c r="R304" s="6"/>
      <c r="U304">
        <v>37739.466</v>
      </c>
      <c r="V304" s="6">
        <v>9</v>
      </c>
      <c r="X304" s="6"/>
      <c r="Z304" s="6"/>
      <c r="AA304" s="6">
        <v>37166.366000000002</v>
      </c>
      <c r="AB304" s="6">
        <v>8</v>
      </c>
      <c r="AD304" s="6"/>
      <c r="AF304" s="6"/>
      <c r="AG304" s="6">
        <v>34428.326000000001</v>
      </c>
      <c r="AH304" s="6">
        <v>6</v>
      </c>
      <c r="AJ304" s="6"/>
      <c r="AL304" s="6"/>
      <c r="AM304" s="6">
        <v>42095.557000000001</v>
      </c>
      <c r="AN304" s="6">
        <v>9</v>
      </c>
      <c r="AP304" s="6"/>
      <c r="AR304" s="6"/>
      <c r="AS304" s="6">
        <v>40615.472000000002</v>
      </c>
      <c r="AT304" s="6">
        <v>9</v>
      </c>
      <c r="AV304" s="6"/>
      <c r="AX304" s="6"/>
      <c r="AY304" s="6">
        <v>41172.18</v>
      </c>
      <c r="AZ304" s="6">
        <v>10</v>
      </c>
      <c r="BB304" s="6"/>
      <c r="BD304" s="6"/>
      <c r="BE304" s="6">
        <v>37426.220999999998</v>
      </c>
      <c r="BF304" s="6">
        <v>9</v>
      </c>
      <c r="BH304" s="6"/>
    </row>
    <row r="305" spans="1:60" x14ac:dyDescent="0.25">
      <c r="A305" s="6"/>
      <c r="C305" s="71">
        <v>35523.548999999999</v>
      </c>
      <c r="D305">
        <v>7</v>
      </c>
      <c r="F305" s="6"/>
      <c r="H305" s="6"/>
      <c r="I305">
        <v>36947.936999999998</v>
      </c>
      <c r="J305">
        <v>7</v>
      </c>
      <c r="N305" s="6"/>
      <c r="O305" s="6">
        <v>36433.271000000001</v>
      </c>
      <c r="P305" s="6">
        <v>8</v>
      </c>
      <c r="R305" s="6"/>
      <c r="U305">
        <v>38649.427000000003</v>
      </c>
      <c r="V305" s="6">
        <v>8</v>
      </c>
      <c r="X305" s="6"/>
      <c r="Z305" s="6"/>
      <c r="AA305" s="6">
        <v>37474.239000000001</v>
      </c>
      <c r="AB305" s="6">
        <v>7</v>
      </c>
      <c r="AD305" s="6"/>
      <c r="AF305" s="6"/>
      <c r="AG305" s="6">
        <v>34500.701000000001</v>
      </c>
      <c r="AH305" s="6">
        <v>7</v>
      </c>
      <c r="AJ305" s="6"/>
      <c r="AL305" s="6"/>
      <c r="AM305" s="6">
        <v>42170.154999999999</v>
      </c>
      <c r="AN305" s="6">
        <v>10</v>
      </c>
      <c r="AP305" s="6"/>
      <c r="AR305" s="6"/>
      <c r="AS305" s="6">
        <v>40747.625</v>
      </c>
      <c r="AT305" s="6">
        <v>10</v>
      </c>
      <c r="AV305" s="6"/>
      <c r="AX305" s="6"/>
      <c r="AY305" s="6">
        <v>41324.824999999997</v>
      </c>
      <c r="AZ305" s="6">
        <v>9</v>
      </c>
      <c r="BB305" s="6"/>
      <c r="BD305" s="6"/>
      <c r="BE305" s="6">
        <v>37507.190999999999</v>
      </c>
      <c r="BF305" s="6">
        <v>8</v>
      </c>
      <c r="BH305" s="6"/>
    </row>
    <row r="306" spans="1:60" x14ac:dyDescent="0.25">
      <c r="A306" s="6"/>
      <c r="B306" s="6"/>
      <c r="C306" s="71">
        <v>35545.036</v>
      </c>
      <c r="D306">
        <v>6</v>
      </c>
      <c r="F306" s="6"/>
      <c r="H306" s="6"/>
      <c r="I306">
        <v>36989.807000000001</v>
      </c>
      <c r="J306">
        <v>8</v>
      </c>
      <c r="N306" s="6"/>
      <c r="O306" s="6">
        <v>36610.959000000003</v>
      </c>
      <c r="P306" s="6">
        <v>7</v>
      </c>
      <c r="R306" s="6"/>
      <c r="U306">
        <v>38775.913999999997</v>
      </c>
      <c r="V306" s="6">
        <v>9</v>
      </c>
      <c r="X306" s="6"/>
      <c r="Z306" s="6"/>
      <c r="AA306" s="6">
        <v>37603.264999999999</v>
      </c>
      <c r="AB306" s="6">
        <v>8</v>
      </c>
      <c r="AD306" s="6"/>
      <c r="AF306" s="6"/>
      <c r="AG306" s="6">
        <v>34594.963000000003</v>
      </c>
      <c r="AH306" s="6">
        <v>6</v>
      </c>
      <c r="AJ306" s="6"/>
      <c r="AL306" s="6"/>
      <c r="AM306" s="6">
        <v>42701.527000000002</v>
      </c>
      <c r="AN306" s="6">
        <v>9</v>
      </c>
      <c r="AP306" s="6"/>
      <c r="AR306" s="6"/>
      <c r="AS306" s="6">
        <v>40749.455999999998</v>
      </c>
      <c r="AT306" s="6">
        <v>9</v>
      </c>
      <c r="AV306" s="6"/>
      <c r="AX306" s="6"/>
      <c r="AY306" s="6">
        <v>41349.080999999998</v>
      </c>
      <c r="AZ306" s="6">
        <v>10</v>
      </c>
      <c r="BB306" s="6"/>
      <c r="BD306" s="6"/>
      <c r="BE306" s="6">
        <v>37637.031000000003</v>
      </c>
      <c r="BF306" s="6">
        <v>9</v>
      </c>
      <c r="BH306" s="6"/>
    </row>
    <row r="307" spans="1:60" x14ac:dyDescent="0.25">
      <c r="A307" s="6"/>
      <c r="B307" s="6"/>
      <c r="C307" s="71">
        <v>35553.678</v>
      </c>
      <c r="D307">
        <v>7</v>
      </c>
      <c r="I307">
        <v>37339.192999999999</v>
      </c>
      <c r="J307">
        <v>7</v>
      </c>
      <c r="O307" s="6">
        <v>36629.584000000003</v>
      </c>
      <c r="P307">
        <v>8</v>
      </c>
      <c r="U307">
        <v>38886.97</v>
      </c>
      <c r="V307">
        <v>8</v>
      </c>
      <c r="AA307" s="6">
        <v>38015.892999999996</v>
      </c>
      <c r="AB307">
        <v>7</v>
      </c>
      <c r="AG307" s="6">
        <v>34646.86</v>
      </c>
      <c r="AH307">
        <v>5</v>
      </c>
      <c r="AM307" s="6">
        <v>42713.544999999998</v>
      </c>
      <c r="AN307">
        <v>10</v>
      </c>
      <c r="AS307" s="6">
        <v>40814.324000000001</v>
      </c>
      <c r="AT307">
        <v>8</v>
      </c>
      <c r="AY307" s="6">
        <v>41428.413999999997</v>
      </c>
      <c r="AZ307">
        <v>9</v>
      </c>
      <c r="BE307" s="6">
        <v>38092.076999999997</v>
      </c>
      <c r="BF307">
        <v>8</v>
      </c>
    </row>
    <row r="308" spans="1:60" x14ac:dyDescent="0.25">
      <c r="A308" s="6"/>
      <c r="B308" s="6"/>
      <c r="C308" s="71">
        <v>35557.478000000003</v>
      </c>
      <c r="D308">
        <v>8</v>
      </c>
      <c r="F308" s="6"/>
      <c r="H308" s="6"/>
      <c r="I308">
        <v>37408.326999999997</v>
      </c>
      <c r="J308">
        <v>8</v>
      </c>
      <c r="N308" s="6"/>
      <c r="O308" s="6">
        <v>36877.955999999998</v>
      </c>
      <c r="P308" s="6">
        <v>7</v>
      </c>
      <c r="R308" s="6"/>
      <c r="U308">
        <v>39060.438999999998</v>
      </c>
      <c r="V308" s="6">
        <v>9</v>
      </c>
      <c r="X308" s="6"/>
      <c r="Z308" s="6"/>
      <c r="AA308" s="6">
        <v>38174.593000000001</v>
      </c>
      <c r="AB308" s="6">
        <v>8</v>
      </c>
      <c r="AD308" s="6"/>
      <c r="AF308" s="6"/>
      <c r="AG308" s="6">
        <v>34672.345999999998</v>
      </c>
      <c r="AH308" s="6">
        <v>6</v>
      </c>
      <c r="AJ308" s="6"/>
      <c r="AL308" s="6"/>
      <c r="AM308" s="6">
        <v>42910.127999999997</v>
      </c>
      <c r="AN308" s="6">
        <v>11</v>
      </c>
      <c r="AP308" s="6"/>
      <c r="AR308" s="6"/>
      <c r="AS308" s="6">
        <v>40824.294999999998</v>
      </c>
      <c r="AT308" s="6">
        <v>9</v>
      </c>
      <c r="AV308" s="6"/>
      <c r="AX308" s="6"/>
      <c r="AY308" s="6">
        <v>41525.809000000001</v>
      </c>
      <c r="AZ308" s="6">
        <v>10</v>
      </c>
      <c r="BB308" s="6"/>
      <c r="BD308" s="6"/>
      <c r="BE308" s="6">
        <v>38678.667999999998</v>
      </c>
      <c r="BF308" s="6">
        <v>7</v>
      </c>
      <c r="BH308" s="6"/>
    </row>
    <row r="309" spans="1:60" x14ac:dyDescent="0.25">
      <c r="A309" s="6"/>
      <c r="B309" s="6"/>
      <c r="C309" s="71">
        <v>35633.366000000002</v>
      </c>
      <c r="D309">
        <v>7</v>
      </c>
      <c r="I309">
        <v>37979.074999999997</v>
      </c>
      <c r="J309">
        <v>7</v>
      </c>
      <c r="O309" s="6">
        <v>37008.201000000001</v>
      </c>
      <c r="P309">
        <v>8</v>
      </c>
      <c r="U309">
        <v>39078.523999999998</v>
      </c>
      <c r="V309">
        <v>8</v>
      </c>
      <c r="AA309" s="6">
        <v>38245.69</v>
      </c>
      <c r="AB309">
        <v>7</v>
      </c>
      <c r="AG309" s="6">
        <v>34871.158000000003</v>
      </c>
      <c r="AH309">
        <v>7</v>
      </c>
      <c r="AM309" s="6">
        <v>42994.067000000003</v>
      </c>
      <c r="AN309">
        <v>10</v>
      </c>
      <c r="AS309" s="6">
        <v>40861.133999999998</v>
      </c>
      <c r="AT309">
        <v>8</v>
      </c>
      <c r="AY309" s="6">
        <v>41572.968000000001</v>
      </c>
      <c r="AZ309">
        <v>9</v>
      </c>
      <c r="BE309" s="6">
        <v>38739.913</v>
      </c>
      <c r="BF309">
        <v>8</v>
      </c>
    </row>
    <row r="310" spans="1:60" x14ac:dyDescent="0.25">
      <c r="A310" s="6"/>
      <c r="B310" s="6"/>
      <c r="C310" s="71">
        <v>35674.536</v>
      </c>
      <c r="D310">
        <v>8</v>
      </c>
      <c r="F310" s="6"/>
      <c r="H310" s="6"/>
      <c r="I310">
        <v>38020.690999999999</v>
      </c>
      <c r="J310">
        <v>8</v>
      </c>
      <c r="N310" s="6"/>
      <c r="O310" s="6">
        <v>37269.311000000002</v>
      </c>
      <c r="P310" s="6">
        <v>7</v>
      </c>
      <c r="R310" s="6"/>
      <c r="U310">
        <v>39217.445</v>
      </c>
      <c r="V310" s="6">
        <v>9</v>
      </c>
      <c r="X310" s="6"/>
      <c r="Z310" s="6"/>
      <c r="AA310" s="6">
        <v>38265.858</v>
      </c>
      <c r="AB310" s="6">
        <v>8</v>
      </c>
      <c r="AD310" s="6"/>
      <c r="AF310" s="6"/>
      <c r="AG310" s="6">
        <v>35558.406999999999</v>
      </c>
      <c r="AH310" s="6">
        <v>8</v>
      </c>
      <c r="AJ310" s="6"/>
      <c r="AL310" s="6"/>
      <c r="AM310" s="6">
        <v>43059.62</v>
      </c>
      <c r="AN310" s="6">
        <v>9</v>
      </c>
      <c r="AP310" s="6"/>
      <c r="AR310" s="6"/>
      <c r="AS310" s="6">
        <v>40906.495999999999</v>
      </c>
      <c r="AT310" s="6">
        <v>9</v>
      </c>
      <c r="AV310" s="6"/>
      <c r="AX310" s="6"/>
      <c r="AY310" s="6">
        <v>41621.989000000001</v>
      </c>
      <c r="AZ310" s="6">
        <v>10</v>
      </c>
      <c r="BB310" s="6"/>
      <c r="BD310" s="6"/>
      <c r="BE310" s="6">
        <v>38875.201000000001</v>
      </c>
      <c r="BF310" s="6">
        <v>9</v>
      </c>
      <c r="BH310" s="6"/>
    </row>
    <row r="311" spans="1:60" x14ac:dyDescent="0.25">
      <c r="A311" s="6"/>
      <c r="B311" s="6"/>
      <c r="C311" s="71">
        <v>35900.105000000003</v>
      </c>
      <c r="D311">
        <v>7</v>
      </c>
      <c r="F311" s="6"/>
      <c r="H311" s="6"/>
      <c r="I311">
        <v>38131.311999999998</v>
      </c>
      <c r="J311">
        <v>7</v>
      </c>
      <c r="N311" s="6"/>
      <c r="O311" s="6">
        <v>37297.358</v>
      </c>
      <c r="P311" s="6">
        <v>8</v>
      </c>
      <c r="R311" s="6"/>
      <c r="U311">
        <v>39315.351999999999</v>
      </c>
      <c r="V311" s="6">
        <v>8</v>
      </c>
      <c r="X311" s="6"/>
      <c r="Z311" s="6"/>
      <c r="AA311" s="6">
        <v>38311.313000000002</v>
      </c>
      <c r="AB311" s="6">
        <v>9</v>
      </c>
      <c r="AD311" s="6"/>
      <c r="AF311" s="6"/>
      <c r="AG311" s="6">
        <v>35764.603000000003</v>
      </c>
      <c r="AH311" s="6">
        <v>7</v>
      </c>
      <c r="AJ311" s="6"/>
      <c r="AL311" s="6"/>
      <c r="AM311" s="6"/>
      <c r="AN311" s="6"/>
      <c r="AP311" s="6"/>
      <c r="AR311" s="6"/>
      <c r="AS311" s="6">
        <v>40939.326000000001</v>
      </c>
      <c r="AT311" s="6">
        <v>10</v>
      </c>
      <c r="AV311" s="6"/>
      <c r="AX311" s="6"/>
      <c r="AY311" s="6">
        <v>41629.987999999998</v>
      </c>
      <c r="AZ311" s="6">
        <v>9</v>
      </c>
      <c r="BB311" s="6"/>
      <c r="BD311" s="6"/>
      <c r="BE311" s="6">
        <v>39100.684000000001</v>
      </c>
      <c r="BF311" s="6">
        <v>8</v>
      </c>
      <c r="BH311" s="6"/>
    </row>
    <row r="312" spans="1:60" x14ac:dyDescent="0.25">
      <c r="A312" s="6"/>
      <c r="B312" s="6"/>
      <c r="C312" s="71">
        <v>36114.034</v>
      </c>
      <c r="D312">
        <v>8</v>
      </c>
      <c r="F312" s="6"/>
      <c r="H312" s="6"/>
      <c r="I312">
        <v>38171.493000000002</v>
      </c>
      <c r="J312">
        <v>8</v>
      </c>
      <c r="N312" s="6"/>
      <c r="O312" s="6">
        <v>37556.428999999996</v>
      </c>
      <c r="P312" s="6">
        <v>7</v>
      </c>
      <c r="R312" s="6"/>
      <c r="U312">
        <v>39512.502</v>
      </c>
      <c r="V312" s="6">
        <v>7</v>
      </c>
      <c r="X312" s="6"/>
      <c r="Z312" s="6"/>
      <c r="AA312" s="6">
        <v>38581.938000000002</v>
      </c>
      <c r="AB312" s="6">
        <v>8</v>
      </c>
      <c r="AD312" s="6"/>
      <c r="AF312" s="6"/>
      <c r="AG312" s="6">
        <v>35819.32</v>
      </c>
      <c r="AH312" s="6">
        <v>6</v>
      </c>
      <c r="AJ312" s="6"/>
      <c r="AL312" s="6"/>
      <c r="AM312" s="6"/>
      <c r="AN312" s="6"/>
      <c r="AP312" s="6"/>
      <c r="AR312" s="6"/>
      <c r="AS312" s="6">
        <v>40997.413</v>
      </c>
      <c r="AT312" s="6">
        <v>11</v>
      </c>
      <c r="AV312" s="6"/>
      <c r="AX312" s="6"/>
      <c r="AY312" s="6">
        <v>41736.705999999998</v>
      </c>
      <c r="AZ312" s="6">
        <v>10</v>
      </c>
      <c r="BB312" s="6"/>
      <c r="BD312" s="6"/>
      <c r="BE312" s="6">
        <v>39133.220999999998</v>
      </c>
      <c r="BF312" s="6">
        <v>9</v>
      </c>
      <c r="BH312" s="6"/>
    </row>
    <row r="313" spans="1:60" x14ac:dyDescent="0.25">
      <c r="A313" s="6"/>
      <c r="B313" s="6"/>
      <c r="C313" s="71">
        <v>36447.144999999997</v>
      </c>
      <c r="D313">
        <v>7</v>
      </c>
      <c r="F313" s="6"/>
      <c r="H313" s="6"/>
      <c r="I313">
        <v>38405.074000000001</v>
      </c>
      <c r="J313">
        <v>7</v>
      </c>
      <c r="N313" s="6"/>
      <c r="O313" s="6">
        <v>37561.254000000001</v>
      </c>
      <c r="P313" s="6">
        <v>8</v>
      </c>
      <c r="R313" s="6"/>
      <c r="U313">
        <v>39523.964999999997</v>
      </c>
      <c r="V313" s="6">
        <v>8</v>
      </c>
      <c r="X313" s="6"/>
      <c r="Z313" s="6"/>
      <c r="AA313" s="6">
        <v>38681.606</v>
      </c>
      <c r="AB313" s="6">
        <v>7</v>
      </c>
      <c r="AD313" s="6"/>
      <c r="AF313" s="6"/>
      <c r="AG313" s="6">
        <v>35899.016000000003</v>
      </c>
      <c r="AH313" s="6">
        <v>7</v>
      </c>
      <c r="AJ313" s="6"/>
      <c r="AL313" s="6"/>
      <c r="AM313" s="6"/>
      <c r="AN313" s="6"/>
      <c r="AP313" s="6"/>
      <c r="AR313" s="6"/>
      <c r="AS313" s="6">
        <v>41322.256999999998</v>
      </c>
      <c r="AT313" s="6">
        <v>10</v>
      </c>
      <c r="AV313" s="6"/>
      <c r="AX313" s="6"/>
      <c r="AY313" s="6">
        <v>41875.358999999997</v>
      </c>
      <c r="AZ313" s="6">
        <v>11</v>
      </c>
      <c r="BB313" s="6"/>
      <c r="BD313" s="6"/>
      <c r="BE313" s="6">
        <v>39282.57</v>
      </c>
      <c r="BF313" s="6">
        <v>10</v>
      </c>
      <c r="BH313" s="6"/>
    </row>
    <row r="314" spans="1:60" x14ac:dyDescent="0.25">
      <c r="A314" s="6"/>
      <c r="B314" s="6"/>
      <c r="C314" s="71">
        <v>36486.968000000001</v>
      </c>
      <c r="D314">
        <v>8</v>
      </c>
      <c r="F314" s="6"/>
      <c r="H314" s="6"/>
      <c r="I314">
        <v>38456.402000000002</v>
      </c>
      <c r="J314">
        <v>8</v>
      </c>
      <c r="N314" s="6"/>
      <c r="O314" s="6">
        <v>37872.355000000003</v>
      </c>
      <c r="P314" s="6">
        <v>7</v>
      </c>
      <c r="R314" s="6"/>
      <c r="U314">
        <v>39525.790999999997</v>
      </c>
      <c r="V314" s="6">
        <v>9</v>
      </c>
      <c r="X314" s="6"/>
      <c r="Z314" s="6"/>
      <c r="AA314" s="6">
        <v>38718.682000000001</v>
      </c>
      <c r="AB314" s="6">
        <v>8</v>
      </c>
      <c r="AD314" s="6"/>
      <c r="AF314" s="6"/>
      <c r="AG314" s="6">
        <v>36031.201999999997</v>
      </c>
      <c r="AH314" s="6">
        <v>8</v>
      </c>
      <c r="AJ314" s="6"/>
      <c r="AL314" s="6"/>
      <c r="AM314" s="6"/>
      <c r="AN314" s="6"/>
      <c r="AP314" s="6"/>
      <c r="AR314" s="6"/>
      <c r="AS314" s="6">
        <v>41355.769999999997</v>
      </c>
      <c r="AT314" s="6">
        <v>9</v>
      </c>
      <c r="AV314" s="6"/>
      <c r="AX314" s="6"/>
      <c r="AY314" s="6">
        <v>42520.703999999998</v>
      </c>
      <c r="AZ314" s="6">
        <v>10</v>
      </c>
      <c r="BB314" s="6"/>
      <c r="BD314" s="6"/>
      <c r="BE314" s="6">
        <v>39299.156000000003</v>
      </c>
      <c r="BF314" s="6">
        <v>9</v>
      </c>
      <c r="BH314" s="6"/>
    </row>
    <row r="315" spans="1:60" x14ac:dyDescent="0.25">
      <c r="A315" s="6"/>
      <c r="C315" s="71">
        <v>36535.112000000001</v>
      </c>
      <c r="D315">
        <v>7</v>
      </c>
      <c r="F315" s="6"/>
      <c r="H315" s="6"/>
      <c r="I315">
        <v>38458.387000000002</v>
      </c>
      <c r="J315">
        <v>9</v>
      </c>
      <c r="N315" s="6"/>
      <c r="O315" s="6">
        <v>37994.942000000003</v>
      </c>
      <c r="P315" s="6">
        <v>8</v>
      </c>
      <c r="R315" s="6"/>
      <c r="U315">
        <v>39557.211000000003</v>
      </c>
      <c r="V315" s="6">
        <v>8</v>
      </c>
      <c r="X315" s="6"/>
      <c r="Z315" s="6"/>
      <c r="AA315" s="6">
        <v>39039.877999999997</v>
      </c>
      <c r="AB315" s="6">
        <v>9</v>
      </c>
      <c r="AD315" s="6"/>
      <c r="AF315" s="6"/>
      <c r="AG315" s="6">
        <v>36547.815999999999</v>
      </c>
      <c r="AH315" s="6">
        <v>9</v>
      </c>
      <c r="AJ315" s="6"/>
      <c r="AL315" s="6"/>
      <c r="AM315" s="6"/>
      <c r="AN315" s="6"/>
      <c r="AP315" s="6"/>
      <c r="AR315" s="6"/>
      <c r="AS315" s="6">
        <v>41472.775000000001</v>
      </c>
      <c r="AT315" s="6">
        <v>8</v>
      </c>
      <c r="AV315" s="6"/>
      <c r="AX315" s="6"/>
      <c r="AY315" s="6">
        <v>42665.892999999996</v>
      </c>
      <c r="AZ315" s="6">
        <v>11</v>
      </c>
      <c r="BB315" s="6"/>
      <c r="BD315" s="6"/>
      <c r="BE315" s="6">
        <v>39489.472999999998</v>
      </c>
      <c r="BF315" s="6">
        <v>8</v>
      </c>
      <c r="BH315" s="6"/>
    </row>
    <row r="316" spans="1:60" x14ac:dyDescent="0.25">
      <c r="A316" s="6"/>
      <c r="B316" s="6"/>
      <c r="C316" s="71">
        <v>36547.374000000003</v>
      </c>
      <c r="D316">
        <v>8</v>
      </c>
      <c r="F316" s="6"/>
      <c r="H316" s="6"/>
      <c r="I316">
        <v>39538.894999999997</v>
      </c>
      <c r="J316">
        <v>8</v>
      </c>
      <c r="N316" s="6"/>
      <c r="O316" s="6">
        <v>38393.262000000002</v>
      </c>
      <c r="P316" s="6">
        <v>7</v>
      </c>
      <c r="R316" s="6"/>
      <c r="U316">
        <v>39622.415000000001</v>
      </c>
      <c r="V316" s="6">
        <v>9</v>
      </c>
      <c r="X316" s="6"/>
      <c r="Z316" s="6"/>
      <c r="AA316" s="6">
        <v>39602.224000000002</v>
      </c>
      <c r="AB316" s="6">
        <v>8</v>
      </c>
      <c r="AD316" s="6"/>
      <c r="AF316" s="6"/>
      <c r="AG316" s="6">
        <v>36550.415000000001</v>
      </c>
      <c r="AH316" s="6">
        <v>8</v>
      </c>
      <c r="AJ316" s="6"/>
      <c r="AL316" s="6"/>
      <c r="AM316" s="6"/>
      <c r="AN316" s="6"/>
      <c r="AP316" s="6"/>
      <c r="AR316" s="6"/>
      <c r="AS316" s="6">
        <v>41486.959999999999</v>
      </c>
      <c r="AT316" s="6">
        <v>9</v>
      </c>
      <c r="AV316" s="6"/>
      <c r="AX316" s="6"/>
      <c r="AY316" s="6">
        <v>42922.451000000001</v>
      </c>
      <c r="AZ316" s="6">
        <v>10</v>
      </c>
      <c r="BB316" s="6"/>
      <c r="BD316" s="6"/>
      <c r="BE316" s="6">
        <v>39548.800000000003</v>
      </c>
      <c r="BF316" s="6">
        <v>9</v>
      </c>
      <c r="BH316" s="6"/>
    </row>
    <row r="317" spans="1:60" x14ac:dyDescent="0.25">
      <c r="A317" s="6"/>
      <c r="B317" s="6"/>
      <c r="C317" s="71">
        <v>36616.332999999999</v>
      </c>
      <c r="D317">
        <v>7</v>
      </c>
      <c r="F317" s="6"/>
      <c r="H317" s="6"/>
      <c r="I317">
        <v>39604.877999999997</v>
      </c>
      <c r="J317">
        <v>9</v>
      </c>
      <c r="N317" s="6"/>
      <c r="O317" s="6">
        <v>38434.228999999999</v>
      </c>
      <c r="P317" s="6">
        <v>8</v>
      </c>
      <c r="R317" s="6"/>
      <c r="U317">
        <v>39795.629999999997</v>
      </c>
      <c r="V317" s="6">
        <v>10</v>
      </c>
      <c r="X317" s="6"/>
      <c r="Z317" s="6"/>
      <c r="AA317" s="6">
        <v>39622.661999999997</v>
      </c>
      <c r="AB317" s="6">
        <v>9</v>
      </c>
      <c r="AD317" s="6"/>
      <c r="AF317" s="6"/>
      <c r="AG317" s="6">
        <v>36994.571000000004</v>
      </c>
      <c r="AH317" s="6">
        <v>7</v>
      </c>
      <c r="AJ317" s="6"/>
      <c r="AL317" s="6"/>
      <c r="AM317" s="6"/>
      <c r="AN317" s="6"/>
      <c r="AP317" s="6"/>
      <c r="AR317" s="6"/>
      <c r="AS317" s="6">
        <v>41529.476999999999</v>
      </c>
      <c r="AT317" s="6">
        <v>10</v>
      </c>
      <c r="AV317" s="6"/>
      <c r="AX317" s="6"/>
      <c r="AY317" s="6">
        <v>43096.292000000001</v>
      </c>
      <c r="AZ317" s="6">
        <v>9</v>
      </c>
      <c r="BB317" s="6"/>
      <c r="BD317" s="6"/>
      <c r="BE317" s="6">
        <v>39561.847999999998</v>
      </c>
      <c r="BF317" s="6">
        <v>8</v>
      </c>
      <c r="BH317" s="6"/>
    </row>
    <row r="318" spans="1:60" x14ac:dyDescent="0.25">
      <c r="A318" s="6"/>
      <c r="B318" s="6"/>
      <c r="C318" s="71">
        <v>36625.338000000003</v>
      </c>
      <c r="D318">
        <v>8</v>
      </c>
      <c r="I318">
        <v>39652.957999999999</v>
      </c>
      <c r="J318">
        <v>8</v>
      </c>
      <c r="O318" s="6">
        <v>38628.167000000001</v>
      </c>
      <c r="P318">
        <v>9</v>
      </c>
      <c r="U318">
        <v>40317.400999999998</v>
      </c>
      <c r="V318">
        <v>11</v>
      </c>
      <c r="AA318" s="6">
        <v>39686.334000000003</v>
      </c>
      <c r="AB318">
        <v>8</v>
      </c>
      <c r="AG318" s="6">
        <v>37060.088000000003</v>
      </c>
      <c r="AH318">
        <v>6</v>
      </c>
      <c r="AM318" s="6"/>
      <c r="AS318" s="6">
        <v>41977.47</v>
      </c>
      <c r="AT318">
        <v>9</v>
      </c>
      <c r="AY318" s="6">
        <v>43193.61</v>
      </c>
      <c r="AZ318">
        <v>8</v>
      </c>
      <c r="BE318" s="6">
        <v>39584.946000000004</v>
      </c>
      <c r="BF318">
        <v>9</v>
      </c>
    </row>
    <row r="319" spans="1:60" x14ac:dyDescent="0.25">
      <c r="A319" s="6"/>
      <c r="B319" s="6"/>
      <c r="C319" s="71">
        <v>36634.989000000001</v>
      </c>
      <c r="D319">
        <v>9</v>
      </c>
      <c r="F319" s="6"/>
      <c r="H319" s="6"/>
      <c r="I319" s="6">
        <v>39708.85</v>
      </c>
      <c r="J319" s="6">
        <v>9</v>
      </c>
      <c r="N319" s="6"/>
      <c r="O319" s="6">
        <v>38673.911</v>
      </c>
      <c r="P319" s="6">
        <v>8</v>
      </c>
      <c r="R319" s="6"/>
      <c r="T319" s="6"/>
      <c r="U319" s="6">
        <v>40407.584999999999</v>
      </c>
      <c r="V319" s="6">
        <v>10</v>
      </c>
      <c r="X319" s="6"/>
      <c r="Z319" s="6"/>
      <c r="AA319" s="6">
        <v>39695.294000000002</v>
      </c>
      <c r="AB319" s="6">
        <v>9</v>
      </c>
      <c r="AD319" s="6"/>
      <c r="AF319" s="6"/>
      <c r="AG319" s="6">
        <v>37068.767</v>
      </c>
      <c r="AH319" s="6">
        <v>7</v>
      </c>
      <c r="AJ319" s="6"/>
      <c r="AL319" s="6"/>
      <c r="AM319" s="6"/>
      <c r="AN319" s="6"/>
      <c r="AP319" s="6"/>
      <c r="AR319" s="6"/>
      <c r="AS319" s="6">
        <v>41992.947</v>
      </c>
      <c r="AT319" s="6">
        <v>10</v>
      </c>
      <c r="AV319" s="6"/>
      <c r="AX319" s="6"/>
      <c r="AY319" s="6"/>
      <c r="AZ319" s="6"/>
      <c r="BB319" s="6"/>
      <c r="BD319" s="6"/>
      <c r="BE319" s="6">
        <v>39736.324999999997</v>
      </c>
      <c r="BF319" s="6">
        <v>8</v>
      </c>
      <c r="BH319" s="6"/>
    </row>
    <row r="320" spans="1:60" x14ac:dyDescent="0.25">
      <c r="A320" s="6"/>
      <c r="B320" s="6"/>
      <c r="C320" s="71">
        <v>36922.324000000001</v>
      </c>
      <c r="D320">
        <v>8</v>
      </c>
      <c r="F320" s="6"/>
      <c r="H320" s="6"/>
      <c r="I320">
        <v>39895.021999999997</v>
      </c>
      <c r="J320">
        <v>10</v>
      </c>
      <c r="N320" s="6"/>
      <c r="O320" s="6">
        <v>38901.533000000003</v>
      </c>
      <c r="P320" s="6">
        <v>7</v>
      </c>
      <c r="R320" s="6"/>
      <c r="T320" s="6"/>
      <c r="U320" s="6">
        <v>40522.22</v>
      </c>
      <c r="V320" s="6">
        <v>11</v>
      </c>
      <c r="X320" s="6"/>
      <c r="Z320" s="6"/>
      <c r="AA320" s="6">
        <v>39845.529000000002</v>
      </c>
      <c r="AB320" s="6">
        <v>8</v>
      </c>
      <c r="AD320" s="6"/>
      <c r="AF320" s="6"/>
      <c r="AG320" s="6">
        <v>37156.22</v>
      </c>
      <c r="AH320" s="6">
        <v>8</v>
      </c>
      <c r="AJ320" s="6"/>
      <c r="AL320" s="6"/>
      <c r="AM320" s="6"/>
      <c r="AN320" s="6"/>
      <c r="AP320" s="6"/>
      <c r="AR320" s="6"/>
      <c r="AS320" s="6">
        <v>42204.927000000003</v>
      </c>
      <c r="AT320" s="6">
        <v>9</v>
      </c>
      <c r="AV320" s="6"/>
      <c r="AX320" s="6"/>
      <c r="AY320" s="6"/>
      <c r="AZ320" s="6"/>
      <c r="BB320" s="6"/>
      <c r="BD320" s="6"/>
      <c r="BE320" s="6">
        <v>39761.760999999999</v>
      </c>
      <c r="BF320" s="6">
        <v>9</v>
      </c>
      <c r="BH320" s="6"/>
    </row>
    <row r="321" spans="1:60" x14ac:dyDescent="0.25">
      <c r="A321" s="6"/>
      <c r="B321" s="6"/>
      <c r="C321" s="71">
        <v>36990.080999999998</v>
      </c>
      <c r="D321">
        <v>7</v>
      </c>
      <c r="F321" s="6"/>
      <c r="H321" s="6"/>
      <c r="I321" s="6">
        <v>40303.686000000002</v>
      </c>
      <c r="J321" s="6">
        <v>11</v>
      </c>
      <c r="N321" s="6"/>
      <c r="O321" s="6">
        <v>38910.805</v>
      </c>
      <c r="P321" s="6">
        <v>8</v>
      </c>
      <c r="R321" s="6"/>
      <c r="T321" s="6"/>
      <c r="U321" s="6">
        <v>40614.294000000002</v>
      </c>
      <c r="V321" s="6">
        <v>10</v>
      </c>
      <c r="X321" s="6"/>
      <c r="Z321" s="6"/>
      <c r="AA321" s="6">
        <v>39892.118000000002</v>
      </c>
      <c r="AB321" s="6">
        <v>9</v>
      </c>
      <c r="AD321" s="6"/>
      <c r="AF321" s="6"/>
      <c r="AG321" s="6">
        <v>37225.991000000002</v>
      </c>
      <c r="AH321" s="6">
        <v>7</v>
      </c>
      <c r="AJ321" s="6"/>
      <c r="AL321" s="6"/>
      <c r="AM321" s="6"/>
      <c r="AN321" s="6"/>
      <c r="AP321" s="6"/>
      <c r="AR321" s="6"/>
      <c r="AS321" s="6">
        <v>42230.196000000004</v>
      </c>
      <c r="AT321" s="6">
        <v>10</v>
      </c>
      <c r="AV321" s="6"/>
      <c r="AX321" s="6"/>
      <c r="AY321" s="6"/>
      <c r="AZ321" s="6"/>
      <c r="BB321" s="6"/>
      <c r="BD321" s="6"/>
      <c r="BE321" s="6">
        <v>40186.063000000002</v>
      </c>
      <c r="BF321" s="6">
        <v>8</v>
      </c>
      <c r="BH321" s="6"/>
    </row>
    <row r="322" spans="1:60" x14ac:dyDescent="0.25">
      <c r="A322" s="6"/>
      <c r="B322" s="6"/>
      <c r="C322" s="71">
        <v>37049.892999999996</v>
      </c>
      <c r="D322">
        <v>6</v>
      </c>
      <c r="F322" s="6"/>
      <c r="H322" s="6"/>
      <c r="I322">
        <v>40435.379000000001</v>
      </c>
      <c r="J322">
        <v>10</v>
      </c>
      <c r="N322" s="6"/>
      <c r="O322" s="6">
        <v>38912.917000000001</v>
      </c>
      <c r="P322" s="6">
        <v>9</v>
      </c>
      <c r="R322" s="6"/>
      <c r="T322" s="6"/>
      <c r="U322" s="6">
        <v>40656.243999999999</v>
      </c>
      <c r="V322" s="6">
        <v>9</v>
      </c>
      <c r="X322" s="6"/>
      <c r="Z322" s="6"/>
      <c r="AA322" s="6">
        <v>40174.345999999998</v>
      </c>
      <c r="AB322" s="6">
        <v>10</v>
      </c>
      <c r="AD322" s="6"/>
      <c r="AF322" s="6"/>
      <c r="AG322" s="6">
        <v>37235.233999999997</v>
      </c>
      <c r="AH322" s="6">
        <v>8</v>
      </c>
      <c r="AJ322" s="6"/>
      <c r="AL322" s="6"/>
      <c r="AM322" s="6"/>
      <c r="AN322" s="6"/>
      <c r="AP322" s="6"/>
      <c r="AR322" s="6"/>
      <c r="AS322" s="6">
        <v>42379.207000000002</v>
      </c>
      <c r="AT322" s="6">
        <v>11</v>
      </c>
      <c r="AV322" s="6"/>
      <c r="AX322" s="6"/>
      <c r="AY322" s="6"/>
      <c r="AZ322" s="6"/>
      <c r="BB322" s="6"/>
      <c r="BD322" s="6"/>
      <c r="BE322" s="6">
        <v>40193.504999999997</v>
      </c>
      <c r="BF322" s="6">
        <v>9</v>
      </c>
      <c r="BH322" s="6"/>
    </row>
    <row r="323" spans="1:60" x14ac:dyDescent="0.25">
      <c r="A323" s="6"/>
      <c r="C323" s="71">
        <v>37073.050999999999</v>
      </c>
      <c r="D323">
        <v>7</v>
      </c>
      <c r="F323" s="6"/>
      <c r="H323" s="6"/>
      <c r="I323" s="6">
        <v>40466.084999999999</v>
      </c>
      <c r="J323" s="6">
        <v>11</v>
      </c>
      <c r="N323" s="6"/>
      <c r="O323" s="6">
        <v>39264.228000000003</v>
      </c>
      <c r="P323" s="6">
        <v>8</v>
      </c>
      <c r="R323" s="6"/>
      <c r="T323" s="6"/>
      <c r="U323" s="6">
        <v>40709.622000000003</v>
      </c>
      <c r="V323" s="6">
        <v>8</v>
      </c>
      <c r="X323" s="6"/>
      <c r="Z323" s="6"/>
      <c r="AA323" s="6">
        <v>40692.707000000002</v>
      </c>
      <c r="AB323" s="6">
        <v>9</v>
      </c>
      <c r="AD323" s="6"/>
      <c r="AF323" s="6"/>
      <c r="AG323" s="6">
        <v>37671.786</v>
      </c>
      <c r="AH323" s="6">
        <v>7</v>
      </c>
      <c r="AJ323" s="6"/>
      <c r="AL323" s="6"/>
      <c r="AM323" s="6"/>
      <c r="AN323" s="6"/>
      <c r="AP323" s="6"/>
      <c r="AR323" s="6"/>
      <c r="AS323" s="6">
        <v>42412.415999999997</v>
      </c>
      <c r="AT323" s="6">
        <v>10</v>
      </c>
      <c r="AV323" s="6"/>
      <c r="AX323" s="6"/>
      <c r="AY323" s="6"/>
      <c r="AZ323" s="6"/>
      <c r="BB323" s="6"/>
      <c r="BD323" s="6"/>
      <c r="BE323" s="6">
        <v>40239.836000000003</v>
      </c>
      <c r="BF323" s="6">
        <v>10</v>
      </c>
      <c r="BH323" s="6"/>
    </row>
    <row r="324" spans="1:60" x14ac:dyDescent="0.25">
      <c r="A324" s="6"/>
      <c r="B324" s="6"/>
      <c r="C324" s="71">
        <v>37083.947</v>
      </c>
      <c r="D324">
        <v>6</v>
      </c>
      <c r="F324" s="6"/>
      <c r="H324" s="6"/>
      <c r="I324" s="6">
        <v>40722.930999999997</v>
      </c>
      <c r="J324" s="6">
        <v>10</v>
      </c>
      <c r="N324" s="6"/>
      <c r="O324" s="6">
        <v>39278.652000000002</v>
      </c>
      <c r="P324" s="6">
        <v>9</v>
      </c>
      <c r="R324" s="6"/>
      <c r="T324" s="6"/>
      <c r="U324" s="6">
        <v>40723.999000000003</v>
      </c>
      <c r="V324" s="6">
        <v>9</v>
      </c>
      <c r="X324" s="6"/>
      <c r="Z324" s="6"/>
      <c r="AA324" s="6">
        <v>40694.970999999998</v>
      </c>
      <c r="AB324" s="6">
        <v>10</v>
      </c>
      <c r="AD324" s="6"/>
      <c r="AF324" s="6"/>
      <c r="AG324" s="6">
        <v>37676.144</v>
      </c>
      <c r="AH324" s="6">
        <v>8</v>
      </c>
      <c r="AJ324" s="6"/>
      <c r="AL324" s="6"/>
      <c r="AM324" s="6"/>
      <c r="AN324" s="6"/>
      <c r="AP324" s="6"/>
      <c r="AR324" s="6"/>
      <c r="AS324" s="6">
        <v>42577.633999999998</v>
      </c>
      <c r="AT324" s="6">
        <v>11</v>
      </c>
      <c r="AV324" s="6"/>
      <c r="AX324" s="6"/>
      <c r="AY324" s="6"/>
      <c r="AZ324" s="6"/>
      <c r="BB324" s="6"/>
      <c r="BD324" s="6"/>
      <c r="BE324" s="6">
        <v>40275.071000000004</v>
      </c>
      <c r="BF324" s="6">
        <v>9</v>
      </c>
      <c r="BH324" s="6"/>
    </row>
    <row r="325" spans="1:60" x14ac:dyDescent="0.25">
      <c r="A325" s="6"/>
      <c r="B325" s="6"/>
      <c r="C325" s="71">
        <v>37140.745999999999</v>
      </c>
      <c r="D325">
        <v>7</v>
      </c>
      <c r="F325" s="6"/>
      <c r="H325" s="6"/>
      <c r="I325" s="6">
        <v>41046.656000000003</v>
      </c>
      <c r="J325" s="6">
        <v>11</v>
      </c>
      <c r="N325" s="6"/>
      <c r="O325" s="6">
        <v>39374.885000000002</v>
      </c>
      <c r="P325" s="6">
        <v>8</v>
      </c>
      <c r="R325" s="6"/>
      <c r="T325" s="6"/>
      <c r="U325" s="6">
        <v>40728.767999999996</v>
      </c>
      <c r="V325" s="6">
        <v>10</v>
      </c>
      <c r="X325" s="6"/>
      <c r="Z325" s="6"/>
      <c r="AA325" s="6">
        <v>41132.131000000001</v>
      </c>
      <c r="AB325" s="6">
        <v>11</v>
      </c>
      <c r="AD325" s="6"/>
      <c r="AF325" s="6"/>
      <c r="AG325" s="6">
        <v>37756.74</v>
      </c>
      <c r="AH325" s="6">
        <v>7</v>
      </c>
      <c r="AJ325" s="6"/>
      <c r="AL325" s="6"/>
      <c r="AM325" s="6"/>
      <c r="AN325" s="6"/>
      <c r="AP325" s="6"/>
      <c r="AR325" s="6"/>
      <c r="AS325" s="6">
        <v>42666.027000000002</v>
      </c>
      <c r="AT325" s="6">
        <v>10</v>
      </c>
      <c r="AV325" s="6"/>
      <c r="AX325" s="6"/>
      <c r="AY325" s="6"/>
      <c r="AZ325" s="6"/>
      <c r="BB325" s="6"/>
      <c r="BD325" s="6"/>
      <c r="BE325" s="6">
        <v>40298.46</v>
      </c>
      <c r="BF325" s="6">
        <v>10</v>
      </c>
      <c r="BH325" s="6"/>
    </row>
    <row r="326" spans="1:60" x14ac:dyDescent="0.25">
      <c r="A326" s="6"/>
      <c r="B326" s="6"/>
      <c r="C326" s="71">
        <v>37234.705000000002</v>
      </c>
      <c r="D326">
        <v>8</v>
      </c>
      <c r="F326" s="6"/>
      <c r="H326" s="6"/>
      <c r="I326">
        <v>41248.194000000003</v>
      </c>
      <c r="J326">
        <v>10</v>
      </c>
      <c r="N326" s="6"/>
      <c r="O326" s="6">
        <v>39435.228000000003</v>
      </c>
      <c r="P326" s="6">
        <v>9</v>
      </c>
      <c r="R326" s="6"/>
      <c r="T326" s="6"/>
      <c r="U326" s="6">
        <v>41086.107000000004</v>
      </c>
      <c r="V326" s="6">
        <v>11</v>
      </c>
      <c r="X326" s="6"/>
      <c r="Z326" s="6"/>
      <c r="AA326" s="6">
        <v>41147.517</v>
      </c>
      <c r="AB326" s="6">
        <v>10</v>
      </c>
      <c r="AD326" s="6"/>
      <c r="AF326" s="6"/>
      <c r="AG326" s="6">
        <v>37808.5</v>
      </c>
      <c r="AH326" s="6">
        <v>6</v>
      </c>
      <c r="AJ326" s="6"/>
      <c r="AL326" s="6"/>
      <c r="AM326" s="6"/>
      <c r="AN326" s="6"/>
      <c r="AP326" s="6"/>
      <c r="AR326" s="6"/>
      <c r="AS326" s="6">
        <v>42726.745000000003</v>
      </c>
      <c r="AT326" s="6">
        <v>11</v>
      </c>
      <c r="AV326" s="6"/>
      <c r="AX326" s="6"/>
      <c r="AY326" s="6"/>
      <c r="AZ326" s="6"/>
      <c r="BB326" s="6"/>
      <c r="BD326" s="6"/>
      <c r="BE326" s="6">
        <v>40466.086000000003</v>
      </c>
      <c r="BF326" s="6">
        <v>9</v>
      </c>
      <c r="BH326" s="6"/>
    </row>
    <row r="327" spans="1:60" x14ac:dyDescent="0.25">
      <c r="A327" s="6"/>
      <c r="B327" s="6"/>
      <c r="C327" s="71">
        <v>37361.665999999997</v>
      </c>
      <c r="D327">
        <v>7</v>
      </c>
      <c r="F327" s="6"/>
      <c r="H327" s="6"/>
      <c r="I327">
        <v>41568.711000000003</v>
      </c>
      <c r="J327">
        <v>9</v>
      </c>
      <c r="N327" s="6"/>
      <c r="O327" s="6">
        <v>39448.769999999997</v>
      </c>
      <c r="P327" s="6">
        <v>8</v>
      </c>
      <c r="R327" s="6"/>
      <c r="T327" s="6"/>
      <c r="U327" s="6">
        <v>41158.934000000001</v>
      </c>
      <c r="V327" s="6">
        <v>10</v>
      </c>
      <c r="X327" s="6"/>
      <c r="Z327" s="6"/>
      <c r="AA327" s="6">
        <v>41243.883000000002</v>
      </c>
      <c r="AB327" s="6">
        <v>9</v>
      </c>
      <c r="AD327" s="6"/>
      <c r="AF327" s="6"/>
      <c r="AG327" s="6">
        <v>37880.123</v>
      </c>
      <c r="AH327" s="6">
        <v>5</v>
      </c>
      <c r="AJ327" s="6"/>
      <c r="AL327" s="6"/>
      <c r="AM327" s="6"/>
      <c r="AN327" s="6"/>
      <c r="AP327" s="6"/>
      <c r="AR327" s="6"/>
      <c r="AS327" s="6"/>
      <c r="AT327" s="6"/>
      <c r="AV327" s="6"/>
      <c r="AX327" s="6"/>
      <c r="AY327" s="6"/>
      <c r="AZ327" s="6"/>
      <c r="BB327" s="6"/>
      <c r="BD327" s="6"/>
      <c r="BE327" s="6">
        <v>40489.457999999999</v>
      </c>
      <c r="BF327" s="6">
        <v>10</v>
      </c>
      <c r="BH327" s="6"/>
    </row>
    <row r="328" spans="1:60" x14ac:dyDescent="0.25">
      <c r="A328" s="6"/>
      <c r="B328" s="6"/>
      <c r="C328" s="71">
        <v>37393.866999999998</v>
      </c>
      <c r="D328">
        <v>8</v>
      </c>
      <c r="F328" s="6"/>
      <c r="H328" s="6"/>
      <c r="I328" s="6">
        <v>41683.453999999998</v>
      </c>
      <c r="J328" s="6">
        <v>10</v>
      </c>
      <c r="N328" s="6"/>
      <c r="O328" s="6">
        <v>39466.961000000003</v>
      </c>
      <c r="P328" s="6">
        <v>9</v>
      </c>
      <c r="R328" s="6"/>
      <c r="T328" s="6"/>
      <c r="U328" s="6">
        <v>41410.480000000003</v>
      </c>
      <c r="V328" s="6">
        <v>9</v>
      </c>
      <c r="X328" s="6"/>
      <c r="Z328" s="6"/>
      <c r="AA328" s="6">
        <v>41283.476000000002</v>
      </c>
      <c r="AB328" s="6">
        <v>10</v>
      </c>
      <c r="AD328" s="6"/>
      <c r="AF328" s="6"/>
      <c r="AG328" s="6">
        <v>37884.798999999999</v>
      </c>
      <c r="AH328" s="6">
        <v>6</v>
      </c>
      <c r="AJ328" s="6"/>
      <c r="AL328" s="6"/>
      <c r="AM328" s="6"/>
      <c r="AN328" s="6"/>
      <c r="AP328" s="6"/>
      <c r="AR328" s="6"/>
      <c r="AS328" s="6"/>
      <c r="AT328" s="6"/>
      <c r="AV328" s="6"/>
      <c r="AX328" s="6"/>
      <c r="AY328" s="6"/>
      <c r="AZ328" s="6"/>
      <c r="BB328" s="6"/>
      <c r="BD328" s="6"/>
      <c r="BE328" s="6">
        <v>40527.495999999999</v>
      </c>
      <c r="BF328" s="6">
        <v>9</v>
      </c>
      <c r="BH328" s="6"/>
    </row>
    <row r="329" spans="1:60" x14ac:dyDescent="0.25">
      <c r="A329" s="6"/>
      <c r="B329" s="6"/>
      <c r="C329" s="71">
        <v>37421.864000000001</v>
      </c>
      <c r="D329">
        <v>9</v>
      </c>
      <c r="F329" s="6"/>
      <c r="H329" s="6"/>
      <c r="I329" s="6">
        <v>42013.940999999999</v>
      </c>
      <c r="J329" s="6">
        <v>9</v>
      </c>
      <c r="N329" s="6"/>
      <c r="O329" s="6">
        <v>39641.993000000002</v>
      </c>
      <c r="P329" s="6">
        <v>8</v>
      </c>
      <c r="R329" s="6"/>
      <c r="T329" s="6"/>
      <c r="U329" s="6">
        <v>41546.767</v>
      </c>
      <c r="V329" s="6">
        <v>10</v>
      </c>
      <c r="X329" s="6"/>
      <c r="Z329" s="6"/>
      <c r="AA329" s="6">
        <v>41390.983</v>
      </c>
      <c r="AB329" s="6">
        <v>9</v>
      </c>
      <c r="AD329" s="6"/>
      <c r="AF329" s="6"/>
      <c r="AG329" s="6">
        <v>37921.641000000003</v>
      </c>
      <c r="AH329" s="6">
        <v>7</v>
      </c>
      <c r="AJ329" s="6"/>
      <c r="AL329" s="6"/>
      <c r="AM329" s="6"/>
      <c r="AN329" s="6"/>
      <c r="AP329" s="6"/>
      <c r="AR329" s="6"/>
      <c r="AS329" s="6"/>
      <c r="AT329" s="6"/>
      <c r="AV329" s="6"/>
      <c r="AX329" s="6"/>
      <c r="AY329" s="6"/>
      <c r="AZ329" s="6"/>
      <c r="BB329" s="6"/>
      <c r="BD329" s="6"/>
      <c r="BE329" s="6">
        <v>40644.959000000003</v>
      </c>
      <c r="BF329" s="6">
        <v>10</v>
      </c>
      <c r="BH329" s="6"/>
    </row>
    <row r="330" spans="1:60" x14ac:dyDescent="0.25">
      <c r="A330" s="6"/>
      <c r="C330" s="71">
        <v>37519.264999999999</v>
      </c>
      <c r="D330">
        <v>8</v>
      </c>
      <c r="I330" s="6">
        <v>42015.942000000003</v>
      </c>
      <c r="J330" s="6">
        <v>10</v>
      </c>
      <c r="O330" s="6">
        <v>39647.243999999999</v>
      </c>
      <c r="P330">
        <v>9</v>
      </c>
      <c r="T330" s="6"/>
      <c r="U330" s="6">
        <v>41999.029000000002</v>
      </c>
      <c r="V330">
        <v>9</v>
      </c>
      <c r="AA330" s="6">
        <v>41410.451999999997</v>
      </c>
      <c r="AB330">
        <v>10</v>
      </c>
      <c r="AG330" s="6">
        <v>37985.548000000003</v>
      </c>
      <c r="AH330">
        <v>6</v>
      </c>
      <c r="AM330" s="6"/>
      <c r="AS330" s="6"/>
      <c r="AY330" s="6"/>
      <c r="BE330" s="6">
        <v>40848.860999999997</v>
      </c>
      <c r="BF330">
        <v>9</v>
      </c>
    </row>
    <row r="331" spans="1:60" x14ac:dyDescent="0.25">
      <c r="A331" s="6"/>
      <c r="B331" s="6"/>
      <c r="C331" s="71">
        <v>37654.22</v>
      </c>
      <c r="D331">
        <v>9</v>
      </c>
      <c r="F331" s="6"/>
      <c r="H331" s="6"/>
      <c r="I331">
        <v>42066.474000000002</v>
      </c>
      <c r="J331">
        <v>9</v>
      </c>
      <c r="N331" s="6"/>
      <c r="O331" s="6">
        <v>40217.188000000002</v>
      </c>
      <c r="P331" s="6">
        <v>10</v>
      </c>
      <c r="R331" s="6"/>
      <c r="T331" s="6"/>
      <c r="U331" s="6">
        <v>42084.093999999997</v>
      </c>
      <c r="V331" s="6">
        <v>10</v>
      </c>
      <c r="X331" s="6"/>
      <c r="Z331" s="6"/>
      <c r="AA331" s="6">
        <v>41813.339</v>
      </c>
      <c r="AB331" s="6">
        <v>11</v>
      </c>
      <c r="AD331" s="6"/>
      <c r="AF331" s="6"/>
      <c r="AG331" s="6">
        <v>37987.004000000001</v>
      </c>
      <c r="AH331" s="6">
        <v>7</v>
      </c>
      <c r="AJ331" s="6"/>
      <c r="AL331" s="6"/>
      <c r="AM331" s="6"/>
      <c r="AN331" s="6"/>
      <c r="AP331" s="6"/>
      <c r="AR331" s="6"/>
      <c r="AS331" s="6"/>
      <c r="AT331" s="6"/>
      <c r="AV331" s="6"/>
      <c r="AX331" s="6"/>
      <c r="AY331" s="6"/>
      <c r="AZ331" s="6"/>
      <c r="BB331" s="6"/>
      <c r="BD331" s="6"/>
      <c r="BE331" s="6">
        <v>40858.076000000001</v>
      </c>
      <c r="BF331" s="6">
        <v>10</v>
      </c>
      <c r="BH331" s="6"/>
    </row>
    <row r="332" spans="1:60" x14ac:dyDescent="0.25">
      <c r="A332" s="6"/>
      <c r="C332" s="71">
        <v>37922.040999999997</v>
      </c>
      <c r="D332">
        <v>8</v>
      </c>
      <c r="F332" s="6"/>
      <c r="H332" s="6"/>
      <c r="I332" s="6">
        <v>42081.686000000002</v>
      </c>
      <c r="J332" s="6">
        <v>10</v>
      </c>
      <c r="N332" s="6"/>
      <c r="O332" s="6">
        <v>40347.514000000003</v>
      </c>
      <c r="P332" s="6">
        <v>9</v>
      </c>
      <c r="R332" s="6"/>
      <c r="T332" s="6"/>
      <c r="U332" s="6">
        <v>42203.548000000003</v>
      </c>
      <c r="V332" s="6">
        <v>9</v>
      </c>
      <c r="X332" s="6"/>
      <c r="Z332" s="6"/>
      <c r="AA332" s="6">
        <v>42265.06</v>
      </c>
      <c r="AB332" s="6">
        <v>10</v>
      </c>
      <c r="AD332" s="6"/>
      <c r="AF332" s="6"/>
      <c r="AG332" s="6">
        <v>38086.042000000001</v>
      </c>
      <c r="AH332" s="6">
        <v>6</v>
      </c>
      <c r="AJ332" s="6"/>
      <c r="AL332" s="6"/>
      <c r="AM332" s="6"/>
      <c r="AN332" s="6"/>
      <c r="AP332" s="6"/>
      <c r="AR332" s="6"/>
      <c r="AS332" s="6"/>
      <c r="AT332" s="6"/>
      <c r="AV332" s="6"/>
      <c r="AX332" s="6"/>
      <c r="AY332" s="6"/>
      <c r="AZ332" s="6"/>
      <c r="BB332" s="6"/>
      <c r="BD332" s="6"/>
      <c r="BE332" s="6">
        <v>41068.296000000002</v>
      </c>
      <c r="BF332" s="6">
        <v>11</v>
      </c>
      <c r="BH332" s="6"/>
    </row>
    <row r="333" spans="1:60" x14ac:dyDescent="0.25">
      <c r="A333" s="6"/>
      <c r="B333" s="6"/>
      <c r="C333" s="71">
        <v>38361.207999999999</v>
      </c>
      <c r="D333">
        <v>7</v>
      </c>
      <c r="I333">
        <v>42303.588000000003</v>
      </c>
      <c r="J333">
        <v>11</v>
      </c>
      <c r="O333" s="6">
        <v>40444.027999999998</v>
      </c>
      <c r="P333">
        <v>10</v>
      </c>
      <c r="T333" s="6"/>
      <c r="U333" s="6">
        <v>42210.790999999997</v>
      </c>
      <c r="V333">
        <v>10</v>
      </c>
      <c r="AA333" s="6">
        <v>42410.093999999997</v>
      </c>
      <c r="AB333">
        <v>9</v>
      </c>
      <c r="AG333" s="6">
        <v>38119.61</v>
      </c>
      <c r="AH333">
        <v>7</v>
      </c>
      <c r="AM333" s="6"/>
      <c r="AS333" s="6"/>
      <c r="AY333" s="6"/>
      <c r="BE333" s="6">
        <v>42192.942000000003</v>
      </c>
      <c r="BF333">
        <v>10</v>
      </c>
    </row>
    <row r="334" spans="1:60" x14ac:dyDescent="0.25">
      <c r="A334" s="6"/>
      <c r="B334" s="6"/>
      <c r="C334" s="71">
        <v>38374.042999999998</v>
      </c>
      <c r="D334">
        <v>8</v>
      </c>
      <c r="F334" s="6"/>
      <c r="H334" s="6"/>
      <c r="I334" s="6">
        <v>42318.040999999997</v>
      </c>
      <c r="J334" s="6">
        <v>10</v>
      </c>
      <c r="N334" s="6"/>
      <c r="O334" s="6">
        <v>41061.309000000001</v>
      </c>
      <c r="P334" s="6">
        <v>11</v>
      </c>
      <c r="R334" s="6"/>
      <c r="T334" s="6"/>
      <c r="U334" s="6">
        <v>42256.254000000001</v>
      </c>
      <c r="V334" s="6">
        <v>9</v>
      </c>
      <c r="X334" s="6"/>
      <c r="Z334" s="6"/>
      <c r="AA334" s="6">
        <v>42465.637000000002</v>
      </c>
      <c r="AB334" s="6">
        <v>10</v>
      </c>
      <c r="AD334" s="6"/>
      <c r="AF334" s="6"/>
      <c r="AG334" s="6">
        <v>38163.847000000002</v>
      </c>
      <c r="AH334" s="6">
        <v>6</v>
      </c>
      <c r="AJ334" s="6"/>
      <c r="AL334" s="6"/>
      <c r="AM334" s="6"/>
      <c r="AN334" s="6"/>
      <c r="AP334" s="6"/>
      <c r="AR334" s="6"/>
      <c r="AS334" s="6"/>
      <c r="AT334" s="6"/>
      <c r="AV334" s="6"/>
      <c r="AX334" s="6"/>
      <c r="AY334" s="6"/>
      <c r="AZ334" s="6"/>
      <c r="BB334" s="6"/>
      <c r="BD334" s="6"/>
      <c r="BE334" s="6">
        <v>42595.292999999998</v>
      </c>
      <c r="BF334" s="6">
        <v>11</v>
      </c>
      <c r="BH334" s="6"/>
    </row>
    <row r="335" spans="1:60" x14ac:dyDescent="0.25">
      <c r="A335" s="6"/>
      <c r="B335" s="6"/>
      <c r="C335" s="71">
        <v>38477.319000000003</v>
      </c>
      <c r="D335">
        <v>7</v>
      </c>
      <c r="F335" s="6"/>
      <c r="H335" s="6"/>
      <c r="I335">
        <v>42477.985000000001</v>
      </c>
      <c r="J335">
        <v>9</v>
      </c>
      <c r="N335" s="6"/>
      <c r="O335" s="6">
        <v>41375.802000000003</v>
      </c>
      <c r="P335" s="6">
        <v>10</v>
      </c>
      <c r="R335" s="6"/>
      <c r="T335" s="6"/>
      <c r="U335" s="6">
        <v>42271.008999999998</v>
      </c>
      <c r="V335" s="6">
        <v>10</v>
      </c>
      <c r="X335" s="6"/>
      <c r="Z335" s="6"/>
      <c r="AA335" s="6">
        <v>42537.864000000001</v>
      </c>
      <c r="AB335" s="6">
        <v>11</v>
      </c>
      <c r="AD335" s="6"/>
      <c r="AF335" s="6"/>
      <c r="AG335" s="6">
        <v>38164.14</v>
      </c>
      <c r="AH335" s="6">
        <v>7</v>
      </c>
      <c r="AJ335" s="6"/>
      <c r="AL335" s="6"/>
      <c r="AM335" s="6"/>
      <c r="AN335" s="6"/>
      <c r="AP335" s="6"/>
      <c r="AR335" s="6"/>
      <c r="AS335" s="6"/>
      <c r="AT335" s="6"/>
      <c r="AV335" s="6"/>
      <c r="AX335" s="6"/>
      <c r="AY335" s="6"/>
      <c r="AZ335" s="6"/>
      <c r="BB335" s="6"/>
      <c r="BD335" s="6"/>
      <c r="BE335" s="6">
        <v>42758.366000000002</v>
      </c>
      <c r="BF335" s="6">
        <v>10</v>
      </c>
      <c r="BH335" s="6"/>
    </row>
    <row r="336" spans="1:60" x14ac:dyDescent="0.25">
      <c r="A336" s="6"/>
      <c r="B336" s="6"/>
      <c r="C336" s="71">
        <v>38504.576000000001</v>
      </c>
      <c r="D336">
        <v>8</v>
      </c>
      <c r="F336" s="6"/>
      <c r="H336" s="6"/>
      <c r="I336">
        <v>42494.324999999997</v>
      </c>
      <c r="J336">
        <v>10</v>
      </c>
      <c r="N336" s="6"/>
      <c r="O336" s="6">
        <v>41411.319000000003</v>
      </c>
      <c r="P336" s="6">
        <v>9</v>
      </c>
      <c r="R336" s="6"/>
      <c r="T336" s="6"/>
      <c r="U336" s="6">
        <v>42338.385999999999</v>
      </c>
      <c r="V336" s="6">
        <v>9</v>
      </c>
      <c r="X336" s="6"/>
      <c r="Z336" s="6"/>
      <c r="AA336" s="6">
        <v>42546.533000000003</v>
      </c>
      <c r="AB336" s="6">
        <v>10</v>
      </c>
      <c r="AD336" s="6"/>
      <c r="AF336" s="6"/>
      <c r="AG336" s="6">
        <v>38242.784</v>
      </c>
      <c r="AH336" s="6">
        <v>8</v>
      </c>
      <c r="AJ336" s="6"/>
      <c r="AL336" s="6"/>
      <c r="AM336" s="6"/>
      <c r="AN336" s="6"/>
      <c r="AP336" s="6"/>
      <c r="AR336" s="6"/>
      <c r="AS336" s="6"/>
      <c r="AT336" s="6"/>
      <c r="AV336" s="6"/>
      <c r="AX336" s="6"/>
      <c r="AY336" s="6"/>
      <c r="AZ336" s="6"/>
      <c r="BB336" s="6"/>
      <c r="BD336" s="6"/>
      <c r="BE336" s="6">
        <v>42882.298000000003</v>
      </c>
      <c r="BF336" s="6">
        <v>9</v>
      </c>
      <c r="BH336" s="6"/>
    </row>
    <row r="337" spans="1:60" x14ac:dyDescent="0.25">
      <c r="A337" s="6"/>
      <c r="B337" s="6"/>
      <c r="C337" s="71">
        <v>38759.745999999999</v>
      </c>
      <c r="D337">
        <v>7</v>
      </c>
      <c r="F337" s="6"/>
      <c r="H337" s="6"/>
      <c r="I337" s="6">
        <v>42562.455000000002</v>
      </c>
      <c r="J337" s="6">
        <v>11</v>
      </c>
      <c r="N337" s="6"/>
      <c r="O337" s="6">
        <v>41492.146000000001</v>
      </c>
      <c r="P337" s="6">
        <v>10</v>
      </c>
      <c r="R337" s="6"/>
      <c r="T337" s="6"/>
      <c r="U337" s="6">
        <v>42346.017</v>
      </c>
      <c r="V337" s="6">
        <v>10</v>
      </c>
      <c r="X337" s="6"/>
      <c r="Z337" s="6"/>
      <c r="AA337" s="6">
        <v>42597.701000000001</v>
      </c>
      <c r="AB337" s="6">
        <v>9</v>
      </c>
      <c r="AD337" s="6"/>
      <c r="AF337" s="6"/>
      <c r="AG337" s="6">
        <v>38583.008000000002</v>
      </c>
      <c r="AH337" s="6">
        <v>9</v>
      </c>
      <c r="AJ337" s="6"/>
      <c r="AL337" s="6"/>
      <c r="AM337" s="6"/>
      <c r="AN337" s="6"/>
      <c r="AP337" s="6"/>
      <c r="AR337" s="6"/>
      <c r="AS337" s="6"/>
      <c r="AT337" s="6"/>
      <c r="AV337" s="6"/>
      <c r="AX337" s="6"/>
      <c r="AY337" s="6"/>
      <c r="AZ337" s="6"/>
      <c r="BB337" s="6"/>
      <c r="BD337" s="6"/>
      <c r="BE337" s="6">
        <v>42887.131000000001</v>
      </c>
      <c r="BF337" s="6">
        <v>10</v>
      </c>
      <c r="BH337" s="6"/>
    </row>
    <row r="338" spans="1:60" x14ac:dyDescent="0.25">
      <c r="A338" s="6"/>
      <c r="C338" s="71">
        <v>38765.493000000002</v>
      </c>
      <c r="D338">
        <v>8</v>
      </c>
      <c r="F338" s="6"/>
      <c r="H338" s="6"/>
      <c r="I338">
        <v>42772.567000000003</v>
      </c>
      <c r="J338">
        <v>10</v>
      </c>
      <c r="N338" s="6"/>
      <c r="O338" s="6">
        <v>41781.241000000002</v>
      </c>
      <c r="P338" s="6">
        <v>9</v>
      </c>
      <c r="R338" s="6"/>
      <c r="T338" s="6"/>
      <c r="U338" s="6">
        <v>42413.760999999999</v>
      </c>
      <c r="V338" s="6">
        <v>9</v>
      </c>
      <c r="X338" s="6"/>
      <c r="Z338" s="6"/>
      <c r="AA338" s="6">
        <v>42600.57</v>
      </c>
      <c r="AB338" s="6">
        <v>10</v>
      </c>
      <c r="AD338" s="6"/>
      <c r="AF338" s="6"/>
      <c r="AG338" s="6">
        <v>38715.661</v>
      </c>
      <c r="AH338" s="6">
        <v>8</v>
      </c>
      <c r="AJ338" s="6"/>
      <c r="AL338" s="6"/>
      <c r="AM338" s="6"/>
      <c r="AN338" s="6"/>
      <c r="AP338" s="6"/>
      <c r="AR338" s="6"/>
      <c r="AS338" s="6"/>
      <c r="AT338" s="6"/>
      <c r="AV338" s="6"/>
      <c r="AX338" s="6"/>
      <c r="AY338" s="6"/>
      <c r="AZ338" s="6"/>
      <c r="BB338" s="6"/>
      <c r="BD338" s="6"/>
      <c r="BE338" s="6">
        <v>42964.582000000002</v>
      </c>
      <c r="BF338" s="6">
        <v>9</v>
      </c>
      <c r="BH338" s="6"/>
    </row>
    <row r="339" spans="1:60" x14ac:dyDescent="0.25">
      <c r="A339" s="6"/>
      <c r="B339" s="6"/>
      <c r="C339" s="71">
        <v>38991.377</v>
      </c>
      <c r="D339">
        <v>7</v>
      </c>
      <c r="F339" s="6"/>
      <c r="H339" s="6"/>
      <c r="I339" s="6">
        <v>42846.180999999997</v>
      </c>
      <c r="J339" s="6">
        <v>11</v>
      </c>
      <c r="N339" s="6"/>
      <c r="O339" s="6">
        <v>41802.050000000003</v>
      </c>
      <c r="P339" s="6">
        <v>10</v>
      </c>
      <c r="R339" s="6"/>
      <c r="T339" s="6"/>
      <c r="U339" s="6">
        <v>42481.156999999999</v>
      </c>
      <c r="V339" s="6">
        <v>10</v>
      </c>
      <c r="X339" s="6"/>
      <c r="Z339" s="6"/>
      <c r="AA339" s="6">
        <v>42625.123</v>
      </c>
      <c r="AB339" s="6">
        <v>11</v>
      </c>
      <c r="AD339" s="6"/>
      <c r="AF339" s="6"/>
      <c r="AG339" s="6">
        <v>38916.732000000004</v>
      </c>
      <c r="AH339" s="6">
        <v>7</v>
      </c>
      <c r="AJ339" s="6"/>
      <c r="AL339" s="6"/>
      <c r="AM339" s="6"/>
      <c r="AN339" s="6"/>
      <c r="AP339" s="6"/>
      <c r="AR339" s="6"/>
      <c r="AS339" s="6"/>
      <c r="AT339" s="6"/>
      <c r="AV339" s="6"/>
      <c r="AX339" s="6"/>
      <c r="AY339" s="6"/>
      <c r="AZ339" s="6"/>
      <c r="BB339" s="6"/>
      <c r="BD339" s="6"/>
      <c r="BE339" s="6">
        <v>43079.385999999999</v>
      </c>
      <c r="BF339" s="6">
        <v>8</v>
      </c>
      <c r="BH339" s="6"/>
    </row>
    <row r="340" spans="1:60" x14ac:dyDescent="0.25">
      <c r="A340" s="6"/>
      <c r="B340" s="6"/>
      <c r="C340" s="71">
        <v>39036.32</v>
      </c>
      <c r="D340">
        <v>8</v>
      </c>
      <c r="F340" s="6"/>
      <c r="H340" s="6"/>
      <c r="N340" s="6"/>
      <c r="O340" s="6">
        <v>41807.936000000002</v>
      </c>
      <c r="P340" s="6">
        <v>11</v>
      </c>
      <c r="R340" s="6"/>
      <c r="T340" s="6"/>
      <c r="U340" s="6">
        <v>42597.517999999996</v>
      </c>
      <c r="V340" s="6">
        <v>11</v>
      </c>
      <c r="X340" s="6"/>
      <c r="Z340" s="6"/>
      <c r="AA340" s="6">
        <v>42635.277999999998</v>
      </c>
      <c r="AB340" s="6">
        <v>10</v>
      </c>
      <c r="AD340" s="6"/>
      <c r="AF340" s="6"/>
      <c r="AG340" s="6">
        <v>38919.033000000003</v>
      </c>
      <c r="AH340" s="6">
        <v>8</v>
      </c>
      <c r="AJ340" s="6"/>
      <c r="AL340" s="6"/>
      <c r="AM340" s="6"/>
      <c r="AN340" s="6"/>
      <c r="AP340" s="6"/>
      <c r="AR340" s="6"/>
      <c r="AS340" s="6"/>
      <c r="AT340" s="6"/>
      <c r="AV340" s="6"/>
      <c r="AX340" s="6"/>
      <c r="AY340" s="6"/>
      <c r="AZ340" s="6"/>
      <c r="BB340" s="6"/>
      <c r="BD340" s="6"/>
      <c r="BE340" s="6">
        <v>43182.173999999999</v>
      </c>
      <c r="BF340" s="6">
        <v>9</v>
      </c>
      <c r="BH340" s="6"/>
    </row>
    <row r="341" spans="1:60" x14ac:dyDescent="0.25">
      <c r="A341" s="6"/>
      <c r="B341" s="6"/>
      <c r="C341" s="71">
        <v>39169.601000000002</v>
      </c>
      <c r="D341">
        <v>9</v>
      </c>
      <c r="F341" s="6"/>
      <c r="H341" s="6"/>
      <c r="I341" s="6"/>
      <c r="J341" s="6"/>
      <c r="N341" s="6"/>
      <c r="O341" s="6">
        <v>42052.853000000003</v>
      </c>
      <c r="P341" s="6">
        <v>10</v>
      </c>
      <c r="R341" s="6"/>
      <c r="T341" s="6"/>
      <c r="U341" s="6">
        <v>42731.69</v>
      </c>
      <c r="V341" s="6">
        <v>10</v>
      </c>
      <c r="X341" s="6"/>
      <c r="Z341" s="6"/>
      <c r="AA341" s="6">
        <v>42676.036999999997</v>
      </c>
      <c r="AB341" s="6">
        <v>9</v>
      </c>
      <c r="AD341" s="6"/>
      <c r="AF341" s="6"/>
      <c r="AG341" s="6">
        <v>39181.116000000002</v>
      </c>
      <c r="AH341" s="6">
        <v>9</v>
      </c>
      <c r="AJ341" s="6"/>
      <c r="AL341" s="6"/>
      <c r="AM341" s="6"/>
      <c r="AN341" s="6"/>
      <c r="AP341" s="6"/>
      <c r="AR341" s="6"/>
      <c r="AS341" s="6"/>
      <c r="AT341" s="6"/>
      <c r="AV341" s="6"/>
      <c r="AX341" s="6"/>
      <c r="AY341" s="6"/>
      <c r="AZ341" s="6"/>
      <c r="BB341" s="6"/>
      <c r="BD341" s="6"/>
      <c r="BE341" s="6"/>
      <c r="BF341" s="6"/>
      <c r="BH341" s="6"/>
    </row>
    <row r="342" spans="1:60" x14ac:dyDescent="0.25">
      <c r="A342" s="6"/>
      <c r="B342" s="6"/>
      <c r="C342" s="71">
        <v>39289.508000000002</v>
      </c>
      <c r="D342">
        <v>8</v>
      </c>
      <c r="F342" s="6"/>
      <c r="H342" s="6"/>
      <c r="I342" s="6"/>
      <c r="J342" s="6"/>
      <c r="N342" s="6"/>
      <c r="O342" s="6">
        <v>42243.28</v>
      </c>
      <c r="P342" s="6">
        <v>9</v>
      </c>
      <c r="R342" s="6"/>
      <c r="T342" s="6"/>
      <c r="U342" s="6">
        <v>42841.446000000004</v>
      </c>
      <c r="V342" s="6">
        <v>11</v>
      </c>
      <c r="X342" s="6"/>
      <c r="Z342" s="6"/>
      <c r="AA342" s="6">
        <v>42681.798999999999</v>
      </c>
      <c r="AB342" s="6">
        <v>10</v>
      </c>
      <c r="AD342" s="6"/>
      <c r="AF342" s="6"/>
      <c r="AG342" s="6">
        <v>39829.358999999997</v>
      </c>
      <c r="AH342" s="6">
        <v>8</v>
      </c>
      <c r="AJ342" s="6"/>
      <c r="AL342" s="6"/>
      <c r="AM342" s="6"/>
      <c r="AN342" s="6"/>
      <c r="AP342" s="6"/>
      <c r="AR342" s="6"/>
      <c r="AS342" s="6"/>
      <c r="AT342" s="6"/>
      <c r="AV342" s="6"/>
      <c r="AX342" s="6"/>
      <c r="AY342" s="6"/>
      <c r="AZ342" s="6"/>
      <c r="BB342" s="6"/>
      <c r="BD342" s="6"/>
      <c r="BE342" s="6"/>
      <c r="BF342" s="6"/>
      <c r="BH342" s="6"/>
    </row>
    <row r="343" spans="1:60" x14ac:dyDescent="0.25">
      <c r="A343" s="6"/>
      <c r="B343" s="6"/>
      <c r="C343" s="71">
        <v>39290.332999999999</v>
      </c>
      <c r="D343">
        <v>9</v>
      </c>
      <c r="F343" s="6"/>
      <c r="H343" s="6"/>
      <c r="I343" s="6"/>
      <c r="J343" s="6"/>
      <c r="N343" s="6"/>
      <c r="O343" s="6">
        <v>42262.595000000001</v>
      </c>
      <c r="P343" s="6">
        <v>10</v>
      </c>
      <c r="R343" s="6"/>
      <c r="T343" s="6"/>
      <c r="U343" s="6">
        <v>42881.904999999999</v>
      </c>
      <c r="V343" s="6">
        <v>10</v>
      </c>
      <c r="X343" s="6"/>
      <c r="Z343" s="6"/>
      <c r="AA343" s="6">
        <v>42714.936999999998</v>
      </c>
      <c r="AB343" s="6">
        <v>11</v>
      </c>
      <c r="AD343" s="6"/>
      <c r="AF343" s="6"/>
      <c r="AG343" s="6">
        <v>39883.285000000003</v>
      </c>
      <c r="AH343" s="6">
        <v>9</v>
      </c>
      <c r="AJ343" s="6"/>
      <c r="AL343" s="6"/>
      <c r="AM343" s="6"/>
      <c r="AN343" s="6"/>
      <c r="AP343" s="6"/>
      <c r="AR343" s="6"/>
      <c r="AS343" s="6"/>
      <c r="AT343" s="6"/>
      <c r="AV343" s="6"/>
      <c r="AX343" s="6"/>
      <c r="AY343" s="6"/>
      <c r="AZ343" s="6"/>
      <c r="BB343" s="6"/>
      <c r="BD343" s="6"/>
      <c r="BE343" s="6"/>
      <c r="BF343" s="6"/>
      <c r="BH343" s="6"/>
    </row>
    <row r="344" spans="1:60" x14ac:dyDescent="0.25">
      <c r="A344" s="6"/>
      <c r="B344" s="6"/>
      <c r="C344" s="71">
        <v>39604.559999999998</v>
      </c>
      <c r="D344">
        <v>8</v>
      </c>
      <c r="F344" s="6"/>
      <c r="H344" s="6"/>
      <c r="I344" s="6"/>
      <c r="N344" s="6"/>
      <c r="O344" s="6">
        <v>42287.66</v>
      </c>
      <c r="P344" s="6">
        <v>11</v>
      </c>
      <c r="R344" s="6"/>
      <c r="T344" s="6"/>
      <c r="U344">
        <v>42952.67</v>
      </c>
      <c r="V344" s="6">
        <v>11</v>
      </c>
      <c r="X344" s="6"/>
      <c r="Z344" s="6"/>
      <c r="AA344" s="6">
        <v>42782.724999999999</v>
      </c>
      <c r="AB344" s="6">
        <v>10</v>
      </c>
      <c r="AD344" s="6"/>
      <c r="AF344" s="6"/>
      <c r="AG344" s="6">
        <v>39928.817000000003</v>
      </c>
      <c r="AH344" s="6">
        <v>8</v>
      </c>
      <c r="AJ344" s="6"/>
      <c r="AL344" s="6"/>
      <c r="AM344" s="6"/>
      <c r="AN344" s="6"/>
      <c r="AP344" s="6"/>
      <c r="AR344" s="6"/>
      <c r="AS344" s="6"/>
      <c r="AT344" s="6"/>
      <c r="AV344" s="6"/>
      <c r="AX344" s="6"/>
      <c r="AY344" s="6"/>
      <c r="AZ344" s="6"/>
      <c r="BB344" s="6"/>
      <c r="BD344" s="6"/>
      <c r="BE344" s="6"/>
      <c r="BF344" s="6"/>
      <c r="BH344" s="6"/>
    </row>
    <row r="345" spans="1:60" x14ac:dyDescent="0.25">
      <c r="A345" s="6"/>
      <c r="B345" s="6"/>
      <c r="C345" s="71">
        <v>39697.974999999999</v>
      </c>
      <c r="D345">
        <v>7</v>
      </c>
      <c r="F345" s="6"/>
      <c r="H345" s="6"/>
      <c r="N345" s="6"/>
      <c r="O345" s="6">
        <v>42638.447999999997</v>
      </c>
      <c r="P345" s="6">
        <v>10</v>
      </c>
      <c r="R345" s="6"/>
      <c r="T345" s="6"/>
      <c r="U345" s="6">
        <v>42983.646999999997</v>
      </c>
      <c r="V345" s="6">
        <v>10</v>
      </c>
      <c r="X345" s="6"/>
      <c r="Z345" s="6"/>
      <c r="AA345" s="6">
        <v>42846.525999999998</v>
      </c>
      <c r="AB345" s="6">
        <v>9</v>
      </c>
      <c r="AD345" s="6"/>
      <c r="AF345" s="6"/>
      <c r="AG345" s="6">
        <v>40020.482000000004</v>
      </c>
      <c r="AH345" s="6">
        <v>7</v>
      </c>
      <c r="AJ345" s="6"/>
      <c r="AL345" s="6"/>
      <c r="AM345" s="6"/>
      <c r="AN345" s="6"/>
      <c r="AP345" s="6"/>
      <c r="AR345" s="6"/>
      <c r="AS345" s="6"/>
      <c r="AT345" s="6"/>
      <c r="AV345" s="6"/>
      <c r="AX345" s="6"/>
      <c r="AY345" s="6"/>
      <c r="AZ345" s="6"/>
      <c r="BB345" s="6"/>
      <c r="BD345" s="6"/>
      <c r="BE345" s="6"/>
      <c r="BF345" s="6"/>
      <c r="BH345" s="6"/>
    </row>
    <row r="346" spans="1:60" x14ac:dyDescent="0.25">
      <c r="A346" s="6"/>
      <c r="C346" s="71">
        <v>39698.008000000002</v>
      </c>
      <c r="D346">
        <v>8</v>
      </c>
      <c r="F346" s="6"/>
      <c r="H346" s="6"/>
      <c r="I346" s="6"/>
      <c r="J346" s="6"/>
      <c r="N346" s="6"/>
      <c r="O346" s="6">
        <v>42745.572</v>
      </c>
      <c r="P346" s="6">
        <v>11</v>
      </c>
      <c r="R346" s="6"/>
      <c r="T346" s="6"/>
      <c r="U346" s="6">
        <v>43027.756000000001</v>
      </c>
      <c r="V346" s="6">
        <v>9</v>
      </c>
      <c r="X346" s="6"/>
      <c r="Z346" s="6"/>
      <c r="AA346" s="6">
        <v>42852.928999999996</v>
      </c>
      <c r="AB346" s="6">
        <v>10</v>
      </c>
      <c r="AD346" s="6"/>
      <c r="AF346" s="6"/>
      <c r="AG346" s="6">
        <v>40055.909</v>
      </c>
      <c r="AH346" s="6">
        <v>8</v>
      </c>
      <c r="AJ346" s="6"/>
      <c r="AL346" s="6"/>
      <c r="AM346" s="6"/>
      <c r="AN346" s="6"/>
      <c r="AP346" s="6"/>
      <c r="AR346" s="6"/>
      <c r="AS346" s="6"/>
      <c r="AT346" s="6"/>
      <c r="AV346" s="6"/>
      <c r="AX346" s="6"/>
      <c r="AY346" s="6"/>
      <c r="AZ346" s="6"/>
      <c r="BB346" s="6"/>
      <c r="BD346" s="6"/>
      <c r="BE346" s="6"/>
      <c r="BF346" s="6"/>
      <c r="BH346" s="6"/>
    </row>
    <row r="347" spans="1:60" x14ac:dyDescent="0.25">
      <c r="A347" s="6"/>
      <c r="B347" s="6"/>
      <c r="C347" s="71">
        <v>39768.961000000003</v>
      </c>
      <c r="D347">
        <v>9</v>
      </c>
      <c r="I347" s="6"/>
      <c r="J347" s="6"/>
      <c r="O347" s="6">
        <v>42957.43</v>
      </c>
      <c r="P347">
        <v>10</v>
      </c>
      <c r="T347" s="6"/>
      <c r="U347" s="6">
        <v>43037.805</v>
      </c>
      <c r="V347">
        <v>10</v>
      </c>
      <c r="AA347" s="6">
        <v>42895.536999999997</v>
      </c>
      <c r="AB347">
        <v>9</v>
      </c>
      <c r="AG347" s="6">
        <v>40075.394</v>
      </c>
      <c r="AH347">
        <v>9</v>
      </c>
      <c r="AM347" s="6"/>
      <c r="AS347" s="6"/>
      <c r="AY347" s="6"/>
      <c r="BE347" s="6"/>
    </row>
    <row r="348" spans="1:60" x14ac:dyDescent="0.25">
      <c r="A348" s="6"/>
      <c r="B348" s="6"/>
      <c r="C348" s="71">
        <v>40064.144</v>
      </c>
      <c r="D348">
        <v>8</v>
      </c>
      <c r="F348" s="6"/>
      <c r="H348" s="6"/>
      <c r="I348" s="6"/>
      <c r="N348" s="6"/>
      <c r="O348" s="6"/>
      <c r="P348" s="6"/>
      <c r="R348" s="6"/>
      <c r="T348" s="6"/>
      <c r="V348" s="6"/>
      <c r="X348" s="6"/>
      <c r="Z348" s="6"/>
      <c r="AA348" s="6">
        <v>42908.887000000002</v>
      </c>
      <c r="AB348" s="6">
        <v>10</v>
      </c>
      <c r="AD348" s="6"/>
      <c r="AF348" s="6"/>
      <c r="AG348" s="6">
        <v>40223.999000000003</v>
      </c>
      <c r="AH348" s="6">
        <v>10</v>
      </c>
      <c r="AJ348" s="6"/>
      <c r="AL348" s="6"/>
      <c r="AM348" s="6"/>
      <c r="AN348" s="6"/>
      <c r="AP348" s="6"/>
      <c r="AR348" s="6"/>
      <c r="AS348" s="6"/>
      <c r="AT348" s="6"/>
      <c r="AV348" s="6"/>
      <c r="AX348" s="6"/>
      <c r="AY348" s="6"/>
      <c r="AZ348" s="6"/>
      <c r="BB348" s="6"/>
      <c r="BD348" s="6"/>
      <c r="BE348" s="6"/>
      <c r="BF348" s="6"/>
      <c r="BH348" s="6"/>
    </row>
    <row r="349" spans="1:60" x14ac:dyDescent="0.25">
      <c r="A349" s="6"/>
      <c r="B349" s="6"/>
      <c r="C349" s="71">
        <v>40137.434999999998</v>
      </c>
      <c r="D349">
        <v>9</v>
      </c>
      <c r="F349" s="6"/>
      <c r="H349" s="6"/>
      <c r="I349" s="6"/>
      <c r="J349" s="6"/>
      <c r="N349" s="6"/>
      <c r="O349" s="6"/>
      <c r="P349" s="6"/>
      <c r="R349" s="6"/>
      <c r="T349" s="6"/>
      <c r="U349" s="6"/>
      <c r="V349" s="6"/>
      <c r="X349" s="6"/>
      <c r="Z349" s="6"/>
      <c r="AA349" s="6">
        <v>42952.065999999999</v>
      </c>
      <c r="AB349" s="6">
        <v>9</v>
      </c>
      <c r="AD349" s="6"/>
      <c r="AF349" s="6"/>
      <c r="AG349" s="6">
        <v>40768.794000000002</v>
      </c>
      <c r="AH349" s="6">
        <v>9</v>
      </c>
      <c r="AJ349" s="6"/>
      <c r="AL349" s="6"/>
      <c r="AM349" s="6"/>
      <c r="AN349" s="6"/>
      <c r="AP349" s="6"/>
      <c r="AR349" s="6"/>
      <c r="AS349" s="6"/>
      <c r="AT349" s="6"/>
      <c r="AV349" s="6"/>
      <c r="AX349" s="6"/>
      <c r="AY349" s="6"/>
      <c r="AZ349" s="6"/>
      <c r="BB349" s="6"/>
      <c r="BD349" s="6"/>
      <c r="BE349" s="6"/>
      <c r="BF349" s="6"/>
      <c r="BH349" s="6"/>
    </row>
    <row r="350" spans="1:60" x14ac:dyDescent="0.25">
      <c r="A350" s="6"/>
      <c r="B350" s="6"/>
      <c r="C350" s="71">
        <v>40232.449000000001</v>
      </c>
      <c r="D350">
        <v>10</v>
      </c>
      <c r="F350" s="6"/>
      <c r="H350" s="6"/>
      <c r="I350" s="6"/>
      <c r="J350" s="6"/>
      <c r="N350" s="6"/>
      <c r="O350" s="6"/>
      <c r="P350" s="6"/>
      <c r="R350" s="6"/>
      <c r="T350" s="6"/>
      <c r="U350" s="6"/>
      <c r="V350" s="6"/>
      <c r="X350" s="6"/>
      <c r="Z350" s="6"/>
      <c r="AA350" s="6">
        <v>42952.086000000003</v>
      </c>
      <c r="AB350" s="6">
        <v>10</v>
      </c>
      <c r="AD350" s="6"/>
      <c r="AF350" s="6"/>
      <c r="AG350" s="6">
        <v>40805.752999999997</v>
      </c>
      <c r="AH350" s="6">
        <v>10</v>
      </c>
      <c r="AJ350" s="6"/>
      <c r="AL350" s="6"/>
      <c r="AM350" s="6"/>
      <c r="AN350" s="6"/>
      <c r="AP350" s="6"/>
      <c r="AR350" s="6"/>
      <c r="AS350" s="6"/>
      <c r="AT350" s="6"/>
      <c r="AV350" s="6"/>
      <c r="AX350" s="6"/>
      <c r="AY350" s="6"/>
      <c r="AZ350" s="6"/>
      <c r="BB350" s="6"/>
      <c r="BD350" s="6"/>
      <c r="BE350" s="6"/>
      <c r="BF350" s="6"/>
      <c r="BH350" s="6"/>
    </row>
    <row r="351" spans="1:60" x14ac:dyDescent="0.25">
      <c r="A351" s="6"/>
      <c r="B351" s="6"/>
      <c r="C351" s="71">
        <v>40711.614999999998</v>
      </c>
      <c r="D351">
        <v>9</v>
      </c>
      <c r="F351" s="6"/>
      <c r="H351" s="6"/>
      <c r="N351" s="6"/>
      <c r="O351" s="6"/>
      <c r="P351" s="6"/>
      <c r="R351" s="6"/>
      <c r="T351" s="6"/>
      <c r="V351" s="6"/>
      <c r="X351" s="6"/>
      <c r="Z351" s="6"/>
      <c r="AA351" s="6">
        <v>42982.703000000001</v>
      </c>
      <c r="AB351" s="6">
        <v>9</v>
      </c>
      <c r="AD351" s="6"/>
      <c r="AF351" s="6"/>
      <c r="AG351" s="6">
        <v>40957.455999999998</v>
      </c>
      <c r="AH351" s="6">
        <v>11</v>
      </c>
      <c r="AJ351" s="6"/>
      <c r="AL351" s="6"/>
      <c r="AM351" s="6"/>
      <c r="AN351" s="6"/>
      <c r="AP351" s="6"/>
      <c r="AR351" s="6"/>
      <c r="AS351" s="6"/>
      <c r="AT351" s="6"/>
      <c r="AV351" s="6"/>
      <c r="AX351" s="6"/>
      <c r="AY351" s="6"/>
      <c r="AZ351" s="6"/>
      <c r="BB351" s="6"/>
      <c r="BD351" s="6"/>
      <c r="BE351" s="6"/>
      <c r="BF351" s="6"/>
      <c r="BH351" s="6"/>
    </row>
    <row r="352" spans="1:60" x14ac:dyDescent="0.25">
      <c r="A352" s="6"/>
      <c r="B352" s="6"/>
      <c r="C352" s="71">
        <v>40812.959000000003</v>
      </c>
      <c r="D352">
        <v>10</v>
      </c>
      <c r="F352" s="6"/>
      <c r="H352" s="6"/>
      <c r="I352" s="6"/>
      <c r="J352" s="6"/>
      <c r="N352" s="6"/>
      <c r="O352" s="6"/>
      <c r="P352" s="6"/>
      <c r="R352" s="6"/>
      <c r="T352" s="6"/>
      <c r="U352" s="6"/>
      <c r="V352" s="6"/>
      <c r="X352" s="6"/>
      <c r="Z352" s="6"/>
      <c r="AA352" s="6">
        <v>43039.15</v>
      </c>
      <c r="AB352" s="6">
        <v>10</v>
      </c>
      <c r="AD352" s="6"/>
      <c r="AF352" s="6"/>
      <c r="AG352" s="6">
        <v>41123.995000000003</v>
      </c>
      <c r="AH352" s="6">
        <v>10</v>
      </c>
      <c r="AJ352" s="6"/>
      <c r="AL352" s="6"/>
      <c r="AM352" s="6"/>
      <c r="AN352" s="6"/>
      <c r="AP352" s="6"/>
      <c r="AR352" s="6"/>
      <c r="AS352" s="6"/>
      <c r="AT352" s="6"/>
      <c r="AV352" s="6"/>
      <c r="AX352" s="6"/>
      <c r="AY352" s="6"/>
      <c r="AZ352" s="6"/>
      <c r="BB352" s="6"/>
      <c r="BD352" s="6"/>
      <c r="BE352" s="6"/>
      <c r="BF352" s="6"/>
      <c r="BH352" s="6"/>
    </row>
    <row r="353" spans="1:60" x14ac:dyDescent="0.25">
      <c r="A353" s="6"/>
      <c r="B353" s="6"/>
      <c r="C353" s="71">
        <v>40862.381000000001</v>
      </c>
      <c r="D353">
        <v>9</v>
      </c>
      <c r="F353" s="6"/>
      <c r="H353" s="6"/>
      <c r="I353" s="6"/>
      <c r="J353" s="6"/>
      <c r="N353" s="6"/>
      <c r="O353" s="6"/>
      <c r="P353" s="6"/>
      <c r="R353" s="6"/>
      <c r="T353" s="6"/>
      <c r="U353" s="6"/>
      <c r="V353" s="6"/>
      <c r="X353" s="6"/>
      <c r="Z353" s="6"/>
      <c r="AA353" s="6"/>
      <c r="AB353" s="6"/>
      <c r="AD353" s="6"/>
      <c r="AF353" s="6"/>
      <c r="AG353" s="6">
        <v>41279.531999999999</v>
      </c>
      <c r="AH353" s="6">
        <v>9</v>
      </c>
      <c r="AJ353" s="6"/>
      <c r="AL353" s="6"/>
      <c r="AM353" s="6"/>
      <c r="AN353" s="6"/>
      <c r="AP353" s="6"/>
      <c r="AR353" s="6"/>
      <c r="AS353" s="6"/>
      <c r="AT353" s="6"/>
      <c r="AV353" s="6"/>
      <c r="AX353" s="6"/>
      <c r="AY353" s="6"/>
      <c r="AZ353" s="6"/>
      <c r="BB353" s="6"/>
      <c r="BD353" s="6"/>
      <c r="BE353" s="6"/>
      <c r="BF353" s="6"/>
      <c r="BH353" s="6"/>
    </row>
    <row r="354" spans="1:60" x14ac:dyDescent="0.25">
      <c r="A354" s="6"/>
      <c r="B354" s="6"/>
      <c r="C354" s="71">
        <v>40923.641000000003</v>
      </c>
      <c r="D354">
        <v>10</v>
      </c>
      <c r="F354" s="6"/>
      <c r="H354" s="6"/>
      <c r="N354" s="6"/>
      <c r="O354" s="6"/>
      <c r="P354" s="6"/>
      <c r="R354" s="6"/>
      <c r="T354" s="6"/>
      <c r="U354" s="6"/>
      <c r="V354" s="6"/>
      <c r="X354" s="6"/>
      <c r="Z354" s="6"/>
      <c r="AA354" s="6"/>
      <c r="AB354" s="6"/>
      <c r="AD354" s="6"/>
      <c r="AF354" s="6"/>
      <c r="AG354" s="6">
        <v>41310.800000000003</v>
      </c>
      <c r="AH354" s="6">
        <v>10</v>
      </c>
      <c r="AJ354" s="6"/>
      <c r="AL354" s="6"/>
      <c r="AM354" s="6"/>
      <c r="AN354" s="6"/>
      <c r="AP354" s="6"/>
      <c r="AR354" s="6"/>
      <c r="AS354" s="6"/>
      <c r="AT354" s="6"/>
      <c r="AV354" s="6"/>
      <c r="AX354" s="6"/>
      <c r="AY354" s="6"/>
      <c r="AZ354" s="6"/>
      <c r="BB354" s="6"/>
      <c r="BD354" s="6"/>
      <c r="BE354" s="6"/>
      <c r="BF354" s="6"/>
      <c r="BH354" s="6"/>
    </row>
    <row r="355" spans="1:60" x14ac:dyDescent="0.25">
      <c r="A355" s="6"/>
      <c r="B355" s="6"/>
      <c r="C355" s="71">
        <v>41084.487999999998</v>
      </c>
      <c r="D355">
        <v>11</v>
      </c>
      <c r="F355" s="6"/>
      <c r="H355" s="6"/>
      <c r="I355" s="6"/>
      <c r="J355" s="6"/>
      <c r="N355" s="6"/>
      <c r="O355" s="6"/>
      <c r="P355" s="6"/>
      <c r="R355" s="6"/>
      <c r="T355" s="6"/>
      <c r="U355" s="6"/>
      <c r="V355" s="6"/>
      <c r="X355" s="6"/>
      <c r="Z355" s="6"/>
      <c r="AA355" s="6"/>
      <c r="AB355" s="6"/>
      <c r="AD355" s="6"/>
      <c r="AF355" s="6"/>
      <c r="AG355" s="6">
        <v>41606.207000000002</v>
      </c>
      <c r="AH355" s="6">
        <v>9</v>
      </c>
      <c r="AJ355" s="6"/>
      <c r="AL355" s="6"/>
      <c r="AM355" s="6"/>
      <c r="AN355" s="6"/>
      <c r="AP355" s="6"/>
      <c r="AR355" s="6"/>
      <c r="AS355" s="6"/>
      <c r="AT355" s="6"/>
      <c r="AV355" s="6"/>
      <c r="AX355" s="6"/>
      <c r="AY355" s="6"/>
      <c r="AZ355" s="6"/>
      <c r="BB355" s="6"/>
      <c r="BD355" s="6"/>
      <c r="BE355" s="6"/>
      <c r="BF355" s="6"/>
      <c r="BH355" s="6"/>
    </row>
    <row r="356" spans="1:60" x14ac:dyDescent="0.25">
      <c r="A356" s="6"/>
      <c r="B356" s="6"/>
      <c r="C356" s="71">
        <v>41315.945</v>
      </c>
      <c r="D356">
        <v>10</v>
      </c>
      <c r="F356" s="6"/>
      <c r="H356" s="6"/>
      <c r="N356" s="6"/>
      <c r="O356" s="6"/>
      <c r="P356" s="6"/>
      <c r="R356" s="6"/>
      <c r="T356" s="6"/>
      <c r="V356" s="6"/>
      <c r="X356" s="6"/>
      <c r="Z356" s="6"/>
      <c r="AA356" s="6"/>
      <c r="AB356" s="6"/>
      <c r="AD356" s="6"/>
      <c r="AF356" s="6"/>
      <c r="AG356" s="6">
        <v>41769.552000000003</v>
      </c>
      <c r="AH356" s="6">
        <v>10</v>
      </c>
      <c r="AJ356" s="6"/>
      <c r="AL356" s="6"/>
      <c r="AM356" s="6"/>
      <c r="AN356" s="6"/>
      <c r="AP356" s="6"/>
      <c r="AR356" s="6"/>
      <c r="AS356" s="6"/>
      <c r="AT356" s="6"/>
      <c r="AV356" s="6"/>
      <c r="AX356" s="6"/>
      <c r="AY356" s="6"/>
      <c r="AZ356" s="6"/>
      <c r="BB356" s="6"/>
      <c r="BD356" s="6"/>
      <c r="BE356" s="6"/>
      <c r="BF356" s="6"/>
      <c r="BH356" s="6"/>
    </row>
    <row r="357" spans="1:60" x14ac:dyDescent="0.25">
      <c r="A357" s="6"/>
      <c r="B357" s="6"/>
      <c r="C357" s="71">
        <v>41828.411</v>
      </c>
      <c r="D357">
        <v>9</v>
      </c>
      <c r="F357" s="6"/>
      <c r="H357" s="6"/>
      <c r="I357" s="6"/>
      <c r="J357" s="6"/>
      <c r="N357" s="6"/>
      <c r="O357" s="6"/>
      <c r="P357" s="6"/>
      <c r="R357" s="6"/>
      <c r="T357" s="6"/>
      <c r="U357" s="6"/>
      <c r="V357" s="6"/>
      <c r="X357" s="6"/>
      <c r="Z357" s="6"/>
      <c r="AA357" s="6"/>
      <c r="AB357" s="6"/>
      <c r="AD357" s="6"/>
      <c r="AF357" s="6"/>
      <c r="AG357" s="6">
        <v>42001.767</v>
      </c>
      <c r="AH357" s="6">
        <v>9</v>
      </c>
      <c r="AJ357" s="6"/>
      <c r="AL357" s="6"/>
      <c r="AM357" s="6"/>
      <c r="AN357" s="6"/>
      <c r="AP357" s="6"/>
      <c r="AR357" s="6"/>
      <c r="AS357" s="6"/>
      <c r="AT357" s="6"/>
      <c r="AV357" s="6"/>
      <c r="AX357" s="6"/>
      <c r="AY357" s="6"/>
      <c r="AZ357" s="6"/>
      <c r="BB357" s="6"/>
      <c r="BD357" s="6"/>
      <c r="BE357" s="6"/>
      <c r="BF357" s="6"/>
      <c r="BH357" s="6"/>
    </row>
    <row r="358" spans="1:60" x14ac:dyDescent="0.25">
      <c r="A358" s="6"/>
      <c r="C358" s="71">
        <v>41862.817000000003</v>
      </c>
      <c r="D358">
        <v>10</v>
      </c>
      <c r="F358" s="6"/>
      <c r="H358" s="6"/>
      <c r="I358" s="6"/>
      <c r="J358" s="6"/>
      <c r="N358" s="6"/>
      <c r="O358" s="6"/>
      <c r="P358" s="6"/>
      <c r="R358" s="6"/>
      <c r="T358" s="6"/>
      <c r="U358" s="6"/>
      <c r="V358" s="6"/>
      <c r="X358" s="6"/>
      <c r="Z358" s="6"/>
      <c r="AA358" s="6"/>
      <c r="AB358" s="6"/>
      <c r="AD358" s="6"/>
      <c r="AF358" s="6"/>
      <c r="AG358" s="6">
        <v>42069.59</v>
      </c>
      <c r="AH358" s="6">
        <v>10</v>
      </c>
      <c r="AJ358" s="6"/>
      <c r="AL358" s="6"/>
      <c r="AM358" s="6"/>
      <c r="AN358" s="6"/>
      <c r="AP358" s="6"/>
      <c r="AR358" s="6"/>
      <c r="AS358" s="6"/>
      <c r="AT358" s="6"/>
      <c r="AV358" s="6"/>
      <c r="AX358" s="6"/>
      <c r="AY358" s="6"/>
      <c r="AZ358" s="6"/>
      <c r="BB358" s="6"/>
      <c r="BD358" s="6"/>
      <c r="BE358" s="6"/>
      <c r="BF358" s="6"/>
      <c r="BH358" s="6"/>
    </row>
    <row r="359" spans="1:60" x14ac:dyDescent="0.25">
      <c r="A359" s="6"/>
      <c r="B359" s="6"/>
      <c r="C359" s="71">
        <v>41883.122000000003</v>
      </c>
      <c r="D359">
        <v>11</v>
      </c>
      <c r="F359" s="6"/>
      <c r="H359" s="6"/>
      <c r="I359" s="6"/>
      <c r="J359" s="6"/>
      <c r="N359" s="6"/>
      <c r="O359" s="6"/>
      <c r="P359" s="6"/>
      <c r="R359" s="6"/>
      <c r="T359" s="6"/>
      <c r="U359" s="6"/>
      <c r="V359" s="6"/>
      <c r="X359" s="6"/>
      <c r="Z359" s="6"/>
      <c r="AA359" s="6"/>
      <c r="AB359" s="6"/>
      <c r="AD359" s="6"/>
      <c r="AF359" s="6"/>
      <c r="AG359" s="6">
        <v>42100.205000000002</v>
      </c>
      <c r="AH359" s="6">
        <v>9</v>
      </c>
      <c r="AJ359" s="6"/>
      <c r="AL359" s="6"/>
      <c r="AM359" s="6"/>
      <c r="AN359" s="6"/>
      <c r="AP359" s="6"/>
      <c r="AR359" s="6"/>
      <c r="AS359" s="6"/>
      <c r="AT359" s="6"/>
      <c r="AV359" s="6"/>
      <c r="AX359" s="6"/>
      <c r="AY359" s="6"/>
      <c r="AZ359" s="6"/>
      <c r="BB359" s="6"/>
      <c r="BD359" s="6"/>
      <c r="BE359" s="6"/>
      <c r="BF359" s="6"/>
      <c r="BH359" s="6"/>
    </row>
    <row r="360" spans="1:60" x14ac:dyDescent="0.25">
      <c r="A360" s="6"/>
      <c r="B360" s="6"/>
      <c r="C360" s="71">
        <v>41892.027000000002</v>
      </c>
      <c r="D360">
        <v>10</v>
      </c>
      <c r="F360" s="6"/>
      <c r="H360" s="6"/>
      <c r="I360" s="6"/>
      <c r="J360" s="6"/>
      <c r="N360" s="6"/>
      <c r="O360" s="6"/>
      <c r="P360" s="6"/>
      <c r="R360" s="6"/>
      <c r="T360" s="6"/>
      <c r="U360" s="6"/>
      <c r="V360" s="6"/>
      <c r="X360" s="6"/>
      <c r="Z360" s="6"/>
      <c r="AA360" s="6"/>
      <c r="AB360" s="6"/>
      <c r="AD360" s="6"/>
      <c r="AF360" s="6"/>
      <c r="AG360" s="6">
        <v>42152.548000000003</v>
      </c>
      <c r="AH360" s="6">
        <v>8</v>
      </c>
      <c r="AJ360" s="6"/>
      <c r="AL360" s="6"/>
      <c r="AM360" s="6"/>
      <c r="AN360" s="6"/>
      <c r="AP360" s="6"/>
      <c r="AR360" s="6"/>
      <c r="AS360" s="6"/>
      <c r="AT360" s="6"/>
      <c r="AV360" s="6"/>
      <c r="AX360" s="6"/>
      <c r="AY360" s="6"/>
      <c r="AZ360" s="6"/>
      <c r="BB360" s="6"/>
      <c r="BD360" s="6"/>
      <c r="BE360" s="6"/>
      <c r="BF360" s="6"/>
      <c r="BH360" s="6"/>
    </row>
    <row r="361" spans="1:60" x14ac:dyDescent="0.25">
      <c r="A361" s="6"/>
      <c r="B361" s="6"/>
      <c r="C361" s="71">
        <v>41954.616000000002</v>
      </c>
      <c r="D361">
        <v>9</v>
      </c>
      <c r="F361" s="6"/>
      <c r="H361" s="6"/>
      <c r="N361" s="6"/>
      <c r="O361" s="6"/>
      <c r="P361" s="6"/>
      <c r="R361" s="6"/>
      <c r="T361" s="6"/>
      <c r="U361" s="6"/>
      <c r="V361" s="6"/>
      <c r="X361" s="6"/>
      <c r="Z361" s="6"/>
      <c r="AA361" s="6"/>
      <c r="AB361" s="6"/>
      <c r="AD361" s="6"/>
      <c r="AF361" s="6"/>
      <c r="AG361" s="6">
        <v>42156.71</v>
      </c>
      <c r="AH361" s="6">
        <v>9</v>
      </c>
      <c r="AJ361" s="6"/>
      <c r="AL361" s="6"/>
      <c r="AM361" s="6"/>
      <c r="AN361" s="6"/>
      <c r="AP361" s="6"/>
      <c r="AR361" s="6"/>
      <c r="AS361" s="6"/>
      <c r="AT361" s="6"/>
      <c r="AV361" s="6"/>
      <c r="AX361" s="6"/>
      <c r="AY361" s="6"/>
      <c r="AZ361" s="6"/>
      <c r="BB361" s="6"/>
      <c r="BD361" s="6"/>
      <c r="BE361" s="6"/>
      <c r="BF361" s="6"/>
      <c r="BH361" s="6"/>
    </row>
    <row r="362" spans="1:60" x14ac:dyDescent="0.25">
      <c r="A362" s="6"/>
      <c r="B362" s="6"/>
      <c r="C362" s="71">
        <v>41971.836000000003</v>
      </c>
      <c r="D362">
        <v>10</v>
      </c>
      <c r="F362" s="6"/>
      <c r="H362" s="6"/>
      <c r="I362" s="6"/>
      <c r="J362" s="6"/>
      <c r="N362" s="6"/>
      <c r="O362" s="6"/>
      <c r="P362" s="6"/>
      <c r="R362" s="6"/>
      <c r="T362" s="6"/>
      <c r="U362" s="6"/>
      <c r="V362" s="6"/>
      <c r="X362" s="6"/>
      <c r="Z362" s="6"/>
      <c r="AA362" s="6"/>
      <c r="AB362" s="6"/>
      <c r="AD362" s="6"/>
      <c r="AF362" s="6"/>
      <c r="AG362" s="6">
        <v>42200.567000000003</v>
      </c>
      <c r="AH362" s="6">
        <v>10</v>
      </c>
      <c r="AJ362" s="6"/>
      <c r="AL362" s="6"/>
      <c r="AM362" s="6"/>
      <c r="AN362" s="6"/>
      <c r="AP362" s="6"/>
      <c r="AR362" s="6"/>
      <c r="AS362" s="6"/>
      <c r="AT362" s="6"/>
      <c r="AV362" s="6"/>
      <c r="AX362" s="6"/>
      <c r="AY362" s="6"/>
      <c r="AZ362" s="6"/>
      <c r="BB362" s="6"/>
      <c r="BD362" s="6"/>
      <c r="BE362" s="6"/>
      <c r="BF362" s="6"/>
      <c r="BH362" s="6"/>
    </row>
    <row r="363" spans="1:60" x14ac:dyDescent="0.25">
      <c r="A363" s="6"/>
      <c r="B363" s="6"/>
      <c r="C363" s="71">
        <v>42330.561999999998</v>
      </c>
      <c r="D363">
        <v>11</v>
      </c>
      <c r="F363" s="6"/>
      <c r="H363" s="6"/>
      <c r="I363" s="6"/>
      <c r="J363" s="6"/>
      <c r="N363" s="6"/>
      <c r="O363" s="6"/>
      <c r="P363" s="6"/>
      <c r="R363" s="6"/>
      <c r="T363" s="6"/>
      <c r="U363" s="6"/>
      <c r="V363" s="6"/>
      <c r="X363" s="6"/>
      <c r="Z363" s="6"/>
      <c r="AA363" s="6"/>
      <c r="AB363" s="6"/>
      <c r="AD363" s="6"/>
      <c r="AF363" s="6"/>
      <c r="AG363" s="6">
        <v>42201.724999999999</v>
      </c>
      <c r="AH363" s="6">
        <v>9</v>
      </c>
      <c r="AJ363" s="6"/>
      <c r="AL363" s="6"/>
      <c r="AM363" s="6"/>
      <c r="AN363" s="6"/>
      <c r="AP363" s="6"/>
      <c r="AR363" s="6"/>
      <c r="AS363" s="6"/>
      <c r="AT363" s="6"/>
      <c r="AV363" s="6"/>
      <c r="AX363" s="6"/>
      <c r="AY363" s="6"/>
      <c r="AZ363" s="6"/>
      <c r="BB363" s="6"/>
      <c r="BD363" s="6"/>
      <c r="BE363" s="6"/>
      <c r="BF363" s="6"/>
      <c r="BH363" s="6"/>
    </row>
    <row r="364" spans="1:60" x14ac:dyDescent="0.25">
      <c r="A364" s="6"/>
      <c r="C364" s="71">
        <v>42620.451999999997</v>
      </c>
      <c r="D364">
        <v>10</v>
      </c>
      <c r="F364" s="6"/>
      <c r="H364" s="6"/>
      <c r="N364" s="6"/>
      <c r="O364" s="6"/>
      <c r="P364" s="6"/>
      <c r="R364" s="6"/>
      <c r="T364" s="6"/>
      <c r="U364" s="6"/>
      <c r="V364" s="6"/>
      <c r="X364" s="6"/>
      <c r="Z364" s="6"/>
      <c r="AA364" s="6"/>
      <c r="AB364" s="6"/>
      <c r="AD364" s="6"/>
      <c r="AF364" s="6"/>
      <c r="AG364" s="6">
        <v>42230.978999999999</v>
      </c>
      <c r="AH364" s="6">
        <v>10</v>
      </c>
      <c r="AJ364" s="6"/>
      <c r="AL364" s="6"/>
      <c r="AM364" s="6"/>
      <c r="AN364" s="6"/>
      <c r="AP364" s="6"/>
      <c r="AR364" s="6"/>
      <c r="AS364" s="6"/>
      <c r="AT364" s="6"/>
      <c r="AV364" s="6"/>
      <c r="AX364" s="6"/>
      <c r="AY364" s="6"/>
      <c r="AZ364" s="6"/>
      <c r="BB364" s="6"/>
      <c r="BD364" s="6"/>
      <c r="BE364" s="6"/>
      <c r="BF364" s="6"/>
      <c r="BH364" s="6"/>
    </row>
    <row r="365" spans="1:60" x14ac:dyDescent="0.25">
      <c r="A365" s="6"/>
      <c r="B365" s="6"/>
      <c r="C365" s="71">
        <v>42718.741000000002</v>
      </c>
      <c r="D365">
        <v>11</v>
      </c>
      <c r="F365" s="6"/>
      <c r="H365" s="6"/>
      <c r="I365" s="6"/>
      <c r="J365" s="6"/>
      <c r="L365" s="6"/>
      <c r="N365" s="6"/>
      <c r="O365" s="6"/>
      <c r="P365" s="6"/>
      <c r="R365" s="6"/>
      <c r="T365" s="6"/>
      <c r="U365" s="6"/>
      <c r="V365" s="6"/>
      <c r="X365" s="6"/>
      <c r="Z365" s="6"/>
      <c r="AA365" s="6"/>
      <c r="AB365" s="6"/>
      <c r="AD365" s="6"/>
      <c r="AF365" s="6"/>
      <c r="AG365" s="6">
        <v>42275.512999999999</v>
      </c>
      <c r="AH365" s="6">
        <v>11</v>
      </c>
      <c r="AJ365" s="6"/>
      <c r="AL365" s="6"/>
      <c r="AM365" s="6"/>
      <c r="AN365" s="6"/>
      <c r="AP365" s="6"/>
      <c r="AR365" s="6"/>
      <c r="AS365" s="6"/>
      <c r="AT365" s="6"/>
      <c r="AV365" s="6"/>
      <c r="AX365" s="6"/>
      <c r="AY365" s="6"/>
      <c r="AZ365" s="6"/>
      <c r="BB365" s="6"/>
      <c r="BD365" s="6"/>
      <c r="BE365" s="6"/>
      <c r="BF365" s="6"/>
      <c r="BH365" s="6"/>
    </row>
    <row r="366" spans="1:60" x14ac:dyDescent="0.25">
      <c r="A366" s="6"/>
      <c r="C366" s="71">
        <v>42819.7</v>
      </c>
      <c r="D366">
        <v>10</v>
      </c>
      <c r="F366" s="6"/>
      <c r="H366" s="6"/>
      <c r="I366" s="6"/>
      <c r="J366" s="6"/>
      <c r="K366" s="36"/>
      <c r="N366" s="6"/>
      <c r="O366" s="6"/>
      <c r="P366" s="6"/>
      <c r="R366" s="6"/>
      <c r="T366" s="6"/>
      <c r="U366" s="6"/>
      <c r="V366" s="6"/>
      <c r="X366" s="6"/>
      <c r="Z366" s="6"/>
      <c r="AA366" s="6"/>
      <c r="AB366" s="6"/>
      <c r="AD366" s="6"/>
      <c r="AF366" s="6"/>
      <c r="AG366" s="6">
        <v>42396.563999999998</v>
      </c>
      <c r="AH366" s="6">
        <v>10</v>
      </c>
      <c r="AJ366" s="6"/>
      <c r="AL366" s="6"/>
      <c r="AM366" s="6"/>
      <c r="AN366" s="6"/>
      <c r="AP366" s="6"/>
      <c r="AR366" s="6"/>
      <c r="AS366" s="6"/>
      <c r="AT366" s="6"/>
      <c r="AV366" s="6"/>
      <c r="AX366" s="6"/>
      <c r="AY366" s="6"/>
      <c r="AZ366" s="6"/>
      <c r="BB366" s="6"/>
      <c r="BD366" s="6"/>
      <c r="BE366" s="6"/>
      <c r="BF366" s="6"/>
      <c r="BH366" s="6"/>
    </row>
    <row r="367" spans="1:60" x14ac:dyDescent="0.25">
      <c r="A367" s="6"/>
      <c r="B367" s="6"/>
      <c r="C367" s="71">
        <v>42894.286999999997</v>
      </c>
      <c r="D367">
        <v>11</v>
      </c>
      <c r="F367" s="6"/>
      <c r="H367" s="6"/>
      <c r="I367" s="6"/>
      <c r="J367" s="6"/>
      <c r="K367" s="36"/>
      <c r="N367" s="6"/>
      <c r="O367" s="6"/>
      <c r="P367" s="6"/>
      <c r="R367" s="6"/>
      <c r="T367" s="6"/>
      <c r="U367" s="6"/>
      <c r="V367" s="6"/>
      <c r="X367" s="6"/>
      <c r="Z367" s="6"/>
      <c r="AA367" s="6"/>
      <c r="AB367" s="6"/>
      <c r="AD367" s="6"/>
      <c r="AF367" s="6"/>
      <c r="AG367" s="6">
        <v>42656.631999999998</v>
      </c>
      <c r="AH367" s="6">
        <v>11</v>
      </c>
      <c r="AJ367" s="6"/>
      <c r="AL367" s="6"/>
      <c r="AM367" s="6"/>
      <c r="AN367" s="6"/>
      <c r="AP367" s="6"/>
      <c r="AR367" s="6"/>
      <c r="AS367" s="6"/>
      <c r="AT367" s="6"/>
      <c r="AV367" s="6"/>
      <c r="AX367" s="6"/>
      <c r="AY367" s="6"/>
      <c r="AZ367" s="6"/>
      <c r="BB367" s="6"/>
      <c r="BD367" s="6"/>
      <c r="BE367" s="6"/>
      <c r="BF367" s="6"/>
      <c r="BH367" s="6"/>
    </row>
    <row r="368" spans="1:60" x14ac:dyDescent="0.25">
      <c r="A368" s="6"/>
      <c r="B368" s="6"/>
      <c r="F368" s="6"/>
      <c r="H368" s="6"/>
      <c r="I368" s="6"/>
      <c r="J368" s="6"/>
      <c r="K368" s="36"/>
      <c r="N368" s="6"/>
      <c r="O368" s="6"/>
      <c r="P368" s="6"/>
      <c r="R368" s="6"/>
      <c r="T368" s="6"/>
      <c r="U368" s="6"/>
      <c r="V368" s="6"/>
      <c r="X368" s="6"/>
      <c r="Z368" s="6"/>
      <c r="AA368" s="6"/>
      <c r="AB368" s="6"/>
      <c r="AD368" s="6"/>
      <c r="AF368" s="6"/>
      <c r="AG368" s="6">
        <v>43031.624000000003</v>
      </c>
      <c r="AH368" s="6">
        <v>10</v>
      </c>
      <c r="AJ368" s="6"/>
      <c r="AL368" s="6"/>
      <c r="AM368" s="6"/>
      <c r="AN368" s="6"/>
      <c r="AP368" s="6"/>
      <c r="AR368" s="6"/>
      <c r="AS368" s="6"/>
      <c r="AT368" s="6"/>
      <c r="AV368" s="6"/>
      <c r="AX368" s="6"/>
      <c r="AY368" s="6"/>
      <c r="AZ368" s="6"/>
      <c r="BB368" s="6"/>
      <c r="BD368" s="6"/>
      <c r="BE368" s="6"/>
      <c r="BF368" s="6"/>
      <c r="BH368" s="6"/>
    </row>
    <row r="369" spans="1:60" x14ac:dyDescent="0.25">
      <c r="A369" s="6"/>
      <c r="B369" s="6"/>
      <c r="F369" s="6"/>
      <c r="H369" s="6"/>
      <c r="K369" s="36"/>
      <c r="N369" s="6"/>
      <c r="O369" s="6"/>
      <c r="P369" s="6"/>
      <c r="R369" s="6"/>
      <c r="T369" s="6"/>
      <c r="U369" s="6"/>
      <c r="V369" s="6"/>
      <c r="X369" s="6"/>
      <c r="Z369" s="6"/>
      <c r="AA369" s="6"/>
      <c r="AB369" s="6"/>
      <c r="AD369" s="6"/>
      <c r="AF369" s="6"/>
      <c r="AG369" s="6"/>
      <c r="AH369" s="6"/>
      <c r="AJ369" s="6"/>
      <c r="AL369" s="6"/>
      <c r="AM369" s="6"/>
      <c r="AN369" s="6"/>
      <c r="AP369" s="6"/>
      <c r="AR369" s="6"/>
      <c r="AS369" s="6"/>
      <c r="AT369" s="6"/>
      <c r="AV369" s="6"/>
      <c r="AX369" s="6"/>
      <c r="AY369" s="6"/>
      <c r="AZ369" s="6"/>
      <c r="BB369" s="6"/>
      <c r="BD369" s="6"/>
      <c r="BE369" s="6"/>
      <c r="BF369" s="6"/>
      <c r="BH369" s="6"/>
    </row>
    <row r="370" spans="1:60" x14ac:dyDescent="0.25">
      <c r="A370" s="6"/>
      <c r="B370" s="6"/>
      <c r="F370" s="6"/>
      <c r="H370" s="6"/>
      <c r="I370" s="6"/>
      <c r="J370" s="6"/>
      <c r="K370" s="36"/>
      <c r="N370" s="6"/>
      <c r="O370" s="6"/>
      <c r="P370" s="6"/>
      <c r="R370" s="6"/>
      <c r="T370" s="6"/>
      <c r="U370" s="6"/>
      <c r="V370" s="6"/>
      <c r="X370" s="6"/>
      <c r="Z370" s="6"/>
      <c r="AA370" s="6"/>
      <c r="AB370" s="6"/>
      <c r="AD370" s="6"/>
      <c r="AF370" s="6"/>
      <c r="AG370" s="6"/>
      <c r="AH370" s="6"/>
      <c r="AJ370" s="6"/>
      <c r="AL370" s="6"/>
      <c r="AM370" s="6"/>
      <c r="AN370" s="6"/>
      <c r="AP370" s="6"/>
      <c r="AR370" s="6"/>
      <c r="AS370" s="6"/>
      <c r="AT370" s="6"/>
      <c r="AV370" s="6"/>
      <c r="AX370" s="6"/>
      <c r="AY370" s="6"/>
      <c r="AZ370" s="6"/>
      <c r="BB370" s="6"/>
      <c r="BD370" s="6"/>
      <c r="BE370" s="6"/>
      <c r="BF370" s="6"/>
      <c r="BH370" s="6"/>
    </row>
    <row r="371" spans="1:60" x14ac:dyDescent="0.25">
      <c r="A371" s="6"/>
      <c r="B371" s="6"/>
      <c r="F371" s="6"/>
      <c r="H371" s="6"/>
      <c r="I371" s="6"/>
      <c r="J371" s="6"/>
      <c r="K371" s="36"/>
      <c r="N371" s="6"/>
      <c r="O371" s="6"/>
      <c r="P371" s="6"/>
      <c r="R371" s="6"/>
      <c r="T371" s="6"/>
      <c r="U371" s="6"/>
      <c r="V371" s="6"/>
      <c r="X371" s="6"/>
      <c r="Z371" s="6"/>
      <c r="AA371" s="6"/>
      <c r="AB371" s="6"/>
      <c r="AD371" s="6"/>
      <c r="AF371" s="6"/>
      <c r="AG371" s="6"/>
      <c r="AH371" s="6"/>
      <c r="AJ371" s="6"/>
      <c r="AL371" s="6"/>
      <c r="AM371" s="6"/>
      <c r="AN371" s="6"/>
      <c r="AP371" s="6"/>
      <c r="AR371" s="6"/>
      <c r="AS371" s="6"/>
      <c r="AT371" s="6"/>
      <c r="AV371" s="6"/>
      <c r="AX371" s="6"/>
      <c r="AY371" s="6"/>
      <c r="AZ371" s="6"/>
      <c r="BB371" s="6"/>
      <c r="BD371" s="6"/>
      <c r="BE371" s="6"/>
      <c r="BF371" s="6"/>
      <c r="BH371" s="6"/>
    </row>
    <row r="372" spans="1:60" x14ac:dyDescent="0.25">
      <c r="A372" s="6"/>
      <c r="B372" s="6"/>
      <c r="F372" s="6"/>
      <c r="H372" s="6"/>
      <c r="K372" s="36"/>
      <c r="N372" s="6"/>
      <c r="O372" s="6"/>
      <c r="P372" s="6"/>
      <c r="R372" s="6"/>
      <c r="T372" s="6"/>
      <c r="U372" s="6"/>
      <c r="V372" s="6"/>
      <c r="X372" s="6"/>
      <c r="Z372" s="6"/>
      <c r="AA372" s="6"/>
      <c r="AB372" s="6"/>
      <c r="AD372" s="6"/>
      <c r="AF372" s="6"/>
      <c r="AG372" s="6"/>
      <c r="AH372" s="6"/>
      <c r="AJ372" s="6"/>
      <c r="AL372" s="6"/>
      <c r="AM372" s="6"/>
      <c r="AN372" s="6"/>
      <c r="AP372" s="6"/>
      <c r="AR372" s="6"/>
      <c r="AS372" s="6"/>
      <c r="AT372" s="6"/>
      <c r="AV372" s="6"/>
      <c r="AX372" s="6"/>
      <c r="AY372" s="6"/>
      <c r="AZ372" s="6"/>
      <c r="BB372" s="6"/>
      <c r="BD372" s="6"/>
      <c r="BE372" s="6"/>
      <c r="BF372" s="6"/>
      <c r="BH372" s="6"/>
    </row>
    <row r="373" spans="1:60" x14ac:dyDescent="0.25">
      <c r="A373" s="6"/>
      <c r="B373" s="6"/>
      <c r="F373" s="6"/>
      <c r="H373" s="6"/>
      <c r="I373" s="6"/>
      <c r="J373" s="6"/>
      <c r="K373" s="36"/>
      <c r="N373" s="6"/>
      <c r="O373" s="6"/>
      <c r="P373" s="6"/>
      <c r="R373" s="6"/>
      <c r="T373" s="6"/>
      <c r="U373" s="6"/>
      <c r="V373" s="6"/>
      <c r="X373" s="6"/>
      <c r="Z373" s="6"/>
      <c r="AA373" s="6"/>
      <c r="AB373" s="6"/>
      <c r="AD373" s="6"/>
      <c r="AF373" s="6"/>
      <c r="AG373" s="6"/>
      <c r="AH373" s="6"/>
      <c r="AJ373" s="6"/>
      <c r="AL373" s="6"/>
      <c r="AM373" s="6"/>
      <c r="AN373" s="6"/>
      <c r="AP373" s="6"/>
      <c r="AR373" s="6"/>
      <c r="AS373" s="6"/>
      <c r="AT373" s="6"/>
      <c r="AV373" s="6"/>
      <c r="AX373" s="6"/>
      <c r="AY373" s="6"/>
      <c r="AZ373" s="6"/>
      <c r="BB373" s="6"/>
      <c r="BD373" s="6"/>
      <c r="BE373" s="6"/>
      <c r="BF373" s="6"/>
      <c r="BH373" s="6"/>
    </row>
    <row r="374" spans="1:60" x14ac:dyDescent="0.25">
      <c r="A374" s="6"/>
      <c r="F374" s="6"/>
      <c r="H374" s="6"/>
      <c r="K374" s="36"/>
      <c r="N374" s="6"/>
      <c r="O374" s="6"/>
      <c r="P374" s="6"/>
      <c r="R374" s="6"/>
      <c r="T374" s="6"/>
      <c r="U374" s="6"/>
      <c r="V374" s="6"/>
      <c r="X374" s="6"/>
      <c r="Z374" s="6"/>
      <c r="AA374" s="6"/>
      <c r="AB374" s="6"/>
      <c r="AD374" s="6"/>
      <c r="AF374" s="6"/>
      <c r="AG374" s="6"/>
      <c r="AH374" s="6"/>
      <c r="AJ374" s="6"/>
      <c r="AL374" s="6"/>
      <c r="AM374" s="6"/>
      <c r="AN374" s="6"/>
      <c r="AP374" s="6"/>
      <c r="AR374" s="6"/>
      <c r="AS374" s="6"/>
      <c r="AT374" s="6"/>
      <c r="AV374" s="6"/>
      <c r="AX374" s="6"/>
      <c r="AY374" s="6"/>
      <c r="AZ374" s="6"/>
      <c r="BB374" s="6"/>
      <c r="BD374" s="6"/>
      <c r="BE374" s="6"/>
      <c r="BF374" s="6"/>
      <c r="BH374" s="6"/>
    </row>
    <row r="375" spans="1:60" x14ac:dyDescent="0.25">
      <c r="A375" s="6"/>
      <c r="B375" s="6"/>
      <c r="F375" s="6"/>
      <c r="H375" s="6"/>
      <c r="K375" s="36"/>
      <c r="N375" s="6"/>
      <c r="O375" s="6"/>
      <c r="P375" s="6"/>
      <c r="R375" s="6"/>
      <c r="T375" s="6"/>
      <c r="U375" s="6"/>
      <c r="V375" s="6"/>
      <c r="X375" s="6"/>
      <c r="Z375" s="6"/>
      <c r="AA375" s="6"/>
      <c r="AB375" s="6"/>
      <c r="AD375" s="6"/>
      <c r="AF375" s="6"/>
      <c r="AG375" s="6"/>
      <c r="AH375" s="6"/>
      <c r="AJ375" s="6"/>
      <c r="AL375" s="6"/>
      <c r="AM375" s="6"/>
      <c r="AN375" s="6"/>
      <c r="AP375" s="6"/>
      <c r="AR375" s="6"/>
      <c r="AS375" s="6"/>
      <c r="AT375" s="6"/>
      <c r="AV375" s="6"/>
      <c r="AX375" s="6"/>
      <c r="AY375" s="6"/>
      <c r="AZ375" s="6"/>
      <c r="BB375" s="6"/>
      <c r="BD375" s="6"/>
      <c r="BE375" s="6"/>
      <c r="BF375" s="6"/>
      <c r="BH375" s="6"/>
    </row>
    <row r="376" spans="1:60" x14ac:dyDescent="0.25">
      <c r="A376" s="6"/>
      <c r="B376" s="6"/>
      <c r="F376" s="6"/>
      <c r="H376" s="6"/>
      <c r="I376" s="6"/>
      <c r="J376" s="6"/>
      <c r="K376" s="36"/>
      <c r="N376" s="6"/>
      <c r="O376" s="6"/>
      <c r="P376" s="6"/>
      <c r="R376" s="6"/>
      <c r="T376" s="6"/>
      <c r="U376" s="6"/>
      <c r="V376" s="6"/>
      <c r="X376" s="6"/>
      <c r="Z376" s="6"/>
      <c r="AA376" s="6"/>
      <c r="AB376" s="6"/>
      <c r="AD376" s="6"/>
      <c r="AF376" s="6"/>
      <c r="AG376" s="6"/>
      <c r="AH376" s="6"/>
      <c r="AJ376" s="6"/>
      <c r="AL376" s="6"/>
      <c r="AM376" s="6"/>
      <c r="AN376" s="6"/>
      <c r="AP376" s="6"/>
      <c r="AR376" s="6"/>
      <c r="AS376" s="6"/>
      <c r="AT376" s="6"/>
      <c r="AV376" s="6"/>
      <c r="AX376" s="6"/>
      <c r="AY376" s="6"/>
      <c r="AZ376" s="6"/>
      <c r="BB376" s="6"/>
      <c r="BD376" s="6"/>
      <c r="BE376" s="6"/>
      <c r="BF376" s="6"/>
      <c r="BH376" s="6"/>
    </row>
    <row r="377" spans="1:60" x14ac:dyDescent="0.25">
      <c r="A377" s="6"/>
      <c r="B377" s="6"/>
      <c r="I377" s="6"/>
      <c r="J377" s="6"/>
      <c r="K377" s="36"/>
      <c r="O377" s="6"/>
      <c r="T377" s="6"/>
      <c r="U377" s="6"/>
      <c r="AA377" s="6"/>
      <c r="AG377" s="6"/>
      <c r="AM377" s="6"/>
      <c r="AS377" s="6"/>
      <c r="AY377" s="6"/>
      <c r="BE377" s="6"/>
    </row>
    <row r="378" spans="1:60" x14ac:dyDescent="0.25">
      <c r="A378" s="6"/>
      <c r="B378" s="6"/>
      <c r="F378" s="6"/>
      <c r="H378" s="6"/>
      <c r="K378" s="36"/>
      <c r="N378" s="6"/>
      <c r="O378" s="6"/>
      <c r="P378" s="6"/>
      <c r="R378" s="6"/>
      <c r="T378" s="6"/>
      <c r="U378" s="6"/>
      <c r="V378" s="6"/>
      <c r="X378" s="6"/>
      <c r="Z378" s="6"/>
      <c r="AA378" s="6"/>
      <c r="AB378" s="6"/>
      <c r="AD378" s="6"/>
      <c r="AF378" s="6"/>
      <c r="AG378" s="6"/>
      <c r="AH378" s="6"/>
      <c r="AJ378" s="6"/>
      <c r="AL378" s="6"/>
      <c r="AM378" s="6"/>
      <c r="AN378" s="6"/>
      <c r="AP378" s="6"/>
      <c r="AR378" s="6"/>
      <c r="AS378" s="6"/>
      <c r="AT378" s="6"/>
      <c r="AV378" s="6"/>
      <c r="AX378" s="6"/>
      <c r="AY378" s="6"/>
      <c r="AZ378" s="6"/>
      <c r="BB378" s="6"/>
      <c r="BD378" s="6"/>
      <c r="BE378" s="6"/>
      <c r="BF378" s="6"/>
      <c r="BH378" s="6"/>
    </row>
    <row r="379" spans="1:60" x14ac:dyDescent="0.25">
      <c r="A379" s="6"/>
      <c r="B379" s="6"/>
      <c r="F379" s="6"/>
      <c r="H379" s="6"/>
      <c r="I379" s="6"/>
      <c r="J379" s="6"/>
      <c r="K379" s="36"/>
      <c r="N379" s="6"/>
      <c r="O379" s="6"/>
      <c r="P379" s="6"/>
      <c r="R379" s="6"/>
      <c r="T379" s="6"/>
      <c r="U379" s="6"/>
      <c r="V379" s="6"/>
      <c r="X379" s="6"/>
      <c r="Z379" s="6"/>
      <c r="AA379" s="6"/>
      <c r="AB379" s="6"/>
      <c r="AD379" s="6"/>
      <c r="AF379" s="6"/>
      <c r="AG379" s="6"/>
      <c r="AH379" s="6"/>
      <c r="AJ379" s="6"/>
      <c r="AL379" s="6"/>
      <c r="AM379" s="6"/>
      <c r="AN379" s="6"/>
      <c r="AP379" s="6"/>
      <c r="AR379" s="6"/>
      <c r="AS379" s="6"/>
      <c r="AT379" s="6"/>
      <c r="AV379" s="6"/>
      <c r="AX379" s="6"/>
      <c r="AY379" s="6"/>
      <c r="AZ379" s="6"/>
      <c r="BB379" s="6"/>
      <c r="BD379" s="6"/>
      <c r="BE379" s="6"/>
      <c r="BF379" s="6"/>
      <c r="BH379" s="6"/>
    </row>
    <row r="380" spans="1:60" x14ac:dyDescent="0.25">
      <c r="A380" s="6"/>
      <c r="B380" s="6"/>
      <c r="F380" s="6"/>
      <c r="H380" s="6"/>
      <c r="I380" s="6"/>
      <c r="J380" s="6"/>
      <c r="K380" s="36"/>
      <c r="N380" s="6"/>
      <c r="O380" s="6"/>
      <c r="P380" s="6"/>
      <c r="R380" s="6"/>
      <c r="T380" s="6"/>
      <c r="U380" s="6"/>
      <c r="V380" s="6"/>
      <c r="X380" s="6"/>
      <c r="Z380" s="6"/>
      <c r="AA380" s="6"/>
      <c r="AB380" s="6"/>
      <c r="AD380" s="6"/>
      <c r="AF380" s="6"/>
      <c r="AG380" s="6"/>
      <c r="AH380" s="6"/>
      <c r="AJ380" s="6"/>
      <c r="AL380" s="6"/>
      <c r="AM380" s="6"/>
      <c r="AN380" s="6"/>
      <c r="AP380" s="6"/>
      <c r="AR380" s="6"/>
      <c r="AS380" s="6"/>
      <c r="AT380" s="6"/>
      <c r="AV380" s="6"/>
      <c r="AX380" s="6"/>
      <c r="AY380" s="6"/>
      <c r="AZ380" s="6"/>
      <c r="BB380" s="6"/>
      <c r="BD380" s="6"/>
      <c r="BE380" s="6"/>
      <c r="BF380" s="6"/>
      <c r="BH380" s="6"/>
    </row>
    <row r="381" spans="1:60" x14ac:dyDescent="0.25">
      <c r="A381" s="6"/>
      <c r="B381" s="6"/>
      <c r="F381" s="6"/>
      <c r="H381" s="6"/>
      <c r="K381" s="36"/>
      <c r="N381" s="6"/>
      <c r="O381" s="6"/>
      <c r="P381" s="6"/>
      <c r="R381" s="6"/>
      <c r="T381" s="6"/>
      <c r="U381" s="6"/>
      <c r="V381" s="6"/>
      <c r="X381" s="6"/>
      <c r="Z381" s="6"/>
      <c r="AA381" s="6"/>
      <c r="AB381" s="6"/>
      <c r="AD381" s="6"/>
      <c r="AF381" s="6"/>
      <c r="AG381" s="6"/>
      <c r="AH381" s="6"/>
      <c r="AJ381" s="6"/>
      <c r="AL381" s="6"/>
      <c r="AM381" s="6"/>
      <c r="AN381" s="6"/>
      <c r="AP381" s="6"/>
      <c r="AR381" s="6"/>
      <c r="AS381" s="6"/>
      <c r="AT381" s="6"/>
      <c r="AV381" s="6"/>
      <c r="AX381" s="6"/>
      <c r="AY381" s="6"/>
      <c r="AZ381" s="6"/>
      <c r="BB381" s="6"/>
      <c r="BD381" s="6"/>
      <c r="BE381" s="6"/>
      <c r="BF381" s="6"/>
      <c r="BH381" s="6"/>
    </row>
    <row r="382" spans="1:60" x14ac:dyDescent="0.25">
      <c r="A382" s="6"/>
      <c r="B382" s="6"/>
      <c r="F382" s="6"/>
      <c r="H382" s="6"/>
      <c r="I382" s="6"/>
      <c r="J382" s="6"/>
      <c r="K382" s="36"/>
      <c r="N382" s="6"/>
      <c r="O382" s="6"/>
      <c r="P382" s="6"/>
      <c r="R382" s="6"/>
      <c r="T382" s="6"/>
      <c r="U382" s="6"/>
      <c r="V382" s="6"/>
      <c r="X382" s="6"/>
      <c r="Z382" s="6"/>
      <c r="AA382" s="6"/>
      <c r="AB382" s="6"/>
      <c r="AD382" s="6"/>
      <c r="AF382" s="6"/>
      <c r="AG382" s="6"/>
      <c r="AH382" s="6"/>
      <c r="AJ382" s="6"/>
      <c r="AL382" s="6"/>
      <c r="AM382" s="6"/>
      <c r="AN382" s="6"/>
      <c r="AP382" s="6"/>
      <c r="AR382" s="6"/>
      <c r="AS382" s="6"/>
      <c r="AT382" s="6"/>
      <c r="AV382" s="6"/>
      <c r="AX382" s="6"/>
      <c r="AY382" s="6"/>
      <c r="AZ382" s="6"/>
      <c r="BB382" s="6"/>
      <c r="BD382" s="6"/>
      <c r="BE382" s="6"/>
      <c r="BF382" s="6"/>
      <c r="BH382" s="6"/>
    </row>
    <row r="383" spans="1:60" x14ac:dyDescent="0.25">
      <c r="A383" s="6"/>
      <c r="B383" s="6"/>
      <c r="F383" s="6"/>
      <c r="H383" s="6"/>
      <c r="I383" s="6"/>
      <c r="J383" s="6"/>
      <c r="K383" s="36"/>
      <c r="N383" s="6"/>
      <c r="O383" s="6"/>
      <c r="P383" s="6"/>
      <c r="R383" s="6"/>
      <c r="T383" s="6"/>
      <c r="U383" s="6"/>
      <c r="V383" s="6"/>
      <c r="X383" s="6"/>
      <c r="Z383" s="6"/>
      <c r="AA383" s="6"/>
      <c r="AB383" s="6"/>
      <c r="AD383" s="6"/>
      <c r="AF383" s="6"/>
      <c r="AG383" s="6"/>
      <c r="AH383" s="6"/>
      <c r="AJ383" s="6"/>
      <c r="AL383" s="6"/>
      <c r="AM383" s="6"/>
      <c r="AN383" s="6"/>
      <c r="AP383" s="6"/>
      <c r="AR383" s="6"/>
      <c r="AS383" s="6"/>
      <c r="AT383" s="6"/>
      <c r="AV383" s="6"/>
      <c r="AX383" s="6"/>
      <c r="AY383" s="6"/>
      <c r="AZ383" s="6"/>
      <c r="BB383" s="6"/>
      <c r="BD383" s="6"/>
      <c r="BE383" s="6"/>
      <c r="BF383" s="6"/>
      <c r="BH383" s="6"/>
    </row>
    <row r="384" spans="1:60" x14ac:dyDescent="0.25">
      <c r="A384" s="6"/>
      <c r="B384" s="6"/>
      <c r="K384" s="36"/>
      <c r="O384" s="6"/>
      <c r="T384" s="6"/>
      <c r="U384" s="6"/>
      <c r="AA384" s="6"/>
      <c r="AG384" s="6"/>
      <c r="AM384" s="6"/>
      <c r="AS384" s="6"/>
      <c r="AY384" s="6"/>
      <c r="BE384" s="6"/>
    </row>
    <row r="385" spans="1:60" x14ac:dyDescent="0.25">
      <c r="A385" s="6"/>
      <c r="B385" s="6"/>
      <c r="F385" s="6"/>
      <c r="H385" s="6"/>
      <c r="I385" s="6"/>
      <c r="J385" s="6"/>
      <c r="K385" s="36"/>
      <c r="N385" s="6"/>
      <c r="O385" s="6"/>
      <c r="P385" s="6"/>
      <c r="R385" s="6"/>
      <c r="T385" s="6"/>
      <c r="U385" s="6"/>
      <c r="V385" s="6"/>
      <c r="X385" s="6"/>
      <c r="Z385" s="6"/>
      <c r="AA385" s="6"/>
      <c r="AB385" s="6"/>
      <c r="AD385" s="6"/>
      <c r="AF385" s="6"/>
      <c r="AG385" s="6"/>
      <c r="AH385" s="6"/>
      <c r="AJ385" s="6"/>
      <c r="AL385" s="6"/>
      <c r="AM385" s="6"/>
      <c r="AN385" s="6"/>
      <c r="AP385" s="6"/>
      <c r="AR385" s="6"/>
      <c r="AS385" s="6"/>
      <c r="AT385" s="6"/>
      <c r="AV385" s="6"/>
      <c r="AX385" s="6"/>
      <c r="AY385" s="6"/>
      <c r="AZ385" s="6"/>
      <c r="BB385" s="6"/>
      <c r="BD385" s="6"/>
      <c r="BE385" s="6"/>
      <c r="BF385" s="6"/>
      <c r="BH385" s="6"/>
    </row>
    <row r="386" spans="1:60" x14ac:dyDescent="0.25">
      <c r="A386" s="6"/>
      <c r="B386" s="6"/>
      <c r="F386" s="6"/>
      <c r="H386" s="6"/>
      <c r="I386" s="6"/>
      <c r="J386" s="6"/>
      <c r="K386" s="36"/>
      <c r="N386" s="6"/>
      <c r="O386" s="6"/>
      <c r="P386" s="6"/>
      <c r="R386" s="6"/>
      <c r="T386" s="6"/>
      <c r="U386" s="6"/>
      <c r="V386" s="6"/>
      <c r="X386" s="6"/>
      <c r="Z386" s="6"/>
      <c r="AA386" s="6"/>
      <c r="AB386" s="6"/>
      <c r="AD386" s="6"/>
      <c r="AF386" s="6"/>
      <c r="AG386" s="6"/>
      <c r="AH386" s="6"/>
      <c r="AJ386" s="6"/>
      <c r="AL386" s="6"/>
      <c r="AM386" s="6"/>
      <c r="AN386" s="6"/>
      <c r="AP386" s="6"/>
      <c r="AR386" s="6"/>
      <c r="AS386" s="6"/>
      <c r="AT386" s="6"/>
      <c r="AV386" s="6"/>
      <c r="AX386" s="6"/>
      <c r="AY386" s="6"/>
      <c r="AZ386" s="6"/>
      <c r="BB386" s="6"/>
      <c r="BD386" s="6"/>
      <c r="BE386" s="6"/>
      <c r="BF386" s="6"/>
      <c r="BH386" s="6"/>
    </row>
    <row r="387" spans="1:60" x14ac:dyDescent="0.25">
      <c r="A387" s="6"/>
      <c r="B387" s="6"/>
      <c r="F387" s="6"/>
      <c r="H387" s="6"/>
      <c r="K387" s="36"/>
      <c r="N387" s="6"/>
      <c r="O387" s="6"/>
      <c r="P387" s="6"/>
      <c r="R387" s="6"/>
      <c r="T387" s="6"/>
      <c r="V387" s="6"/>
      <c r="X387" s="6"/>
      <c r="Z387" s="6"/>
      <c r="AA387" s="6"/>
      <c r="AB387" s="6"/>
      <c r="AD387" s="6"/>
      <c r="AF387" s="6"/>
      <c r="AG387" s="6"/>
      <c r="AH387" s="6"/>
      <c r="AJ387" s="6"/>
      <c r="AL387" s="6"/>
      <c r="AM387" s="6"/>
      <c r="AN387" s="6"/>
      <c r="AP387" s="6"/>
      <c r="AR387" s="6"/>
      <c r="AS387" s="6"/>
      <c r="AT387" s="6"/>
      <c r="AV387" s="6"/>
      <c r="AX387" s="6"/>
      <c r="AY387" s="6"/>
      <c r="AZ387" s="6"/>
      <c r="BB387" s="6"/>
      <c r="BD387" s="6"/>
      <c r="BE387" s="6"/>
      <c r="BF387" s="6"/>
      <c r="BH387" s="6"/>
    </row>
    <row r="388" spans="1:60" x14ac:dyDescent="0.25">
      <c r="A388" s="6"/>
      <c r="B388" s="6"/>
      <c r="F388" s="6"/>
      <c r="H388" s="6"/>
      <c r="I388" s="6"/>
      <c r="K388" s="36"/>
      <c r="N388" s="6"/>
      <c r="O388" s="6"/>
      <c r="P388" s="6"/>
      <c r="R388" s="6"/>
      <c r="T388" s="6"/>
      <c r="V388" s="6"/>
      <c r="X388" s="6"/>
      <c r="Z388" s="6"/>
      <c r="AA388" s="6"/>
      <c r="AB388" s="6"/>
      <c r="AD388" s="6"/>
      <c r="AF388" s="6"/>
      <c r="AG388" s="6"/>
      <c r="AH388" s="6"/>
      <c r="AJ388" s="6"/>
      <c r="AL388" s="6"/>
      <c r="AM388" s="6"/>
      <c r="AN388" s="6"/>
      <c r="AP388" s="6"/>
      <c r="AR388" s="6"/>
      <c r="AS388" s="6"/>
      <c r="AT388" s="6"/>
      <c r="AV388" s="6"/>
      <c r="AX388" s="6"/>
      <c r="AY388" s="6"/>
      <c r="AZ388" s="6"/>
      <c r="BB388" s="6"/>
      <c r="BD388" s="6"/>
      <c r="BE388" s="6"/>
      <c r="BF388" s="6"/>
      <c r="BH388" s="6"/>
    </row>
    <row r="389" spans="1:60" x14ac:dyDescent="0.25">
      <c r="A389" s="6"/>
      <c r="B389" s="6"/>
      <c r="F389" s="6"/>
      <c r="H389" s="6"/>
      <c r="I389" s="6"/>
      <c r="J389" s="6"/>
      <c r="K389" s="36"/>
      <c r="N389" s="6"/>
      <c r="O389" s="6"/>
      <c r="P389" s="6"/>
      <c r="R389" s="6"/>
      <c r="T389" s="6"/>
      <c r="U389" s="6"/>
      <c r="V389" s="6"/>
      <c r="X389" s="6"/>
      <c r="Z389" s="6"/>
      <c r="AA389" s="6"/>
      <c r="AB389" s="6"/>
      <c r="AD389" s="6"/>
      <c r="AF389" s="6"/>
      <c r="AG389" s="6"/>
      <c r="AH389" s="6"/>
      <c r="AJ389" s="6"/>
      <c r="AL389" s="6"/>
      <c r="AM389" s="6"/>
      <c r="AN389" s="6"/>
      <c r="AP389" s="6"/>
      <c r="AR389" s="6"/>
      <c r="AS389" s="6"/>
      <c r="AT389" s="6"/>
      <c r="AV389" s="6"/>
      <c r="AX389" s="6"/>
      <c r="AY389" s="6"/>
      <c r="AZ389" s="6"/>
      <c r="BB389" s="6"/>
      <c r="BD389" s="6"/>
      <c r="BE389" s="6"/>
      <c r="BF389" s="6"/>
      <c r="BH389" s="6"/>
    </row>
    <row r="390" spans="1:60" x14ac:dyDescent="0.25">
      <c r="A390" s="6"/>
      <c r="B390" s="6"/>
      <c r="F390" s="6"/>
      <c r="H390" s="6"/>
      <c r="I390" s="6"/>
      <c r="J390" s="6"/>
      <c r="K390" s="36"/>
      <c r="N390" s="6"/>
      <c r="O390" s="6"/>
      <c r="P390" s="6"/>
      <c r="R390" s="6"/>
      <c r="T390" s="6"/>
      <c r="U390" s="6"/>
      <c r="V390" s="6"/>
      <c r="X390" s="6"/>
      <c r="Z390" s="6"/>
      <c r="AA390" s="6"/>
      <c r="AB390" s="6"/>
      <c r="AD390" s="6"/>
      <c r="AF390" s="6"/>
      <c r="AG390" s="6"/>
      <c r="AH390" s="6"/>
      <c r="AJ390" s="6"/>
      <c r="AL390" s="6"/>
      <c r="AM390" s="6"/>
      <c r="AN390" s="6"/>
      <c r="AP390" s="6"/>
      <c r="AR390" s="6"/>
      <c r="AS390" s="6"/>
      <c r="AT390" s="6"/>
      <c r="AV390" s="6"/>
      <c r="AX390" s="6"/>
      <c r="AY390" s="6"/>
      <c r="AZ390" s="6"/>
      <c r="BB390" s="6"/>
      <c r="BD390" s="6"/>
      <c r="BE390" s="6"/>
      <c r="BF390" s="6"/>
      <c r="BH390" s="6"/>
    </row>
    <row r="391" spans="1:60" x14ac:dyDescent="0.25">
      <c r="A391" s="6"/>
      <c r="B391" s="6"/>
      <c r="F391" s="6"/>
      <c r="H391" s="6"/>
      <c r="I391" s="6"/>
      <c r="J391" s="6"/>
      <c r="K391" s="36"/>
      <c r="N391" s="6"/>
      <c r="O391" s="6"/>
      <c r="P391" s="6"/>
      <c r="R391" s="6"/>
      <c r="T391" s="6"/>
      <c r="U391" s="6"/>
      <c r="V391" s="6"/>
      <c r="X391" s="6"/>
      <c r="Z391" s="6"/>
      <c r="AA391" s="6"/>
      <c r="AB391" s="6"/>
      <c r="AD391" s="6"/>
      <c r="AF391" s="6"/>
      <c r="AG391" s="6"/>
      <c r="AH391" s="6"/>
      <c r="AJ391" s="6"/>
      <c r="AL391" s="6"/>
      <c r="AM391" s="6"/>
      <c r="AN391" s="6"/>
      <c r="AP391" s="6"/>
      <c r="AR391" s="6"/>
      <c r="AS391" s="6"/>
      <c r="AT391" s="6"/>
      <c r="AV391" s="6"/>
      <c r="AX391" s="6"/>
      <c r="AY391" s="6"/>
      <c r="AZ391" s="6"/>
      <c r="BB391" s="6"/>
      <c r="BD391" s="6"/>
      <c r="BE391" s="6"/>
      <c r="BF391" s="6"/>
      <c r="BH391" s="6"/>
    </row>
    <row r="392" spans="1:60" x14ac:dyDescent="0.25">
      <c r="A392" s="6"/>
      <c r="B392" s="6"/>
      <c r="F392" s="6"/>
      <c r="H392" s="6"/>
      <c r="K392" s="36"/>
      <c r="N392" s="6"/>
      <c r="O392" s="6"/>
      <c r="P392" s="6"/>
      <c r="R392" s="6"/>
      <c r="T392" s="6"/>
      <c r="U392" s="6"/>
      <c r="V392" s="6"/>
      <c r="X392" s="6"/>
      <c r="Z392" s="6"/>
      <c r="AA392" s="6"/>
      <c r="AB392" s="6"/>
      <c r="AD392" s="6"/>
      <c r="AF392" s="6"/>
      <c r="AG392" s="6"/>
      <c r="AH392" s="6"/>
      <c r="AJ392" s="6"/>
      <c r="AL392" s="6"/>
      <c r="AM392" s="6"/>
      <c r="AN392" s="6"/>
      <c r="AP392" s="6"/>
      <c r="AR392" s="6"/>
      <c r="AS392" s="6"/>
      <c r="AT392" s="6"/>
      <c r="AV392" s="6"/>
      <c r="AX392" s="6"/>
      <c r="AY392" s="6"/>
      <c r="AZ392" s="6"/>
      <c r="BB392" s="6"/>
      <c r="BD392" s="6"/>
      <c r="BE392" s="6"/>
      <c r="BF392" s="6"/>
      <c r="BH392" s="6"/>
    </row>
    <row r="393" spans="1:60" x14ac:dyDescent="0.25">
      <c r="A393" s="6"/>
      <c r="B393" s="6"/>
      <c r="F393" s="6"/>
      <c r="H393" s="6"/>
      <c r="I393" s="6"/>
      <c r="K393" s="36"/>
      <c r="N393" s="6"/>
      <c r="O393" s="6"/>
      <c r="P393" s="6"/>
      <c r="R393" s="6"/>
      <c r="T393" s="6"/>
      <c r="V393" s="6"/>
      <c r="X393" s="6"/>
      <c r="Z393" s="6"/>
      <c r="AA393" s="6"/>
      <c r="AB393" s="6"/>
      <c r="AD393" s="6"/>
      <c r="AF393" s="6"/>
      <c r="AG393" s="6"/>
      <c r="AH393" s="6"/>
      <c r="AJ393" s="6"/>
      <c r="AL393" s="6"/>
      <c r="AM393" s="6"/>
      <c r="AN393" s="6"/>
      <c r="AP393" s="6"/>
      <c r="AR393" s="6"/>
      <c r="AS393" s="6"/>
      <c r="AT393" s="6"/>
      <c r="AV393" s="6"/>
      <c r="AX393" s="6"/>
      <c r="AY393" s="6"/>
      <c r="AZ393" s="6"/>
      <c r="BB393" s="6"/>
      <c r="BD393" s="6"/>
      <c r="BE393" s="6"/>
      <c r="BF393" s="6"/>
      <c r="BH393" s="6"/>
    </row>
    <row r="394" spans="1:60" x14ac:dyDescent="0.25">
      <c r="A394" s="6"/>
      <c r="B394" s="6"/>
      <c r="F394" s="6"/>
      <c r="H394" s="6"/>
      <c r="I394" s="6"/>
      <c r="J394" s="6"/>
      <c r="K394" s="36"/>
      <c r="N394" s="6"/>
      <c r="O394" s="6"/>
      <c r="P394" s="6"/>
      <c r="R394" s="6"/>
      <c r="T394" s="6"/>
      <c r="U394" s="6"/>
      <c r="V394" s="6"/>
      <c r="X394" s="6"/>
      <c r="Z394" s="6"/>
      <c r="AA394" s="6"/>
      <c r="AB394" s="6"/>
      <c r="AD394" s="6"/>
      <c r="AF394" s="6"/>
      <c r="AG394" s="6"/>
      <c r="AH394" s="6"/>
      <c r="AJ394" s="6"/>
      <c r="AL394" s="6"/>
      <c r="AM394" s="6"/>
      <c r="AN394" s="6"/>
      <c r="AP394" s="6"/>
      <c r="AR394" s="6"/>
      <c r="AS394" s="6"/>
      <c r="AT394" s="6"/>
      <c r="AV394" s="6"/>
      <c r="AX394" s="6"/>
      <c r="AY394" s="6"/>
      <c r="AZ394" s="6"/>
      <c r="BB394" s="6"/>
      <c r="BD394" s="6"/>
      <c r="BE394" s="6"/>
      <c r="BF394" s="6"/>
      <c r="BH394" s="6"/>
    </row>
    <row r="395" spans="1:60" x14ac:dyDescent="0.25">
      <c r="A395" s="6"/>
      <c r="F395" s="6"/>
      <c r="H395" s="6"/>
      <c r="K395" s="36"/>
      <c r="N395" s="6"/>
      <c r="O395" s="6"/>
      <c r="P395" s="6"/>
      <c r="R395" s="6"/>
      <c r="T395" s="6"/>
      <c r="U395" s="6"/>
      <c r="V395" s="6"/>
      <c r="X395" s="6"/>
      <c r="Z395" s="6"/>
      <c r="AA395" s="6"/>
      <c r="AB395" s="6"/>
      <c r="AD395" s="6"/>
      <c r="AF395" s="6"/>
      <c r="AG395" s="6"/>
      <c r="AH395" s="6"/>
      <c r="AJ395" s="6"/>
      <c r="AL395" s="6"/>
      <c r="AM395" s="6"/>
      <c r="AN395" s="6"/>
      <c r="AP395" s="6"/>
      <c r="AR395" s="6"/>
      <c r="AS395" s="6"/>
      <c r="AT395" s="6"/>
      <c r="AV395" s="6"/>
      <c r="AX395" s="6"/>
      <c r="AY395" s="6"/>
      <c r="AZ395" s="6"/>
      <c r="BB395" s="6"/>
      <c r="BD395" s="6"/>
      <c r="BE395" s="6"/>
      <c r="BF395" s="6"/>
      <c r="BH395" s="6"/>
    </row>
    <row r="396" spans="1:60" x14ac:dyDescent="0.25">
      <c r="A396" s="6"/>
      <c r="B396" s="6"/>
      <c r="K396" s="36"/>
      <c r="O396" s="6"/>
      <c r="T396" s="6"/>
      <c r="U396" s="6"/>
      <c r="AA396" s="6"/>
      <c r="AG396" s="6"/>
      <c r="AM396" s="6"/>
      <c r="AS396" s="6"/>
      <c r="AY396" s="6"/>
      <c r="BE396" s="6"/>
    </row>
    <row r="397" spans="1:60" x14ac:dyDescent="0.25">
      <c r="A397" s="6"/>
      <c r="B397" s="6"/>
      <c r="F397" s="6"/>
      <c r="H397" s="6"/>
      <c r="I397" s="6"/>
      <c r="K397" s="36"/>
      <c r="N397" s="6"/>
      <c r="O397" s="6"/>
      <c r="P397" s="6"/>
      <c r="R397" s="6"/>
      <c r="T397" s="6"/>
      <c r="V397" s="6"/>
      <c r="X397" s="6"/>
      <c r="Z397" s="6"/>
      <c r="AA397" s="6"/>
      <c r="AB397" s="6"/>
      <c r="AD397" s="6"/>
      <c r="AF397" s="6"/>
      <c r="AG397" s="6"/>
      <c r="AH397" s="6"/>
      <c r="AJ397" s="6"/>
      <c r="AL397" s="6"/>
      <c r="AM397" s="6"/>
      <c r="AN397" s="6"/>
      <c r="AP397" s="6"/>
      <c r="AR397" s="6"/>
      <c r="AS397" s="6"/>
      <c r="AT397" s="6"/>
      <c r="AV397" s="6"/>
      <c r="AX397" s="6"/>
      <c r="AY397" s="6"/>
      <c r="AZ397" s="6"/>
      <c r="BB397" s="6"/>
      <c r="BD397" s="6"/>
      <c r="BE397" s="6"/>
      <c r="BF397" s="6"/>
      <c r="BH397" s="6"/>
    </row>
    <row r="398" spans="1:60" x14ac:dyDescent="0.25">
      <c r="A398" s="6"/>
      <c r="B398" s="6"/>
      <c r="F398" s="6"/>
      <c r="H398" s="6"/>
      <c r="I398" s="6"/>
      <c r="J398" s="6"/>
      <c r="K398" s="36"/>
      <c r="N398" s="6"/>
      <c r="O398" s="6"/>
      <c r="P398" s="6"/>
      <c r="R398" s="6"/>
      <c r="T398" s="6"/>
      <c r="U398" s="6"/>
      <c r="V398" s="6"/>
      <c r="X398" s="6"/>
      <c r="Z398" s="6"/>
      <c r="AA398" s="6"/>
      <c r="AB398" s="6"/>
      <c r="AD398" s="6"/>
      <c r="AF398" s="6"/>
      <c r="AG398" s="6"/>
      <c r="AH398" s="6"/>
      <c r="AJ398" s="6"/>
      <c r="AL398" s="6"/>
      <c r="AM398" s="6"/>
      <c r="AN398" s="6"/>
      <c r="AP398" s="6"/>
      <c r="AR398" s="6"/>
      <c r="AS398" s="6"/>
      <c r="AT398" s="6"/>
      <c r="AV398" s="6"/>
      <c r="AX398" s="6"/>
      <c r="AY398" s="6"/>
      <c r="AZ398" s="6"/>
      <c r="BB398" s="6"/>
      <c r="BD398" s="6"/>
      <c r="BE398" s="6"/>
      <c r="BF398" s="6"/>
      <c r="BH398" s="6"/>
    </row>
    <row r="399" spans="1:60" x14ac:dyDescent="0.25">
      <c r="A399" s="6"/>
      <c r="B399" s="6"/>
      <c r="F399" s="6"/>
      <c r="H399" s="6"/>
      <c r="K399" s="36"/>
      <c r="N399" s="6"/>
      <c r="O399" s="6"/>
      <c r="P399" s="6"/>
      <c r="R399" s="6"/>
      <c r="T399" s="6"/>
      <c r="U399" s="6"/>
      <c r="V399" s="6"/>
      <c r="X399" s="6"/>
      <c r="Z399" s="6"/>
      <c r="AA399" s="6"/>
      <c r="AB399" s="6"/>
      <c r="AD399" s="6"/>
      <c r="AF399" s="6"/>
      <c r="AG399" s="6"/>
      <c r="AH399" s="6"/>
      <c r="AJ399" s="6"/>
      <c r="AL399" s="6"/>
      <c r="AM399" s="6"/>
      <c r="AN399" s="6"/>
      <c r="AP399" s="6"/>
      <c r="AR399" s="6"/>
      <c r="AS399" s="6"/>
      <c r="AT399" s="6"/>
      <c r="AV399" s="6"/>
      <c r="AX399" s="6"/>
      <c r="AY399" s="6"/>
      <c r="AZ399" s="6"/>
      <c r="BB399" s="6"/>
      <c r="BD399" s="6"/>
      <c r="BE399" s="6"/>
      <c r="BF399" s="6"/>
      <c r="BH399" s="6"/>
    </row>
    <row r="400" spans="1:60" x14ac:dyDescent="0.25">
      <c r="A400" s="6"/>
      <c r="B400" s="6"/>
      <c r="F400" s="6"/>
      <c r="H400" s="6"/>
      <c r="K400" s="36"/>
      <c r="N400" s="6"/>
      <c r="O400" s="6"/>
      <c r="P400" s="6"/>
      <c r="R400" s="6"/>
      <c r="T400" s="6"/>
      <c r="U400" s="6"/>
      <c r="V400" s="6"/>
      <c r="X400" s="6"/>
      <c r="Z400" s="6"/>
      <c r="AA400" s="6"/>
      <c r="AB400" s="6"/>
      <c r="AD400" s="6"/>
      <c r="AF400" s="6"/>
      <c r="AG400" s="6"/>
      <c r="AH400" s="6"/>
      <c r="AJ400" s="6"/>
      <c r="AL400" s="6"/>
      <c r="AM400" s="6"/>
      <c r="AN400" s="6"/>
      <c r="AP400" s="6"/>
      <c r="AR400" s="6"/>
      <c r="AS400" s="6"/>
      <c r="AT400" s="6"/>
      <c r="AV400" s="6"/>
      <c r="AX400" s="6"/>
      <c r="AY400" s="6"/>
      <c r="AZ400" s="6"/>
      <c r="BB400" s="6"/>
      <c r="BD400" s="6"/>
      <c r="BE400" s="6"/>
      <c r="BF400" s="6"/>
      <c r="BH400" s="6"/>
    </row>
    <row r="401" spans="1:60" x14ac:dyDescent="0.25">
      <c r="A401" s="6"/>
      <c r="B401" s="6"/>
      <c r="F401" s="6"/>
      <c r="H401" s="6"/>
      <c r="K401" s="36"/>
      <c r="N401" s="6"/>
      <c r="O401" s="6"/>
      <c r="P401" s="6"/>
      <c r="R401" s="6"/>
      <c r="T401" s="6"/>
      <c r="U401" s="6"/>
      <c r="V401" s="6"/>
      <c r="X401" s="6"/>
      <c r="Z401" s="6"/>
      <c r="AA401" s="6"/>
      <c r="AB401" s="6"/>
      <c r="AD401" s="6"/>
      <c r="AF401" s="6"/>
      <c r="AG401" s="6"/>
      <c r="AH401" s="6"/>
      <c r="AJ401" s="6"/>
      <c r="AL401" s="6"/>
      <c r="AM401" s="6"/>
      <c r="AN401" s="6"/>
      <c r="AP401" s="6"/>
      <c r="AR401" s="6"/>
      <c r="AS401" s="6"/>
      <c r="AT401" s="6"/>
      <c r="AV401" s="6"/>
      <c r="AX401" s="6"/>
      <c r="AY401" s="6"/>
      <c r="AZ401" s="6"/>
      <c r="BB401" s="6"/>
      <c r="BD401" s="6"/>
      <c r="BE401" s="6"/>
      <c r="BF401" s="6"/>
      <c r="BH401" s="6"/>
    </row>
    <row r="402" spans="1:60" x14ac:dyDescent="0.25">
      <c r="A402" s="6"/>
      <c r="B402" s="6"/>
      <c r="F402" s="6"/>
      <c r="H402" s="6"/>
      <c r="I402" s="6"/>
      <c r="J402" s="6"/>
      <c r="K402" s="36"/>
      <c r="N402" s="6"/>
      <c r="O402" s="6"/>
      <c r="P402" s="6"/>
      <c r="R402" s="6"/>
      <c r="T402" s="6"/>
      <c r="U402" s="6"/>
      <c r="V402" s="6"/>
      <c r="X402" s="6"/>
      <c r="Z402" s="6"/>
      <c r="AA402" s="6"/>
      <c r="AB402" s="6"/>
      <c r="AD402" s="6"/>
      <c r="AF402" s="6"/>
      <c r="AG402" s="6"/>
      <c r="AH402" s="6"/>
      <c r="AJ402" s="6"/>
      <c r="AL402" s="6"/>
      <c r="AM402" s="6"/>
      <c r="AN402" s="6"/>
      <c r="AP402" s="6"/>
      <c r="AR402" s="6"/>
      <c r="AS402" s="6"/>
      <c r="AT402" s="6"/>
      <c r="AV402" s="6"/>
      <c r="AX402" s="6"/>
      <c r="AY402" s="6"/>
      <c r="AZ402" s="6"/>
      <c r="BB402" s="6"/>
      <c r="BD402" s="6"/>
      <c r="BE402" s="6"/>
      <c r="BF402" s="6"/>
      <c r="BH402" s="6"/>
    </row>
    <row r="403" spans="1:60" x14ac:dyDescent="0.25">
      <c r="A403" s="6"/>
      <c r="B403" s="6"/>
      <c r="F403" s="6"/>
      <c r="H403" s="6"/>
      <c r="I403" s="6"/>
      <c r="J403" s="6"/>
      <c r="K403" s="36"/>
      <c r="N403" s="6"/>
      <c r="O403" s="6"/>
      <c r="P403" s="6"/>
      <c r="R403" s="6"/>
      <c r="T403" s="6"/>
      <c r="U403" s="6"/>
      <c r="V403" s="6"/>
      <c r="X403" s="6"/>
      <c r="Z403" s="6"/>
      <c r="AA403" s="6"/>
      <c r="AB403" s="6"/>
      <c r="AD403" s="6"/>
      <c r="AF403" s="6"/>
      <c r="AG403" s="6"/>
      <c r="AH403" s="6"/>
      <c r="AJ403" s="6"/>
      <c r="AL403" s="6"/>
      <c r="AM403" s="6"/>
      <c r="AN403" s="6"/>
      <c r="AP403" s="6"/>
      <c r="AR403" s="6"/>
      <c r="AS403" s="6"/>
      <c r="AT403" s="6"/>
      <c r="AV403" s="6"/>
      <c r="AX403" s="6"/>
      <c r="AY403" s="6"/>
      <c r="AZ403" s="6"/>
      <c r="BB403" s="6"/>
      <c r="BD403" s="6"/>
      <c r="BE403" s="6"/>
      <c r="BF403" s="6"/>
      <c r="BH403" s="6"/>
    </row>
    <row r="404" spans="1:60" x14ac:dyDescent="0.25">
      <c r="A404" s="6"/>
      <c r="B404" s="6"/>
      <c r="F404" s="6"/>
      <c r="H404" s="6"/>
      <c r="K404" s="36"/>
      <c r="N404" s="6"/>
      <c r="O404" s="6"/>
      <c r="P404" s="6"/>
      <c r="R404" s="6"/>
      <c r="T404" s="6"/>
      <c r="U404" s="6"/>
      <c r="V404" s="6"/>
      <c r="X404" s="6"/>
      <c r="Z404" s="6"/>
      <c r="AA404" s="6"/>
      <c r="AB404" s="6"/>
      <c r="AD404" s="6"/>
      <c r="AF404" s="6"/>
      <c r="AG404" s="6"/>
      <c r="AH404" s="6"/>
      <c r="AJ404" s="6"/>
      <c r="AL404" s="6"/>
      <c r="AM404" s="6"/>
      <c r="AN404" s="6"/>
      <c r="AP404" s="6"/>
      <c r="AR404" s="6"/>
      <c r="AS404" s="6"/>
      <c r="AT404" s="6"/>
      <c r="AV404" s="6"/>
      <c r="AX404" s="6"/>
      <c r="AY404" s="6"/>
      <c r="AZ404" s="6"/>
      <c r="BB404" s="6"/>
      <c r="BD404" s="6"/>
      <c r="BE404" s="6"/>
      <c r="BF404" s="6"/>
      <c r="BH404" s="6"/>
    </row>
    <row r="405" spans="1:60" x14ac:dyDescent="0.25">
      <c r="A405" s="6"/>
      <c r="B405" s="6"/>
      <c r="F405" s="6"/>
      <c r="H405" s="6"/>
      <c r="K405" s="36"/>
      <c r="N405" s="6"/>
      <c r="O405" s="6"/>
      <c r="P405" s="6"/>
      <c r="R405" s="6"/>
      <c r="T405" s="6"/>
      <c r="U405" s="6"/>
      <c r="V405" s="6"/>
      <c r="X405" s="6"/>
      <c r="Z405" s="6"/>
      <c r="AA405" s="6"/>
      <c r="AB405" s="6"/>
      <c r="AD405" s="6"/>
      <c r="AF405" s="6"/>
      <c r="AG405" s="6"/>
      <c r="AH405" s="6"/>
      <c r="AJ405" s="6"/>
      <c r="AL405" s="6"/>
      <c r="AM405" s="6"/>
      <c r="AN405" s="6"/>
      <c r="AP405" s="6"/>
      <c r="AR405" s="6"/>
      <c r="AS405" s="6"/>
      <c r="AT405" s="6"/>
      <c r="AV405" s="6"/>
      <c r="AX405" s="6"/>
      <c r="AY405" s="6"/>
      <c r="AZ405" s="6"/>
      <c r="BB405" s="6"/>
      <c r="BD405" s="6"/>
      <c r="BE405" s="6"/>
      <c r="BF405" s="6"/>
      <c r="BH405" s="6"/>
    </row>
    <row r="406" spans="1:60" x14ac:dyDescent="0.25">
      <c r="A406" s="6"/>
      <c r="B406" s="6"/>
      <c r="F406" s="6"/>
      <c r="H406" s="6"/>
      <c r="K406" s="36"/>
      <c r="N406" s="6"/>
      <c r="O406" s="6"/>
      <c r="P406" s="6"/>
      <c r="R406" s="6"/>
      <c r="T406" s="6"/>
      <c r="U406" s="6"/>
      <c r="V406" s="6"/>
      <c r="X406" s="6"/>
      <c r="Z406" s="6"/>
      <c r="AA406" s="6"/>
      <c r="AB406" s="6"/>
      <c r="AD406" s="6"/>
      <c r="AF406" s="6"/>
      <c r="AG406" s="6"/>
      <c r="AH406" s="6"/>
      <c r="AJ406" s="6"/>
      <c r="AL406" s="6"/>
      <c r="AM406" s="6"/>
      <c r="AN406" s="6"/>
      <c r="AP406" s="6"/>
      <c r="AR406" s="6"/>
      <c r="AS406" s="6"/>
      <c r="AT406" s="6"/>
      <c r="AV406" s="6"/>
      <c r="AX406" s="6"/>
      <c r="AY406" s="6"/>
      <c r="AZ406" s="6"/>
      <c r="BB406" s="6"/>
      <c r="BD406" s="6"/>
      <c r="BE406" s="6"/>
      <c r="BF406" s="6"/>
      <c r="BH406" s="6"/>
    </row>
    <row r="407" spans="1:60" x14ac:dyDescent="0.25">
      <c r="A407" s="6"/>
      <c r="B407" s="6"/>
      <c r="F407" s="6"/>
      <c r="H407" s="6"/>
      <c r="I407" s="6"/>
      <c r="J407" s="6"/>
      <c r="K407" s="36"/>
      <c r="N407" s="6"/>
      <c r="O407" s="6"/>
      <c r="P407" s="6"/>
      <c r="R407" s="6"/>
      <c r="T407" s="6"/>
      <c r="U407" s="6"/>
      <c r="V407" s="6"/>
      <c r="X407" s="6"/>
      <c r="Z407" s="6"/>
      <c r="AA407" s="6"/>
      <c r="AB407" s="6"/>
      <c r="AD407" s="6"/>
      <c r="AF407" s="6"/>
      <c r="AG407" s="6"/>
      <c r="AH407" s="6"/>
      <c r="AJ407" s="6"/>
      <c r="AL407" s="6"/>
      <c r="AM407" s="6"/>
      <c r="AN407" s="6"/>
      <c r="AP407" s="6"/>
      <c r="AR407" s="6"/>
      <c r="AS407" s="6"/>
      <c r="AT407" s="6"/>
      <c r="AV407" s="6"/>
      <c r="AX407" s="6"/>
      <c r="AY407" s="6"/>
      <c r="AZ407" s="6"/>
      <c r="BB407" s="6"/>
      <c r="BD407" s="6"/>
      <c r="BE407" s="6"/>
      <c r="BF407" s="6"/>
      <c r="BH407" s="6"/>
    </row>
    <row r="408" spans="1:60" x14ac:dyDescent="0.25">
      <c r="A408" s="6"/>
      <c r="B408" s="6"/>
      <c r="F408" s="6"/>
      <c r="H408" s="6"/>
      <c r="I408" s="6"/>
      <c r="J408" s="6"/>
      <c r="N408" s="6"/>
      <c r="O408" s="6"/>
      <c r="P408" s="6"/>
      <c r="R408" s="6"/>
      <c r="T408" s="6"/>
      <c r="U408" s="6"/>
      <c r="V408" s="6"/>
      <c r="X408" s="6"/>
      <c r="Z408" s="6"/>
      <c r="AA408" s="6"/>
      <c r="AB408" s="6"/>
      <c r="AD408" s="6"/>
      <c r="AF408" s="6"/>
      <c r="AG408" s="6"/>
      <c r="AH408" s="6"/>
      <c r="AJ408" s="6"/>
      <c r="AL408" s="6"/>
      <c r="AM408" s="6"/>
      <c r="AN408" s="6"/>
      <c r="AP408" s="6"/>
      <c r="AR408" s="6"/>
      <c r="AS408" s="6"/>
      <c r="AT408" s="6"/>
      <c r="AV408" s="6"/>
      <c r="AX408" s="6"/>
      <c r="AY408" s="6"/>
      <c r="AZ408" s="6"/>
      <c r="BB408" s="6"/>
      <c r="BD408" s="6"/>
      <c r="BE408" s="6"/>
      <c r="BF408" s="6"/>
      <c r="BH408" s="6"/>
    </row>
    <row r="409" spans="1:60" x14ac:dyDescent="0.25">
      <c r="B409" s="6"/>
      <c r="F409" s="6"/>
      <c r="H409" s="6"/>
      <c r="I409" s="6"/>
      <c r="J409" s="6"/>
      <c r="N409" s="6"/>
      <c r="O409" s="6"/>
      <c r="P409" s="6"/>
      <c r="R409" s="6"/>
      <c r="T409" s="6"/>
      <c r="U409" s="6"/>
      <c r="V409" s="6"/>
      <c r="X409" s="6"/>
      <c r="Z409" s="6"/>
      <c r="AA409" s="6"/>
      <c r="AB409" s="6"/>
      <c r="AD409" s="6"/>
      <c r="AF409" s="6"/>
      <c r="AG409" s="6"/>
      <c r="AH409" s="6"/>
      <c r="AJ409" s="6"/>
      <c r="AL409" s="6"/>
      <c r="AM409" s="6"/>
      <c r="AN409" s="6"/>
      <c r="AP409" s="6"/>
      <c r="AR409" s="6"/>
      <c r="AS409" s="6"/>
      <c r="AT409" s="6"/>
      <c r="AV409" s="6"/>
      <c r="AX409" s="6"/>
      <c r="AY409" s="6"/>
      <c r="AZ409" s="6"/>
      <c r="BB409" s="6"/>
      <c r="BD409" s="6"/>
      <c r="BE409" s="6"/>
      <c r="BF409" s="6"/>
      <c r="BH409" s="6"/>
    </row>
    <row r="410" spans="1:60" x14ac:dyDescent="0.25">
      <c r="B410" s="6"/>
      <c r="F410" s="6"/>
      <c r="H410" s="6"/>
      <c r="N410" s="6"/>
      <c r="O410" s="6"/>
      <c r="P410" s="6"/>
      <c r="R410" s="6"/>
      <c r="T410" s="6"/>
      <c r="V410" s="6"/>
      <c r="X410" s="6"/>
      <c r="Z410" s="6"/>
      <c r="AA410" s="6"/>
      <c r="AB410" s="6"/>
      <c r="AD410" s="6"/>
      <c r="AF410" s="6"/>
      <c r="AG410" s="6"/>
      <c r="AH410" s="6"/>
      <c r="AJ410" s="6"/>
      <c r="AL410" s="6"/>
      <c r="AM410" s="6"/>
      <c r="AN410" s="6"/>
      <c r="AP410" s="6"/>
      <c r="AR410" s="6"/>
      <c r="AS410" s="6"/>
      <c r="AT410" s="6"/>
      <c r="AV410" s="6"/>
      <c r="AX410" s="6"/>
      <c r="AY410" s="6"/>
      <c r="AZ410" s="6"/>
      <c r="BB410" s="6"/>
      <c r="BD410" s="6"/>
      <c r="BE410" s="6"/>
      <c r="BF410" s="6"/>
      <c r="BH410" s="6"/>
    </row>
    <row r="411" spans="1:60" x14ac:dyDescent="0.25">
      <c r="A411" s="6"/>
      <c r="B411" s="6"/>
      <c r="F411" s="6"/>
      <c r="H411" s="6"/>
      <c r="I411" s="6"/>
      <c r="N411" s="6"/>
      <c r="O411" s="6"/>
      <c r="P411" s="6"/>
      <c r="R411" s="6"/>
      <c r="T411" s="6"/>
      <c r="V411" s="6"/>
      <c r="X411" s="6"/>
      <c r="Z411" s="6"/>
      <c r="AA411" s="6"/>
      <c r="AB411" s="6"/>
      <c r="AD411" s="6"/>
      <c r="AF411" s="6"/>
      <c r="AG411" s="6"/>
      <c r="AH411" s="6"/>
      <c r="AJ411" s="6"/>
      <c r="AL411" s="6"/>
      <c r="AM411" s="6"/>
      <c r="AN411" s="6"/>
      <c r="AP411" s="6"/>
      <c r="AR411" s="6"/>
      <c r="AS411" s="6"/>
      <c r="AT411" s="6"/>
      <c r="AV411" s="6"/>
      <c r="AX411" s="6"/>
      <c r="AY411" s="6"/>
      <c r="AZ411" s="6"/>
      <c r="BB411" s="6"/>
      <c r="BD411" s="6"/>
      <c r="BE411" s="6"/>
      <c r="BF411" s="6"/>
      <c r="BH411" s="6"/>
    </row>
    <row r="412" spans="1:60" x14ac:dyDescent="0.25">
      <c r="B412" s="6"/>
      <c r="F412" s="6"/>
      <c r="H412" s="6"/>
      <c r="I412" s="6"/>
      <c r="J412" s="6"/>
      <c r="N412" s="6"/>
      <c r="O412" s="6"/>
      <c r="P412" s="6"/>
      <c r="R412" s="6"/>
      <c r="T412" s="6"/>
      <c r="U412" s="6"/>
      <c r="V412" s="6"/>
      <c r="X412" s="6"/>
      <c r="Z412" s="6"/>
      <c r="AA412" s="6"/>
      <c r="AB412" s="6"/>
      <c r="AD412" s="6"/>
      <c r="AF412" s="6"/>
      <c r="AG412" s="6"/>
      <c r="AH412" s="6"/>
      <c r="AJ412" s="6"/>
      <c r="AL412" s="6"/>
      <c r="AM412" s="6"/>
      <c r="AN412" s="6"/>
      <c r="AP412" s="6"/>
      <c r="AR412" s="6"/>
      <c r="AS412" s="6"/>
      <c r="AT412" s="6"/>
      <c r="AV412" s="6"/>
      <c r="AX412" s="6"/>
      <c r="AY412" s="6"/>
      <c r="AZ412" s="6"/>
      <c r="BB412" s="6"/>
      <c r="BD412" s="6"/>
      <c r="BE412" s="6"/>
      <c r="BF412" s="6"/>
      <c r="BH412" s="6"/>
    </row>
    <row r="413" spans="1:60" x14ac:dyDescent="0.25">
      <c r="B413" s="6"/>
      <c r="F413" s="6"/>
      <c r="H413" s="6"/>
      <c r="I413" s="6"/>
      <c r="J413" s="6"/>
      <c r="N413" s="6"/>
      <c r="O413" s="6"/>
      <c r="P413" s="6"/>
      <c r="R413" s="6"/>
      <c r="T413" s="6"/>
      <c r="U413" s="6"/>
      <c r="V413" s="6"/>
      <c r="X413" s="6"/>
      <c r="Z413" s="6"/>
      <c r="AA413" s="6"/>
      <c r="AB413" s="6"/>
      <c r="AD413" s="6"/>
      <c r="AF413" s="6"/>
      <c r="AG413" s="6"/>
      <c r="AH413" s="6"/>
      <c r="AJ413" s="6"/>
      <c r="AL413" s="6"/>
      <c r="AM413" s="6"/>
      <c r="AN413" s="6"/>
      <c r="AP413" s="6"/>
      <c r="AR413" s="6"/>
      <c r="AS413" s="6"/>
      <c r="AT413" s="6"/>
      <c r="AV413" s="6"/>
      <c r="AX413" s="6"/>
      <c r="AY413" s="6"/>
      <c r="AZ413" s="6"/>
      <c r="BB413" s="6"/>
      <c r="BD413" s="6"/>
      <c r="BE413" s="6"/>
      <c r="BF413" s="6"/>
      <c r="BH413" s="6"/>
    </row>
    <row r="414" spans="1:60" x14ac:dyDescent="0.25">
      <c r="B414" s="6"/>
      <c r="F414" s="6"/>
      <c r="H414" s="6"/>
      <c r="N414" s="6"/>
      <c r="O414" s="6"/>
      <c r="P414" s="6"/>
      <c r="R414" s="6"/>
      <c r="T414" s="6"/>
      <c r="U414" s="6"/>
      <c r="V414" s="6"/>
      <c r="X414" s="6"/>
      <c r="Z414" s="6"/>
      <c r="AA414" s="6"/>
      <c r="AB414" s="6"/>
      <c r="AD414" s="6"/>
      <c r="AF414" s="6"/>
      <c r="AG414" s="6"/>
      <c r="AH414" s="6"/>
      <c r="AJ414" s="6"/>
      <c r="AL414" s="6"/>
      <c r="AM414" s="6"/>
      <c r="AN414" s="6"/>
      <c r="AP414" s="6"/>
      <c r="AR414" s="6"/>
      <c r="AS414" s="6"/>
      <c r="AT414" s="6"/>
      <c r="AV414" s="6"/>
      <c r="AX414" s="6"/>
      <c r="AY414" s="6"/>
      <c r="AZ414" s="6"/>
      <c r="BB414" s="6"/>
      <c r="BD414" s="6"/>
      <c r="BE414" s="6"/>
      <c r="BF414" s="6"/>
      <c r="BH414" s="6"/>
    </row>
    <row r="415" spans="1:60" x14ac:dyDescent="0.25">
      <c r="B415" s="6"/>
      <c r="F415" s="6"/>
      <c r="H415" s="6"/>
      <c r="I415" s="6"/>
      <c r="J415" s="6"/>
      <c r="N415" s="6"/>
      <c r="O415" s="6"/>
      <c r="P415" s="6"/>
      <c r="R415" s="6"/>
      <c r="T415" s="6"/>
      <c r="U415" s="6"/>
      <c r="V415" s="6"/>
      <c r="X415" s="6"/>
      <c r="Z415" s="6"/>
      <c r="AA415" s="6"/>
      <c r="AB415" s="6"/>
      <c r="AD415" s="6"/>
      <c r="AF415" s="6"/>
      <c r="AG415" s="6"/>
      <c r="AH415" s="6"/>
      <c r="AJ415" s="6"/>
      <c r="AL415" s="6"/>
      <c r="AM415" s="6"/>
      <c r="AN415" s="6"/>
      <c r="AP415" s="6"/>
      <c r="AR415" s="6"/>
      <c r="AS415" s="6"/>
      <c r="AT415" s="6"/>
      <c r="AV415" s="6"/>
      <c r="AX415" s="6"/>
      <c r="AY415" s="6"/>
      <c r="AZ415" s="6"/>
      <c r="BB415" s="6"/>
      <c r="BD415" s="6"/>
      <c r="BE415" s="6"/>
      <c r="BF415" s="6"/>
      <c r="BH415" s="6"/>
    </row>
    <row r="416" spans="1:60" x14ac:dyDescent="0.25">
      <c r="B416" s="6"/>
      <c r="F416" s="6"/>
      <c r="H416" s="6"/>
      <c r="I416" s="6"/>
      <c r="J416" s="6"/>
      <c r="N416" s="6"/>
      <c r="O416" s="6"/>
      <c r="P416" s="6"/>
      <c r="R416" s="6"/>
      <c r="T416" s="6"/>
      <c r="U416" s="6"/>
      <c r="V416" s="6"/>
      <c r="X416" s="6"/>
      <c r="Z416" s="6"/>
      <c r="AA416" s="6"/>
      <c r="AB416" s="6"/>
      <c r="AD416" s="6"/>
      <c r="AF416" s="6"/>
      <c r="AG416" s="6"/>
      <c r="AH416" s="6"/>
      <c r="AJ416" s="6"/>
      <c r="AL416" s="6"/>
      <c r="AM416" s="6"/>
      <c r="AN416" s="6"/>
      <c r="AP416" s="6"/>
      <c r="AR416" s="6"/>
      <c r="AS416" s="6"/>
      <c r="AT416" s="6"/>
      <c r="AV416" s="6"/>
      <c r="AX416" s="6"/>
      <c r="AY416" s="6"/>
      <c r="AZ416" s="6"/>
      <c r="BB416" s="6"/>
      <c r="BD416" s="6"/>
      <c r="BE416" s="6"/>
      <c r="BF416" s="6"/>
      <c r="BH416" s="6"/>
    </row>
    <row r="417" spans="2:60" x14ac:dyDescent="0.25">
      <c r="B417" s="6"/>
      <c r="F417" s="6"/>
      <c r="H417" s="6"/>
      <c r="I417" s="6"/>
      <c r="N417" s="6"/>
      <c r="O417" s="6"/>
      <c r="P417" s="6"/>
      <c r="R417" s="6"/>
      <c r="T417" s="6"/>
      <c r="V417" s="6"/>
      <c r="X417" s="6"/>
      <c r="Z417" s="6"/>
      <c r="AA417" s="6"/>
      <c r="AB417" s="6"/>
      <c r="AD417" s="6"/>
      <c r="AF417" s="6"/>
      <c r="AG417" s="6"/>
      <c r="AH417" s="6"/>
      <c r="AJ417" s="6"/>
      <c r="AL417" s="6"/>
      <c r="AM417" s="6"/>
      <c r="AN417" s="6"/>
      <c r="AP417" s="6"/>
      <c r="AR417" s="6"/>
      <c r="AS417" s="6"/>
      <c r="AT417" s="6"/>
      <c r="AV417" s="6"/>
      <c r="AX417" s="6"/>
      <c r="AY417" s="6"/>
      <c r="AZ417" s="6"/>
      <c r="BB417" s="6"/>
      <c r="BD417" s="6"/>
      <c r="BE417" s="6"/>
      <c r="BF417" s="6"/>
      <c r="BH417" s="6"/>
    </row>
    <row r="418" spans="2:60" x14ac:dyDescent="0.25">
      <c r="B418" s="6"/>
      <c r="F418" s="6"/>
      <c r="H418" s="6"/>
      <c r="I418" s="6"/>
      <c r="J418" s="6"/>
      <c r="N418" s="6"/>
      <c r="O418" s="6"/>
      <c r="P418" s="6"/>
      <c r="R418" s="6"/>
      <c r="T418" s="6"/>
      <c r="U418" s="6"/>
      <c r="V418" s="6"/>
      <c r="X418" s="6"/>
      <c r="Z418" s="6"/>
      <c r="AA418" s="6"/>
      <c r="AB418" s="6"/>
      <c r="AD418" s="6"/>
      <c r="AF418" s="6"/>
      <c r="AG418" s="6"/>
      <c r="AH418" s="6"/>
      <c r="AJ418" s="6"/>
      <c r="AL418" s="6"/>
      <c r="AM418" s="6"/>
      <c r="AN418" s="6"/>
      <c r="AP418" s="6"/>
      <c r="AR418" s="6"/>
      <c r="AS418" s="6"/>
      <c r="AT418" s="6"/>
      <c r="AV418" s="6"/>
      <c r="AX418" s="6"/>
      <c r="AY418" s="6"/>
      <c r="AZ418" s="6"/>
      <c r="BB418" s="6"/>
      <c r="BD418" s="6"/>
      <c r="BE418" s="6"/>
      <c r="BF418" s="6"/>
      <c r="BH418" s="6"/>
    </row>
    <row r="419" spans="2:60" x14ac:dyDescent="0.25">
      <c r="B419" s="6"/>
      <c r="F419" s="6"/>
      <c r="H419" s="6"/>
      <c r="I419" s="6"/>
      <c r="J419" s="6"/>
      <c r="N419" s="6"/>
      <c r="O419" s="6"/>
      <c r="P419" s="6"/>
      <c r="R419" s="6"/>
      <c r="T419" s="6"/>
      <c r="U419" s="6"/>
      <c r="V419" s="6"/>
      <c r="X419" s="6"/>
      <c r="Z419" s="6"/>
      <c r="AA419" s="6"/>
      <c r="AB419" s="6"/>
      <c r="AD419" s="6"/>
      <c r="AF419" s="6"/>
      <c r="AG419" s="6"/>
      <c r="AH419" s="6"/>
      <c r="AJ419" s="6"/>
      <c r="AL419" s="6"/>
      <c r="AM419" s="6"/>
      <c r="AN419" s="6"/>
      <c r="AP419" s="6"/>
      <c r="AR419" s="6"/>
      <c r="AS419" s="6"/>
      <c r="AT419" s="6"/>
      <c r="AV419" s="6"/>
      <c r="AX419" s="6"/>
      <c r="AY419" s="6"/>
      <c r="AZ419" s="6"/>
      <c r="BB419" s="6"/>
      <c r="BD419" s="6"/>
      <c r="BE419" s="6"/>
      <c r="BF419" s="6"/>
      <c r="BH419" s="6"/>
    </row>
    <row r="420" spans="2:60" x14ac:dyDescent="0.25">
      <c r="F420" s="6"/>
      <c r="H420" s="6"/>
      <c r="N420" s="6"/>
      <c r="O420" s="6"/>
      <c r="P420" s="6"/>
      <c r="R420" s="6"/>
      <c r="T420" s="6"/>
      <c r="U420" s="6"/>
      <c r="V420" s="6"/>
      <c r="X420" s="6"/>
      <c r="Z420" s="6"/>
      <c r="AA420" s="6"/>
      <c r="AB420" s="6"/>
      <c r="AD420" s="6"/>
      <c r="AF420" s="6"/>
      <c r="AG420" s="6"/>
      <c r="AH420" s="6"/>
      <c r="AJ420" s="6"/>
      <c r="AL420" s="6"/>
      <c r="AM420" s="6"/>
      <c r="AN420" s="6"/>
      <c r="AP420" s="6"/>
      <c r="AR420" s="6"/>
      <c r="AS420" s="6"/>
      <c r="AT420" s="6"/>
      <c r="AV420" s="6"/>
      <c r="AX420" s="6"/>
      <c r="AY420" s="6"/>
      <c r="AZ420" s="6"/>
      <c r="BB420" s="6"/>
      <c r="BD420" s="6"/>
      <c r="BE420" s="6"/>
      <c r="BF420" s="6"/>
      <c r="BH420" s="6"/>
    </row>
    <row r="421" spans="2:60" x14ac:dyDescent="0.25">
      <c r="B421" s="6"/>
      <c r="F421" s="6"/>
      <c r="H421" s="6"/>
      <c r="I421" s="6"/>
      <c r="J421" s="6"/>
      <c r="N421" s="6"/>
      <c r="O421" s="6"/>
      <c r="P421" s="6"/>
      <c r="R421" s="6"/>
      <c r="T421" s="6"/>
      <c r="U421" s="6"/>
      <c r="V421" s="6"/>
      <c r="X421" s="6"/>
      <c r="Z421" s="6"/>
      <c r="AA421" s="6"/>
      <c r="AB421" s="6"/>
      <c r="AD421" s="6"/>
      <c r="AF421" s="6"/>
      <c r="AG421" s="6"/>
      <c r="AH421" s="6"/>
      <c r="AJ421" s="6"/>
      <c r="AL421" s="6"/>
      <c r="AM421" s="6"/>
      <c r="AN421" s="6"/>
      <c r="AP421" s="6"/>
      <c r="AR421" s="6"/>
      <c r="AS421" s="6"/>
      <c r="AT421" s="6"/>
      <c r="AV421" s="6"/>
      <c r="AX421" s="6"/>
      <c r="AY421" s="6"/>
      <c r="AZ421" s="6"/>
      <c r="BB421" s="6"/>
      <c r="BD421" s="6"/>
      <c r="BE421" s="6"/>
      <c r="BF421" s="6"/>
      <c r="BH421" s="6"/>
    </row>
    <row r="422" spans="2:60" x14ac:dyDescent="0.25">
      <c r="B422" s="6"/>
      <c r="F422" s="6"/>
      <c r="H422" s="6"/>
      <c r="N422" s="6"/>
      <c r="O422" s="6"/>
      <c r="P422" s="6"/>
      <c r="R422" s="6"/>
      <c r="T422" s="6"/>
      <c r="V422" s="6"/>
      <c r="X422" s="6"/>
      <c r="Z422" s="6"/>
      <c r="AA422" s="6"/>
      <c r="AB422" s="6"/>
      <c r="AD422" s="6"/>
      <c r="AF422" s="6"/>
      <c r="AG422" s="6"/>
      <c r="AH422" s="6"/>
      <c r="AJ422" s="6"/>
      <c r="AL422" s="6"/>
      <c r="AM422" s="6"/>
      <c r="AN422" s="6"/>
      <c r="AP422" s="6"/>
      <c r="AR422" s="6"/>
      <c r="AS422" s="6"/>
      <c r="AT422" s="6"/>
      <c r="AV422" s="6"/>
      <c r="AX422" s="6"/>
      <c r="AY422" s="6"/>
      <c r="AZ422" s="6"/>
      <c r="BB422" s="6"/>
      <c r="BD422" s="6"/>
      <c r="BE422" s="6"/>
      <c r="BF422" s="6"/>
      <c r="BH422" s="6"/>
    </row>
    <row r="423" spans="2:60" x14ac:dyDescent="0.25">
      <c r="B423" s="6"/>
      <c r="F423" s="6"/>
      <c r="H423" s="6"/>
      <c r="N423" s="6"/>
      <c r="O423" s="6"/>
      <c r="P423" s="6"/>
      <c r="R423" s="6"/>
      <c r="T423" s="6"/>
      <c r="U423" s="6"/>
      <c r="V423" s="6"/>
      <c r="X423" s="6"/>
      <c r="Z423" s="6"/>
      <c r="AA423" s="6"/>
      <c r="AB423" s="6"/>
      <c r="AD423" s="6"/>
      <c r="AF423" s="6"/>
      <c r="AG423" s="6"/>
      <c r="AH423" s="6"/>
      <c r="AJ423" s="6"/>
      <c r="AL423" s="6"/>
      <c r="AM423" s="6"/>
      <c r="AN423" s="6"/>
      <c r="AP423" s="6"/>
      <c r="AR423" s="6"/>
      <c r="AS423" s="6"/>
      <c r="AT423" s="6"/>
      <c r="AV423" s="6"/>
      <c r="AX423" s="6"/>
      <c r="AY423" s="6"/>
      <c r="AZ423" s="6"/>
      <c r="BB423" s="6"/>
      <c r="BD423" s="6"/>
      <c r="BE423" s="6"/>
      <c r="BF423" s="6"/>
      <c r="BH423" s="6"/>
    </row>
    <row r="424" spans="2:60" x14ac:dyDescent="0.25">
      <c r="B424" s="6"/>
      <c r="F424" s="6"/>
      <c r="H424" s="6"/>
      <c r="N424" s="6"/>
      <c r="O424" s="6"/>
      <c r="P424" s="6"/>
      <c r="R424" s="6"/>
      <c r="T424" s="6"/>
      <c r="U424" s="6"/>
      <c r="V424" s="6"/>
      <c r="X424" s="6"/>
      <c r="Z424" s="6"/>
      <c r="AA424" s="6"/>
      <c r="AB424" s="6"/>
      <c r="AD424" s="6"/>
      <c r="AF424" s="6"/>
      <c r="AG424" s="6"/>
      <c r="AH424" s="6"/>
      <c r="AJ424" s="6"/>
      <c r="AL424" s="6"/>
      <c r="AM424" s="6"/>
      <c r="AN424" s="6"/>
      <c r="AP424" s="6"/>
      <c r="AR424" s="6"/>
      <c r="AS424" s="6"/>
      <c r="AT424" s="6"/>
      <c r="AV424" s="6"/>
      <c r="AX424" s="6"/>
      <c r="AY424" s="6"/>
      <c r="AZ424" s="6"/>
      <c r="BB424" s="6"/>
      <c r="BD424" s="6"/>
      <c r="BE424" s="6"/>
      <c r="BF424" s="6"/>
      <c r="BH424" s="6"/>
    </row>
    <row r="425" spans="2:60" x14ac:dyDescent="0.25">
      <c r="B425" s="6"/>
      <c r="F425" s="6"/>
      <c r="H425" s="6"/>
      <c r="I425" s="6"/>
      <c r="J425" s="6"/>
      <c r="N425" s="6"/>
      <c r="O425" s="6"/>
      <c r="P425" s="6"/>
      <c r="R425" s="6"/>
      <c r="T425" s="6"/>
      <c r="U425" s="6"/>
      <c r="V425" s="6"/>
      <c r="X425" s="6"/>
      <c r="Z425" s="6"/>
      <c r="AA425" s="6"/>
      <c r="AB425" s="6"/>
      <c r="AD425" s="6"/>
      <c r="AF425" s="6"/>
      <c r="AG425" s="6"/>
      <c r="AH425" s="6"/>
      <c r="AJ425" s="6"/>
      <c r="AL425" s="6"/>
      <c r="AM425" s="6"/>
      <c r="AN425" s="6"/>
      <c r="AP425" s="6"/>
      <c r="AR425" s="6"/>
      <c r="AS425" s="6"/>
      <c r="AT425" s="6"/>
      <c r="AV425" s="6"/>
      <c r="AX425" s="6"/>
      <c r="AY425" s="6"/>
      <c r="AZ425" s="6"/>
      <c r="BB425" s="6"/>
      <c r="BD425" s="6"/>
      <c r="BE425" s="6"/>
      <c r="BF425" s="6"/>
      <c r="BH425" s="6"/>
    </row>
    <row r="426" spans="2:60" x14ac:dyDescent="0.25">
      <c r="O426" s="6"/>
      <c r="T426" s="6"/>
      <c r="U426" s="6"/>
      <c r="AA426" s="6"/>
      <c r="AG426" s="6"/>
      <c r="AM426" s="6"/>
      <c r="AS426" s="6"/>
      <c r="AY426" s="6"/>
      <c r="BE426" s="6"/>
    </row>
    <row r="427" spans="2:60" x14ac:dyDescent="0.25">
      <c r="B427" s="6"/>
      <c r="F427" s="6"/>
      <c r="H427" s="6"/>
      <c r="I427" s="6"/>
      <c r="N427" s="6"/>
      <c r="O427" s="6"/>
      <c r="P427" s="6"/>
      <c r="R427" s="6"/>
      <c r="T427" s="6"/>
      <c r="V427" s="6"/>
      <c r="X427" s="6"/>
      <c r="Z427" s="6"/>
      <c r="AA427" s="6"/>
      <c r="AB427" s="6"/>
      <c r="AD427" s="6"/>
      <c r="AF427" s="6"/>
      <c r="AG427" s="6"/>
      <c r="AH427" s="6"/>
      <c r="AJ427" s="6"/>
      <c r="AL427" s="6"/>
      <c r="AM427" s="6"/>
      <c r="AN427" s="6"/>
      <c r="AP427" s="6"/>
      <c r="AR427" s="6"/>
      <c r="AS427" s="6"/>
      <c r="AT427" s="6"/>
      <c r="AV427" s="6"/>
      <c r="AX427" s="6"/>
      <c r="AY427" s="6"/>
      <c r="AZ427" s="6"/>
      <c r="BB427" s="6"/>
      <c r="BD427" s="6"/>
      <c r="BE427" s="6"/>
      <c r="BF427" s="6"/>
      <c r="BH427" s="6"/>
    </row>
    <row r="428" spans="2:60" x14ac:dyDescent="0.25">
      <c r="B428" s="6"/>
      <c r="F428" s="6"/>
      <c r="H428" s="6"/>
      <c r="N428" s="6"/>
      <c r="O428" s="6"/>
      <c r="P428" s="6"/>
      <c r="R428" s="6"/>
      <c r="T428" s="6"/>
      <c r="U428" s="6"/>
      <c r="V428" s="6"/>
      <c r="X428" s="6"/>
      <c r="Z428" s="6"/>
      <c r="AA428" s="6"/>
      <c r="AB428" s="6"/>
      <c r="AD428" s="6"/>
      <c r="AF428" s="6"/>
      <c r="AG428" s="6"/>
      <c r="AH428" s="6"/>
      <c r="AJ428" s="6"/>
      <c r="AL428" s="6"/>
      <c r="AM428" s="6"/>
      <c r="AN428" s="6"/>
      <c r="AP428" s="6"/>
      <c r="AR428" s="6"/>
      <c r="AS428" s="6"/>
      <c r="AT428" s="6"/>
      <c r="AV428" s="6"/>
      <c r="AX428" s="6"/>
      <c r="AY428" s="6"/>
      <c r="AZ428" s="6"/>
      <c r="BB428" s="6"/>
      <c r="BD428" s="6"/>
      <c r="BE428" s="6"/>
      <c r="BF428" s="6"/>
      <c r="BH428" s="6"/>
    </row>
    <row r="429" spans="2:60" x14ac:dyDescent="0.25">
      <c r="B429" s="6"/>
      <c r="F429" s="6"/>
      <c r="H429" s="6"/>
      <c r="I429" s="6"/>
      <c r="J429" s="6"/>
      <c r="N429" s="6"/>
      <c r="O429" s="6"/>
      <c r="P429" s="6"/>
      <c r="R429" s="6"/>
      <c r="T429" s="6"/>
      <c r="U429" s="6"/>
      <c r="V429" s="6"/>
      <c r="X429" s="6"/>
      <c r="Z429" s="6"/>
      <c r="AA429" s="6"/>
      <c r="AB429" s="6"/>
      <c r="AD429" s="6"/>
      <c r="AF429" s="6"/>
      <c r="AG429" s="6"/>
      <c r="AH429" s="6"/>
      <c r="AJ429" s="6"/>
      <c r="AL429" s="6"/>
      <c r="AM429" s="6"/>
      <c r="AN429" s="6"/>
      <c r="AP429" s="6"/>
      <c r="AR429" s="6"/>
      <c r="AS429" s="6"/>
      <c r="AT429" s="6"/>
      <c r="AV429" s="6"/>
      <c r="AX429" s="6"/>
      <c r="AY429" s="6"/>
      <c r="AZ429" s="6"/>
      <c r="BB429" s="6"/>
      <c r="BD429" s="6"/>
      <c r="BE429" s="6"/>
      <c r="BF429" s="6"/>
      <c r="BH429" s="6"/>
    </row>
    <row r="430" spans="2:60" x14ac:dyDescent="0.25">
      <c r="B430" s="6"/>
      <c r="F430" s="6"/>
      <c r="H430" s="6"/>
      <c r="I430" s="6"/>
      <c r="J430" s="6"/>
      <c r="N430" s="6"/>
      <c r="O430" s="6"/>
      <c r="P430" s="6"/>
      <c r="R430" s="6"/>
      <c r="T430" s="6"/>
      <c r="U430" s="6"/>
      <c r="V430" s="6"/>
      <c r="X430" s="6"/>
      <c r="Z430" s="6"/>
      <c r="AA430" s="6"/>
      <c r="AB430" s="6"/>
      <c r="AD430" s="6"/>
      <c r="AF430" s="6"/>
      <c r="AG430" s="6"/>
      <c r="AH430" s="6"/>
      <c r="AJ430" s="6"/>
      <c r="AL430" s="6"/>
      <c r="AM430" s="6"/>
      <c r="AN430" s="6"/>
      <c r="AP430" s="6"/>
      <c r="AR430" s="6"/>
      <c r="AS430" s="6"/>
      <c r="AT430" s="6"/>
      <c r="AV430" s="6"/>
      <c r="AX430" s="6"/>
      <c r="AY430" s="6"/>
      <c r="AZ430" s="6"/>
      <c r="BB430" s="6"/>
      <c r="BD430" s="6"/>
      <c r="BE430" s="6"/>
      <c r="BF430" s="6"/>
      <c r="BH430" s="6"/>
    </row>
    <row r="431" spans="2:60" x14ac:dyDescent="0.25">
      <c r="B431" s="6"/>
      <c r="F431" s="6"/>
      <c r="H431" s="6"/>
      <c r="N431" s="6"/>
      <c r="O431" s="6"/>
      <c r="P431" s="6"/>
      <c r="R431" s="6"/>
      <c r="T431" s="6"/>
      <c r="U431" s="6"/>
      <c r="V431" s="6"/>
      <c r="X431" s="6"/>
      <c r="Z431" s="6"/>
      <c r="AA431" s="6"/>
      <c r="AB431" s="6"/>
      <c r="AD431" s="6"/>
      <c r="AF431" s="6"/>
      <c r="AG431" s="6"/>
      <c r="AH431" s="6"/>
      <c r="AJ431" s="6"/>
      <c r="AL431" s="6"/>
      <c r="AM431" s="6"/>
      <c r="AN431" s="6"/>
      <c r="AP431" s="6"/>
      <c r="AR431" s="6"/>
      <c r="AS431" s="6"/>
      <c r="AT431" s="6"/>
      <c r="AV431" s="6"/>
      <c r="AX431" s="6"/>
      <c r="AY431" s="6"/>
      <c r="AZ431" s="6"/>
      <c r="BB431" s="6"/>
      <c r="BD431" s="6"/>
      <c r="BE431" s="6"/>
      <c r="BF431" s="6"/>
      <c r="BH431" s="6"/>
    </row>
    <row r="432" spans="2:60" x14ac:dyDescent="0.25">
      <c r="B432" s="6"/>
      <c r="F432" s="6"/>
      <c r="H432" s="6"/>
      <c r="I432" s="6"/>
      <c r="J432" s="6"/>
      <c r="N432" s="6"/>
      <c r="O432" s="6"/>
      <c r="P432" s="6"/>
      <c r="R432" s="6"/>
      <c r="T432" s="6"/>
      <c r="U432" s="6"/>
      <c r="V432" s="6"/>
      <c r="X432" s="6"/>
      <c r="Z432" s="6"/>
      <c r="AA432" s="6"/>
      <c r="AB432" s="6"/>
      <c r="AD432" s="6"/>
      <c r="AF432" s="6"/>
      <c r="AG432" s="6"/>
      <c r="AH432" s="6"/>
      <c r="AJ432" s="6"/>
      <c r="AL432" s="6"/>
      <c r="AM432" s="6"/>
      <c r="AN432" s="6"/>
      <c r="AP432" s="6"/>
      <c r="AR432" s="6"/>
      <c r="AS432" s="6"/>
      <c r="AT432" s="6"/>
      <c r="AV432" s="6"/>
      <c r="AX432" s="6"/>
      <c r="AY432" s="6"/>
      <c r="AZ432" s="6"/>
      <c r="BB432" s="6"/>
      <c r="BD432" s="6"/>
      <c r="BE432" s="6"/>
      <c r="BF432" s="6"/>
      <c r="BH432" s="6"/>
    </row>
    <row r="433" spans="1:60" x14ac:dyDescent="0.25">
      <c r="B433" s="6"/>
      <c r="F433" s="6"/>
      <c r="H433" s="6"/>
      <c r="I433" s="6"/>
      <c r="J433" s="6"/>
      <c r="N433" s="6"/>
      <c r="O433" s="6"/>
      <c r="P433" s="6"/>
      <c r="R433" s="6"/>
      <c r="T433" s="6"/>
      <c r="U433" s="6"/>
      <c r="V433" s="6"/>
      <c r="X433" s="6"/>
      <c r="Z433" s="6"/>
      <c r="AA433" s="6"/>
      <c r="AB433" s="6"/>
      <c r="AD433" s="6"/>
      <c r="AF433" s="6"/>
      <c r="AG433" s="6"/>
      <c r="AH433" s="6"/>
      <c r="AJ433" s="6"/>
      <c r="AL433" s="6"/>
      <c r="AM433" s="6"/>
      <c r="AN433" s="6"/>
      <c r="AP433" s="6"/>
      <c r="AR433" s="6"/>
      <c r="AS433" s="6"/>
      <c r="AT433" s="6"/>
      <c r="AV433" s="6"/>
      <c r="AX433" s="6"/>
      <c r="AY433" s="6"/>
      <c r="AZ433" s="6"/>
      <c r="BB433" s="6"/>
      <c r="BD433" s="6"/>
      <c r="BE433" s="6"/>
      <c r="BF433" s="6"/>
      <c r="BH433" s="6"/>
    </row>
    <row r="434" spans="1:60" x14ac:dyDescent="0.25">
      <c r="B434" s="6"/>
      <c r="F434" s="6"/>
      <c r="H434" s="6"/>
      <c r="I434" s="6"/>
      <c r="J434" s="6"/>
      <c r="N434" s="6"/>
      <c r="O434" s="6"/>
      <c r="P434" s="6"/>
      <c r="R434" s="6"/>
      <c r="T434" s="6"/>
      <c r="U434" s="6"/>
      <c r="V434" s="6"/>
      <c r="X434" s="6"/>
      <c r="Z434" s="6"/>
      <c r="AA434" s="6"/>
      <c r="AB434" s="6"/>
      <c r="AD434" s="6"/>
      <c r="AF434" s="6"/>
      <c r="AG434" s="6"/>
      <c r="AH434" s="6"/>
      <c r="AJ434" s="6"/>
      <c r="AL434" s="6"/>
      <c r="AM434" s="6"/>
      <c r="AN434" s="6"/>
      <c r="AP434" s="6"/>
      <c r="AR434" s="6"/>
      <c r="AS434" s="6"/>
      <c r="AT434" s="6"/>
      <c r="AV434" s="6"/>
      <c r="AX434" s="6"/>
      <c r="AY434" s="6"/>
      <c r="AZ434" s="6"/>
      <c r="BB434" s="6"/>
      <c r="BD434" s="6"/>
      <c r="BE434" s="6"/>
      <c r="BF434" s="6"/>
      <c r="BH434" s="6"/>
    </row>
    <row r="435" spans="1:60" x14ac:dyDescent="0.25">
      <c r="B435" s="6"/>
      <c r="F435" s="6"/>
      <c r="H435" s="6"/>
      <c r="N435" s="6"/>
      <c r="O435" s="6"/>
      <c r="P435" s="6"/>
      <c r="R435" s="6"/>
      <c r="T435" s="6"/>
      <c r="U435" s="6"/>
      <c r="V435" s="6"/>
      <c r="X435" s="6"/>
      <c r="Z435" s="6"/>
      <c r="AA435" s="6"/>
      <c r="AB435" s="6"/>
      <c r="AD435" s="6"/>
      <c r="AF435" s="6"/>
      <c r="AG435" s="6"/>
      <c r="AH435" s="6"/>
      <c r="AJ435" s="6"/>
      <c r="AL435" s="6"/>
      <c r="AM435" s="6"/>
      <c r="AN435" s="6"/>
      <c r="AP435" s="6"/>
      <c r="AR435" s="6"/>
      <c r="AS435" s="6"/>
      <c r="AT435" s="6"/>
      <c r="AV435" s="6"/>
      <c r="AX435" s="6"/>
      <c r="AY435" s="6"/>
      <c r="AZ435" s="6"/>
      <c r="BB435" s="6"/>
      <c r="BD435" s="6"/>
      <c r="BE435" s="6"/>
      <c r="BF435" s="6"/>
      <c r="BH435" s="6"/>
    </row>
    <row r="436" spans="1:60" x14ac:dyDescent="0.25">
      <c r="B436" s="6"/>
      <c r="F436" s="6"/>
      <c r="H436" s="6"/>
      <c r="I436" s="6"/>
      <c r="N436" s="6"/>
      <c r="O436" s="6"/>
      <c r="P436" s="6"/>
      <c r="R436" s="6"/>
      <c r="T436" s="6"/>
      <c r="V436" s="6"/>
      <c r="X436" s="6"/>
      <c r="Z436" s="6"/>
      <c r="AA436" s="6"/>
      <c r="AB436" s="6"/>
      <c r="AD436" s="6"/>
      <c r="AF436" s="6"/>
      <c r="AG436" s="6"/>
      <c r="AH436" s="6"/>
      <c r="AJ436" s="6"/>
      <c r="AL436" s="6"/>
      <c r="AM436" s="6"/>
      <c r="AN436" s="6"/>
      <c r="AP436" s="6"/>
      <c r="AR436" s="6"/>
      <c r="AS436" s="6"/>
      <c r="AT436" s="6"/>
      <c r="AV436" s="6"/>
      <c r="AX436" s="6"/>
      <c r="AY436" s="6"/>
      <c r="AZ436" s="6"/>
      <c r="BB436" s="6"/>
      <c r="BD436" s="6"/>
      <c r="BE436" s="6"/>
      <c r="BF436" s="6"/>
      <c r="BH436" s="6"/>
    </row>
    <row r="437" spans="1:60" x14ac:dyDescent="0.25">
      <c r="B437" s="6"/>
      <c r="F437" s="6"/>
      <c r="H437" s="6"/>
      <c r="N437" s="6"/>
      <c r="O437" s="6"/>
      <c r="P437" s="6"/>
      <c r="R437" s="6"/>
      <c r="T437" s="6"/>
      <c r="U437" s="6"/>
      <c r="V437" s="6"/>
      <c r="X437" s="6"/>
      <c r="Z437" s="6"/>
      <c r="AA437" s="6"/>
      <c r="AB437" s="6"/>
      <c r="AD437" s="6"/>
      <c r="AF437" s="6"/>
      <c r="AG437" s="6"/>
      <c r="AH437" s="6"/>
      <c r="AJ437" s="6"/>
      <c r="AL437" s="6"/>
      <c r="AM437" s="6"/>
      <c r="AN437" s="6"/>
      <c r="AP437" s="6"/>
      <c r="AR437" s="6"/>
      <c r="AS437" s="6"/>
      <c r="AT437" s="6"/>
      <c r="AV437" s="6"/>
      <c r="AX437" s="6"/>
      <c r="AY437" s="6"/>
      <c r="AZ437" s="6"/>
      <c r="BB437" s="6"/>
      <c r="BD437" s="6"/>
      <c r="BE437" s="6"/>
      <c r="BF437" s="6"/>
      <c r="BH437" s="6"/>
    </row>
    <row r="438" spans="1:60" x14ac:dyDescent="0.25">
      <c r="B438" s="6"/>
      <c r="F438" s="6"/>
      <c r="H438" s="6"/>
      <c r="I438" s="6"/>
      <c r="J438" s="6"/>
      <c r="N438" s="6"/>
      <c r="O438" s="6"/>
      <c r="P438" s="6"/>
      <c r="R438" s="6"/>
      <c r="T438" s="6"/>
      <c r="U438" s="6"/>
      <c r="V438" s="6"/>
      <c r="X438" s="6"/>
      <c r="Z438" s="6"/>
      <c r="AA438" s="6"/>
      <c r="AB438" s="6"/>
      <c r="AD438" s="6"/>
      <c r="AF438" s="6"/>
      <c r="AG438" s="6"/>
      <c r="AH438" s="6"/>
      <c r="AJ438" s="6"/>
      <c r="AL438" s="6"/>
      <c r="AM438" s="6"/>
      <c r="AN438" s="6"/>
      <c r="AP438" s="6"/>
      <c r="AR438" s="6"/>
      <c r="AS438" s="6"/>
      <c r="AT438" s="6"/>
      <c r="AV438" s="6"/>
      <c r="AX438" s="6"/>
      <c r="AY438" s="6"/>
      <c r="AZ438" s="6"/>
      <c r="BB438" s="6"/>
      <c r="BD438" s="6"/>
      <c r="BE438" s="6"/>
      <c r="BF438" s="6"/>
      <c r="BH438" s="6"/>
    </row>
    <row r="439" spans="1:60" x14ac:dyDescent="0.25">
      <c r="B439" s="6"/>
      <c r="F439" s="6"/>
      <c r="H439" s="6"/>
      <c r="N439" s="6"/>
      <c r="O439" s="6"/>
      <c r="P439" s="6"/>
      <c r="R439" s="6"/>
      <c r="T439" s="6"/>
      <c r="U439" s="6"/>
      <c r="V439" s="6"/>
      <c r="X439" s="6"/>
      <c r="Z439" s="6"/>
      <c r="AA439" s="6"/>
      <c r="AB439" s="6"/>
      <c r="AD439" s="6"/>
      <c r="AF439" s="6"/>
      <c r="AG439" s="6"/>
      <c r="AH439" s="6"/>
      <c r="AJ439" s="6"/>
      <c r="AL439" s="6"/>
      <c r="AM439" s="6"/>
      <c r="AN439" s="6"/>
      <c r="AP439" s="6"/>
      <c r="AR439" s="6"/>
      <c r="AS439" s="6"/>
      <c r="AT439" s="6"/>
      <c r="AV439" s="6"/>
      <c r="AX439" s="6"/>
      <c r="AY439" s="6"/>
      <c r="AZ439" s="6"/>
      <c r="BB439" s="6"/>
      <c r="BD439" s="6"/>
      <c r="BE439" s="6"/>
      <c r="BF439" s="6"/>
      <c r="BH439" s="6"/>
    </row>
    <row r="440" spans="1:60" x14ac:dyDescent="0.25">
      <c r="B440" s="6"/>
      <c r="F440" s="6"/>
      <c r="H440" s="6"/>
      <c r="I440" s="6"/>
      <c r="J440" s="6"/>
      <c r="N440" s="6"/>
      <c r="O440" s="6"/>
      <c r="P440" s="6"/>
      <c r="R440" s="6"/>
      <c r="T440" s="6"/>
      <c r="U440" s="6"/>
      <c r="V440" s="6"/>
      <c r="X440" s="6"/>
      <c r="Z440" s="6"/>
      <c r="AA440" s="6"/>
      <c r="AB440" s="6"/>
      <c r="AD440" s="6"/>
      <c r="AF440" s="6"/>
      <c r="AG440" s="6"/>
      <c r="AH440" s="6"/>
      <c r="AJ440" s="6"/>
      <c r="AL440" s="6"/>
      <c r="AM440" s="6"/>
      <c r="AN440" s="6"/>
      <c r="AP440" s="6"/>
      <c r="AR440" s="6"/>
      <c r="AS440" s="6"/>
      <c r="AT440" s="6"/>
      <c r="AV440" s="6"/>
      <c r="AX440" s="6"/>
      <c r="AY440" s="6"/>
      <c r="AZ440" s="6"/>
      <c r="BB440" s="6"/>
      <c r="BD440" s="6"/>
      <c r="BE440" s="6"/>
      <c r="BF440" s="6"/>
      <c r="BH440" s="6"/>
    </row>
    <row r="441" spans="1:60" x14ac:dyDescent="0.25">
      <c r="B441" s="6"/>
      <c r="F441" s="6"/>
      <c r="H441" s="6"/>
      <c r="I441" s="6"/>
      <c r="J441" s="6"/>
      <c r="N441" s="6"/>
      <c r="O441" s="6"/>
      <c r="P441" s="6"/>
      <c r="R441" s="6"/>
      <c r="T441" s="6"/>
      <c r="U441" s="6"/>
      <c r="V441" s="6"/>
      <c r="X441" s="6"/>
      <c r="Z441" s="6"/>
      <c r="AA441" s="6"/>
      <c r="AB441" s="6"/>
      <c r="AD441" s="6"/>
      <c r="AF441" s="6"/>
      <c r="AG441" s="6"/>
      <c r="AH441" s="6"/>
      <c r="AJ441" s="6"/>
      <c r="AL441" s="6"/>
      <c r="AM441" s="6"/>
      <c r="AN441" s="6"/>
      <c r="AP441" s="6"/>
      <c r="AR441" s="6"/>
      <c r="AS441" s="6"/>
      <c r="AT441" s="6"/>
      <c r="AV441" s="6"/>
      <c r="AX441" s="6"/>
      <c r="AY441" s="6"/>
      <c r="AZ441" s="6"/>
      <c r="BB441" s="6"/>
      <c r="BD441" s="6"/>
      <c r="BE441" s="6"/>
      <c r="BF441" s="6"/>
      <c r="BH441" s="6"/>
    </row>
    <row r="442" spans="1:60" x14ac:dyDescent="0.25">
      <c r="B442" s="6"/>
      <c r="F442" s="6"/>
      <c r="H442" s="6"/>
      <c r="I442" s="6"/>
      <c r="J442" s="6"/>
      <c r="N442" s="6"/>
      <c r="O442" s="6"/>
      <c r="P442" s="6"/>
      <c r="R442" s="6"/>
      <c r="T442" s="6"/>
      <c r="U442" s="6"/>
      <c r="V442" s="6"/>
      <c r="X442" s="6"/>
      <c r="Z442" s="6"/>
      <c r="AA442" s="6"/>
      <c r="AB442" s="6"/>
      <c r="AD442" s="6"/>
      <c r="AF442" s="6"/>
      <c r="AG442" s="6"/>
      <c r="AH442" s="6"/>
      <c r="AJ442" s="6"/>
      <c r="AL442" s="6"/>
      <c r="AM442" s="6"/>
      <c r="AN442" s="6"/>
      <c r="AP442" s="6"/>
      <c r="AR442" s="6"/>
      <c r="AS442" s="6"/>
      <c r="AT442" s="6"/>
      <c r="AV442" s="6"/>
      <c r="AX442" s="6"/>
      <c r="AY442" s="6"/>
      <c r="AZ442" s="6"/>
      <c r="BB442" s="6"/>
      <c r="BD442" s="6"/>
      <c r="BE442" s="6"/>
      <c r="BF442" s="6"/>
      <c r="BH442" s="6"/>
    </row>
    <row r="443" spans="1:60" x14ac:dyDescent="0.25">
      <c r="A443" s="6"/>
      <c r="B443" s="6"/>
      <c r="F443" s="6"/>
      <c r="H443" s="6"/>
      <c r="I443" s="6"/>
      <c r="J443" s="6"/>
      <c r="N443" s="6"/>
      <c r="O443" s="6"/>
      <c r="P443" s="6"/>
      <c r="R443" s="6"/>
      <c r="T443" s="6"/>
      <c r="U443" s="6"/>
      <c r="V443" s="6"/>
      <c r="X443" s="6"/>
      <c r="Z443" s="6"/>
      <c r="AA443" s="6"/>
      <c r="AB443" s="6"/>
      <c r="AD443" s="6"/>
      <c r="AF443" s="6"/>
      <c r="AG443" s="6"/>
      <c r="AH443" s="6"/>
      <c r="AJ443" s="6"/>
      <c r="AL443" s="6"/>
      <c r="AM443" s="6"/>
      <c r="AN443" s="6"/>
      <c r="AP443" s="6"/>
      <c r="AR443" s="6"/>
      <c r="AS443" s="6"/>
      <c r="AT443" s="6"/>
      <c r="AV443" s="6"/>
      <c r="AX443" s="6"/>
      <c r="AY443" s="6"/>
      <c r="AZ443" s="6"/>
      <c r="BB443" s="6"/>
      <c r="BD443" s="6"/>
      <c r="BE443" s="6"/>
      <c r="BF443" s="6"/>
      <c r="BH443" s="6"/>
    </row>
    <row r="444" spans="1:60" x14ac:dyDescent="0.25">
      <c r="A444" s="6"/>
      <c r="B444" s="6"/>
      <c r="I444" s="6"/>
      <c r="J444" s="6"/>
      <c r="O444" s="6"/>
      <c r="U444" s="6"/>
      <c r="AA444" s="6"/>
      <c r="AG444" s="6"/>
      <c r="AM444" s="6"/>
      <c r="AS444" s="6"/>
      <c r="AY444" s="6"/>
      <c r="BE444" s="6"/>
    </row>
    <row r="445" spans="1:60" x14ac:dyDescent="0.25">
      <c r="A445" s="6"/>
      <c r="B445" s="6"/>
      <c r="F445" s="6"/>
      <c r="H445" s="6"/>
      <c r="I445" s="6"/>
      <c r="J445" s="6"/>
      <c r="N445" s="6"/>
      <c r="O445" s="6"/>
      <c r="P445" s="6"/>
      <c r="R445" s="6"/>
      <c r="T445" s="6"/>
      <c r="U445" s="6"/>
      <c r="V445" s="6"/>
      <c r="X445" s="6"/>
      <c r="Z445" s="6"/>
      <c r="AA445" s="6"/>
      <c r="AB445" s="6"/>
      <c r="AD445" s="6"/>
      <c r="AF445" s="6"/>
      <c r="AG445" s="6"/>
      <c r="AH445" s="6"/>
      <c r="AJ445" s="6"/>
      <c r="AL445" s="6"/>
      <c r="AM445" s="6"/>
      <c r="AN445" s="6"/>
      <c r="AP445" s="6"/>
      <c r="AR445" s="6"/>
      <c r="AS445" s="6"/>
      <c r="AT445" s="6"/>
      <c r="AV445" s="6"/>
      <c r="AX445" s="6"/>
      <c r="AY445" s="6"/>
      <c r="AZ445" s="6"/>
      <c r="BB445" s="6"/>
      <c r="BD445" s="6"/>
      <c r="BE445" s="6"/>
      <c r="BF445" s="6"/>
      <c r="BH445" s="6"/>
    </row>
    <row r="446" spans="1:60" x14ac:dyDescent="0.25">
      <c r="A446" s="6"/>
      <c r="B446" s="6"/>
      <c r="F446" s="6"/>
      <c r="H446" s="6"/>
      <c r="N446" s="6"/>
      <c r="O446" s="6"/>
      <c r="P446" s="6"/>
      <c r="R446" s="6"/>
      <c r="T446" s="6"/>
      <c r="U446" s="6"/>
      <c r="V446" s="6"/>
      <c r="X446" s="6"/>
      <c r="Z446" s="6"/>
      <c r="AA446" s="6"/>
      <c r="AB446" s="6"/>
      <c r="AD446" s="6"/>
      <c r="AF446" s="6"/>
      <c r="AG446" s="6"/>
      <c r="AH446" s="6"/>
      <c r="AJ446" s="6"/>
      <c r="AL446" s="6"/>
      <c r="AM446" s="6"/>
      <c r="AN446" s="6"/>
      <c r="AP446" s="6"/>
      <c r="AR446" s="6"/>
      <c r="AS446" s="6"/>
      <c r="AT446" s="6"/>
      <c r="AV446" s="6"/>
      <c r="AX446" s="6"/>
      <c r="AY446" s="6"/>
      <c r="AZ446" s="6"/>
      <c r="BB446" s="6"/>
      <c r="BD446" s="6"/>
      <c r="BE446" s="6"/>
      <c r="BF446" s="6"/>
      <c r="BH446" s="6"/>
    </row>
    <row r="447" spans="1:60" x14ac:dyDescent="0.25">
      <c r="A447" s="6"/>
      <c r="B447" s="6"/>
      <c r="F447" s="6"/>
      <c r="H447" s="6"/>
      <c r="I447" s="6"/>
      <c r="N447" s="6"/>
      <c r="O447" s="6"/>
      <c r="P447" s="6"/>
      <c r="R447" s="6"/>
      <c r="T447" s="6"/>
      <c r="U447" s="6"/>
      <c r="V447" s="6"/>
      <c r="X447" s="6"/>
      <c r="Z447" s="6"/>
      <c r="AA447" s="6"/>
      <c r="AB447" s="6"/>
      <c r="AD447" s="6"/>
      <c r="AF447" s="6"/>
      <c r="AG447" s="6"/>
      <c r="AH447" s="6"/>
      <c r="AJ447" s="6"/>
      <c r="AL447" s="6"/>
      <c r="AM447" s="6"/>
      <c r="AN447" s="6"/>
      <c r="AP447" s="6"/>
      <c r="AR447" s="6"/>
      <c r="AS447" s="6"/>
      <c r="AT447" s="6"/>
      <c r="AV447" s="6"/>
      <c r="AX447" s="6"/>
      <c r="AY447" s="6"/>
      <c r="AZ447" s="6"/>
      <c r="BB447" s="6"/>
      <c r="BD447" s="6"/>
      <c r="BE447" s="6"/>
      <c r="BF447" s="6"/>
      <c r="BH447" s="6"/>
    </row>
    <row r="448" spans="1:60" x14ac:dyDescent="0.25">
      <c r="A448" s="6"/>
      <c r="F448" s="6"/>
      <c r="H448" s="6"/>
      <c r="I448" s="6"/>
      <c r="J448" s="6"/>
      <c r="N448" s="6"/>
      <c r="O448" s="6"/>
      <c r="P448" s="6"/>
      <c r="R448" s="6"/>
      <c r="T448" s="6"/>
      <c r="U448" s="6"/>
      <c r="V448" s="6"/>
      <c r="X448" s="6"/>
      <c r="Z448" s="6"/>
      <c r="AA448" s="6"/>
      <c r="AB448" s="6"/>
      <c r="AD448" s="6"/>
      <c r="AF448" s="6"/>
      <c r="AG448" s="6"/>
      <c r="AH448" s="6"/>
      <c r="AJ448" s="6"/>
      <c r="AL448" s="6"/>
      <c r="AM448" s="6"/>
      <c r="AN448" s="6"/>
      <c r="AP448" s="6"/>
      <c r="AR448" s="6"/>
      <c r="AS448" s="6"/>
      <c r="AT448" s="6"/>
      <c r="AV448" s="6"/>
      <c r="AX448" s="6"/>
      <c r="AY448" s="6"/>
      <c r="AZ448" s="6"/>
      <c r="BB448" s="6"/>
      <c r="BD448" s="6"/>
      <c r="BE448" s="6"/>
      <c r="BF448" s="6"/>
      <c r="BH448" s="6"/>
    </row>
    <row r="449" spans="1:60" x14ac:dyDescent="0.25">
      <c r="A449" s="6"/>
      <c r="B449" s="6"/>
      <c r="F449" s="6"/>
      <c r="H449" s="6"/>
      <c r="N449" s="6"/>
      <c r="O449" s="6"/>
      <c r="P449" s="6"/>
      <c r="R449" s="6"/>
      <c r="T449" s="6"/>
      <c r="U449" s="6"/>
      <c r="V449" s="6"/>
      <c r="X449" s="6"/>
      <c r="Z449" s="6"/>
      <c r="AA449" s="6"/>
      <c r="AB449" s="6"/>
      <c r="AD449" s="6"/>
      <c r="AF449" s="6"/>
      <c r="AG449" s="6"/>
      <c r="AH449" s="6"/>
      <c r="AJ449" s="6"/>
      <c r="AL449" s="6"/>
      <c r="AM449" s="6"/>
      <c r="AN449" s="6"/>
      <c r="AP449" s="6"/>
      <c r="AR449" s="6"/>
      <c r="AS449" s="6"/>
      <c r="AT449" s="6"/>
      <c r="AV449" s="6"/>
      <c r="AX449" s="6"/>
      <c r="AY449" s="6"/>
      <c r="AZ449" s="6"/>
      <c r="BB449" s="6"/>
      <c r="BD449" s="6"/>
      <c r="BE449" s="6"/>
      <c r="BF449" s="6"/>
      <c r="BH449" s="6"/>
    </row>
    <row r="450" spans="1:60" x14ac:dyDescent="0.25">
      <c r="A450" s="6"/>
      <c r="B450" s="6"/>
      <c r="F450" s="6"/>
      <c r="H450" s="6"/>
      <c r="N450" s="6"/>
      <c r="O450" s="6"/>
      <c r="P450" s="6"/>
      <c r="R450" s="6"/>
      <c r="T450" s="6"/>
      <c r="U450" s="6"/>
      <c r="V450" s="6"/>
      <c r="X450" s="6"/>
      <c r="Z450" s="6"/>
      <c r="AA450" s="6"/>
      <c r="AB450" s="6"/>
      <c r="AD450" s="6"/>
      <c r="AF450" s="6"/>
      <c r="AG450" s="6"/>
      <c r="AH450" s="6"/>
      <c r="AJ450" s="6"/>
      <c r="AL450" s="6"/>
      <c r="AM450" s="6"/>
      <c r="AN450" s="6"/>
      <c r="AP450" s="6"/>
      <c r="AR450" s="6"/>
      <c r="AS450" s="6"/>
      <c r="AT450" s="6"/>
      <c r="AV450" s="6"/>
      <c r="AX450" s="6"/>
      <c r="AY450" s="6"/>
      <c r="AZ450" s="6"/>
      <c r="BB450" s="6"/>
      <c r="BD450" s="6"/>
      <c r="BE450" s="6"/>
      <c r="BF450" s="6"/>
      <c r="BH450" s="6"/>
    </row>
    <row r="451" spans="1:60" x14ac:dyDescent="0.25">
      <c r="A451" s="6"/>
      <c r="B451" s="6"/>
      <c r="F451" s="6"/>
      <c r="H451" s="6"/>
      <c r="I451" s="6"/>
      <c r="J451" s="6"/>
      <c r="N451" s="6"/>
      <c r="O451" s="6"/>
      <c r="P451" s="6"/>
      <c r="R451" s="6"/>
      <c r="T451" s="6"/>
      <c r="U451" s="6"/>
      <c r="V451" s="6"/>
      <c r="X451" s="6"/>
      <c r="Z451" s="6"/>
      <c r="AA451" s="6"/>
      <c r="AB451" s="6"/>
      <c r="AD451" s="6"/>
      <c r="AF451" s="6"/>
      <c r="AG451" s="6"/>
      <c r="AH451" s="6"/>
      <c r="AJ451" s="6"/>
      <c r="AL451" s="6"/>
      <c r="AM451" s="6"/>
      <c r="AN451" s="6"/>
      <c r="AP451" s="6"/>
      <c r="AR451" s="6"/>
      <c r="AS451" s="6"/>
      <c r="AT451" s="6"/>
      <c r="AV451" s="6"/>
      <c r="AX451" s="6"/>
      <c r="AY451" s="6"/>
      <c r="AZ451" s="6"/>
      <c r="BB451" s="6"/>
      <c r="BD451" s="6"/>
      <c r="BE451" s="6"/>
      <c r="BF451" s="6"/>
      <c r="BH451" s="6"/>
    </row>
    <row r="452" spans="1:60" x14ac:dyDescent="0.25">
      <c r="A452" s="6"/>
      <c r="B452" s="6"/>
      <c r="F452" s="6"/>
      <c r="H452" s="6"/>
      <c r="I452" s="6"/>
      <c r="N452" s="6"/>
      <c r="O452" s="6"/>
      <c r="P452" s="6"/>
      <c r="R452" s="6"/>
      <c r="T452" s="6"/>
      <c r="U452" s="6"/>
      <c r="V452" s="6"/>
      <c r="X452" s="6"/>
      <c r="Z452" s="6"/>
      <c r="AA452" s="6"/>
      <c r="AB452" s="6"/>
      <c r="AD452" s="6"/>
      <c r="AF452" s="6"/>
      <c r="AG452" s="6"/>
      <c r="AH452" s="6"/>
      <c r="AJ452" s="6"/>
      <c r="AL452" s="6"/>
      <c r="AM452" s="6"/>
      <c r="AN452" s="6"/>
      <c r="AP452" s="6"/>
      <c r="AR452" s="6"/>
      <c r="AS452" s="6"/>
      <c r="AT452" s="6"/>
      <c r="AV452" s="6"/>
      <c r="AX452" s="6"/>
      <c r="AY452" s="6"/>
      <c r="AZ452" s="6"/>
      <c r="BB452" s="6"/>
      <c r="BD452" s="6"/>
      <c r="BE452" s="6"/>
      <c r="BF452" s="6"/>
      <c r="BH452" s="6"/>
    </row>
    <row r="453" spans="1:60" x14ac:dyDescent="0.25">
      <c r="A453" s="6"/>
      <c r="B453" s="6"/>
      <c r="F453" s="6"/>
      <c r="H453" s="6"/>
      <c r="N453" s="6"/>
      <c r="O453" s="6"/>
      <c r="P453" s="6"/>
      <c r="R453" s="6"/>
      <c r="T453" s="6"/>
      <c r="U453" s="6"/>
      <c r="V453" s="6"/>
      <c r="X453" s="6"/>
      <c r="Z453" s="6"/>
      <c r="AA453" s="6"/>
      <c r="AB453" s="6"/>
      <c r="AD453" s="6"/>
      <c r="AF453" s="6"/>
      <c r="AG453" s="6"/>
      <c r="AH453" s="6"/>
      <c r="AJ453" s="6"/>
      <c r="AL453" s="6"/>
      <c r="AM453" s="6"/>
      <c r="AN453" s="6"/>
      <c r="AP453" s="6"/>
      <c r="AR453" s="6"/>
      <c r="AS453" s="6"/>
      <c r="AT453" s="6"/>
      <c r="AV453" s="6"/>
      <c r="AX453" s="6"/>
      <c r="AY453" s="6"/>
      <c r="AZ453" s="6"/>
      <c r="BB453" s="6"/>
      <c r="BD453" s="6"/>
      <c r="BE453" s="6"/>
      <c r="BF453" s="6"/>
      <c r="BH453" s="6"/>
    </row>
    <row r="454" spans="1:60" x14ac:dyDescent="0.25">
      <c r="A454" s="6"/>
      <c r="B454" s="6"/>
      <c r="F454" s="6"/>
      <c r="H454" s="6"/>
      <c r="I454" s="6"/>
      <c r="J454" s="6"/>
      <c r="N454" s="6"/>
      <c r="O454" s="6"/>
      <c r="P454" s="6"/>
      <c r="R454" s="6"/>
      <c r="T454" s="6"/>
      <c r="U454" s="6"/>
      <c r="V454" s="6"/>
      <c r="X454" s="6"/>
      <c r="Z454" s="6"/>
      <c r="AA454" s="6"/>
      <c r="AB454" s="6"/>
      <c r="AD454" s="6"/>
      <c r="AF454" s="6"/>
      <c r="AG454" s="6"/>
      <c r="AH454" s="6"/>
      <c r="AJ454" s="6"/>
      <c r="AL454" s="6"/>
      <c r="AM454" s="6"/>
      <c r="AN454" s="6"/>
      <c r="AP454" s="6"/>
      <c r="AR454" s="6"/>
      <c r="AS454" s="6"/>
      <c r="AT454" s="6"/>
      <c r="AV454" s="6"/>
      <c r="AX454" s="6"/>
      <c r="AY454" s="6"/>
      <c r="AZ454" s="6"/>
      <c r="BB454" s="6"/>
      <c r="BD454" s="6"/>
      <c r="BE454" s="6"/>
      <c r="BF454" s="6"/>
      <c r="BH454" s="6"/>
    </row>
    <row r="455" spans="1:60" x14ac:dyDescent="0.25">
      <c r="A455" s="6"/>
      <c r="B455" s="6"/>
      <c r="F455" s="6"/>
      <c r="H455" s="6"/>
      <c r="I455" s="6"/>
      <c r="J455" s="6"/>
      <c r="N455" s="6"/>
      <c r="O455" s="6"/>
      <c r="P455" s="6"/>
      <c r="R455" s="6"/>
      <c r="T455" s="6"/>
      <c r="U455" s="6"/>
      <c r="V455" s="6"/>
      <c r="X455" s="6"/>
      <c r="Z455" s="6"/>
      <c r="AA455" s="6"/>
      <c r="AB455" s="6"/>
      <c r="AD455" s="6"/>
      <c r="AF455" s="6"/>
      <c r="AG455" s="6"/>
      <c r="AH455" s="6"/>
      <c r="AJ455" s="6"/>
      <c r="AL455" s="6"/>
      <c r="AM455" s="6"/>
      <c r="AN455" s="6"/>
      <c r="AP455" s="6"/>
      <c r="AR455" s="6"/>
      <c r="AS455" s="6"/>
      <c r="AT455" s="6"/>
      <c r="AV455" s="6"/>
      <c r="AX455" s="6"/>
      <c r="AY455" s="6"/>
      <c r="AZ455" s="6"/>
      <c r="BB455" s="6"/>
      <c r="BD455" s="6"/>
      <c r="BE455" s="6"/>
      <c r="BF455" s="6"/>
      <c r="BH455" s="6"/>
    </row>
    <row r="456" spans="1:60" x14ac:dyDescent="0.25">
      <c r="A456" s="6"/>
      <c r="B456" s="6"/>
      <c r="F456" s="6"/>
      <c r="H456" s="6"/>
      <c r="I456" s="6"/>
      <c r="J456" s="6"/>
      <c r="N456" s="6"/>
      <c r="O456" s="6"/>
      <c r="P456" s="6"/>
      <c r="R456" s="6"/>
      <c r="T456" s="6"/>
      <c r="U456" s="6"/>
      <c r="V456" s="6"/>
      <c r="X456" s="6"/>
      <c r="Z456" s="6"/>
      <c r="AA456" s="6"/>
      <c r="AB456" s="6"/>
      <c r="AD456" s="6"/>
      <c r="AF456" s="6"/>
      <c r="AG456" s="6"/>
      <c r="AH456" s="6"/>
      <c r="AJ456" s="6"/>
      <c r="AL456" s="6"/>
      <c r="AM456" s="6"/>
      <c r="AN456" s="6"/>
      <c r="AP456" s="6"/>
      <c r="AR456" s="6"/>
      <c r="AS456" s="6"/>
      <c r="AT456" s="6"/>
      <c r="AV456" s="6"/>
      <c r="AX456" s="6"/>
      <c r="AY456" s="6"/>
      <c r="AZ456" s="6"/>
      <c r="BB456" s="6"/>
      <c r="BD456" s="6"/>
      <c r="BE456" s="6"/>
      <c r="BF456" s="6"/>
      <c r="BH456" s="6"/>
    </row>
    <row r="457" spans="1:60" x14ac:dyDescent="0.25">
      <c r="A457" s="6"/>
      <c r="B457" s="6"/>
      <c r="F457" s="6"/>
      <c r="H457" s="6"/>
      <c r="I457" s="6"/>
      <c r="J457" s="6"/>
      <c r="N457" s="6"/>
      <c r="O457" s="6"/>
      <c r="P457" s="6"/>
      <c r="R457" s="6"/>
      <c r="T457" s="6"/>
      <c r="U457" s="6"/>
      <c r="V457" s="6"/>
      <c r="X457" s="6"/>
      <c r="Z457" s="6"/>
      <c r="AA457" s="6"/>
      <c r="AB457" s="6"/>
      <c r="AD457" s="6"/>
      <c r="AF457" s="6"/>
      <c r="AG457" s="6"/>
      <c r="AH457" s="6"/>
      <c r="AJ457" s="6"/>
      <c r="AL457" s="6"/>
      <c r="AM457" s="6"/>
      <c r="AN457" s="6"/>
      <c r="AP457" s="6"/>
      <c r="AR457" s="6"/>
      <c r="AS457" s="6"/>
      <c r="AT457" s="6"/>
      <c r="AV457" s="6"/>
      <c r="AX457" s="6"/>
      <c r="AY457" s="6"/>
      <c r="AZ457" s="6"/>
      <c r="BB457" s="6"/>
      <c r="BD457" s="6"/>
      <c r="BE457" s="6"/>
      <c r="BF457" s="6"/>
      <c r="BH457" s="6"/>
    </row>
    <row r="458" spans="1:60" x14ac:dyDescent="0.25">
      <c r="A458" s="6"/>
      <c r="B458" s="6"/>
      <c r="F458" s="6"/>
      <c r="H458" s="6"/>
      <c r="N458" s="6"/>
      <c r="O458" s="6"/>
      <c r="P458" s="6"/>
      <c r="R458" s="6"/>
      <c r="T458" s="6"/>
      <c r="U458" s="6"/>
      <c r="V458" s="6"/>
      <c r="X458" s="6"/>
      <c r="Z458" s="6"/>
      <c r="AA458" s="6"/>
      <c r="AB458" s="6"/>
      <c r="AD458" s="6"/>
      <c r="AF458" s="6"/>
      <c r="AG458" s="6"/>
      <c r="AH458" s="6"/>
      <c r="AJ458" s="6"/>
      <c r="AL458" s="6"/>
      <c r="AM458" s="6"/>
      <c r="AN458" s="6"/>
      <c r="AP458" s="6"/>
      <c r="AR458" s="6"/>
      <c r="AS458" s="6"/>
      <c r="AT458" s="6"/>
      <c r="AV458" s="6"/>
      <c r="AX458" s="6"/>
      <c r="AY458" s="6"/>
      <c r="AZ458" s="6"/>
      <c r="BB458" s="6"/>
      <c r="BD458" s="6"/>
      <c r="BE458" s="6"/>
      <c r="BF458" s="6"/>
      <c r="BH458" s="6"/>
    </row>
    <row r="459" spans="1:60" x14ac:dyDescent="0.25">
      <c r="A459" s="6"/>
      <c r="B459" s="6"/>
      <c r="F459" s="6"/>
      <c r="H459" s="6"/>
      <c r="N459" s="6"/>
      <c r="O459" s="6"/>
      <c r="P459" s="6"/>
      <c r="R459" s="6"/>
      <c r="T459" s="6"/>
      <c r="U459" s="6"/>
      <c r="V459" s="6"/>
      <c r="X459" s="6"/>
      <c r="Z459" s="6"/>
      <c r="AA459" s="6"/>
      <c r="AB459" s="6"/>
      <c r="AD459" s="6"/>
      <c r="AF459" s="6"/>
      <c r="AG459" s="6"/>
      <c r="AH459" s="6"/>
      <c r="AJ459" s="6"/>
      <c r="AL459" s="6"/>
      <c r="AM459" s="6"/>
      <c r="AN459" s="6"/>
      <c r="AP459" s="6"/>
      <c r="AR459" s="6"/>
      <c r="AS459" s="6"/>
      <c r="AT459" s="6"/>
      <c r="AV459" s="6"/>
      <c r="AX459" s="6"/>
      <c r="AY459" s="6"/>
      <c r="AZ459" s="6"/>
      <c r="BB459" s="6"/>
      <c r="BD459" s="6"/>
      <c r="BE459" s="6"/>
      <c r="BF459" s="6"/>
      <c r="BH459" s="6"/>
    </row>
    <row r="460" spans="1:60" x14ac:dyDescent="0.25">
      <c r="A460" s="6"/>
      <c r="B460" s="6"/>
      <c r="F460" s="6"/>
      <c r="H460" s="6"/>
      <c r="N460" s="6"/>
      <c r="O460" s="6"/>
      <c r="P460" s="6"/>
      <c r="R460" s="6"/>
      <c r="T460" s="6"/>
      <c r="U460" s="6"/>
      <c r="V460" s="6"/>
      <c r="X460" s="6"/>
      <c r="Z460" s="6"/>
      <c r="AA460" s="6"/>
      <c r="AB460" s="6"/>
      <c r="AD460" s="6"/>
      <c r="AF460" s="6"/>
      <c r="AG460" s="6"/>
      <c r="AH460" s="6"/>
      <c r="AJ460" s="6"/>
      <c r="AL460" s="6"/>
      <c r="AM460" s="6"/>
      <c r="AN460" s="6"/>
      <c r="AP460" s="6"/>
      <c r="AR460" s="6"/>
      <c r="AS460" s="6"/>
      <c r="AT460" s="6"/>
      <c r="AV460" s="6"/>
      <c r="AX460" s="6"/>
      <c r="AY460" s="6"/>
      <c r="AZ460" s="6"/>
      <c r="BB460" s="6"/>
      <c r="BD460" s="6"/>
      <c r="BE460" s="6"/>
      <c r="BF460" s="6"/>
      <c r="BH460" s="6"/>
    </row>
    <row r="461" spans="1:60" x14ac:dyDescent="0.25">
      <c r="A461" s="6"/>
      <c r="B461" s="6"/>
      <c r="F461" s="6"/>
      <c r="H461" s="6"/>
      <c r="I461" s="6"/>
      <c r="J461" s="6"/>
      <c r="N461" s="6"/>
      <c r="O461" s="6"/>
      <c r="P461" s="6"/>
      <c r="R461" s="6"/>
      <c r="T461" s="6"/>
      <c r="U461" s="6"/>
      <c r="V461" s="6"/>
      <c r="X461" s="6"/>
      <c r="Z461" s="6"/>
      <c r="AA461" s="6"/>
      <c r="AB461" s="6"/>
      <c r="AD461" s="6"/>
      <c r="AF461" s="6"/>
      <c r="AG461" s="6"/>
      <c r="AH461" s="6"/>
      <c r="AJ461" s="6"/>
      <c r="AL461" s="6"/>
      <c r="AM461" s="6"/>
      <c r="AN461" s="6"/>
      <c r="AP461" s="6"/>
      <c r="AR461" s="6"/>
      <c r="AS461" s="6"/>
      <c r="AT461" s="6"/>
      <c r="AV461" s="6"/>
      <c r="AX461" s="6"/>
      <c r="AY461" s="6"/>
      <c r="AZ461" s="6"/>
      <c r="BB461" s="6"/>
      <c r="BD461" s="6"/>
      <c r="BE461" s="6"/>
      <c r="BF461" s="6"/>
      <c r="BH461" s="6"/>
    </row>
    <row r="462" spans="1:60" x14ac:dyDescent="0.25">
      <c r="A462" s="6"/>
      <c r="B462" s="6"/>
      <c r="F462" s="6"/>
      <c r="H462" s="6"/>
      <c r="I462" s="6"/>
      <c r="J462" s="6"/>
      <c r="N462" s="6"/>
      <c r="O462" s="6"/>
      <c r="P462" s="6"/>
      <c r="R462" s="6"/>
      <c r="T462" s="6"/>
      <c r="U462" s="6"/>
      <c r="V462" s="6"/>
      <c r="X462" s="6"/>
      <c r="Z462" s="6"/>
      <c r="AA462" s="6"/>
      <c r="AB462" s="6"/>
      <c r="AD462" s="6"/>
      <c r="AF462" s="6"/>
      <c r="AG462" s="6"/>
      <c r="AH462" s="6"/>
      <c r="AJ462" s="6"/>
      <c r="AL462" s="6"/>
      <c r="AM462" s="6"/>
      <c r="AN462" s="6"/>
      <c r="AP462" s="6"/>
      <c r="AR462" s="6"/>
      <c r="AS462" s="6"/>
      <c r="AT462" s="6"/>
      <c r="AV462" s="6"/>
      <c r="AX462" s="6"/>
      <c r="AY462" s="6"/>
      <c r="AZ462" s="6"/>
      <c r="BB462" s="6"/>
      <c r="BD462" s="6"/>
      <c r="BE462" s="6"/>
      <c r="BF462" s="6"/>
      <c r="BH462" s="6"/>
    </row>
    <row r="463" spans="1:60" x14ac:dyDescent="0.25">
      <c r="A463" s="6"/>
      <c r="B463" s="6"/>
      <c r="F463" s="6"/>
      <c r="H463" s="6"/>
      <c r="N463" s="6"/>
      <c r="O463" s="6"/>
      <c r="P463" s="6"/>
      <c r="R463" s="6"/>
      <c r="T463" s="6"/>
      <c r="U463" s="6"/>
      <c r="V463" s="6"/>
      <c r="X463" s="6"/>
      <c r="Z463" s="6"/>
      <c r="AA463" s="6"/>
      <c r="AB463" s="6"/>
      <c r="AD463" s="6"/>
      <c r="AF463" s="6"/>
      <c r="AG463" s="6"/>
      <c r="AH463" s="6"/>
      <c r="AJ463" s="6"/>
      <c r="AL463" s="6"/>
      <c r="AM463" s="6"/>
      <c r="AN463" s="6"/>
      <c r="AP463" s="6"/>
      <c r="AR463" s="6"/>
      <c r="AS463" s="6"/>
      <c r="AT463" s="6"/>
      <c r="AV463" s="6"/>
      <c r="AX463" s="6"/>
      <c r="AY463" s="6"/>
      <c r="AZ463" s="6"/>
      <c r="BB463" s="6"/>
      <c r="BD463" s="6"/>
      <c r="BE463" s="6"/>
      <c r="BF463" s="6"/>
      <c r="BH463" s="6"/>
    </row>
    <row r="464" spans="1:60" x14ac:dyDescent="0.25">
      <c r="B464" s="6"/>
      <c r="F464" s="6"/>
      <c r="H464" s="6"/>
      <c r="I464" s="6"/>
      <c r="J464" s="6"/>
      <c r="N464" s="6"/>
      <c r="O464" s="6"/>
      <c r="P464" s="6"/>
      <c r="R464" s="6"/>
      <c r="T464" s="6"/>
      <c r="U464" s="6"/>
      <c r="V464" s="6"/>
      <c r="X464" s="6"/>
      <c r="Z464" s="6"/>
      <c r="AA464" s="6"/>
      <c r="AB464" s="6"/>
      <c r="AD464" s="6"/>
      <c r="AF464" s="6"/>
      <c r="AG464" s="6"/>
      <c r="AH464" s="6"/>
      <c r="AJ464" s="6"/>
      <c r="AL464" s="6"/>
      <c r="AM464" s="6"/>
      <c r="AN464" s="6"/>
      <c r="AP464" s="6"/>
      <c r="AR464" s="6"/>
      <c r="AS464" s="6"/>
      <c r="AT464" s="6"/>
      <c r="AV464" s="6"/>
      <c r="AX464" s="6"/>
      <c r="AY464" s="6"/>
      <c r="AZ464" s="6"/>
      <c r="BB464" s="6"/>
      <c r="BD464" s="6"/>
      <c r="BE464" s="6"/>
      <c r="BF464" s="6"/>
      <c r="BH464" s="6"/>
    </row>
    <row r="465" spans="1:60" x14ac:dyDescent="0.25">
      <c r="A465" s="6"/>
      <c r="B465" s="6"/>
      <c r="F465" s="6"/>
      <c r="H465" s="6"/>
      <c r="N465" s="6"/>
      <c r="O465" s="6"/>
      <c r="P465" s="6"/>
      <c r="R465" s="6"/>
      <c r="T465" s="6"/>
      <c r="U465" s="6"/>
      <c r="V465" s="6"/>
      <c r="X465" s="6"/>
      <c r="Z465" s="6"/>
      <c r="AA465" s="6"/>
      <c r="AB465" s="6"/>
      <c r="AD465" s="6"/>
      <c r="AF465" s="6"/>
      <c r="AG465" s="6"/>
      <c r="AH465" s="6"/>
      <c r="AJ465" s="6"/>
      <c r="AL465" s="6"/>
      <c r="AM465" s="6"/>
      <c r="AN465" s="6"/>
      <c r="AP465" s="6"/>
      <c r="AR465" s="6"/>
      <c r="AS465" s="6"/>
      <c r="AT465" s="6"/>
      <c r="AV465" s="6"/>
      <c r="AX465" s="6"/>
      <c r="AY465" s="6"/>
      <c r="AZ465" s="6"/>
      <c r="BB465" s="6"/>
      <c r="BD465" s="6"/>
      <c r="BE465" s="6"/>
      <c r="BF465" s="6"/>
      <c r="BH465" s="6"/>
    </row>
    <row r="466" spans="1:60" x14ac:dyDescent="0.25">
      <c r="A466" s="6"/>
      <c r="F466" s="6"/>
      <c r="H466" s="6"/>
      <c r="I466" s="6"/>
      <c r="J466" s="6"/>
      <c r="N466" s="6"/>
      <c r="O466" s="6"/>
      <c r="P466" s="6"/>
      <c r="R466" s="6"/>
      <c r="T466" s="6"/>
      <c r="U466" s="6"/>
      <c r="V466" s="6"/>
      <c r="X466" s="6"/>
      <c r="Z466" s="6"/>
      <c r="AA466" s="6"/>
      <c r="AB466" s="6"/>
      <c r="AD466" s="6"/>
      <c r="AF466" s="6"/>
      <c r="AG466" s="6"/>
      <c r="AH466" s="6"/>
      <c r="AJ466" s="6"/>
      <c r="AL466" s="6"/>
      <c r="AM466" s="6"/>
      <c r="AN466" s="6"/>
      <c r="AP466" s="6"/>
      <c r="AR466" s="6"/>
      <c r="AS466" s="6"/>
      <c r="AT466" s="6"/>
      <c r="AV466" s="6"/>
      <c r="AX466" s="6"/>
      <c r="AY466" s="6"/>
      <c r="AZ466" s="6"/>
      <c r="BB466" s="6"/>
      <c r="BD466" s="6"/>
      <c r="BE466" s="6"/>
      <c r="BF466" s="6"/>
      <c r="BH466" s="6"/>
    </row>
    <row r="467" spans="1:60" x14ac:dyDescent="0.25">
      <c r="A467" s="6"/>
      <c r="B467" s="6"/>
      <c r="F467" s="6"/>
      <c r="H467" s="6"/>
      <c r="I467" s="6"/>
      <c r="J467" s="6"/>
      <c r="N467" s="6"/>
      <c r="O467" s="6"/>
      <c r="P467" s="6"/>
      <c r="R467" s="6"/>
      <c r="T467" s="6"/>
      <c r="U467" s="6"/>
      <c r="V467" s="6"/>
      <c r="X467" s="6"/>
      <c r="Z467" s="6"/>
      <c r="AA467" s="6"/>
      <c r="AB467" s="6"/>
      <c r="AD467" s="6"/>
      <c r="AF467" s="6"/>
      <c r="AG467" s="6"/>
      <c r="AH467" s="6"/>
      <c r="AJ467" s="6"/>
      <c r="AL467" s="6"/>
      <c r="AM467" s="6"/>
      <c r="AN467" s="6"/>
      <c r="AP467" s="6"/>
      <c r="AR467" s="6"/>
      <c r="AS467" s="6"/>
      <c r="AT467" s="6"/>
      <c r="AV467" s="6"/>
      <c r="AX467" s="6"/>
      <c r="AY467" s="6"/>
      <c r="AZ467" s="6"/>
      <c r="BB467" s="6"/>
      <c r="BD467" s="6"/>
      <c r="BE467" s="6"/>
      <c r="BF467" s="6"/>
      <c r="BH467" s="6"/>
    </row>
    <row r="468" spans="1:60" x14ac:dyDescent="0.25">
      <c r="A468" s="6"/>
      <c r="B468" s="6"/>
      <c r="F468" s="6"/>
      <c r="H468" s="6"/>
      <c r="I468" s="6"/>
      <c r="J468" s="6"/>
      <c r="N468" s="6"/>
      <c r="O468" s="6"/>
      <c r="P468" s="6"/>
      <c r="R468" s="6"/>
      <c r="T468" s="6"/>
      <c r="U468" s="6"/>
      <c r="V468" s="6"/>
      <c r="X468" s="6"/>
      <c r="Z468" s="6"/>
      <c r="AA468" s="6"/>
      <c r="AB468" s="6"/>
      <c r="AD468" s="6"/>
      <c r="AF468" s="6"/>
      <c r="AG468" s="6"/>
      <c r="AH468" s="6"/>
      <c r="AJ468" s="6"/>
      <c r="AL468" s="6"/>
      <c r="AM468" s="6"/>
      <c r="AN468" s="6"/>
      <c r="AP468" s="6"/>
      <c r="AR468" s="6"/>
      <c r="AS468" s="6"/>
      <c r="AT468" s="6"/>
      <c r="AV468" s="6"/>
      <c r="AX468" s="6"/>
      <c r="AY468" s="6"/>
      <c r="AZ468" s="6"/>
      <c r="BB468" s="6"/>
      <c r="BD468" s="6"/>
      <c r="BE468" s="6"/>
      <c r="BF468" s="6"/>
      <c r="BH468" s="6"/>
    </row>
    <row r="469" spans="1:60" x14ac:dyDescent="0.25">
      <c r="A469" s="6"/>
      <c r="B469" s="6"/>
      <c r="F469" s="6"/>
      <c r="H469" s="6"/>
      <c r="I469" s="6"/>
      <c r="J469" s="6"/>
      <c r="N469" s="6"/>
      <c r="O469" s="6"/>
      <c r="P469" s="6"/>
      <c r="R469" s="6"/>
      <c r="T469" s="6"/>
      <c r="U469" s="6"/>
      <c r="V469" s="6"/>
      <c r="X469" s="6"/>
      <c r="Z469" s="6"/>
      <c r="AA469" s="6"/>
      <c r="AB469" s="6"/>
      <c r="AD469" s="6"/>
      <c r="AF469" s="6"/>
      <c r="AG469" s="6"/>
      <c r="AH469" s="6"/>
      <c r="AJ469" s="6"/>
      <c r="AL469" s="6"/>
      <c r="AM469" s="6"/>
      <c r="AN469" s="6"/>
      <c r="AP469" s="6"/>
      <c r="AR469" s="6"/>
      <c r="AS469" s="6"/>
      <c r="AT469" s="6"/>
      <c r="AV469" s="6"/>
      <c r="AX469" s="6"/>
      <c r="AY469" s="6"/>
      <c r="AZ469" s="6"/>
      <c r="BB469" s="6"/>
      <c r="BD469" s="6"/>
      <c r="BE469" s="6"/>
      <c r="BF469" s="6"/>
      <c r="BH469" s="6"/>
    </row>
    <row r="470" spans="1:60" x14ac:dyDescent="0.25">
      <c r="A470" s="6"/>
      <c r="B470" s="6"/>
      <c r="I470" s="6"/>
      <c r="O470" s="6"/>
      <c r="U470" s="6"/>
      <c r="AA470" s="6"/>
      <c r="AG470" s="6"/>
      <c r="AM470" s="6"/>
      <c r="AS470" s="6"/>
      <c r="AY470" s="6"/>
      <c r="BE470" s="6"/>
    </row>
    <row r="471" spans="1:60" x14ac:dyDescent="0.25">
      <c r="A471" s="6"/>
      <c r="B471" s="6"/>
      <c r="F471" s="6"/>
      <c r="H471" s="6"/>
      <c r="I471" s="6"/>
      <c r="J471" s="6"/>
      <c r="N471" s="6"/>
      <c r="O471" s="6"/>
      <c r="P471" s="6"/>
      <c r="R471" s="6"/>
      <c r="T471" s="6"/>
      <c r="U471" s="6"/>
      <c r="V471" s="6"/>
      <c r="X471" s="6"/>
      <c r="Z471" s="6"/>
      <c r="AA471" s="6"/>
      <c r="AB471" s="6"/>
      <c r="AD471" s="6"/>
      <c r="AF471" s="6"/>
      <c r="AG471" s="6"/>
      <c r="AH471" s="6"/>
      <c r="AJ471" s="6"/>
      <c r="AL471" s="6"/>
      <c r="AM471" s="6"/>
      <c r="AN471" s="6"/>
      <c r="AP471" s="6"/>
      <c r="AR471" s="6"/>
      <c r="AS471" s="6"/>
      <c r="AT471" s="6"/>
      <c r="AV471" s="6"/>
      <c r="AX471" s="6"/>
      <c r="AY471" s="6"/>
      <c r="AZ471" s="6"/>
      <c r="BB471" s="6"/>
      <c r="BD471" s="6"/>
      <c r="BE471" s="6"/>
      <c r="BF471" s="6"/>
      <c r="BH471" s="6"/>
    </row>
    <row r="472" spans="1:60" x14ac:dyDescent="0.25">
      <c r="A472" s="6"/>
      <c r="B472" s="6"/>
      <c r="I472" s="6"/>
      <c r="O472" s="6"/>
      <c r="U472" s="6"/>
      <c r="AA472" s="6"/>
      <c r="AG472" s="6"/>
      <c r="AM472" s="6"/>
      <c r="AS472" s="6"/>
      <c r="AY472" s="6"/>
      <c r="BE472" s="6"/>
    </row>
    <row r="473" spans="1:60" x14ac:dyDescent="0.25">
      <c r="A473" s="6"/>
      <c r="B473" s="6"/>
      <c r="F473" s="6"/>
      <c r="H473" s="6"/>
      <c r="I473" s="6"/>
      <c r="J473" s="6"/>
      <c r="N473" s="6"/>
      <c r="O473" s="6"/>
      <c r="P473" s="6"/>
      <c r="R473" s="6"/>
      <c r="T473" s="6"/>
      <c r="U473" s="6"/>
      <c r="V473" s="6"/>
      <c r="X473" s="6"/>
      <c r="Z473" s="6"/>
      <c r="AA473" s="6"/>
      <c r="AB473" s="6"/>
      <c r="AD473" s="6"/>
      <c r="AF473" s="6"/>
      <c r="AG473" s="6"/>
      <c r="AH473" s="6"/>
      <c r="AJ473" s="6"/>
      <c r="AL473" s="6"/>
      <c r="AM473" s="6"/>
      <c r="AN473" s="6"/>
      <c r="AP473" s="6"/>
      <c r="AR473" s="6"/>
      <c r="AS473" s="6"/>
      <c r="AT473" s="6"/>
      <c r="AV473" s="6"/>
      <c r="AX473" s="6"/>
      <c r="AY473" s="6"/>
      <c r="AZ473" s="6"/>
      <c r="BB473" s="6"/>
      <c r="BD473" s="6"/>
      <c r="BE473" s="6"/>
      <c r="BF473" s="6"/>
      <c r="BH473" s="6"/>
    </row>
    <row r="474" spans="1:60" x14ac:dyDescent="0.25">
      <c r="A474" s="6"/>
      <c r="B474" s="6"/>
      <c r="I474" s="6"/>
      <c r="O474" s="6"/>
      <c r="U474" s="6"/>
      <c r="AA474" s="6"/>
      <c r="AG474" s="6"/>
      <c r="AM474" s="6"/>
      <c r="AS474" s="6"/>
      <c r="AY474" s="6"/>
      <c r="BE474" s="6"/>
    </row>
    <row r="475" spans="1:60" x14ac:dyDescent="0.25">
      <c r="A475" s="6"/>
      <c r="B475" s="6"/>
      <c r="F475" s="6"/>
      <c r="H475" s="6"/>
      <c r="I475" s="6"/>
      <c r="J475" s="6"/>
      <c r="N475" s="6"/>
      <c r="O475" s="6"/>
      <c r="P475" s="6"/>
      <c r="R475" s="6"/>
      <c r="T475" s="6"/>
      <c r="U475" s="6"/>
      <c r="V475" s="6"/>
      <c r="X475" s="6"/>
      <c r="Z475" s="6"/>
      <c r="AA475" s="6"/>
      <c r="AB475" s="6"/>
      <c r="AD475" s="6"/>
      <c r="AF475" s="6"/>
      <c r="AG475" s="6"/>
      <c r="AH475" s="6"/>
      <c r="AJ475" s="6"/>
      <c r="AL475" s="6"/>
      <c r="AM475" s="6"/>
      <c r="AN475" s="6"/>
      <c r="AP475" s="6"/>
      <c r="AR475" s="6"/>
      <c r="AS475" s="6"/>
      <c r="AT475" s="6"/>
      <c r="AV475" s="6"/>
      <c r="AX475" s="6"/>
      <c r="AY475" s="6"/>
      <c r="AZ475" s="6"/>
      <c r="BB475" s="6"/>
      <c r="BD475" s="6"/>
      <c r="BE475" s="6"/>
      <c r="BF475" s="6"/>
      <c r="BH475" s="6"/>
    </row>
    <row r="476" spans="1:60" x14ac:dyDescent="0.25">
      <c r="A476" s="6"/>
      <c r="B476" s="6"/>
      <c r="F476" s="6"/>
      <c r="H476" s="6"/>
      <c r="I476" s="6"/>
      <c r="J476" s="6"/>
      <c r="N476" s="6"/>
      <c r="O476" s="6"/>
      <c r="P476" s="6"/>
      <c r="R476" s="6"/>
      <c r="T476" s="6"/>
      <c r="U476" s="6"/>
      <c r="V476" s="6"/>
      <c r="X476" s="6"/>
      <c r="Z476" s="6"/>
      <c r="AA476" s="6"/>
      <c r="AB476" s="6"/>
      <c r="AD476" s="6"/>
      <c r="AF476" s="6"/>
      <c r="AG476" s="6"/>
      <c r="AH476" s="6"/>
      <c r="AJ476" s="6"/>
      <c r="AL476" s="6"/>
      <c r="AM476" s="6"/>
      <c r="AN476" s="6"/>
      <c r="AP476" s="6"/>
      <c r="AR476" s="6"/>
      <c r="AS476" s="6"/>
      <c r="AT476" s="6"/>
      <c r="AV476" s="6"/>
      <c r="AX476" s="6"/>
      <c r="AY476" s="6"/>
      <c r="AZ476" s="6"/>
      <c r="BB476" s="6"/>
      <c r="BD476" s="6"/>
      <c r="BE476" s="6"/>
      <c r="BF476" s="6"/>
      <c r="BH476" s="6"/>
    </row>
    <row r="477" spans="1:60" x14ac:dyDescent="0.25">
      <c r="A477" s="6"/>
      <c r="B477" s="6"/>
      <c r="F477" s="6"/>
      <c r="H477" s="6"/>
      <c r="I477" s="6"/>
      <c r="J477" s="6"/>
      <c r="N477" s="6"/>
      <c r="O477" s="6"/>
      <c r="P477" s="6"/>
      <c r="R477" s="6"/>
      <c r="T477" s="6"/>
      <c r="U477" s="6"/>
      <c r="V477" s="6"/>
      <c r="X477" s="6"/>
      <c r="Z477" s="6"/>
      <c r="AA477" s="6"/>
      <c r="AB477" s="6"/>
      <c r="AD477" s="6"/>
      <c r="AF477" s="6"/>
      <c r="AG477" s="6"/>
      <c r="AH477" s="6"/>
      <c r="AJ477" s="6"/>
      <c r="AL477" s="6"/>
      <c r="AM477" s="6"/>
      <c r="AN477" s="6"/>
      <c r="AP477" s="6"/>
      <c r="AR477" s="6"/>
      <c r="AS477" s="6"/>
      <c r="AT477" s="6"/>
      <c r="AV477" s="6"/>
      <c r="AX477" s="6"/>
      <c r="AY477" s="6"/>
      <c r="AZ477" s="6"/>
      <c r="BB477" s="6"/>
      <c r="BD477" s="6"/>
      <c r="BE477" s="6"/>
      <c r="BF477" s="6"/>
      <c r="BH477" s="6"/>
    </row>
    <row r="478" spans="1:60" x14ac:dyDescent="0.25">
      <c r="A478" s="6"/>
      <c r="B478" s="6"/>
      <c r="F478" s="6"/>
      <c r="H478" s="6"/>
      <c r="I478" s="6"/>
      <c r="J478" s="6"/>
      <c r="N478" s="6"/>
      <c r="O478" s="6"/>
      <c r="P478" s="6"/>
      <c r="R478" s="6"/>
      <c r="T478" s="6"/>
      <c r="U478" s="6"/>
      <c r="V478" s="6"/>
      <c r="X478" s="6"/>
      <c r="Z478" s="6"/>
      <c r="AA478" s="6"/>
      <c r="AB478" s="6"/>
      <c r="AD478" s="6"/>
      <c r="AF478" s="6"/>
      <c r="AG478" s="6"/>
      <c r="AH478" s="6"/>
      <c r="AJ478" s="6"/>
      <c r="AL478" s="6"/>
      <c r="AM478" s="6"/>
      <c r="AN478" s="6"/>
      <c r="AP478" s="6"/>
      <c r="AR478" s="6"/>
      <c r="AS478" s="6"/>
      <c r="AT478" s="6"/>
      <c r="AV478" s="6"/>
      <c r="AX478" s="6"/>
      <c r="AY478" s="6"/>
      <c r="AZ478" s="6"/>
      <c r="BB478" s="6"/>
      <c r="BD478" s="6"/>
      <c r="BE478" s="6"/>
      <c r="BF478" s="6"/>
      <c r="BH478" s="6"/>
    </row>
    <row r="479" spans="1:60" x14ac:dyDescent="0.25">
      <c r="A479" s="6"/>
      <c r="B479" s="6"/>
      <c r="I479" s="6"/>
      <c r="O479" s="6"/>
      <c r="U479" s="6"/>
      <c r="AA479" s="6"/>
      <c r="AG479" s="6"/>
      <c r="AM479" s="6"/>
      <c r="AS479" s="6"/>
      <c r="AY479" s="6"/>
      <c r="BE479" s="6"/>
    </row>
    <row r="480" spans="1:60" x14ac:dyDescent="0.25">
      <c r="A480" s="6"/>
      <c r="B480" s="6"/>
      <c r="F480" s="6"/>
      <c r="H480" s="6"/>
      <c r="I480" s="6"/>
      <c r="J480" s="6"/>
      <c r="N480" s="6"/>
      <c r="O480" s="6"/>
      <c r="P480" s="6"/>
      <c r="R480" s="6"/>
      <c r="T480" s="6"/>
      <c r="U480" s="6"/>
      <c r="V480" s="6"/>
      <c r="X480" s="6"/>
      <c r="Z480" s="6"/>
      <c r="AA480" s="6"/>
      <c r="AB480" s="6"/>
      <c r="AD480" s="6"/>
      <c r="AF480" s="6"/>
      <c r="AG480" s="6"/>
      <c r="AH480" s="6"/>
      <c r="AJ480" s="6"/>
      <c r="AL480" s="6"/>
      <c r="AM480" s="6"/>
      <c r="AN480" s="6"/>
      <c r="AP480" s="6"/>
      <c r="AR480" s="6"/>
      <c r="AS480" s="6"/>
      <c r="AT480" s="6"/>
      <c r="AV480" s="6"/>
      <c r="AX480" s="6"/>
      <c r="AY480" s="6"/>
      <c r="AZ480" s="6"/>
      <c r="BB480" s="6"/>
      <c r="BD480" s="6"/>
      <c r="BE480" s="6"/>
      <c r="BF480" s="6"/>
      <c r="BH480" s="6"/>
    </row>
    <row r="481" spans="1:60" x14ac:dyDescent="0.25">
      <c r="A481" s="6"/>
      <c r="B481" s="6"/>
      <c r="F481" s="6"/>
      <c r="H481" s="6"/>
      <c r="I481" s="6"/>
      <c r="J481" s="6"/>
      <c r="N481" s="6"/>
      <c r="O481" s="6"/>
      <c r="P481" s="6"/>
      <c r="R481" s="6"/>
      <c r="T481" s="6"/>
      <c r="U481" s="6"/>
      <c r="V481" s="6"/>
      <c r="X481" s="6"/>
      <c r="Z481" s="6"/>
      <c r="AA481" s="6"/>
      <c r="AB481" s="6"/>
      <c r="AD481" s="6"/>
      <c r="AF481" s="6"/>
      <c r="AG481" s="6"/>
      <c r="AH481" s="6"/>
      <c r="AJ481" s="6"/>
      <c r="AL481" s="6"/>
      <c r="AM481" s="6"/>
      <c r="AN481" s="6"/>
      <c r="AP481" s="6"/>
      <c r="AR481" s="6"/>
      <c r="AS481" s="6"/>
      <c r="AT481" s="6"/>
      <c r="AV481" s="6"/>
      <c r="AX481" s="6"/>
      <c r="AY481" s="6"/>
      <c r="AZ481" s="6"/>
      <c r="BB481" s="6"/>
      <c r="BD481" s="6"/>
      <c r="BE481" s="6"/>
      <c r="BF481" s="6"/>
      <c r="BH481" s="6"/>
    </row>
    <row r="482" spans="1:60" x14ac:dyDescent="0.25">
      <c r="A482" s="6"/>
      <c r="B482" s="6"/>
      <c r="I482" s="6"/>
      <c r="O482" s="6"/>
      <c r="U482" s="6"/>
      <c r="AA482" s="6"/>
      <c r="AG482" s="6"/>
      <c r="AM482" s="6"/>
      <c r="AS482" s="6"/>
      <c r="AY482" s="6"/>
      <c r="BE482" s="6"/>
    </row>
    <row r="483" spans="1:60" x14ac:dyDescent="0.25">
      <c r="A483" s="6"/>
      <c r="B483" s="6"/>
      <c r="F483" s="6"/>
      <c r="H483" s="6"/>
      <c r="I483" s="6"/>
      <c r="J483" s="6"/>
      <c r="N483" s="6"/>
      <c r="O483" s="6"/>
      <c r="P483" s="6"/>
      <c r="R483" s="6"/>
      <c r="T483" s="6"/>
      <c r="U483" s="6"/>
      <c r="V483" s="6"/>
      <c r="X483" s="6"/>
      <c r="Z483" s="6"/>
      <c r="AA483" s="6"/>
      <c r="AB483" s="6"/>
      <c r="AD483" s="6"/>
      <c r="AF483" s="6"/>
      <c r="AG483" s="6"/>
      <c r="AH483" s="6"/>
      <c r="AJ483" s="6"/>
      <c r="AL483" s="6"/>
      <c r="AM483" s="6"/>
      <c r="AN483" s="6"/>
      <c r="AP483" s="6"/>
      <c r="AR483" s="6"/>
      <c r="AS483" s="6"/>
      <c r="AT483" s="6"/>
      <c r="AV483" s="6"/>
      <c r="AX483" s="6"/>
      <c r="AY483" s="6"/>
      <c r="AZ483" s="6"/>
      <c r="BB483" s="6"/>
      <c r="BD483" s="6"/>
      <c r="BE483" s="6"/>
      <c r="BF483" s="6"/>
      <c r="BH483" s="6"/>
    </row>
    <row r="484" spans="1:60" x14ac:dyDescent="0.25">
      <c r="A484" s="6"/>
      <c r="B484" s="6"/>
      <c r="F484" s="6"/>
      <c r="H484" s="6"/>
      <c r="I484" s="6"/>
      <c r="J484" s="6"/>
      <c r="N484" s="6"/>
      <c r="O484" s="6"/>
      <c r="P484" s="6"/>
      <c r="R484" s="6"/>
      <c r="T484" s="6"/>
      <c r="U484" s="6"/>
      <c r="V484" s="6"/>
      <c r="X484" s="6"/>
      <c r="Z484" s="6"/>
      <c r="AA484" s="6"/>
      <c r="AB484" s="6"/>
      <c r="AD484" s="6"/>
      <c r="AF484" s="6"/>
      <c r="AG484" s="6"/>
      <c r="AH484" s="6"/>
      <c r="AJ484" s="6"/>
      <c r="AL484" s="6"/>
      <c r="AM484" s="6"/>
      <c r="AN484" s="6"/>
      <c r="AP484" s="6"/>
      <c r="AR484" s="6"/>
      <c r="AS484" s="6"/>
      <c r="AT484" s="6"/>
      <c r="AV484" s="6"/>
      <c r="AX484" s="6"/>
      <c r="AY484" s="6"/>
      <c r="AZ484" s="6"/>
      <c r="BB484" s="6"/>
      <c r="BD484" s="6"/>
      <c r="BE484" s="6"/>
      <c r="BF484" s="6"/>
      <c r="BH484" s="6"/>
    </row>
    <row r="485" spans="1:60" x14ac:dyDescent="0.25">
      <c r="A485" s="6"/>
      <c r="B485" s="6"/>
      <c r="F485" s="6"/>
      <c r="H485" s="6"/>
      <c r="I485" s="6"/>
      <c r="J485" s="6"/>
      <c r="N485" s="6"/>
      <c r="O485" s="6"/>
      <c r="P485" s="6"/>
      <c r="R485" s="6"/>
      <c r="T485" s="6"/>
      <c r="U485" s="6"/>
      <c r="V485" s="6"/>
      <c r="X485" s="6"/>
      <c r="Z485" s="6"/>
      <c r="AA485" s="6"/>
      <c r="AB485" s="6"/>
      <c r="AD485" s="6"/>
      <c r="AF485" s="6"/>
      <c r="AG485" s="6"/>
      <c r="AH485" s="6"/>
      <c r="AJ485" s="6"/>
      <c r="AL485" s="6"/>
      <c r="AM485" s="6"/>
      <c r="AN485" s="6"/>
      <c r="AP485" s="6"/>
      <c r="AR485" s="6"/>
      <c r="AS485" s="6"/>
      <c r="AT485" s="6"/>
      <c r="AV485" s="6"/>
      <c r="AX485" s="6"/>
      <c r="AY485" s="6"/>
      <c r="AZ485" s="6"/>
      <c r="BB485" s="6"/>
      <c r="BD485" s="6"/>
      <c r="BE485" s="6"/>
      <c r="BF485" s="6"/>
      <c r="BH485" s="6"/>
    </row>
    <row r="486" spans="1:60" x14ac:dyDescent="0.25">
      <c r="A486" s="6"/>
      <c r="B486" s="6"/>
      <c r="I486" s="6"/>
      <c r="O486" s="6"/>
      <c r="U486" s="6"/>
      <c r="AA486" s="6"/>
      <c r="AG486" s="6"/>
      <c r="AM486" s="6"/>
      <c r="AS486" s="6"/>
      <c r="AY486" s="6"/>
      <c r="BE486" s="6"/>
    </row>
    <row r="487" spans="1:60" x14ac:dyDescent="0.25">
      <c r="A487" s="6"/>
      <c r="F487" s="6"/>
      <c r="H487" s="6"/>
      <c r="I487" s="6"/>
      <c r="J487" s="6"/>
      <c r="N487" s="6"/>
      <c r="O487" s="6"/>
      <c r="P487" s="6"/>
      <c r="R487" s="6"/>
      <c r="T487" s="6"/>
      <c r="U487" s="6"/>
      <c r="V487" s="6"/>
      <c r="X487" s="6"/>
      <c r="Z487" s="6"/>
      <c r="AA487" s="6"/>
      <c r="AB487" s="6"/>
      <c r="AD487" s="6"/>
      <c r="AF487" s="6"/>
      <c r="AG487" s="6"/>
      <c r="AH487" s="6"/>
      <c r="AJ487" s="6"/>
      <c r="AL487" s="6"/>
      <c r="AM487" s="6"/>
      <c r="AN487" s="6"/>
      <c r="AP487" s="6"/>
      <c r="AR487" s="6"/>
      <c r="AS487" s="6"/>
      <c r="AT487" s="6"/>
      <c r="AV487" s="6"/>
      <c r="AX487" s="6"/>
      <c r="AY487" s="6"/>
      <c r="AZ487" s="6"/>
      <c r="BB487" s="6"/>
      <c r="BD487" s="6"/>
      <c r="BE487" s="6"/>
      <c r="BF487" s="6"/>
      <c r="BH487" s="6"/>
    </row>
    <row r="488" spans="1:60" x14ac:dyDescent="0.25">
      <c r="A488" s="6"/>
      <c r="B488" s="6"/>
      <c r="F488" s="6"/>
      <c r="H488" s="6"/>
      <c r="I488" s="6"/>
      <c r="J488" s="6"/>
      <c r="N488" s="6"/>
      <c r="O488" s="6"/>
      <c r="P488" s="6"/>
      <c r="R488" s="6"/>
      <c r="T488" s="6"/>
      <c r="U488" s="6"/>
      <c r="V488" s="6"/>
      <c r="X488" s="6"/>
      <c r="Z488" s="6"/>
      <c r="AA488" s="6"/>
      <c r="AB488" s="6"/>
      <c r="AD488" s="6"/>
      <c r="AF488" s="6"/>
      <c r="AG488" s="6"/>
      <c r="AH488" s="6"/>
      <c r="AJ488" s="6"/>
      <c r="AL488" s="6"/>
      <c r="AM488" s="6"/>
      <c r="AN488" s="6"/>
      <c r="AP488" s="6"/>
      <c r="AR488" s="6"/>
      <c r="AS488" s="6"/>
      <c r="AT488" s="6"/>
      <c r="AV488" s="6"/>
      <c r="AX488" s="6"/>
      <c r="AY488" s="6"/>
      <c r="AZ488" s="6"/>
      <c r="BB488" s="6"/>
      <c r="BD488" s="6"/>
      <c r="BE488" s="6"/>
      <c r="BF488" s="6"/>
      <c r="BH488" s="6"/>
    </row>
    <row r="489" spans="1:60" x14ac:dyDescent="0.25">
      <c r="A489" s="6"/>
      <c r="B489" s="6"/>
      <c r="F489" s="6"/>
      <c r="H489" s="6"/>
      <c r="I489" s="6"/>
      <c r="J489" s="6"/>
      <c r="N489" s="6"/>
      <c r="O489" s="6"/>
      <c r="P489" s="6"/>
      <c r="R489" s="6"/>
      <c r="T489" s="6"/>
      <c r="U489" s="6"/>
      <c r="V489" s="6"/>
      <c r="X489" s="6"/>
      <c r="Z489" s="6"/>
      <c r="AA489" s="6"/>
      <c r="AB489" s="6"/>
      <c r="AD489" s="6"/>
      <c r="AF489" s="6"/>
      <c r="AG489" s="6"/>
      <c r="AH489" s="6"/>
      <c r="AJ489" s="6"/>
      <c r="AL489" s="6"/>
      <c r="AM489" s="6"/>
      <c r="AN489" s="6"/>
      <c r="AP489" s="6"/>
      <c r="AR489" s="6"/>
      <c r="AS489" s="6"/>
      <c r="AT489" s="6"/>
      <c r="AV489" s="6"/>
      <c r="AX489" s="6"/>
      <c r="AY489" s="6"/>
      <c r="AZ489" s="6"/>
      <c r="BB489" s="6"/>
      <c r="BD489" s="6"/>
      <c r="BE489" s="6"/>
      <c r="BF489" s="6"/>
      <c r="BH489" s="6"/>
    </row>
    <row r="490" spans="1:60" x14ac:dyDescent="0.25">
      <c r="B490" s="6"/>
      <c r="F490" s="6"/>
      <c r="H490" s="6"/>
      <c r="I490" s="6"/>
      <c r="J490" s="6"/>
      <c r="N490" s="6"/>
      <c r="O490" s="6"/>
      <c r="P490" s="6"/>
      <c r="R490" s="6"/>
      <c r="T490" s="6"/>
      <c r="U490" s="6"/>
      <c r="V490" s="6"/>
      <c r="X490" s="6"/>
      <c r="Z490" s="6"/>
      <c r="AA490" s="6"/>
      <c r="AB490" s="6"/>
      <c r="AD490" s="6"/>
      <c r="AF490" s="6"/>
      <c r="AG490" s="6"/>
      <c r="AH490" s="6"/>
      <c r="AJ490" s="6"/>
      <c r="AL490" s="6"/>
      <c r="AM490" s="6"/>
      <c r="AN490" s="6"/>
      <c r="AP490" s="6"/>
      <c r="AR490" s="6"/>
      <c r="AS490" s="6"/>
      <c r="AT490" s="6"/>
      <c r="AV490" s="6"/>
      <c r="AX490" s="6"/>
      <c r="AY490" s="6"/>
      <c r="AZ490" s="6"/>
      <c r="BB490" s="6"/>
      <c r="BD490" s="6"/>
      <c r="BE490" s="6"/>
      <c r="BF490" s="6"/>
      <c r="BH490" s="6"/>
    </row>
    <row r="491" spans="1:60" x14ac:dyDescent="0.25">
      <c r="B491" s="6"/>
      <c r="F491" s="6"/>
      <c r="H491" s="6"/>
      <c r="I491" s="6"/>
      <c r="J491" s="6"/>
      <c r="N491" s="6"/>
      <c r="O491" s="6"/>
      <c r="P491" s="6"/>
      <c r="R491" s="6"/>
      <c r="T491" s="6"/>
      <c r="U491" s="6"/>
      <c r="V491" s="6"/>
      <c r="X491" s="6"/>
      <c r="Z491" s="6"/>
      <c r="AA491" s="6"/>
      <c r="AB491" s="6"/>
      <c r="AD491" s="6"/>
      <c r="AF491" s="6"/>
      <c r="AG491" s="6"/>
      <c r="AH491" s="6"/>
      <c r="AJ491" s="6"/>
      <c r="AL491" s="6"/>
      <c r="AM491" s="6"/>
      <c r="AN491" s="6"/>
      <c r="AP491" s="6"/>
      <c r="AR491" s="6"/>
      <c r="AS491" s="6"/>
      <c r="AT491" s="6"/>
      <c r="AV491" s="6"/>
      <c r="AX491" s="6"/>
      <c r="AY491" s="6"/>
      <c r="AZ491" s="6"/>
      <c r="BB491" s="6"/>
      <c r="BD491" s="6"/>
      <c r="BE491" s="6"/>
      <c r="BF491" s="6"/>
      <c r="BH491" s="6"/>
    </row>
    <row r="492" spans="1:60" x14ac:dyDescent="0.25">
      <c r="B492" s="6"/>
      <c r="F492" s="6"/>
      <c r="H492" s="6"/>
      <c r="I492" s="6"/>
      <c r="J492" s="6"/>
      <c r="N492" s="6"/>
      <c r="O492" s="6"/>
      <c r="P492" s="6"/>
      <c r="R492" s="6"/>
      <c r="T492" s="6"/>
      <c r="U492" s="6"/>
      <c r="V492" s="6"/>
      <c r="X492" s="6"/>
      <c r="Z492" s="6"/>
      <c r="AA492" s="6"/>
      <c r="AB492" s="6"/>
      <c r="AD492" s="6"/>
      <c r="AF492" s="6"/>
      <c r="AG492" s="6"/>
      <c r="AH492" s="6"/>
      <c r="AJ492" s="6"/>
      <c r="AL492" s="6"/>
      <c r="AM492" s="6"/>
      <c r="AN492" s="6"/>
      <c r="AP492" s="6"/>
      <c r="AR492" s="6"/>
      <c r="AS492" s="6"/>
      <c r="AT492" s="6"/>
      <c r="AV492" s="6"/>
      <c r="AX492" s="6"/>
      <c r="AY492" s="6"/>
      <c r="AZ492" s="6"/>
      <c r="BB492" s="6"/>
      <c r="BD492" s="6"/>
      <c r="BE492" s="6"/>
      <c r="BF492" s="6"/>
      <c r="BH492" s="6"/>
    </row>
    <row r="493" spans="1:60" x14ac:dyDescent="0.25">
      <c r="B493" s="6"/>
      <c r="F493" s="6"/>
      <c r="H493" s="6"/>
      <c r="I493" s="6"/>
      <c r="J493" s="6"/>
      <c r="N493" s="6"/>
      <c r="O493" s="6"/>
      <c r="P493" s="6"/>
      <c r="R493" s="6"/>
      <c r="T493" s="6"/>
      <c r="U493" s="6"/>
      <c r="V493" s="6"/>
      <c r="X493" s="6"/>
      <c r="Z493" s="6"/>
      <c r="AA493" s="6"/>
      <c r="AB493" s="6"/>
      <c r="AD493" s="6"/>
      <c r="AF493" s="6"/>
      <c r="AG493" s="6"/>
      <c r="AH493" s="6"/>
      <c r="AJ493" s="6"/>
      <c r="AL493" s="6"/>
      <c r="AM493" s="6"/>
      <c r="AN493" s="6"/>
      <c r="AP493" s="6"/>
      <c r="AR493" s="6"/>
      <c r="AS493" s="6"/>
      <c r="AT493" s="6"/>
      <c r="AV493" s="6"/>
      <c r="AX493" s="6"/>
      <c r="AY493" s="6"/>
      <c r="AZ493" s="6"/>
      <c r="BB493" s="6"/>
      <c r="BD493" s="6"/>
      <c r="BE493" s="6"/>
      <c r="BF493" s="6"/>
      <c r="BH493" s="6"/>
    </row>
    <row r="494" spans="1:60" x14ac:dyDescent="0.25">
      <c r="A494" s="6"/>
      <c r="B494" s="6"/>
      <c r="F494" s="6"/>
      <c r="H494" s="6"/>
      <c r="I494" s="6"/>
      <c r="J494" s="6"/>
      <c r="N494" s="6"/>
      <c r="O494" s="6"/>
      <c r="P494" s="6"/>
      <c r="R494" s="6"/>
      <c r="T494" s="6"/>
      <c r="U494" s="6"/>
      <c r="V494" s="6"/>
      <c r="X494" s="6"/>
      <c r="Z494" s="6"/>
      <c r="AA494" s="6"/>
      <c r="AB494" s="6"/>
      <c r="AD494" s="6"/>
      <c r="AF494" s="6"/>
      <c r="AG494" s="6"/>
      <c r="AH494" s="6"/>
      <c r="AJ494" s="6"/>
      <c r="AL494" s="6"/>
      <c r="AM494" s="6"/>
      <c r="AN494" s="6"/>
      <c r="AP494" s="6"/>
      <c r="AR494" s="6"/>
      <c r="AS494" s="6"/>
      <c r="AT494" s="6"/>
      <c r="AV494" s="6"/>
      <c r="AX494" s="6"/>
      <c r="AY494" s="6"/>
      <c r="AZ494" s="6"/>
      <c r="BB494" s="6"/>
      <c r="BD494" s="6"/>
      <c r="BE494" s="6"/>
      <c r="BF494" s="6"/>
      <c r="BH494" s="6"/>
    </row>
    <row r="495" spans="1:60" x14ac:dyDescent="0.25">
      <c r="B495" s="6"/>
      <c r="F495" s="6"/>
      <c r="H495" s="6"/>
      <c r="I495" s="6"/>
      <c r="J495" s="6"/>
      <c r="N495" s="6"/>
      <c r="O495" s="6"/>
      <c r="P495" s="6"/>
      <c r="R495" s="6"/>
      <c r="T495" s="6"/>
      <c r="U495" s="6"/>
      <c r="V495" s="6"/>
      <c r="X495" s="6"/>
      <c r="Z495" s="6"/>
      <c r="AA495" s="6"/>
      <c r="AB495" s="6"/>
      <c r="AD495" s="6"/>
      <c r="AF495" s="6"/>
      <c r="AG495" s="6"/>
      <c r="AH495" s="6"/>
      <c r="AJ495" s="6"/>
      <c r="AL495" s="6"/>
      <c r="AM495" s="6"/>
      <c r="AN495" s="6"/>
      <c r="AP495" s="6"/>
      <c r="AR495" s="6"/>
      <c r="AS495" s="6"/>
      <c r="AT495" s="6"/>
      <c r="AV495" s="6"/>
      <c r="AX495" s="6"/>
      <c r="AY495" s="6"/>
      <c r="AZ495" s="6"/>
      <c r="BB495" s="6"/>
      <c r="BD495" s="6"/>
      <c r="BE495" s="6"/>
      <c r="BF495" s="6"/>
      <c r="BH495" s="6"/>
    </row>
    <row r="496" spans="1:60" x14ac:dyDescent="0.25">
      <c r="B496" s="6"/>
      <c r="F496" s="6"/>
      <c r="H496" s="6"/>
      <c r="I496" s="6"/>
      <c r="J496" s="6"/>
      <c r="N496" s="6"/>
      <c r="O496" s="6"/>
      <c r="P496" s="6"/>
      <c r="R496" s="6"/>
      <c r="T496" s="6"/>
      <c r="U496" s="6"/>
      <c r="V496" s="6"/>
      <c r="X496" s="6"/>
      <c r="Z496" s="6"/>
      <c r="AA496" s="6"/>
      <c r="AB496" s="6"/>
      <c r="AD496" s="6"/>
      <c r="AF496" s="6"/>
      <c r="AG496" s="6"/>
      <c r="AH496" s="6"/>
      <c r="AJ496" s="6"/>
      <c r="AL496" s="6"/>
      <c r="AM496" s="6"/>
      <c r="AN496" s="6"/>
      <c r="AP496" s="6"/>
      <c r="AR496" s="6"/>
      <c r="AS496" s="6"/>
      <c r="AT496" s="6"/>
      <c r="AV496" s="6"/>
      <c r="AX496" s="6"/>
      <c r="AY496" s="6"/>
      <c r="AZ496" s="6"/>
      <c r="BB496" s="6"/>
      <c r="BD496" s="6"/>
      <c r="BE496" s="6"/>
      <c r="BF496" s="6"/>
      <c r="BH496" s="6"/>
    </row>
    <row r="497" spans="1:60" x14ac:dyDescent="0.25">
      <c r="B497" s="6"/>
      <c r="F497" s="6"/>
      <c r="H497" s="6"/>
      <c r="I497" s="6"/>
      <c r="J497" s="6"/>
      <c r="N497" s="6"/>
      <c r="O497" s="6"/>
      <c r="P497" s="6"/>
      <c r="R497" s="6"/>
      <c r="T497" s="6"/>
      <c r="U497" s="6"/>
      <c r="V497" s="6"/>
      <c r="X497" s="6"/>
      <c r="Z497" s="6"/>
      <c r="AA497" s="6"/>
      <c r="AB497" s="6"/>
      <c r="AD497" s="6"/>
      <c r="AF497" s="6"/>
      <c r="AG497" s="6"/>
      <c r="AH497" s="6"/>
      <c r="AJ497" s="6"/>
      <c r="AL497" s="6"/>
      <c r="AM497" s="6"/>
      <c r="AN497" s="6"/>
      <c r="AP497" s="6"/>
      <c r="AR497" s="6"/>
      <c r="AS497" s="6"/>
      <c r="AT497" s="6"/>
      <c r="AV497" s="6"/>
      <c r="AX497" s="6"/>
      <c r="AY497" s="6"/>
      <c r="AZ497" s="6"/>
      <c r="BB497" s="6"/>
      <c r="BD497" s="6"/>
      <c r="BE497" s="6"/>
      <c r="BF497" s="6"/>
      <c r="BH497" s="6"/>
    </row>
    <row r="498" spans="1:60" x14ac:dyDescent="0.25">
      <c r="B498" s="6"/>
      <c r="F498" s="6"/>
      <c r="H498" s="6"/>
      <c r="I498" s="6"/>
      <c r="J498" s="6"/>
      <c r="N498" s="6"/>
      <c r="O498" s="6"/>
      <c r="P498" s="6"/>
      <c r="R498" s="6"/>
      <c r="T498" s="6"/>
      <c r="U498" s="6"/>
      <c r="V498" s="6"/>
      <c r="X498" s="6"/>
      <c r="Z498" s="6"/>
      <c r="AA498" s="6"/>
      <c r="AB498" s="6"/>
      <c r="AD498" s="6"/>
      <c r="AF498" s="6"/>
      <c r="AG498" s="6"/>
      <c r="AH498" s="6"/>
      <c r="AJ498" s="6"/>
      <c r="AL498" s="6"/>
      <c r="AM498" s="6"/>
      <c r="AN498" s="6"/>
      <c r="AP498" s="6"/>
      <c r="AR498" s="6"/>
      <c r="AS498" s="6"/>
      <c r="AT498" s="6"/>
      <c r="AV498" s="6"/>
      <c r="AX498" s="6"/>
      <c r="AY498" s="6"/>
      <c r="AZ498" s="6"/>
      <c r="BB498" s="6"/>
      <c r="BD498" s="6"/>
      <c r="BE498" s="6"/>
      <c r="BF498" s="6"/>
      <c r="BH498" s="6"/>
    </row>
    <row r="499" spans="1:60" x14ac:dyDescent="0.25">
      <c r="A499" s="6"/>
      <c r="B499" s="6"/>
      <c r="F499" s="6"/>
      <c r="H499" s="6"/>
      <c r="I499" s="6"/>
      <c r="J499" s="6"/>
      <c r="N499" s="6"/>
      <c r="O499" s="6"/>
      <c r="P499" s="6"/>
      <c r="R499" s="6"/>
      <c r="T499" s="6"/>
      <c r="U499" s="6"/>
      <c r="V499" s="6"/>
      <c r="X499" s="6"/>
      <c r="Z499" s="6"/>
      <c r="AA499" s="6"/>
      <c r="AB499" s="6"/>
      <c r="AD499" s="6"/>
      <c r="AF499" s="6"/>
      <c r="AG499" s="6"/>
      <c r="AH499" s="6"/>
      <c r="AJ499" s="6"/>
      <c r="AL499" s="6"/>
      <c r="AM499" s="6"/>
      <c r="AN499" s="6"/>
      <c r="AP499" s="6"/>
      <c r="AR499" s="6"/>
      <c r="AS499" s="6"/>
      <c r="AT499" s="6"/>
      <c r="AV499" s="6"/>
      <c r="AX499" s="6"/>
      <c r="AY499" s="6"/>
      <c r="AZ499" s="6"/>
      <c r="BB499" s="6"/>
      <c r="BD499" s="6"/>
      <c r="BE499" s="6"/>
      <c r="BF499" s="6"/>
      <c r="BH499" s="6"/>
    </row>
    <row r="500" spans="1:60" x14ac:dyDescent="0.25">
      <c r="B500" s="6"/>
      <c r="F500" s="6"/>
      <c r="H500" s="6"/>
      <c r="I500" s="6"/>
      <c r="J500" s="6"/>
      <c r="N500" s="6"/>
      <c r="O500" s="6"/>
      <c r="P500" s="6"/>
      <c r="R500" s="6"/>
      <c r="T500" s="6"/>
      <c r="U500" s="6"/>
      <c r="V500" s="6"/>
      <c r="X500" s="6"/>
      <c r="Z500" s="6"/>
      <c r="AA500" s="6"/>
      <c r="AB500" s="6"/>
      <c r="AD500" s="6"/>
      <c r="AF500" s="6"/>
      <c r="AG500" s="6"/>
      <c r="AH500" s="6"/>
      <c r="AJ500" s="6"/>
      <c r="AL500" s="6"/>
      <c r="AM500" s="6"/>
      <c r="AN500" s="6"/>
      <c r="AP500" s="6"/>
      <c r="AR500" s="6"/>
      <c r="AS500" s="6"/>
      <c r="AT500" s="6"/>
      <c r="AV500" s="6"/>
      <c r="AX500" s="6"/>
      <c r="AY500" s="6"/>
      <c r="AZ500" s="6"/>
      <c r="BB500" s="6"/>
      <c r="BD500" s="6"/>
      <c r="BE500" s="6"/>
      <c r="BF500" s="6"/>
      <c r="BH500" s="6"/>
    </row>
    <row r="501" spans="1:60" x14ac:dyDescent="0.25">
      <c r="F501" s="6"/>
      <c r="H501" s="6"/>
      <c r="I501" s="6"/>
      <c r="J501" s="6"/>
      <c r="N501" s="6"/>
      <c r="O501" s="6"/>
      <c r="P501" s="6"/>
      <c r="R501" s="6"/>
      <c r="T501" s="6"/>
      <c r="U501" s="6"/>
      <c r="V501" s="6"/>
      <c r="X501" s="6"/>
      <c r="Z501" s="6"/>
      <c r="AA501" s="6"/>
      <c r="AB501" s="6"/>
      <c r="AD501" s="6"/>
      <c r="AF501" s="6"/>
      <c r="AG501" s="6"/>
      <c r="AH501" s="6"/>
      <c r="AJ501" s="6"/>
      <c r="AL501" s="6"/>
      <c r="AM501" s="6"/>
      <c r="AN501" s="6"/>
      <c r="AP501" s="6"/>
      <c r="AR501" s="6"/>
      <c r="AS501" s="6"/>
      <c r="AT501" s="6"/>
      <c r="AV501" s="6"/>
      <c r="AX501" s="6"/>
      <c r="AY501" s="6"/>
      <c r="AZ501" s="6"/>
      <c r="BB501" s="6"/>
      <c r="BD501" s="6"/>
      <c r="BE501" s="6"/>
      <c r="BF501" s="6"/>
      <c r="BH501" s="6"/>
    </row>
    <row r="502" spans="1:60" x14ac:dyDescent="0.25">
      <c r="B502" s="6"/>
      <c r="F502" s="6"/>
      <c r="H502" s="6"/>
      <c r="I502" s="6"/>
      <c r="J502" s="6"/>
      <c r="N502" s="6"/>
      <c r="O502" s="6"/>
      <c r="P502" s="6"/>
      <c r="R502" s="6"/>
      <c r="T502" s="6"/>
      <c r="U502" s="6"/>
      <c r="V502" s="6"/>
      <c r="X502" s="6"/>
      <c r="Z502" s="6"/>
      <c r="AA502" s="6"/>
      <c r="AB502" s="6"/>
      <c r="AD502" s="6"/>
      <c r="AF502" s="6"/>
      <c r="AG502" s="6"/>
      <c r="AH502" s="6"/>
      <c r="AJ502" s="6"/>
      <c r="AL502" s="6"/>
      <c r="AM502" s="6"/>
      <c r="AN502" s="6"/>
      <c r="AP502" s="6"/>
      <c r="AR502" s="6"/>
      <c r="AS502" s="6"/>
      <c r="AT502" s="6"/>
      <c r="AV502" s="6"/>
      <c r="AX502" s="6"/>
      <c r="AY502" s="6"/>
      <c r="AZ502" s="6"/>
      <c r="BB502" s="6"/>
      <c r="BD502" s="6"/>
      <c r="BE502" s="6"/>
      <c r="BF502" s="6"/>
      <c r="BH502" s="6"/>
    </row>
    <row r="503" spans="1:60" x14ac:dyDescent="0.25">
      <c r="B503" s="6"/>
      <c r="F503" s="6"/>
      <c r="H503" s="6"/>
      <c r="I503" s="6"/>
      <c r="J503" s="6"/>
      <c r="N503" s="6"/>
      <c r="O503" s="6"/>
      <c r="P503" s="6"/>
      <c r="R503" s="6"/>
      <c r="T503" s="6"/>
      <c r="U503" s="6"/>
      <c r="V503" s="6"/>
      <c r="X503" s="6"/>
      <c r="Z503" s="6"/>
      <c r="AA503" s="6"/>
      <c r="AB503" s="6"/>
      <c r="AD503" s="6"/>
      <c r="AF503" s="6"/>
      <c r="AG503" s="6"/>
      <c r="AH503" s="6"/>
      <c r="AJ503" s="6"/>
      <c r="AL503" s="6"/>
      <c r="AM503" s="6"/>
      <c r="AN503" s="6"/>
      <c r="AP503" s="6"/>
      <c r="AR503" s="6"/>
      <c r="AS503" s="6"/>
      <c r="AT503" s="6"/>
      <c r="AV503" s="6"/>
      <c r="AX503" s="6"/>
      <c r="AY503" s="6"/>
      <c r="AZ503" s="6"/>
      <c r="BB503" s="6"/>
      <c r="BD503" s="6"/>
      <c r="BE503" s="6"/>
      <c r="BF503" s="6"/>
      <c r="BH503" s="6"/>
    </row>
    <row r="504" spans="1:60" x14ac:dyDescent="0.25">
      <c r="B504" s="6"/>
      <c r="F504" s="6"/>
      <c r="H504" s="6"/>
      <c r="I504" s="6"/>
      <c r="J504" s="6"/>
      <c r="N504" s="6"/>
      <c r="O504" s="6"/>
      <c r="P504" s="6"/>
      <c r="R504" s="6"/>
      <c r="T504" s="6"/>
      <c r="U504" s="6"/>
      <c r="V504" s="6"/>
      <c r="X504" s="6"/>
      <c r="Z504" s="6"/>
      <c r="AA504" s="6"/>
      <c r="AB504" s="6"/>
      <c r="AD504" s="6"/>
      <c r="AF504" s="6"/>
      <c r="AG504" s="6"/>
      <c r="AH504" s="6"/>
      <c r="AJ504" s="6"/>
      <c r="AL504" s="6"/>
      <c r="AM504" s="6"/>
      <c r="AN504" s="6"/>
      <c r="AP504" s="6"/>
      <c r="AR504" s="6"/>
      <c r="AS504" s="6"/>
      <c r="AT504" s="6"/>
      <c r="AV504" s="6"/>
      <c r="AX504" s="6"/>
      <c r="AY504" s="6"/>
      <c r="AZ504" s="6"/>
      <c r="BB504" s="6"/>
      <c r="BD504" s="6"/>
      <c r="BE504" s="6"/>
      <c r="BF504" s="6"/>
      <c r="BH504" s="6"/>
    </row>
    <row r="505" spans="1:60" x14ac:dyDescent="0.25">
      <c r="B505" s="6"/>
      <c r="F505" s="6"/>
      <c r="H505" s="6"/>
      <c r="I505" s="6"/>
      <c r="J505" s="6"/>
      <c r="N505" s="6"/>
      <c r="O505" s="6"/>
      <c r="P505" s="6"/>
      <c r="R505" s="6"/>
      <c r="T505" s="6"/>
      <c r="U505" s="6"/>
      <c r="V505" s="6"/>
      <c r="X505" s="6"/>
      <c r="Z505" s="6"/>
      <c r="AA505" s="6"/>
      <c r="AB505" s="6"/>
      <c r="AD505" s="6"/>
      <c r="AF505" s="6"/>
      <c r="AG505" s="6"/>
      <c r="AH505" s="6"/>
      <c r="AJ505" s="6"/>
      <c r="AL505" s="6"/>
      <c r="AM505" s="6"/>
      <c r="AN505" s="6"/>
      <c r="AP505" s="6"/>
      <c r="AR505" s="6"/>
      <c r="AS505" s="6"/>
      <c r="AT505" s="6"/>
      <c r="AV505" s="6"/>
      <c r="AX505" s="6"/>
      <c r="AY505" s="6"/>
      <c r="AZ505" s="6"/>
      <c r="BB505" s="6"/>
      <c r="BD505" s="6"/>
      <c r="BE505" s="6"/>
      <c r="BF505" s="6"/>
      <c r="BH505" s="6"/>
    </row>
    <row r="506" spans="1:60" x14ac:dyDescent="0.25">
      <c r="B506" s="6"/>
      <c r="F506" s="6"/>
      <c r="H506" s="6"/>
      <c r="I506" s="6"/>
      <c r="J506" s="6"/>
      <c r="N506" s="6"/>
      <c r="O506" s="6"/>
      <c r="P506" s="6"/>
      <c r="R506" s="6"/>
      <c r="T506" s="6"/>
      <c r="U506" s="6"/>
      <c r="V506" s="6"/>
      <c r="X506" s="6"/>
      <c r="Z506" s="6"/>
      <c r="AA506" s="6"/>
      <c r="AB506" s="6"/>
      <c r="AD506" s="6"/>
      <c r="AF506" s="6"/>
      <c r="AG506" s="6"/>
      <c r="AH506" s="6"/>
      <c r="AJ506" s="6"/>
      <c r="AL506" s="6"/>
      <c r="AM506" s="6"/>
      <c r="AN506" s="6"/>
      <c r="AP506" s="6"/>
      <c r="AR506" s="6"/>
      <c r="AS506" s="6"/>
      <c r="AT506" s="6"/>
      <c r="AV506" s="6"/>
      <c r="AX506" s="6"/>
      <c r="AY506" s="6"/>
      <c r="AZ506" s="6"/>
      <c r="BB506" s="6"/>
      <c r="BD506" s="6"/>
      <c r="BE506" s="6"/>
      <c r="BF506" s="6"/>
      <c r="BH506" s="6"/>
    </row>
    <row r="507" spans="1:60" x14ac:dyDescent="0.25">
      <c r="A507" s="6"/>
      <c r="B507" s="6"/>
      <c r="I507" s="6"/>
      <c r="O507" s="6"/>
      <c r="U507" s="6"/>
      <c r="AA507" s="6"/>
      <c r="AG507" s="6"/>
      <c r="AM507" s="6"/>
      <c r="AS507" s="6"/>
      <c r="AY507" s="6"/>
      <c r="BE507" s="6"/>
    </row>
    <row r="508" spans="1:60" x14ac:dyDescent="0.25">
      <c r="A508" s="6"/>
      <c r="B508" s="6"/>
      <c r="F508" s="6"/>
      <c r="H508" s="6"/>
      <c r="I508" s="6"/>
      <c r="J508" s="6"/>
      <c r="N508" s="6"/>
      <c r="O508" s="6"/>
      <c r="P508" s="6"/>
      <c r="R508" s="6"/>
      <c r="T508" s="6"/>
      <c r="U508" s="6"/>
      <c r="V508" s="6"/>
      <c r="X508" s="6"/>
      <c r="Z508" s="6"/>
      <c r="AA508" s="6"/>
      <c r="AB508" s="6"/>
      <c r="AD508" s="6"/>
      <c r="AF508" s="6"/>
      <c r="AG508" s="6"/>
      <c r="AH508" s="6"/>
      <c r="AJ508" s="6"/>
      <c r="AL508" s="6"/>
      <c r="AM508" s="6"/>
      <c r="AN508" s="6"/>
      <c r="AP508" s="6"/>
      <c r="AR508" s="6"/>
      <c r="AS508" s="6"/>
      <c r="AT508" s="6"/>
      <c r="AV508" s="6"/>
      <c r="AX508" s="6"/>
      <c r="AY508" s="6"/>
      <c r="AZ508" s="6"/>
      <c r="BB508" s="6"/>
      <c r="BD508" s="6"/>
      <c r="BE508" s="6"/>
      <c r="BF508" s="6"/>
      <c r="BH508" s="6"/>
    </row>
    <row r="509" spans="1:60" x14ac:dyDescent="0.25">
      <c r="A509" s="6"/>
      <c r="B509" s="6"/>
      <c r="F509" s="6"/>
      <c r="H509" s="6"/>
      <c r="I509" s="6"/>
      <c r="J509" s="6"/>
      <c r="N509" s="6"/>
      <c r="O509" s="6"/>
      <c r="P509" s="6"/>
      <c r="R509" s="6"/>
      <c r="T509" s="6"/>
      <c r="U509" s="6"/>
      <c r="V509" s="6"/>
      <c r="X509" s="6"/>
      <c r="Z509" s="6"/>
      <c r="AA509" s="6"/>
      <c r="AB509" s="6"/>
      <c r="AD509" s="6"/>
      <c r="AF509" s="6"/>
      <c r="AG509" s="6"/>
      <c r="AH509" s="6"/>
      <c r="AJ509" s="6"/>
      <c r="AL509" s="6"/>
      <c r="AM509" s="6"/>
      <c r="AN509" s="6"/>
      <c r="AP509" s="6"/>
      <c r="AR509" s="6"/>
      <c r="AS509" s="6"/>
      <c r="AT509" s="6"/>
      <c r="AV509" s="6"/>
      <c r="AX509" s="6"/>
      <c r="AY509" s="6"/>
      <c r="AZ509" s="6"/>
      <c r="BB509" s="6"/>
      <c r="BD509" s="6"/>
      <c r="BE509" s="6"/>
      <c r="BF509" s="6"/>
      <c r="BH509" s="6"/>
    </row>
    <row r="510" spans="1:60" x14ac:dyDescent="0.25">
      <c r="A510" s="6"/>
      <c r="B510" s="6"/>
      <c r="F510" s="6"/>
      <c r="H510" s="6"/>
      <c r="I510" s="6"/>
      <c r="J510" s="6"/>
      <c r="N510" s="6"/>
      <c r="O510" s="6"/>
      <c r="P510" s="6"/>
      <c r="R510" s="6"/>
      <c r="T510" s="6"/>
      <c r="U510" s="6"/>
      <c r="V510" s="6"/>
      <c r="X510" s="6"/>
      <c r="Z510" s="6"/>
      <c r="AA510" s="6"/>
      <c r="AB510" s="6"/>
      <c r="AD510" s="6"/>
      <c r="AF510" s="6"/>
      <c r="AG510" s="6"/>
      <c r="AH510" s="6"/>
      <c r="AJ510" s="6"/>
      <c r="AL510" s="6"/>
      <c r="AM510" s="6"/>
      <c r="AN510" s="6"/>
      <c r="AP510" s="6"/>
      <c r="AR510" s="6"/>
      <c r="AS510" s="6"/>
      <c r="AT510" s="6"/>
      <c r="AV510" s="6"/>
      <c r="AX510" s="6"/>
      <c r="AY510" s="6"/>
      <c r="AZ510" s="6"/>
      <c r="BB510" s="6"/>
      <c r="BD510" s="6"/>
      <c r="BE510" s="6"/>
      <c r="BF510" s="6"/>
      <c r="BH510" s="6"/>
    </row>
    <row r="511" spans="1:60" x14ac:dyDescent="0.25">
      <c r="A511" s="6"/>
      <c r="B511" s="6"/>
      <c r="F511" s="6"/>
      <c r="H511" s="6"/>
      <c r="I511" s="6"/>
      <c r="J511" s="6"/>
      <c r="N511" s="6"/>
      <c r="O511" s="6"/>
      <c r="P511" s="6"/>
      <c r="R511" s="6"/>
      <c r="T511" s="6"/>
      <c r="U511" s="6"/>
      <c r="V511" s="6"/>
      <c r="X511" s="6"/>
      <c r="Z511" s="6"/>
      <c r="AA511" s="6"/>
      <c r="AB511" s="6"/>
      <c r="AD511" s="6"/>
      <c r="AF511" s="6"/>
      <c r="AG511" s="6"/>
      <c r="AH511" s="6"/>
      <c r="AJ511" s="6"/>
      <c r="AL511" s="6"/>
      <c r="AM511" s="6"/>
      <c r="AN511" s="6"/>
      <c r="AP511" s="6"/>
      <c r="AR511" s="6"/>
      <c r="AS511" s="6"/>
      <c r="AT511" s="6"/>
      <c r="AV511" s="6"/>
      <c r="AX511" s="6"/>
      <c r="AY511" s="6"/>
      <c r="AZ511" s="6"/>
      <c r="BB511" s="6"/>
      <c r="BD511" s="6"/>
      <c r="BE511" s="6"/>
      <c r="BF511" s="6"/>
      <c r="BH511" s="6"/>
    </row>
    <row r="512" spans="1:60" x14ac:dyDescent="0.25">
      <c r="A512" s="6"/>
      <c r="B512" s="6"/>
      <c r="F512" s="6"/>
      <c r="H512" s="6"/>
      <c r="I512" s="6"/>
      <c r="J512" s="6"/>
      <c r="N512" s="6"/>
      <c r="O512" s="6"/>
      <c r="P512" s="6"/>
      <c r="R512" s="6"/>
      <c r="T512" s="6"/>
      <c r="U512" s="6"/>
      <c r="V512" s="6"/>
      <c r="X512" s="6"/>
      <c r="Z512" s="6"/>
      <c r="AA512" s="6"/>
      <c r="AB512" s="6"/>
      <c r="AD512" s="6"/>
      <c r="AF512" s="6"/>
      <c r="AG512" s="6"/>
      <c r="AH512" s="6"/>
      <c r="AJ512" s="6"/>
      <c r="AL512" s="6"/>
      <c r="AM512" s="6"/>
      <c r="AN512" s="6"/>
      <c r="AP512" s="6"/>
      <c r="AR512" s="6"/>
      <c r="AS512" s="6"/>
      <c r="AT512" s="6"/>
      <c r="AV512" s="6"/>
      <c r="AX512" s="6"/>
      <c r="AY512" s="6"/>
      <c r="AZ512" s="6"/>
      <c r="BB512" s="6"/>
      <c r="BD512" s="6"/>
      <c r="BE512" s="6"/>
      <c r="BF512" s="6"/>
      <c r="BH512" s="6"/>
    </row>
    <row r="513" spans="1:60" x14ac:dyDescent="0.25">
      <c r="A513" s="6"/>
      <c r="B513" s="6"/>
      <c r="F513" s="6"/>
      <c r="H513" s="6"/>
      <c r="I513" s="6"/>
      <c r="J513" s="6"/>
      <c r="N513" s="6"/>
      <c r="O513" s="6"/>
      <c r="P513" s="6"/>
      <c r="R513" s="6"/>
      <c r="T513" s="6"/>
      <c r="U513" s="6"/>
      <c r="V513" s="6"/>
      <c r="X513" s="6"/>
      <c r="Z513" s="6"/>
      <c r="AA513" s="6"/>
      <c r="AB513" s="6"/>
      <c r="AD513" s="6"/>
      <c r="AF513" s="6"/>
      <c r="AG513" s="6"/>
      <c r="AH513" s="6"/>
      <c r="AJ513" s="6"/>
      <c r="AL513" s="6"/>
      <c r="AM513" s="6"/>
      <c r="AN513" s="6"/>
      <c r="AP513" s="6"/>
      <c r="AR513" s="6"/>
      <c r="AS513" s="6"/>
      <c r="AT513" s="6"/>
      <c r="AV513" s="6"/>
      <c r="AX513" s="6"/>
      <c r="AY513" s="6"/>
      <c r="AZ513" s="6"/>
      <c r="BB513" s="6"/>
      <c r="BD513" s="6"/>
      <c r="BE513" s="6"/>
      <c r="BF513" s="6"/>
      <c r="BH513" s="6"/>
    </row>
    <row r="514" spans="1:60" x14ac:dyDescent="0.25">
      <c r="A514" s="6"/>
      <c r="B514" s="6"/>
      <c r="F514" s="6"/>
      <c r="H514" s="6"/>
      <c r="I514" s="6"/>
      <c r="J514" s="6"/>
      <c r="N514" s="6"/>
      <c r="O514" s="6"/>
      <c r="P514" s="6"/>
      <c r="R514" s="6"/>
      <c r="T514" s="6"/>
      <c r="U514" s="6"/>
      <c r="V514" s="6"/>
      <c r="X514" s="6"/>
      <c r="Z514" s="6"/>
      <c r="AA514" s="6"/>
      <c r="AB514" s="6"/>
      <c r="AD514" s="6"/>
      <c r="AF514" s="6"/>
      <c r="AG514" s="6"/>
      <c r="AH514" s="6"/>
      <c r="AJ514" s="6"/>
      <c r="AL514" s="6"/>
      <c r="AM514" s="6"/>
      <c r="AN514" s="6"/>
      <c r="AP514" s="6"/>
      <c r="AR514" s="6"/>
      <c r="AS514" s="6"/>
      <c r="AT514" s="6"/>
      <c r="AV514" s="6"/>
      <c r="AX514" s="6"/>
      <c r="AY514" s="6"/>
      <c r="AZ514" s="6"/>
      <c r="BB514" s="6"/>
      <c r="BD514" s="6"/>
      <c r="BE514" s="6"/>
      <c r="BF514" s="6"/>
      <c r="BH514" s="6"/>
    </row>
    <row r="515" spans="1:60" x14ac:dyDescent="0.25">
      <c r="A515" s="6"/>
      <c r="B515" s="6"/>
      <c r="I515" s="6"/>
      <c r="O515" s="6"/>
      <c r="U515" s="6"/>
      <c r="AA515" s="6"/>
      <c r="AG515" s="6"/>
      <c r="AM515" s="6"/>
      <c r="AS515" s="6"/>
      <c r="AY515" s="6"/>
      <c r="BE515" s="6"/>
    </row>
    <row r="516" spans="1:60" x14ac:dyDescent="0.25">
      <c r="A516" s="6"/>
      <c r="B516" s="6"/>
      <c r="F516" s="6"/>
      <c r="H516" s="6"/>
      <c r="I516" s="6"/>
      <c r="J516" s="6"/>
      <c r="N516" s="6"/>
      <c r="O516" s="6"/>
      <c r="P516" s="6"/>
      <c r="R516" s="6"/>
      <c r="T516" s="6"/>
      <c r="U516" s="6"/>
      <c r="V516" s="6"/>
      <c r="X516" s="6"/>
      <c r="Z516" s="6"/>
      <c r="AA516" s="6"/>
      <c r="AB516" s="6"/>
      <c r="AD516" s="6"/>
      <c r="AF516" s="6"/>
      <c r="AG516" s="6"/>
      <c r="AH516" s="6"/>
      <c r="AJ516" s="6"/>
      <c r="AL516" s="6"/>
      <c r="AM516" s="6"/>
      <c r="AN516" s="6"/>
      <c r="AP516" s="6"/>
      <c r="AR516" s="6"/>
      <c r="AS516" s="6"/>
      <c r="AT516" s="6"/>
      <c r="AV516" s="6"/>
      <c r="AX516" s="6"/>
      <c r="AY516" s="6"/>
      <c r="AZ516" s="6"/>
      <c r="BB516" s="6"/>
      <c r="BD516" s="6"/>
      <c r="BE516" s="6"/>
      <c r="BF516" s="6"/>
      <c r="BH516" s="6"/>
    </row>
    <row r="517" spans="1:60" x14ac:dyDescent="0.25">
      <c r="A517" s="6"/>
      <c r="B517" s="6"/>
      <c r="F517" s="6"/>
      <c r="H517" s="6"/>
      <c r="I517" s="6"/>
      <c r="J517" s="6"/>
      <c r="N517" s="6"/>
      <c r="O517" s="6"/>
      <c r="P517" s="6"/>
      <c r="R517" s="6"/>
      <c r="T517" s="6"/>
      <c r="U517" s="6"/>
      <c r="V517" s="6"/>
      <c r="X517" s="6"/>
      <c r="Z517" s="6"/>
      <c r="AA517" s="6"/>
      <c r="AB517" s="6"/>
      <c r="AD517" s="6"/>
      <c r="AF517" s="6"/>
      <c r="AG517" s="6"/>
      <c r="AH517" s="6"/>
      <c r="AJ517" s="6"/>
      <c r="AL517" s="6"/>
      <c r="AM517" s="6"/>
      <c r="AN517" s="6"/>
      <c r="AP517" s="6"/>
      <c r="AR517" s="6"/>
      <c r="AS517" s="6"/>
      <c r="AT517" s="6"/>
      <c r="AV517" s="6"/>
      <c r="AX517" s="6"/>
      <c r="AY517" s="6"/>
      <c r="AZ517" s="6"/>
      <c r="BB517" s="6"/>
      <c r="BD517" s="6"/>
      <c r="BE517" s="6"/>
      <c r="BF517" s="6"/>
      <c r="BH517" s="6"/>
    </row>
    <row r="518" spans="1:60" x14ac:dyDescent="0.25">
      <c r="B518" s="6"/>
      <c r="F518" s="6"/>
      <c r="H518" s="6"/>
      <c r="I518" s="6"/>
      <c r="J518" s="6"/>
      <c r="N518" s="6"/>
      <c r="O518" s="6"/>
      <c r="P518" s="6"/>
      <c r="R518" s="6"/>
      <c r="T518" s="6"/>
      <c r="U518" s="6"/>
      <c r="V518" s="6"/>
      <c r="X518" s="6"/>
      <c r="Z518" s="6"/>
      <c r="AA518" s="6"/>
      <c r="AB518" s="6"/>
      <c r="AD518" s="6"/>
      <c r="AF518" s="6"/>
      <c r="AG518" s="6"/>
      <c r="AH518" s="6"/>
      <c r="AJ518" s="6"/>
      <c r="AL518" s="6"/>
      <c r="AM518" s="6"/>
      <c r="AN518" s="6"/>
      <c r="AP518" s="6"/>
      <c r="AR518" s="6"/>
      <c r="AS518" s="6"/>
      <c r="AT518" s="6"/>
      <c r="AV518" s="6"/>
      <c r="AX518" s="6"/>
      <c r="AY518" s="6"/>
      <c r="AZ518" s="6"/>
      <c r="BB518" s="6"/>
      <c r="BD518" s="6"/>
      <c r="BE518" s="6"/>
      <c r="BF518" s="6"/>
      <c r="BH518" s="6"/>
    </row>
    <row r="519" spans="1:60" x14ac:dyDescent="0.25">
      <c r="B519" s="6"/>
      <c r="F519" s="6"/>
      <c r="H519" s="6"/>
      <c r="I519" s="6"/>
      <c r="J519" s="6"/>
      <c r="N519" s="6"/>
      <c r="O519" s="6"/>
      <c r="P519" s="6"/>
      <c r="R519" s="6"/>
      <c r="T519" s="6"/>
      <c r="U519" s="6"/>
      <c r="V519" s="6"/>
      <c r="X519" s="6"/>
      <c r="Z519" s="6"/>
      <c r="AA519" s="6"/>
      <c r="AB519" s="6"/>
      <c r="AD519" s="6"/>
      <c r="AF519" s="6"/>
      <c r="AG519" s="6"/>
      <c r="AH519" s="6"/>
      <c r="AJ519" s="6"/>
      <c r="AL519" s="6"/>
      <c r="AM519" s="6"/>
      <c r="AN519" s="6"/>
      <c r="AP519" s="6"/>
      <c r="AR519" s="6"/>
      <c r="AS519" s="6"/>
      <c r="AT519" s="6"/>
      <c r="AV519" s="6"/>
      <c r="AX519" s="6"/>
      <c r="AY519" s="6"/>
      <c r="AZ519" s="6"/>
      <c r="BB519" s="6"/>
      <c r="BD519" s="6"/>
      <c r="BE519" s="6"/>
      <c r="BF519" s="6"/>
      <c r="BH519" s="6"/>
    </row>
    <row r="520" spans="1:60" x14ac:dyDescent="0.25">
      <c r="F520" s="6"/>
      <c r="H520" s="6"/>
      <c r="I520" s="6"/>
      <c r="J520" s="6"/>
      <c r="N520" s="6"/>
      <c r="O520" s="6"/>
      <c r="P520" s="6"/>
      <c r="R520" s="6"/>
      <c r="T520" s="6"/>
      <c r="U520" s="6"/>
      <c r="V520" s="6"/>
      <c r="X520" s="6"/>
      <c r="Z520" s="6"/>
      <c r="AA520" s="6"/>
      <c r="AB520" s="6"/>
      <c r="AD520" s="6"/>
      <c r="AF520" s="6"/>
      <c r="AG520" s="6"/>
      <c r="AH520" s="6"/>
      <c r="AJ520" s="6"/>
      <c r="AL520" s="6"/>
      <c r="AM520" s="6"/>
      <c r="AN520" s="6"/>
      <c r="AP520" s="6"/>
      <c r="AR520" s="6"/>
      <c r="AS520" s="6"/>
      <c r="AT520" s="6"/>
      <c r="AV520" s="6"/>
      <c r="AX520" s="6"/>
      <c r="AY520" s="6"/>
      <c r="AZ520" s="6"/>
      <c r="BB520" s="6"/>
      <c r="BD520" s="6"/>
      <c r="BE520" s="6"/>
      <c r="BF520" s="6"/>
      <c r="BH520" s="6"/>
    </row>
    <row r="521" spans="1:60" x14ac:dyDescent="0.25">
      <c r="B521" s="6"/>
      <c r="F521" s="6"/>
      <c r="H521" s="6"/>
      <c r="I521" s="6"/>
      <c r="J521" s="6"/>
      <c r="N521" s="6"/>
      <c r="O521" s="6"/>
      <c r="P521" s="6"/>
      <c r="R521" s="6"/>
      <c r="T521" s="6"/>
      <c r="U521" s="6"/>
      <c r="V521" s="6"/>
      <c r="X521" s="6"/>
      <c r="Z521" s="6"/>
      <c r="AA521" s="6"/>
      <c r="AB521" s="6"/>
      <c r="AD521" s="6"/>
      <c r="AF521" s="6"/>
      <c r="AG521" s="6"/>
      <c r="AH521" s="6"/>
      <c r="AJ521" s="6"/>
      <c r="AL521" s="6"/>
      <c r="AM521" s="6"/>
      <c r="AN521" s="6"/>
      <c r="AP521" s="6"/>
      <c r="AR521" s="6"/>
      <c r="AS521" s="6"/>
      <c r="AT521" s="6"/>
      <c r="AV521" s="6"/>
      <c r="AX521" s="6"/>
      <c r="AY521" s="6"/>
      <c r="AZ521" s="6"/>
      <c r="BB521" s="6"/>
      <c r="BD521" s="6"/>
      <c r="BE521" s="6"/>
      <c r="BF521" s="6"/>
      <c r="BH521" s="6"/>
    </row>
    <row r="522" spans="1:60" x14ac:dyDescent="0.25">
      <c r="A522" s="6"/>
      <c r="B522" s="6"/>
      <c r="F522" s="6"/>
      <c r="H522" s="6"/>
      <c r="I522" s="6"/>
      <c r="J522" s="6"/>
      <c r="N522" s="6"/>
      <c r="O522" s="6"/>
      <c r="P522" s="6"/>
      <c r="R522" s="6"/>
      <c r="T522" s="6"/>
      <c r="U522" s="6"/>
      <c r="V522" s="6"/>
      <c r="X522" s="6"/>
      <c r="Z522" s="6"/>
      <c r="AA522" s="6"/>
      <c r="AB522" s="6"/>
      <c r="AD522" s="6"/>
      <c r="AF522" s="6"/>
      <c r="AG522" s="6"/>
      <c r="AH522" s="6"/>
      <c r="AJ522" s="6"/>
      <c r="AL522" s="6"/>
      <c r="AM522" s="6"/>
      <c r="AN522" s="6"/>
      <c r="AP522" s="6"/>
      <c r="AR522" s="6"/>
      <c r="AS522" s="6"/>
      <c r="AT522" s="6"/>
      <c r="AV522" s="6"/>
      <c r="AX522" s="6"/>
      <c r="AY522" s="6"/>
      <c r="AZ522" s="6"/>
      <c r="BB522" s="6"/>
      <c r="BD522" s="6"/>
      <c r="BE522" s="6"/>
      <c r="BF522" s="6"/>
      <c r="BH522" s="6"/>
    </row>
    <row r="523" spans="1:60" x14ac:dyDescent="0.25">
      <c r="A523" s="6"/>
      <c r="B523" s="6"/>
      <c r="F523" s="6"/>
      <c r="H523" s="6"/>
      <c r="I523" s="6"/>
      <c r="J523" s="6"/>
      <c r="N523" s="6"/>
      <c r="O523" s="6"/>
      <c r="P523" s="6"/>
      <c r="R523" s="6"/>
      <c r="T523" s="6"/>
      <c r="U523" s="6"/>
      <c r="V523" s="6"/>
      <c r="X523" s="6"/>
      <c r="Z523" s="6"/>
      <c r="AA523" s="6"/>
      <c r="AB523" s="6"/>
      <c r="AD523" s="6"/>
      <c r="AF523" s="6"/>
      <c r="AG523" s="6"/>
      <c r="AH523" s="6"/>
      <c r="AJ523" s="6"/>
      <c r="AL523" s="6"/>
      <c r="AM523" s="6"/>
      <c r="AN523" s="6"/>
      <c r="AP523" s="6"/>
      <c r="AR523" s="6"/>
      <c r="AS523" s="6"/>
      <c r="AT523" s="6"/>
      <c r="AV523" s="6"/>
      <c r="AX523" s="6"/>
      <c r="AY523" s="6"/>
      <c r="AZ523" s="6"/>
      <c r="BB523" s="6"/>
      <c r="BD523" s="6"/>
      <c r="BE523" s="6"/>
      <c r="BF523" s="6"/>
      <c r="BH523" s="6"/>
    </row>
    <row r="524" spans="1:60" x14ac:dyDescent="0.25">
      <c r="A524" s="6"/>
      <c r="F524" s="6"/>
      <c r="H524" s="6"/>
      <c r="I524" s="6"/>
      <c r="J524" s="6"/>
      <c r="N524" s="6"/>
      <c r="O524" s="6"/>
      <c r="P524" s="6"/>
      <c r="R524" s="6"/>
      <c r="T524" s="6"/>
      <c r="U524" s="6"/>
      <c r="V524" s="6"/>
      <c r="X524" s="6"/>
      <c r="Z524" s="6"/>
      <c r="AA524" s="6"/>
      <c r="AB524" s="6"/>
      <c r="AD524" s="6"/>
      <c r="AF524" s="6"/>
      <c r="AG524" s="6"/>
      <c r="AH524" s="6"/>
      <c r="AJ524" s="6"/>
      <c r="AL524" s="6"/>
      <c r="AM524" s="6"/>
      <c r="AN524" s="6"/>
      <c r="AP524" s="6"/>
      <c r="AR524" s="6"/>
      <c r="AS524" s="6"/>
      <c r="AT524" s="6"/>
      <c r="AV524" s="6"/>
      <c r="AX524" s="6"/>
      <c r="AY524" s="6"/>
      <c r="AZ524" s="6"/>
      <c r="BB524" s="6"/>
      <c r="BD524" s="6"/>
      <c r="BE524" s="6"/>
      <c r="BF524" s="6"/>
      <c r="BH524" s="6"/>
    </row>
    <row r="525" spans="1:60" x14ac:dyDescent="0.25">
      <c r="A525" s="6"/>
      <c r="B525" s="6"/>
      <c r="F525" s="6"/>
      <c r="H525" s="6"/>
      <c r="I525" s="6"/>
      <c r="J525" s="6"/>
      <c r="N525" s="6"/>
      <c r="O525" s="6"/>
      <c r="P525" s="6"/>
      <c r="R525" s="6"/>
      <c r="T525" s="6"/>
      <c r="U525" s="6"/>
      <c r="V525" s="6"/>
      <c r="X525" s="6"/>
      <c r="Z525" s="6"/>
      <c r="AA525" s="6"/>
      <c r="AB525" s="6"/>
      <c r="AD525" s="6"/>
      <c r="AF525" s="6"/>
      <c r="AG525" s="6"/>
      <c r="AH525" s="6"/>
      <c r="AJ525" s="6"/>
      <c r="AL525" s="6"/>
      <c r="AM525" s="6"/>
      <c r="AN525" s="6"/>
      <c r="AP525" s="6"/>
      <c r="AR525" s="6"/>
      <c r="AS525" s="6"/>
      <c r="AT525" s="6"/>
      <c r="AV525" s="6"/>
      <c r="AX525" s="6"/>
      <c r="AY525" s="6"/>
      <c r="AZ525" s="6"/>
      <c r="BB525" s="6"/>
      <c r="BD525" s="6"/>
      <c r="BE525" s="6"/>
      <c r="BF525" s="6"/>
      <c r="BH525" s="6"/>
    </row>
    <row r="526" spans="1:60" x14ac:dyDescent="0.25">
      <c r="B526" s="6"/>
      <c r="F526" s="6"/>
      <c r="H526" s="6"/>
      <c r="I526" s="6"/>
      <c r="J526" s="6"/>
      <c r="N526" s="6"/>
      <c r="O526" s="6"/>
      <c r="P526" s="6"/>
      <c r="R526" s="6"/>
      <c r="T526" s="6"/>
      <c r="U526" s="6"/>
      <c r="V526" s="6"/>
      <c r="X526" s="6"/>
      <c r="Z526" s="6"/>
      <c r="AA526" s="6"/>
      <c r="AB526" s="6"/>
      <c r="AD526" s="6"/>
      <c r="AF526" s="6"/>
      <c r="AG526" s="6"/>
      <c r="AH526" s="6"/>
      <c r="AJ526" s="6"/>
      <c r="AL526" s="6"/>
      <c r="AM526" s="6"/>
      <c r="AN526" s="6"/>
      <c r="AP526" s="6"/>
      <c r="AR526" s="6"/>
      <c r="AS526" s="6"/>
      <c r="AT526" s="6"/>
      <c r="AV526" s="6"/>
      <c r="AX526" s="6"/>
      <c r="AY526" s="6"/>
      <c r="AZ526" s="6"/>
      <c r="BB526" s="6"/>
      <c r="BD526" s="6"/>
      <c r="BE526" s="6"/>
      <c r="BF526" s="6"/>
      <c r="BH526" s="6"/>
    </row>
    <row r="527" spans="1:60" x14ac:dyDescent="0.25">
      <c r="B527" s="6"/>
      <c r="F527" s="6"/>
      <c r="H527" s="6"/>
      <c r="I527" s="6"/>
      <c r="J527" s="6"/>
      <c r="N527" s="6"/>
      <c r="O527" s="6"/>
      <c r="P527" s="6"/>
      <c r="R527" s="6"/>
      <c r="T527" s="6"/>
      <c r="U527" s="6"/>
      <c r="V527" s="6"/>
      <c r="X527" s="6"/>
      <c r="Z527" s="6"/>
      <c r="AA527" s="6"/>
      <c r="AB527" s="6"/>
      <c r="AD527" s="6"/>
      <c r="AF527" s="6"/>
      <c r="AG527" s="6"/>
      <c r="AH527" s="6"/>
      <c r="AJ527" s="6"/>
      <c r="AL527" s="6"/>
      <c r="AM527" s="6"/>
      <c r="AN527" s="6"/>
      <c r="AP527" s="6"/>
      <c r="AR527" s="6"/>
      <c r="AS527" s="6"/>
      <c r="AT527" s="6"/>
      <c r="AV527" s="6"/>
      <c r="AX527" s="6"/>
      <c r="AY527" s="6"/>
      <c r="AZ527" s="6"/>
      <c r="BB527" s="6"/>
      <c r="BD527" s="6"/>
      <c r="BE527" s="6"/>
      <c r="BF527" s="6"/>
      <c r="BH527" s="6"/>
    </row>
    <row r="528" spans="1:60" x14ac:dyDescent="0.25">
      <c r="B528" s="6"/>
      <c r="F528" s="6"/>
      <c r="H528" s="6"/>
      <c r="I528" s="6"/>
      <c r="J528" s="6"/>
      <c r="N528" s="6"/>
      <c r="O528" s="6"/>
      <c r="P528" s="6"/>
      <c r="R528" s="6"/>
      <c r="T528" s="6"/>
      <c r="U528" s="6"/>
      <c r="V528" s="6"/>
      <c r="X528" s="6"/>
      <c r="Z528" s="6"/>
      <c r="AA528" s="6"/>
      <c r="AB528" s="6"/>
      <c r="AD528" s="6"/>
      <c r="AF528" s="6"/>
      <c r="AG528" s="6"/>
      <c r="AH528" s="6"/>
      <c r="AJ528" s="6"/>
      <c r="AL528" s="6"/>
      <c r="AM528" s="6"/>
      <c r="AN528" s="6"/>
      <c r="AP528" s="6"/>
      <c r="AR528" s="6"/>
      <c r="AS528" s="6"/>
      <c r="AT528" s="6"/>
      <c r="AV528" s="6"/>
      <c r="AX528" s="6"/>
      <c r="AY528" s="6"/>
      <c r="AZ528" s="6"/>
      <c r="BB528" s="6"/>
      <c r="BD528" s="6"/>
      <c r="BE528" s="6"/>
      <c r="BF528" s="6"/>
      <c r="BH528" s="6"/>
    </row>
    <row r="529" spans="1:60" x14ac:dyDescent="0.25">
      <c r="A529" s="6"/>
      <c r="B529" s="6"/>
      <c r="F529" s="6"/>
      <c r="H529" s="6"/>
      <c r="I529" s="6"/>
      <c r="J529" s="6"/>
      <c r="N529" s="6"/>
      <c r="O529" s="6"/>
      <c r="P529" s="6"/>
      <c r="R529" s="6"/>
      <c r="T529" s="6"/>
      <c r="U529" s="6"/>
      <c r="V529" s="6"/>
      <c r="X529" s="6"/>
      <c r="Z529" s="6"/>
      <c r="AA529" s="6"/>
      <c r="AB529" s="6"/>
      <c r="AD529" s="6"/>
      <c r="AF529" s="6"/>
      <c r="AG529" s="6"/>
      <c r="AH529" s="6"/>
      <c r="AJ529" s="6"/>
      <c r="AL529" s="6"/>
      <c r="AM529" s="6"/>
      <c r="AN529" s="6"/>
      <c r="AP529" s="6"/>
      <c r="AR529" s="6"/>
      <c r="AS529" s="6"/>
      <c r="AT529" s="6"/>
      <c r="AV529" s="6"/>
      <c r="AX529" s="6"/>
      <c r="AY529" s="6"/>
      <c r="AZ529" s="6"/>
      <c r="BB529" s="6"/>
      <c r="BD529" s="6"/>
      <c r="BE529" s="6"/>
      <c r="BF529" s="6"/>
      <c r="BH529" s="6"/>
    </row>
    <row r="530" spans="1:60" x14ac:dyDescent="0.25">
      <c r="B530" s="6"/>
      <c r="F530" s="6"/>
      <c r="H530" s="6"/>
      <c r="I530" s="6"/>
      <c r="J530" s="6"/>
      <c r="N530" s="6"/>
      <c r="O530" s="6"/>
      <c r="P530" s="6"/>
      <c r="R530" s="6"/>
      <c r="T530" s="6"/>
      <c r="U530" s="6"/>
      <c r="V530" s="6"/>
      <c r="X530" s="6"/>
      <c r="Z530" s="6"/>
      <c r="AA530" s="6"/>
      <c r="AB530" s="6"/>
      <c r="AD530" s="6"/>
      <c r="AF530" s="6"/>
      <c r="AG530" s="6"/>
      <c r="AH530" s="6"/>
      <c r="AJ530" s="6"/>
      <c r="AL530" s="6"/>
      <c r="AM530" s="6"/>
      <c r="AN530" s="6"/>
      <c r="AP530" s="6"/>
      <c r="AR530" s="6"/>
      <c r="AS530" s="6"/>
      <c r="AT530" s="6"/>
      <c r="AV530" s="6"/>
      <c r="AX530" s="6"/>
      <c r="AY530" s="6"/>
      <c r="AZ530" s="6"/>
      <c r="BB530" s="6"/>
      <c r="BD530" s="6"/>
      <c r="BE530" s="6"/>
      <c r="BF530" s="6"/>
      <c r="BH530" s="6"/>
    </row>
    <row r="531" spans="1:60" x14ac:dyDescent="0.25">
      <c r="A531" s="6"/>
      <c r="B531" s="6"/>
      <c r="F531" s="6"/>
      <c r="H531" s="6"/>
      <c r="I531" s="6"/>
      <c r="J531" s="6"/>
      <c r="N531" s="6"/>
      <c r="O531" s="6"/>
      <c r="P531" s="6"/>
      <c r="R531" s="6"/>
      <c r="T531" s="6"/>
      <c r="U531" s="6"/>
      <c r="V531" s="6"/>
      <c r="X531" s="6"/>
      <c r="Z531" s="6"/>
      <c r="AA531" s="6"/>
      <c r="AB531" s="6"/>
      <c r="AD531" s="6"/>
      <c r="AF531" s="6"/>
      <c r="AG531" s="6"/>
      <c r="AH531" s="6"/>
      <c r="AJ531" s="6"/>
      <c r="AL531" s="6"/>
      <c r="AM531" s="6"/>
      <c r="AN531" s="6"/>
      <c r="AP531" s="6"/>
      <c r="AR531" s="6"/>
      <c r="AS531" s="6"/>
      <c r="AT531" s="6"/>
      <c r="AV531" s="6"/>
      <c r="AX531" s="6"/>
      <c r="AY531" s="6"/>
      <c r="AZ531" s="6"/>
      <c r="BB531" s="6"/>
      <c r="BD531" s="6"/>
      <c r="BE531" s="6"/>
      <c r="BF531" s="6"/>
      <c r="BH531" s="6"/>
    </row>
    <row r="532" spans="1:60" x14ac:dyDescent="0.25">
      <c r="A532" s="6"/>
      <c r="B532" s="6"/>
      <c r="F532" s="6"/>
      <c r="H532" s="6"/>
      <c r="I532" s="6"/>
      <c r="J532" s="6"/>
      <c r="N532" s="6"/>
      <c r="O532" s="6"/>
      <c r="P532" s="6"/>
      <c r="R532" s="6"/>
      <c r="T532" s="6"/>
      <c r="U532" s="6"/>
      <c r="V532" s="6"/>
      <c r="X532" s="6"/>
      <c r="Z532" s="6"/>
      <c r="AA532" s="6"/>
      <c r="AB532" s="6"/>
      <c r="AD532" s="6"/>
      <c r="AF532" s="6"/>
      <c r="AG532" s="6"/>
      <c r="AH532" s="6"/>
      <c r="AJ532" s="6"/>
      <c r="AL532" s="6"/>
      <c r="AM532" s="6"/>
      <c r="AN532" s="6"/>
      <c r="AP532" s="6"/>
      <c r="AR532" s="6"/>
      <c r="AS532" s="6"/>
      <c r="AT532" s="6"/>
      <c r="AV532" s="6"/>
      <c r="AX532" s="6"/>
      <c r="AY532" s="6"/>
      <c r="AZ532" s="6"/>
      <c r="BB532" s="6"/>
      <c r="BD532" s="6"/>
      <c r="BE532" s="6"/>
      <c r="BF532" s="6"/>
      <c r="BH532" s="6"/>
    </row>
    <row r="533" spans="1:60" x14ac:dyDescent="0.25">
      <c r="B533" s="6"/>
      <c r="I533" s="6"/>
      <c r="O533" s="6"/>
      <c r="U533" s="6"/>
      <c r="AA533" s="6"/>
      <c r="AG533" s="6"/>
      <c r="AM533" s="6"/>
      <c r="AS533" s="6"/>
      <c r="AY533" s="6"/>
      <c r="BE533" s="6"/>
    </row>
    <row r="534" spans="1:60" x14ac:dyDescent="0.25">
      <c r="A534" s="6"/>
      <c r="B534" s="6"/>
      <c r="F534" s="6"/>
      <c r="H534" s="6"/>
      <c r="I534" s="6"/>
      <c r="J534" s="6"/>
      <c r="N534" s="6"/>
      <c r="O534" s="6"/>
      <c r="P534" s="6"/>
      <c r="R534" s="6"/>
      <c r="T534" s="6"/>
      <c r="U534" s="6"/>
      <c r="V534" s="6"/>
      <c r="X534" s="6"/>
      <c r="Z534" s="6"/>
      <c r="AA534" s="6"/>
      <c r="AB534" s="6"/>
      <c r="AD534" s="6"/>
      <c r="AF534" s="6"/>
      <c r="AG534" s="6"/>
      <c r="AH534" s="6"/>
      <c r="AJ534" s="6"/>
      <c r="AL534" s="6"/>
      <c r="AM534" s="6"/>
      <c r="AN534" s="6"/>
      <c r="AP534" s="6"/>
      <c r="AR534" s="6"/>
      <c r="AS534" s="6"/>
      <c r="AT534" s="6"/>
      <c r="AV534" s="6"/>
      <c r="AX534" s="6"/>
      <c r="AY534" s="6"/>
      <c r="AZ534" s="6"/>
      <c r="BB534" s="6"/>
      <c r="BD534" s="6"/>
      <c r="BE534" s="6"/>
      <c r="BF534" s="6"/>
      <c r="BH534" s="6"/>
    </row>
    <row r="535" spans="1:60" x14ac:dyDescent="0.25">
      <c r="A535" s="6"/>
      <c r="B535" s="6"/>
      <c r="I535" s="6"/>
      <c r="O535" s="6"/>
      <c r="U535" s="6"/>
      <c r="AA535" s="6"/>
      <c r="AG535" s="6"/>
      <c r="AM535" s="6"/>
      <c r="AS535" s="6"/>
      <c r="AY535" s="6"/>
      <c r="BE535" s="6"/>
    </row>
    <row r="536" spans="1:60" x14ac:dyDescent="0.25">
      <c r="F536" s="6"/>
      <c r="H536" s="6"/>
      <c r="I536" s="6"/>
      <c r="J536" s="6"/>
      <c r="N536" s="6"/>
      <c r="O536" s="6"/>
      <c r="P536" s="6"/>
      <c r="R536" s="6"/>
      <c r="T536" s="6"/>
      <c r="U536" s="6"/>
      <c r="V536" s="6"/>
      <c r="X536" s="6"/>
      <c r="Z536" s="6"/>
      <c r="AA536" s="6"/>
      <c r="AB536" s="6"/>
      <c r="AD536" s="6"/>
      <c r="AF536" s="6"/>
      <c r="AG536" s="6"/>
      <c r="AH536" s="6"/>
      <c r="AJ536" s="6"/>
      <c r="AL536" s="6"/>
      <c r="AM536" s="6"/>
      <c r="AN536" s="6"/>
      <c r="AP536" s="6"/>
      <c r="AR536" s="6"/>
      <c r="AS536" s="6"/>
      <c r="AT536" s="6"/>
      <c r="AV536" s="6"/>
      <c r="AX536" s="6"/>
      <c r="AY536" s="6"/>
      <c r="AZ536" s="6"/>
      <c r="BB536" s="6"/>
      <c r="BD536" s="6"/>
      <c r="BE536" s="6"/>
      <c r="BF536" s="6"/>
      <c r="BH536" s="6"/>
    </row>
    <row r="537" spans="1:60" x14ac:dyDescent="0.25">
      <c r="B537" s="6"/>
      <c r="F537" s="6"/>
      <c r="H537" s="6"/>
      <c r="I537" s="6"/>
      <c r="J537" s="6"/>
      <c r="N537" s="6"/>
      <c r="O537" s="6"/>
      <c r="P537" s="6"/>
      <c r="R537" s="6"/>
      <c r="T537" s="6"/>
      <c r="U537" s="6"/>
      <c r="V537" s="6"/>
      <c r="X537" s="6"/>
      <c r="Z537" s="6"/>
      <c r="AA537" s="6"/>
      <c r="AB537" s="6"/>
      <c r="AD537" s="6"/>
      <c r="AF537" s="6"/>
      <c r="AG537" s="6"/>
      <c r="AH537" s="6"/>
      <c r="AJ537" s="6"/>
      <c r="AL537" s="6"/>
      <c r="AM537" s="6"/>
      <c r="AN537" s="6"/>
      <c r="AP537" s="6"/>
      <c r="AR537" s="6"/>
      <c r="AS537" s="6"/>
      <c r="AT537" s="6"/>
      <c r="AV537" s="6"/>
      <c r="AX537" s="6"/>
      <c r="AY537" s="6"/>
      <c r="AZ537" s="6"/>
      <c r="BB537" s="6"/>
      <c r="BD537" s="6"/>
      <c r="BE537" s="6"/>
      <c r="BF537" s="6"/>
      <c r="BH537" s="6"/>
    </row>
    <row r="538" spans="1:60" x14ac:dyDescent="0.25">
      <c r="A538" s="6"/>
      <c r="F538" s="6"/>
      <c r="H538" s="6"/>
      <c r="I538" s="6"/>
      <c r="J538" s="6"/>
      <c r="N538" s="6"/>
      <c r="O538" s="6"/>
      <c r="P538" s="6"/>
      <c r="R538" s="6"/>
      <c r="T538" s="6"/>
      <c r="U538" s="6"/>
      <c r="V538" s="6"/>
      <c r="X538" s="6"/>
      <c r="Z538" s="6"/>
      <c r="AA538" s="6"/>
      <c r="AB538" s="6"/>
      <c r="AD538" s="6"/>
      <c r="AF538" s="6"/>
      <c r="AG538" s="6"/>
      <c r="AH538" s="6"/>
      <c r="AJ538" s="6"/>
      <c r="AL538" s="6"/>
      <c r="AM538" s="6"/>
      <c r="AN538" s="6"/>
      <c r="AP538" s="6"/>
      <c r="AR538" s="6"/>
      <c r="AS538" s="6"/>
      <c r="AT538" s="6"/>
      <c r="AV538" s="6"/>
      <c r="AX538" s="6"/>
      <c r="AY538" s="6"/>
      <c r="AZ538" s="6"/>
      <c r="BB538" s="6"/>
      <c r="BD538" s="6"/>
      <c r="BE538" s="6"/>
      <c r="BF538" s="6"/>
      <c r="BH538" s="6"/>
    </row>
    <row r="539" spans="1:60" x14ac:dyDescent="0.25">
      <c r="A539" s="6"/>
      <c r="B539" s="6"/>
      <c r="F539" s="6"/>
      <c r="H539" s="6"/>
      <c r="I539" s="6"/>
      <c r="J539" s="6"/>
      <c r="N539" s="6"/>
      <c r="O539" s="6"/>
      <c r="P539" s="6"/>
      <c r="R539" s="6"/>
      <c r="T539" s="6"/>
      <c r="U539" s="6"/>
      <c r="V539" s="6"/>
      <c r="X539" s="6"/>
      <c r="Z539" s="6"/>
      <c r="AA539" s="6"/>
      <c r="AB539" s="6"/>
      <c r="AD539" s="6"/>
      <c r="AF539" s="6"/>
      <c r="AG539" s="6"/>
      <c r="AH539" s="6"/>
      <c r="AJ539" s="6"/>
      <c r="AL539" s="6"/>
      <c r="AM539" s="6"/>
      <c r="AN539" s="6"/>
      <c r="AP539" s="6"/>
      <c r="AR539" s="6"/>
      <c r="AS539" s="6"/>
      <c r="AT539" s="6"/>
      <c r="AV539" s="6"/>
      <c r="AX539" s="6"/>
      <c r="AY539" s="6"/>
      <c r="AZ539" s="6"/>
      <c r="BB539" s="6"/>
      <c r="BD539" s="6"/>
      <c r="BE539" s="6"/>
      <c r="BF539" s="6"/>
      <c r="BH539" s="6"/>
    </row>
    <row r="540" spans="1:60" x14ac:dyDescent="0.25">
      <c r="A540" s="6"/>
      <c r="B540" s="6"/>
      <c r="F540" s="6"/>
      <c r="H540" s="6"/>
      <c r="I540" s="6"/>
      <c r="J540" s="6"/>
      <c r="N540" s="6"/>
      <c r="O540" s="6"/>
      <c r="P540" s="6"/>
      <c r="R540" s="6"/>
      <c r="T540" s="6"/>
      <c r="U540" s="6"/>
      <c r="V540" s="6"/>
      <c r="X540" s="6"/>
      <c r="Z540" s="6"/>
      <c r="AA540" s="6"/>
      <c r="AB540" s="6"/>
      <c r="AD540" s="6"/>
      <c r="AF540" s="6"/>
      <c r="AG540" s="6"/>
      <c r="AH540" s="6"/>
      <c r="AJ540" s="6"/>
      <c r="AL540" s="6"/>
      <c r="AM540" s="6"/>
      <c r="AN540" s="6"/>
      <c r="AP540" s="6"/>
      <c r="AR540" s="6"/>
      <c r="AS540" s="6"/>
      <c r="AT540" s="6"/>
      <c r="AV540" s="6"/>
      <c r="AX540" s="6"/>
      <c r="AY540" s="6"/>
      <c r="AZ540" s="6"/>
      <c r="BB540" s="6"/>
      <c r="BD540" s="6"/>
      <c r="BE540" s="6"/>
      <c r="BF540" s="6"/>
      <c r="BH540" s="6"/>
    </row>
    <row r="541" spans="1:60" x14ac:dyDescent="0.25">
      <c r="A541" s="6"/>
      <c r="B541" s="6"/>
      <c r="F541" s="6"/>
      <c r="H541" s="6"/>
      <c r="I541" s="6"/>
      <c r="J541" s="6"/>
      <c r="N541" s="6"/>
      <c r="O541" s="6"/>
      <c r="P541" s="6"/>
      <c r="R541" s="6"/>
      <c r="T541" s="6"/>
      <c r="U541" s="6"/>
      <c r="V541" s="6"/>
      <c r="X541" s="6"/>
      <c r="Z541" s="6"/>
      <c r="AA541" s="6"/>
      <c r="AB541" s="6"/>
      <c r="AD541" s="6"/>
      <c r="AF541" s="6"/>
      <c r="AG541" s="6"/>
      <c r="AH541" s="6"/>
      <c r="AJ541" s="6"/>
      <c r="AL541" s="6"/>
      <c r="AM541" s="6"/>
      <c r="AN541" s="6"/>
      <c r="AP541" s="6"/>
      <c r="AR541" s="6"/>
      <c r="AS541" s="6"/>
      <c r="AT541" s="6"/>
      <c r="AV541" s="6"/>
      <c r="AX541" s="6"/>
      <c r="AY541" s="6"/>
      <c r="AZ541" s="6"/>
      <c r="BB541" s="6"/>
      <c r="BD541" s="6"/>
      <c r="BE541" s="6"/>
      <c r="BF541" s="6"/>
      <c r="BH541" s="6"/>
    </row>
    <row r="542" spans="1:60" x14ac:dyDescent="0.25">
      <c r="A542" s="6"/>
      <c r="B542" s="6"/>
      <c r="F542" s="6"/>
      <c r="H542" s="6"/>
      <c r="I542" s="6"/>
      <c r="J542" s="6"/>
      <c r="N542" s="6"/>
      <c r="O542" s="6"/>
      <c r="P542" s="6"/>
      <c r="R542" s="6"/>
      <c r="T542" s="6"/>
      <c r="U542" s="6"/>
      <c r="V542" s="6"/>
      <c r="X542" s="6"/>
      <c r="Z542" s="6"/>
      <c r="AA542" s="6"/>
      <c r="AB542" s="6"/>
      <c r="AD542" s="6"/>
      <c r="AF542" s="6"/>
      <c r="AG542" s="6"/>
      <c r="AH542" s="6"/>
      <c r="AJ542" s="6"/>
      <c r="AL542" s="6"/>
      <c r="AM542" s="6"/>
      <c r="AN542" s="6"/>
      <c r="AP542" s="6"/>
      <c r="AR542" s="6"/>
      <c r="AS542" s="6"/>
      <c r="AT542" s="6"/>
      <c r="AV542" s="6"/>
      <c r="AX542" s="6"/>
      <c r="AY542" s="6"/>
      <c r="AZ542" s="6"/>
      <c r="BB542" s="6"/>
      <c r="BD542" s="6"/>
      <c r="BE542" s="6"/>
      <c r="BF542" s="6"/>
      <c r="BH542" s="6"/>
    </row>
    <row r="543" spans="1:60" x14ac:dyDescent="0.25">
      <c r="A543" s="6"/>
      <c r="B543" s="6"/>
      <c r="F543" s="6"/>
      <c r="H543" s="6"/>
      <c r="I543" s="6"/>
      <c r="J543" s="6"/>
      <c r="N543" s="6"/>
      <c r="O543" s="6"/>
      <c r="P543" s="6"/>
      <c r="R543" s="6"/>
      <c r="T543" s="6"/>
      <c r="U543" s="6"/>
      <c r="V543" s="6"/>
      <c r="X543" s="6"/>
      <c r="Z543" s="6"/>
      <c r="AA543" s="6"/>
      <c r="AB543" s="6"/>
      <c r="AD543" s="6"/>
      <c r="AF543" s="6"/>
      <c r="AG543" s="6"/>
      <c r="AH543" s="6"/>
      <c r="AJ543" s="6"/>
      <c r="AL543" s="6"/>
      <c r="AM543" s="6"/>
      <c r="AN543" s="6"/>
      <c r="AP543" s="6"/>
      <c r="AR543" s="6"/>
      <c r="AS543" s="6"/>
      <c r="AT543" s="6"/>
      <c r="AV543" s="6"/>
      <c r="AX543" s="6"/>
      <c r="AY543" s="6"/>
      <c r="AZ543" s="6"/>
      <c r="BB543" s="6"/>
      <c r="BD543" s="6"/>
      <c r="BE543" s="6"/>
      <c r="BF543" s="6"/>
      <c r="BH543" s="6"/>
    </row>
    <row r="544" spans="1:60" x14ac:dyDescent="0.25">
      <c r="A544" s="6"/>
      <c r="B544" s="6"/>
      <c r="F544" s="6"/>
      <c r="H544" s="6"/>
      <c r="I544" s="6"/>
      <c r="J544" s="6"/>
      <c r="N544" s="6"/>
      <c r="O544" s="6"/>
      <c r="P544" s="6"/>
      <c r="R544" s="6"/>
      <c r="T544" s="6"/>
      <c r="U544" s="6"/>
      <c r="V544" s="6"/>
      <c r="X544" s="6"/>
      <c r="Z544" s="6"/>
      <c r="AA544" s="6"/>
      <c r="AB544" s="6"/>
      <c r="AD544" s="6"/>
      <c r="AF544" s="6"/>
      <c r="AG544" s="6"/>
      <c r="AH544" s="6"/>
      <c r="AJ544" s="6"/>
      <c r="AL544" s="6"/>
      <c r="AM544" s="6"/>
      <c r="AN544" s="6"/>
      <c r="AP544" s="6"/>
      <c r="AR544" s="6"/>
      <c r="AS544" s="6"/>
      <c r="AT544" s="6"/>
      <c r="AV544" s="6"/>
      <c r="AX544" s="6"/>
      <c r="AY544" s="6"/>
      <c r="AZ544" s="6"/>
      <c r="BB544" s="6"/>
      <c r="BD544" s="6"/>
      <c r="BE544" s="6"/>
      <c r="BF544" s="6"/>
      <c r="BH544" s="6"/>
    </row>
    <row r="545" spans="1:60" x14ac:dyDescent="0.25">
      <c r="A545" s="6"/>
      <c r="B545" s="6"/>
      <c r="I545" s="6"/>
      <c r="O545" s="6"/>
      <c r="U545" s="6"/>
      <c r="AA545" s="6"/>
      <c r="AG545" s="6"/>
      <c r="AM545" s="6"/>
      <c r="AS545" s="6"/>
      <c r="AY545" s="6"/>
      <c r="BE545" s="6"/>
    </row>
    <row r="546" spans="1:60" x14ac:dyDescent="0.25">
      <c r="A546" s="6"/>
      <c r="B546" s="6"/>
      <c r="F546" s="6"/>
      <c r="H546" s="6"/>
      <c r="I546" s="6"/>
      <c r="J546" s="6"/>
      <c r="N546" s="6"/>
      <c r="O546" s="6"/>
      <c r="P546" s="6"/>
      <c r="R546" s="6"/>
      <c r="T546" s="6"/>
      <c r="U546" s="6"/>
      <c r="V546" s="6"/>
      <c r="X546" s="6"/>
      <c r="Z546" s="6"/>
      <c r="AA546" s="6"/>
      <c r="AB546" s="6"/>
      <c r="AD546" s="6"/>
      <c r="AF546" s="6"/>
      <c r="AG546" s="6"/>
      <c r="AH546" s="6"/>
      <c r="AJ546" s="6"/>
      <c r="AL546" s="6"/>
      <c r="AM546" s="6"/>
      <c r="AN546" s="6"/>
      <c r="AP546" s="6"/>
      <c r="AR546" s="6"/>
      <c r="AS546" s="6"/>
      <c r="AT546" s="6"/>
      <c r="AV546" s="6"/>
      <c r="AX546" s="6"/>
      <c r="AY546" s="6"/>
      <c r="AZ546" s="6"/>
      <c r="BB546" s="6"/>
      <c r="BD546" s="6"/>
      <c r="BE546" s="6"/>
      <c r="BF546" s="6"/>
      <c r="BH546" s="6"/>
    </row>
    <row r="547" spans="1:60" x14ac:dyDescent="0.25">
      <c r="A547" s="6"/>
      <c r="B547" s="6"/>
      <c r="F547" s="6"/>
      <c r="H547" s="6"/>
      <c r="I547" s="6"/>
      <c r="J547" s="6"/>
      <c r="N547" s="6"/>
      <c r="O547" s="6"/>
      <c r="P547" s="6"/>
      <c r="R547" s="6"/>
      <c r="T547" s="6"/>
      <c r="U547" s="6"/>
      <c r="V547" s="6"/>
      <c r="X547" s="6"/>
      <c r="Z547" s="6"/>
      <c r="AA547" s="6"/>
      <c r="AB547" s="6"/>
      <c r="AD547" s="6"/>
      <c r="AF547" s="6"/>
      <c r="AG547" s="6"/>
      <c r="AH547" s="6"/>
      <c r="AJ547" s="6"/>
      <c r="AL547" s="6"/>
      <c r="AM547" s="6"/>
      <c r="AN547" s="6"/>
      <c r="AP547" s="6"/>
      <c r="AR547" s="6"/>
      <c r="AS547" s="6"/>
      <c r="AT547" s="6"/>
      <c r="AV547" s="6"/>
      <c r="AX547" s="6"/>
      <c r="AY547" s="6"/>
      <c r="AZ547" s="6"/>
      <c r="BB547" s="6"/>
      <c r="BD547" s="6"/>
      <c r="BE547" s="6"/>
      <c r="BF547" s="6"/>
      <c r="BH547" s="6"/>
    </row>
    <row r="548" spans="1:60" x14ac:dyDescent="0.25">
      <c r="A548" s="6"/>
      <c r="F548" s="6"/>
      <c r="H548" s="6"/>
      <c r="I548" s="6"/>
      <c r="J548" s="6"/>
      <c r="N548" s="6"/>
      <c r="O548" s="6"/>
      <c r="P548" s="6"/>
      <c r="R548" s="6"/>
      <c r="T548" s="6"/>
      <c r="U548" s="6"/>
      <c r="V548" s="6"/>
      <c r="X548" s="6"/>
      <c r="Z548" s="6"/>
      <c r="AA548" s="6"/>
      <c r="AB548" s="6"/>
      <c r="AD548" s="6"/>
      <c r="AF548" s="6"/>
      <c r="AG548" s="6"/>
      <c r="AH548" s="6"/>
      <c r="AJ548" s="6"/>
      <c r="AL548" s="6"/>
      <c r="AM548" s="6"/>
      <c r="AN548" s="6"/>
      <c r="AP548" s="6"/>
      <c r="AR548" s="6"/>
      <c r="AS548" s="6"/>
      <c r="AT548" s="6"/>
      <c r="AV548" s="6"/>
      <c r="AX548" s="6"/>
      <c r="AY548" s="6"/>
      <c r="AZ548" s="6"/>
      <c r="BB548" s="6"/>
      <c r="BD548" s="6"/>
      <c r="BE548" s="6"/>
      <c r="BF548" s="6"/>
      <c r="BH548" s="6"/>
    </row>
    <row r="549" spans="1:60" x14ac:dyDescent="0.25">
      <c r="A549" s="6"/>
      <c r="B549" s="6"/>
      <c r="F549" s="6"/>
      <c r="H549" s="6"/>
      <c r="I549" s="6"/>
      <c r="J549" s="6"/>
      <c r="N549" s="6"/>
      <c r="O549" s="6"/>
      <c r="P549" s="6"/>
      <c r="R549" s="6"/>
      <c r="T549" s="6"/>
      <c r="U549" s="6"/>
      <c r="V549" s="6"/>
      <c r="X549" s="6"/>
      <c r="Z549" s="6"/>
      <c r="AA549" s="6"/>
      <c r="AB549" s="6"/>
      <c r="AD549" s="6"/>
      <c r="AF549" s="6"/>
      <c r="AG549" s="6"/>
      <c r="AH549" s="6"/>
      <c r="AJ549" s="6"/>
      <c r="AL549" s="6"/>
      <c r="AM549" s="6"/>
      <c r="AN549" s="6"/>
      <c r="AP549" s="6"/>
      <c r="AR549" s="6"/>
      <c r="AS549" s="6"/>
      <c r="AT549" s="6"/>
      <c r="AV549" s="6"/>
      <c r="AX549" s="6"/>
      <c r="AY549" s="6"/>
      <c r="AZ549" s="6"/>
      <c r="BB549" s="6"/>
      <c r="BD549" s="6"/>
      <c r="BE549" s="6"/>
      <c r="BF549" s="6"/>
      <c r="BH549" s="6"/>
    </row>
    <row r="550" spans="1:60" x14ac:dyDescent="0.25">
      <c r="A550" s="6"/>
      <c r="B550" s="6"/>
      <c r="F550" s="6"/>
      <c r="H550" s="6"/>
      <c r="I550" s="6"/>
      <c r="J550" s="6"/>
      <c r="N550" s="6"/>
      <c r="O550" s="6"/>
      <c r="P550" s="6"/>
      <c r="R550" s="6"/>
      <c r="T550" s="6"/>
      <c r="U550" s="6"/>
      <c r="V550" s="6"/>
      <c r="X550" s="6"/>
      <c r="Z550" s="6"/>
      <c r="AA550" s="6"/>
      <c r="AB550" s="6"/>
      <c r="AD550" s="6"/>
      <c r="AF550" s="6"/>
      <c r="AG550" s="6"/>
      <c r="AH550" s="6"/>
      <c r="AJ550" s="6"/>
      <c r="AL550" s="6"/>
      <c r="AM550" s="6"/>
      <c r="AN550" s="6"/>
      <c r="AP550" s="6"/>
      <c r="AR550" s="6"/>
      <c r="AS550" s="6"/>
      <c r="AT550" s="6"/>
      <c r="AV550" s="6"/>
      <c r="AX550" s="6"/>
      <c r="AY550" s="6"/>
      <c r="AZ550" s="6"/>
      <c r="BB550" s="6"/>
      <c r="BD550" s="6"/>
      <c r="BE550" s="6"/>
      <c r="BF550" s="6"/>
      <c r="BH550" s="6"/>
    </row>
    <row r="551" spans="1:60" x14ac:dyDescent="0.25">
      <c r="A551" s="6"/>
      <c r="F551" s="6"/>
      <c r="H551" s="6"/>
      <c r="I551" s="6"/>
      <c r="J551" s="6"/>
      <c r="N551" s="6"/>
      <c r="O551" s="6"/>
      <c r="P551" s="6"/>
      <c r="R551" s="6"/>
      <c r="T551" s="6"/>
      <c r="U551" s="6"/>
      <c r="V551" s="6"/>
      <c r="X551" s="6"/>
      <c r="Z551" s="6"/>
      <c r="AA551" s="6"/>
      <c r="AB551" s="6"/>
      <c r="AD551" s="6"/>
      <c r="AF551" s="6"/>
      <c r="AG551" s="6"/>
      <c r="AH551" s="6"/>
      <c r="AJ551" s="6"/>
      <c r="AL551" s="6"/>
      <c r="AM551" s="6"/>
      <c r="AN551" s="6"/>
      <c r="AP551" s="6"/>
      <c r="AR551" s="6"/>
      <c r="AS551" s="6"/>
      <c r="AT551" s="6"/>
      <c r="AV551" s="6"/>
      <c r="AX551" s="6"/>
      <c r="AY551" s="6"/>
      <c r="AZ551" s="6"/>
      <c r="BB551" s="6"/>
      <c r="BD551" s="6"/>
      <c r="BE551" s="6"/>
      <c r="BF551" s="6"/>
      <c r="BH551" s="6"/>
    </row>
    <row r="552" spans="1:60" x14ac:dyDescent="0.25">
      <c r="A552" s="6"/>
      <c r="B552" s="6"/>
      <c r="F552" s="6"/>
      <c r="H552" s="6"/>
      <c r="I552" s="6"/>
      <c r="J552" s="6"/>
      <c r="N552" s="6"/>
      <c r="O552" s="6"/>
      <c r="P552" s="6"/>
      <c r="R552" s="6"/>
      <c r="T552" s="6"/>
      <c r="U552" s="6"/>
      <c r="V552" s="6"/>
      <c r="X552" s="6"/>
      <c r="Z552" s="6"/>
      <c r="AA552" s="6"/>
      <c r="AB552" s="6"/>
      <c r="AD552" s="6"/>
      <c r="AF552" s="6"/>
      <c r="AG552" s="6"/>
      <c r="AH552" s="6"/>
      <c r="AJ552" s="6"/>
      <c r="AL552" s="6"/>
      <c r="AM552" s="6"/>
      <c r="AN552" s="6"/>
      <c r="AP552" s="6"/>
      <c r="AR552" s="6"/>
      <c r="AS552" s="6"/>
      <c r="AT552" s="6"/>
      <c r="AV552" s="6"/>
      <c r="AX552" s="6"/>
      <c r="AY552" s="6"/>
      <c r="AZ552" s="6"/>
      <c r="BB552" s="6"/>
      <c r="BD552" s="6"/>
      <c r="BE552" s="6"/>
      <c r="BF552" s="6"/>
      <c r="BH552" s="6"/>
    </row>
    <row r="553" spans="1:60" x14ac:dyDescent="0.25">
      <c r="A553" s="6"/>
      <c r="B553" s="6"/>
      <c r="F553" s="6"/>
      <c r="H553" s="6"/>
      <c r="I553" s="6"/>
      <c r="J553" s="6"/>
      <c r="N553" s="6"/>
      <c r="O553" s="6"/>
      <c r="P553" s="6"/>
      <c r="R553" s="6"/>
      <c r="T553" s="6"/>
      <c r="U553" s="6"/>
      <c r="V553" s="6"/>
      <c r="X553" s="6"/>
      <c r="Z553" s="6"/>
      <c r="AA553" s="6"/>
      <c r="AB553" s="6"/>
      <c r="AD553" s="6"/>
      <c r="AF553" s="6"/>
      <c r="AG553" s="6"/>
      <c r="AH553" s="6"/>
      <c r="AJ553" s="6"/>
      <c r="AL553" s="6"/>
      <c r="AM553" s="6"/>
      <c r="AN553" s="6"/>
      <c r="AP553" s="6"/>
      <c r="AR553" s="6"/>
      <c r="AS553" s="6"/>
      <c r="AT553" s="6"/>
      <c r="AV553" s="6"/>
      <c r="AX553" s="6"/>
      <c r="AY553" s="6"/>
      <c r="AZ553" s="6"/>
      <c r="BB553" s="6"/>
      <c r="BD553" s="6"/>
      <c r="BE553" s="6"/>
      <c r="BF553" s="6"/>
      <c r="BH553" s="6"/>
    </row>
    <row r="554" spans="1:60" x14ac:dyDescent="0.25">
      <c r="A554" s="6"/>
      <c r="F554" s="6"/>
      <c r="H554" s="6"/>
      <c r="I554" s="6"/>
      <c r="J554" s="6"/>
      <c r="N554" s="6"/>
      <c r="O554" s="6"/>
      <c r="P554" s="6"/>
      <c r="R554" s="6"/>
      <c r="T554" s="6"/>
      <c r="U554" s="6"/>
      <c r="V554" s="6"/>
      <c r="X554" s="6"/>
      <c r="Z554" s="6"/>
      <c r="AA554" s="6"/>
      <c r="AB554" s="6"/>
      <c r="AD554" s="6"/>
      <c r="AF554" s="6"/>
      <c r="AG554" s="6"/>
      <c r="AH554" s="6"/>
      <c r="AJ554" s="6"/>
      <c r="AL554" s="6"/>
      <c r="AM554" s="6"/>
      <c r="AN554" s="6"/>
      <c r="AP554" s="6"/>
      <c r="AR554" s="6"/>
      <c r="AS554" s="6"/>
      <c r="AT554" s="6"/>
      <c r="AV554" s="6"/>
      <c r="AX554" s="6"/>
      <c r="AY554" s="6"/>
      <c r="AZ554" s="6"/>
      <c r="BB554" s="6"/>
      <c r="BD554" s="6"/>
      <c r="BE554" s="6"/>
      <c r="BF554" s="6"/>
      <c r="BH554" s="6"/>
    </row>
    <row r="555" spans="1:60" x14ac:dyDescent="0.25">
      <c r="B555" s="6"/>
      <c r="F555" s="6"/>
      <c r="H555" s="6"/>
      <c r="I555" s="6"/>
      <c r="J555" s="6"/>
      <c r="N555" s="6"/>
      <c r="O555" s="6"/>
      <c r="P555" s="6"/>
      <c r="R555" s="6"/>
      <c r="T555" s="6"/>
      <c r="U555" s="6"/>
      <c r="V555" s="6"/>
      <c r="X555" s="6"/>
      <c r="Z555" s="6"/>
      <c r="AA555" s="6"/>
      <c r="AB555" s="6"/>
      <c r="AD555" s="6"/>
      <c r="AF555" s="6"/>
      <c r="AG555" s="6"/>
      <c r="AH555" s="6"/>
      <c r="AJ555" s="6"/>
      <c r="AL555" s="6"/>
      <c r="AM555" s="6"/>
      <c r="AN555" s="6"/>
      <c r="AP555" s="6"/>
      <c r="AR555" s="6"/>
      <c r="AS555" s="6"/>
      <c r="AT555" s="6"/>
      <c r="AV555" s="6"/>
      <c r="AX555" s="6"/>
      <c r="AY555" s="6"/>
      <c r="AZ555" s="6"/>
      <c r="BB555" s="6"/>
      <c r="BD555" s="6"/>
      <c r="BE555" s="6"/>
      <c r="BF555" s="6"/>
      <c r="BH555" s="6"/>
    </row>
    <row r="556" spans="1:60" x14ac:dyDescent="0.25">
      <c r="A556" s="6"/>
      <c r="B556" s="6"/>
      <c r="F556" s="6"/>
      <c r="H556" s="6"/>
      <c r="I556" s="6"/>
      <c r="J556" s="6"/>
      <c r="N556" s="6"/>
      <c r="O556" s="6"/>
      <c r="P556" s="6"/>
      <c r="R556" s="6"/>
      <c r="T556" s="6"/>
      <c r="U556" s="6"/>
      <c r="V556" s="6"/>
      <c r="X556" s="6"/>
      <c r="Z556" s="6"/>
      <c r="AA556" s="6"/>
      <c r="AB556" s="6"/>
      <c r="AD556" s="6"/>
      <c r="AF556" s="6"/>
      <c r="AG556" s="6"/>
      <c r="AH556" s="6"/>
      <c r="AJ556" s="6"/>
      <c r="AL556" s="6"/>
      <c r="AM556" s="6"/>
      <c r="AN556" s="6"/>
      <c r="AP556" s="6"/>
      <c r="AR556" s="6"/>
      <c r="AS556" s="6"/>
      <c r="AT556" s="6"/>
      <c r="AV556" s="6"/>
      <c r="AX556" s="6"/>
      <c r="AY556" s="6"/>
      <c r="AZ556" s="6"/>
      <c r="BB556" s="6"/>
      <c r="BD556" s="6"/>
      <c r="BE556" s="6"/>
      <c r="BF556" s="6"/>
      <c r="BH556" s="6"/>
    </row>
    <row r="557" spans="1:60" x14ac:dyDescent="0.25">
      <c r="A557" s="6"/>
      <c r="B557" s="6"/>
      <c r="F557" s="6"/>
      <c r="H557" s="6"/>
      <c r="I557" s="6"/>
      <c r="J557" s="6"/>
      <c r="N557" s="6"/>
      <c r="O557" s="6"/>
      <c r="P557" s="6"/>
      <c r="R557" s="6"/>
      <c r="T557" s="6"/>
      <c r="U557" s="6"/>
      <c r="V557" s="6"/>
      <c r="X557" s="6"/>
      <c r="Z557" s="6"/>
      <c r="AA557" s="6"/>
      <c r="AB557" s="6"/>
      <c r="AD557" s="6"/>
      <c r="AF557" s="6"/>
      <c r="AG557" s="6"/>
      <c r="AH557" s="6"/>
      <c r="AJ557" s="6"/>
      <c r="AL557" s="6"/>
      <c r="AM557" s="6"/>
      <c r="AN557" s="6"/>
      <c r="AP557" s="6"/>
      <c r="AR557" s="6"/>
      <c r="AS557" s="6"/>
      <c r="AT557" s="6"/>
      <c r="AV557" s="6"/>
      <c r="AX557" s="6"/>
      <c r="AY557" s="6"/>
      <c r="AZ557" s="6"/>
      <c r="BB557" s="6"/>
      <c r="BD557" s="6"/>
      <c r="BE557" s="6"/>
      <c r="BF557" s="6"/>
      <c r="BH557" s="6"/>
    </row>
    <row r="558" spans="1:60" x14ac:dyDescent="0.25">
      <c r="A558" s="6"/>
      <c r="B558" s="6"/>
      <c r="F558" s="6"/>
      <c r="H558" s="6"/>
      <c r="I558" s="6"/>
      <c r="J558" s="6"/>
      <c r="N558" s="6"/>
      <c r="O558" s="6"/>
      <c r="P558" s="6"/>
      <c r="R558" s="6"/>
      <c r="T558" s="6"/>
      <c r="U558" s="6"/>
      <c r="V558" s="6"/>
      <c r="X558" s="6"/>
      <c r="Z558" s="6"/>
      <c r="AA558" s="6"/>
      <c r="AB558" s="6"/>
      <c r="AD558" s="6"/>
      <c r="AF558" s="6"/>
      <c r="AG558" s="6"/>
      <c r="AH558" s="6"/>
      <c r="AJ558" s="6"/>
      <c r="AL558" s="6"/>
      <c r="AM558" s="6"/>
      <c r="AN558" s="6"/>
      <c r="AP558" s="6"/>
      <c r="AR558" s="6"/>
      <c r="AS558" s="6"/>
      <c r="AT558" s="6"/>
      <c r="AV558" s="6"/>
      <c r="AX558" s="6"/>
      <c r="AY558" s="6"/>
      <c r="AZ558" s="6"/>
      <c r="BB558" s="6"/>
      <c r="BD558" s="6"/>
      <c r="BE558" s="6"/>
      <c r="BF558" s="6"/>
      <c r="BH558" s="6"/>
    </row>
    <row r="559" spans="1:60" x14ac:dyDescent="0.25">
      <c r="A559" s="6"/>
      <c r="B559" s="6"/>
      <c r="I559" s="6"/>
      <c r="O559" s="6"/>
      <c r="U559" s="6"/>
      <c r="AA559" s="6"/>
      <c r="AG559" s="6"/>
      <c r="AM559" s="6"/>
      <c r="AS559" s="6"/>
      <c r="AY559" s="6"/>
      <c r="BE559" s="6"/>
    </row>
    <row r="560" spans="1:60" x14ac:dyDescent="0.25">
      <c r="A560" s="6"/>
      <c r="B560" s="6"/>
      <c r="I560" s="6"/>
      <c r="O560" s="6"/>
      <c r="U560" s="6"/>
      <c r="AA560" s="6"/>
      <c r="AG560" s="6"/>
      <c r="AM560" s="6"/>
      <c r="AS560" s="6"/>
      <c r="AY560" s="6"/>
      <c r="BE560" s="6"/>
    </row>
    <row r="561" spans="1:60" x14ac:dyDescent="0.25">
      <c r="A561" s="6"/>
      <c r="B561" s="6"/>
      <c r="F561" s="6"/>
      <c r="H561" s="6"/>
      <c r="I561" s="6"/>
      <c r="J561" s="6"/>
      <c r="N561" s="6"/>
      <c r="O561" s="6"/>
      <c r="P561" s="6"/>
      <c r="R561" s="6"/>
      <c r="T561" s="6"/>
      <c r="U561" s="6"/>
      <c r="V561" s="6"/>
      <c r="X561" s="6"/>
      <c r="Z561" s="6"/>
      <c r="AA561" s="6"/>
      <c r="AB561" s="6"/>
      <c r="AD561" s="6"/>
      <c r="AF561" s="6"/>
      <c r="AG561" s="6"/>
      <c r="AH561" s="6"/>
      <c r="AJ561" s="6"/>
      <c r="AL561" s="6"/>
      <c r="AM561" s="6"/>
      <c r="AN561" s="6"/>
      <c r="AP561" s="6"/>
      <c r="AR561" s="6"/>
      <c r="AS561" s="6"/>
      <c r="AT561" s="6"/>
      <c r="AV561" s="6"/>
      <c r="AX561" s="6"/>
      <c r="AY561" s="6"/>
      <c r="AZ561" s="6"/>
      <c r="BB561" s="6"/>
      <c r="BD561" s="6"/>
      <c r="BE561" s="6"/>
      <c r="BF561" s="6"/>
      <c r="BH561" s="6"/>
    </row>
    <row r="562" spans="1:60" x14ac:dyDescent="0.25">
      <c r="A562" s="6"/>
      <c r="B562" s="6"/>
      <c r="F562" s="6"/>
      <c r="H562" s="6"/>
      <c r="I562" s="6"/>
      <c r="J562" s="6"/>
      <c r="N562" s="6"/>
      <c r="O562" s="6"/>
      <c r="P562" s="6"/>
      <c r="R562" s="6"/>
      <c r="T562" s="6"/>
      <c r="U562" s="6"/>
      <c r="V562" s="6"/>
      <c r="X562" s="6"/>
      <c r="Z562" s="6"/>
      <c r="AA562" s="6"/>
      <c r="AB562" s="6"/>
      <c r="AD562" s="6"/>
      <c r="AF562" s="6"/>
      <c r="AG562" s="6"/>
      <c r="AH562" s="6"/>
      <c r="AJ562" s="6"/>
      <c r="AL562" s="6"/>
      <c r="AM562" s="6"/>
      <c r="AN562" s="6"/>
      <c r="AP562" s="6"/>
      <c r="AR562" s="6"/>
      <c r="AS562" s="6"/>
      <c r="AT562" s="6"/>
      <c r="AV562" s="6"/>
      <c r="AX562" s="6"/>
      <c r="AY562" s="6"/>
      <c r="AZ562" s="6"/>
      <c r="BB562" s="6"/>
      <c r="BD562" s="6"/>
      <c r="BE562" s="6"/>
      <c r="BF562" s="6"/>
      <c r="BH562" s="6"/>
    </row>
    <row r="563" spans="1:60" x14ac:dyDescent="0.25">
      <c r="A563" s="6"/>
      <c r="B563" s="6"/>
      <c r="F563" s="6"/>
      <c r="H563" s="6"/>
      <c r="I563" s="6"/>
      <c r="J563" s="6"/>
      <c r="N563" s="6"/>
      <c r="O563" s="6"/>
      <c r="P563" s="6"/>
      <c r="R563" s="6"/>
      <c r="T563" s="6"/>
      <c r="U563" s="6"/>
      <c r="V563" s="6"/>
      <c r="X563" s="6"/>
      <c r="Z563" s="6"/>
      <c r="AA563" s="6"/>
      <c r="AB563" s="6"/>
      <c r="AD563" s="6"/>
      <c r="AF563" s="6"/>
      <c r="AG563" s="6"/>
      <c r="AH563" s="6"/>
      <c r="AJ563" s="6"/>
      <c r="AL563" s="6"/>
      <c r="AM563" s="6"/>
      <c r="AN563" s="6"/>
      <c r="AP563" s="6"/>
      <c r="AR563" s="6"/>
      <c r="AS563" s="6"/>
      <c r="AT563" s="6"/>
      <c r="AV563" s="6"/>
      <c r="AX563" s="6"/>
      <c r="AY563" s="6"/>
      <c r="AZ563" s="6"/>
      <c r="BB563" s="6"/>
      <c r="BD563" s="6"/>
      <c r="BE563" s="6"/>
      <c r="BF563" s="6"/>
      <c r="BH563" s="6"/>
    </row>
    <row r="564" spans="1:60" x14ac:dyDescent="0.25">
      <c r="A564" s="6"/>
      <c r="B564" s="6"/>
      <c r="F564" s="6"/>
      <c r="H564" s="6"/>
      <c r="I564" s="6"/>
      <c r="J564" s="6"/>
      <c r="N564" s="6"/>
      <c r="O564" s="6"/>
      <c r="P564" s="6"/>
      <c r="R564" s="6"/>
      <c r="T564" s="6"/>
      <c r="U564" s="6"/>
      <c r="V564" s="6"/>
      <c r="X564" s="6"/>
      <c r="Z564" s="6"/>
      <c r="AA564" s="6"/>
      <c r="AB564" s="6"/>
      <c r="AD564" s="6"/>
      <c r="AF564" s="6"/>
      <c r="AG564" s="6"/>
      <c r="AH564" s="6"/>
      <c r="AJ564" s="6"/>
      <c r="AL564" s="6"/>
      <c r="AM564" s="6"/>
      <c r="AN564" s="6"/>
      <c r="AP564" s="6"/>
      <c r="AR564" s="6"/>
      <c r="AS564" s="6"/>
      <c r="AT564" s="6"/>
      <c r="AV564" s="6"/>
      <c r="AX564" s="6"/>
      <c r="AY564" s="6"/>
      <c r="AZ564" s="6"/>
      <c r="BB564" s="6"/>
      <c r="BD564" s="6"/>
      <c r="BE564" s="6"/>
      <c r="BF564" s="6"/>
      <c r="BH564" s="6"/>
    </row>
    <row r="565" spans="1:60" x14ac:dyDescent="0.25">
      <c r="A565" s="6"/>
      <c r="B565" s="6"/>
      <c r="F565" s="6"/>
      <c r="H565" s="6"/>
      <c r="I565" s="6"/>
      <c r="J565" s="6"/>
      <c r="N565" s="6"/>
      <c r="O565" s="6"/>
      <c r="P565" s="6"/>
      <c r="R565" s="6"/>
      <c r="T565" s="6"/>
      <c r="U565" s="6"/>
      <c r="V565" s="6"/>
      <c r="X565" s="6"/>
      <c r="Z565" s="6"/>
      <c r="AA565" s="6"/>
      <c r="AB565" s="6"/>
      <c r="AD565" s="6"/>
      <c r="AF565" s="6"/>
      <c r="AG565" s="6"/>
      <c r="AH565" s="6"/>
      <c r="AJ565" s="6"/>
      <c r="AL565" s="6"/>
      <c r="AM565" s="6"/>
      <c r="AN565" s="6"/>
      <c r="AP565" s="6"/>
      <c r="AR565" s="6"/>
      <c r="AS565" s="6"/>
      <c r="AT565" s="6"/>
      <c r="AV565" s="6"/>
      <c r="AX565" s="6"/>
      <c r="AY565" s="6"/>
      <c r="AZ565" s="6"/>
      <c r="BB565" s="6"/>
      <c r="BD565" s="6"/>
      <c r="BE565" s="6"/>
      <c r="BF565" s="6"/>
      <c r="BH565" s="6"/>
    </row>
    <row r="566" spans="1:60" x14ac:dyDescent="0.25">
      <c r="A566" s="6"/>
      <c r="F566" s="6"/>
      <c r="H566" s="6"/>
      <c r="I566" s="6"/>
      <c r="J566" s="6"/>
      <c r="N566" s="6"/>
      <c r="O566" s="6"/>
      <c r="P566" s="6"/>
      <c r="R566" s="6"/>
      <c r="T566" s="6"/>
      <c r="U566" s="6"/>
      <c r="V566" s="6"/>
      <c r="X566" s="6"/>
      <c r="Z566" s="6"/>
      <c r="AA566" s="6"/>
      <c r="AB566" s="6"/>
      <c r="AD566" s="6"/>
      <c r="AF566" s="6"/>
      <c r="AG566" s="6"/>
      <c r="AH566" s="6"/>
      <c r="AJ566" s="6"/>
      <c r="AL566" s="6"/>
      <c r="AM566" s="6"/>
      <c r="AN566" s="6"/>
      <c r="AP566" s="6"/>
      <c r="AR566" s="6"/>
      <c r="AS566" s="6"/>
      <c r="AT566" s="6"/>
      <c r="AV566" s="6"/>
      <c r="AX566" s="6"/>
      <c r="AY566" s="6"/>
      <c r="AZ566" s="6"/>
      <c r="BB566" s="6"/>
      <c r="BD566" s="6"/>
      <c r="BE566" s="6"/>
      <c r="BF566" s="6"/>
      <c r="BH566" s="6"/>
    </row>
    <row r="567" spans="1:60" x14ac:dyDescent="0.25">
      <c r="A567" s="6"/>
      <c r="B567" s="6"/>
      <c r="F567" s="6"/>
      <c r="H567" s="6"/>
      <c r="I567" s="6"/>
      <c r="J567" s="6"/>
      <c r="N567" s="6"/>
      <c r="O567" s="6"/>
      <c r="P567" s="6"/>
      <c r="R567" s="6"/>
      <c r="T567" s="6"/>
      <c r="U567" s="6"/>
      <c r="V567" s="6"/>
      <c r="X567" s="6"/>
      <c r="Z567" s="6"/>
      <c r="AA567" s="6"/>
      <c r="AB567" s="6"/>
      <c r="AD567" s="6"/>
      <c r="AF567" s="6"/>
      <c r="AG567" s="6"/>
      <c r="AH567" s="6"/>
      <c r="AJ567" s="6"/>
      <c r="AL567" s="6"/>
      <c r="AM567" s="6"/>
      <c r="AN567" s="6"/>
      <c r="AP567" s="6"/>
      <c r="AR567" s="6"/>
      <c r="AS567" s="6"/>
      <c r="AT567" s="6"/>
      <c r="AV567" s="6"/>
      <c r="AX567" s="6"/>
      <c r="AY567" s="6"/>
      <c r="AZ567" s="6"/>
      <c r="BB567" s="6"/>
      <c r="BD567" s="6"/>
      <c r="BE567" s="6"/>
      <c r="BF567" s="6"/>
      <c r="BH567" s="6"/>
    </row>
    <row r="568" spans="1:60" x14ac:dyDescent="0.25">
      <c r="A568" s="6"/>
      <c r="B568" s="6"/>
      <c r="I568" s="6"/>
      <c r="O568" s="6"/>
      <c r="U568" s="6"/>
      <c r="AA568" s="6"/>
      <c r="AG568" s="6"/>
      <c r="AM568" s="6"/>
      <c r="AS568" s="6"/>
      <c r="AY568" s="6"/>
      <c r="BE568" s="6"/>
    </row>
    <row r="569" spans="1:60" x14ac:dyDescent="0.25">
      <c r="A569" s="6"/>
      <c r="B569" s="6"/>
      <c r="F569" s="6"/>
      <c r="H569" s="6"/>
      <c r="I569" s="6"/>
      <c r="J569" s="6"/>
      <c r="N569" s="6"/>
      <c r="O569" s="6"/>
      <c r="P569" s="6"/>
      <c r="R569" s="6"/>
      <c r="T569" s="6"/>
      <c r="U569" s="6"/>
      <c r="V569" s="6"/>
      <c r="X569" s="6"/>
      <c r="Z569" s="6"/>
      <c r="AA569" s="6"/>
      <c r="AB569" s="6"/>
      <c r="AD569" s="6"/>
      <c r="AF569" s="6"/>
      <c r="AG569" s="6"/>
      <c r="AH569" s="6"/>
      <c r="AJ569" s="6"/>
      <c r="AL569" s="6"/>
      <c r="AM569" s="6"/>
      <c r="AN569" s="6"/>
      <c r="AP569" s="6"/>
      <c r="AR569" s="6"/>
      <c r="AS569" s="6"/>
      <c r="AT569" s="6"/>
      <c r="AV569" s="6"/>
      <c r="AX569" s="6"/>
      <c r="AY569" s="6"/>
      <c r="AZ569" s="6"/>
      <c r="BB569" s="6"/>
      <c r="BD569" s="6"/>
      <c r="BE569" s="6"/>
      <c r="BF569" s="6"/>
      <c r="BH569" s="6"/>
    </row>
    <row r="570" spans="1:60" x14ac:dyDescent="0.25">
      <c r="A570" s="6"/>
      <c r="F570" s="6"/>
      <c r="H570" s="6"/>
      <c r="I570" s="6"/>
      <c r="J570" s="6"/>
      <c r="N570" s="6"/>
      <c r="O570" s="6"/>
      <c r="P570" s="6"/>
      <c r="R570" s="6"/>
      <c r="T570" s="6"/>
      <c r="U570" s="6"/>
      <c r="V570" s="6"/>
      <c r="X570" s="6"/>
      <c r="Z570" s="6"/>
      <c r="AA570" s="6"/>
      <c r="AB570" s="6"/>
      <c r="AD570" s="6"/>
      <c r="AF570" s="6"/>
      <c r="AG570" s="6"/>
      <c r="AH570" s="6"/>
      <c r="AJ570" s="6"/>
      <c r="AL570" s="6"/>
      <c r="AM570" s="6"/>
      <c r="AN570" s="6"/>
      <c r="AP570" s="6"/>
      <c r="AR570" s="6"/>
      <c r="AS570" s="6"/>
      <c r="AT570" s="6"/>
      <c r="AV570" s="6"/>
      <c r="AX570" s="6"/>
      <c r="AY570" s="6"/>
      <c r="AZ570" s="6"/>
      <c r="BB570" s="6"/>
      <c r="BD570" s="6"/>
      <c r="BE570" s="6"/>
      <c r="BF570" s="6"/>
      <c r="BH570" s="6"/>
    </row>
    <row r="571" spans="1:60" x14ac:dyDescent="0.25">
      <c r="A571" s="6"/>
      <c r="B571" s="6"/>
      <c r="I571" s="6"/>
      <c r="O571" s="6"/>
      <c r="U571" s="6"/>
      <c r="AA571" s="6"/>
      <c r="AG571" s="6"/>
      <c r="AM571" s="6"/>
      <c r="AS571" s="6"/>
      <c r="AY571" s="6"/>
      <c r="BE571" s="6"/>
    </row>
    <row r="572" spans="1:60" x14ac:dyDescent="0.25">
      <c r="A572" s="6"/>
      <c r="B572" s="6"/>
      <c r="F572" s="6"/>
      <c r="H572" s="6"/>
      <c r="I572" s="6"/>
      <c r="J572" s="6"/>
      <c r="N572" s="6"/>
      <c r="O572" s="6"/>
      <c r="P572" s="6"/>
      <c r="R572" s="6"/>
      <c r="T572" s="6"/>
      <c r="U572" s="6"/>
      <c r="V572" s="6"/>
      <c r="X572" s="6"/>
      <c r="Z572" s="6"/>
      <c r="AA572" s="6"/>
      <c r="AB572" s="6"/>
      <c r="AD572" s="6"/>
      <c r="AF572" s="6"/>
      <c r="AG572" s="6"/>
      <c r="AH572" s="6"/>
      <c r="AJ572" s="6"/>
      <c r="AL572" s="6"/>
      <c r="AM572" s="6"/>
      <c r="AN572" s="6"/>
      <c r="AP572" s="6"/>
      <c r="AR572" s="6"/>
      <c r="AS572" s="6"/>
      <c r="AT572" s="6"/>
      <c r="AV572" s="6"/>
      <c r="AX572" s="6"/>
      <c r="AY572" s="6"/>
      <c r="AZ572" s="6"/>
      <c r="BB572" s="6"/>
      <c r="BD572" s="6"/>
      <c r="BE572" s="6"/>
      <c r="BF572" s="6"/>
      <c r="BH572" s="6"/>
    </row>
    <row r="573" spans="1:60" x14ac:dyDescent="0.25">
      <c r="A573" s="6"/>
      <c r="B573" s="6"/>
      <c r="F573" s="6"/>
      <c r="H573" s="6"/>
      <c r="I573" s="6"/>
      <c r="J573" s="6"/>
      <c r="N573" s="6"/>
      <c r="O573" s="6"/>
      <c r="P573" s="6"/>
      <c r="R573" s="6"/>
      <c r="T573" s="6"/>
      <c r="U573" s="6"/>
      <c r="V573" s="6"/>
      <c r="X573" s="6"/>
      <c r="Z573" s="6"/>
      <c r="AA573" s="6"/>
      <c r="AB573" s="6"/>
      <c r="AD573" s="6"/>
      <c r="AF573" s="6"/>
      <c r="AG573" s="6"/>
      <c r="AH573" s="6"/>
      <c r="AJ573" s="6"/>
      <c r="AL573" s="6"/>
      <c r="AM573" s="6"/>
      <c r="AN573" s="6"/>
      <c r="AP573" s="6"/>
      <c r="AR573" s="6"/>
      <c r="AS573" s="6"/>
      <c r="AT573" s="6"/>
      <c r="AV573" s="6"/>
      <c r="AX573" s="6"/>
      <c r="AY573" s="6"/>
      <c r="AZ573" s="6"/>
      <c r="BB573" s="6"/>
      <c r="BD573" s="6"/>
      <c r="BE573" s="6"/>
      <c r="BF573" s="6"/>
      <c r="BH573" s="6"/>
    </row>
    <row r="574" spans="1:60" x14ac:dyDescent="0.25">
      <c r="A574" s="6"/>
      <c r="B574" s="6"/>
      <c r="F574" s="6"/>
      <c r="H574" s="6"/>
      <c r="I574" s="6"/>
      <c r="J574" s="6"/>
      <c r="N574" s="6"/>
      <c r="O574" s="6"/>
      <c r="P574" s="6"/>
      <c r="R574" s="6"/>
      <c r="T574" s="6"/>
      <c r="U574" s="6"/>
      <c r="V574" s="6"/>
      <c r="X574" s="6"/>
      <c r="Z574" s="6"/>
      <c r="AA574" s="6"/>
      <c r="AB574" s="6"/>
      <c r="AD574" s="6"/>
      <c r="AF574" s="6"/>
      <c r="AG574" s="6"/>
      <c r="AH574" s="6"/>
      <c r="AJ574" s="6"/>
      <c r="AL574" s="6"/>
      <c r="AM574" s="6"/>
      <c r="AN574" s="6"/>
      <c r="AP574" s="6"/>
      <c r="AR574" s="6"/>
      <c r="AS574" s="6"/>
      <c r="AT574" s="6"/>
      <c r="AV574" s="6"/>
      <c r="AX574" s="6"/>
      <c r="AY574" s="6"/>
      <c r="AZ574" s="6"/>
      <c r="BB574" s="6"/>
      <c r="BD574" s="6"/>
      <c r="BE574" s="6"/>
      <c r="BF574" s="6"/>
      <c r="BH574" s="6"/>
    </row>
    <row r="575" spans="1:60" x14ac:dyDescent="0.25">
      <c r="A575" s="6"/>
      <c r="B575" s="6"/>
      <c r="F575" s="6"/>
      <c r="H575" s="6"/>
      <c r="I575" s="6"/>
      <c r="J575" s="6"/>
      <c r="N575" s="6"/>
      <c r="O575" s="6"/>
      <c r="P575" s="6"/>
      <c r="R575" s="6"/>
      <c r="T575" s="6"/>
      <c r="U575" s="6"/>
      <c r="V575" s="6"/>
      <c r="X575" s="6"/>
      <c r="Z575" s="6"/>
      <c r="AA575" s="6"/>
      <c r="AB575" s="6"/>
      <c r="AD575" s="6"/>
      <c r="AF575" s="6"/>
      <c r="AG575" s="6"/>
      <c r="AH575" s="6"/>
      <c r="AJ575" s="6"/>
      <c r="AL575" s="6"/>
      <c r="AM575" s="6"/>
      <c r="AN575" s="6"/>
      <c r="AP575" s="6"/>
      <c r="AR575" s="6"/>
      <c r="AS575" s="6"/>
      <c r="AT575" s="6"/>
      <c r="AV575" s="6"/>
      <c r="AX575" s="6"/>
      <c r="AY575" s="6"/>
      <c r="AZ575" s="6"/>
      <c r="BB575" s="6"/>
      <c r="BD575" s="6"/>
      <c r="BE575" s="6"/>
      <c r="BF575" s="6"/>
      <c r="BH575" s="6"/>
    </row>
    <row r="576" spans="1:60" x14ac:dyDescent="0.25">
      <c r="A576" s="6"/>
      <c r="B576" s="6"/>
      <c r="F576" s="6"/>
      <c r="H576" s="6"/>
      <c r="I576" s="6"/>
      <c r="J576" s="6"/>
      <c r="N576" s="6"/>
      <c r="O576" s="6"/>
      <c r="P576" s="6"/>
      <c r="R576" s="6"/>
      <c r="T576" s="6"/>
      <c r="U576" s="6"/>
      <c r="V576" s="6"/>
      <c r="X576" s="6"/>
      <c r="Z576" s="6"/>
      <c r="AA576" s="6"/>
      <c r="AB576" s="6"/>
      <c r="AD576" s="6"/>
      <c r="AF576" s="6"/>
      <c r="AG576" s="6"/>
      <c r="AH576" s="6"/>
      <c r="AJ576" s="6"/>
      <c r="AL576" s="6"/>
      <c r="AM576" s="6"/>
      <c r="AN576" s="6"/>
      <c r="AP576" s="6"/>
      <c r="AR576" s="6"/>
      <c r="AS576" s="6"/>
      <c r="AT576" s="6"/>
      <c r="AV576" s="6"/>
      <c r="AX576" s="6"/>
      <c r="AY576" s="6"/>
      <c r="AZ576" s="6"/>
      <c r="BB576" s="6"/>
      <c r="BD576" s="6"/>
      <c r="BE576" s="6"/>
      <c r="BF576" s="6"/>
      <c r="BH576" s="6"/>
    </row>
    <row r="577" spans="1:60" x14ac:dyDescent="0.25">
      <c r="A577" s="6"/>
      <c r="B577" s="6"/>
      <c r="F577" s="6"/>
      <c r="H577" s="6"/>
      <c r="I577" s="6"/>
      <c r="J577" s="6"/>
      <c r="N577" s="6"/>
      <c r="O577" s="6"/>
      <c r="P577" s="6"/>
      <c r="R577" s="6"/>
      <c r="T577" s="6"/>
      <c r="U577" s="6"/>
      <c r="V577" s="6"/>
      <c r="X577" s="6"/>
      <c r="Z577" s="6"/>
      <c r="AA577" s="6"/>
      <c r="AB577" s="6"/>
      <c r="AD577" s="6"/>
      <c r="AF577" s="6"/>
      <c r="AG577" s="6"/>
      <c r="AH577" s="6"/>
      <c r="AJ577" s="6"/>
      <c r="AL577" s="6"/>
      <c r="AM577" s="6"/>
      <c r="AN577" s="6"/>
      <c r="AP577" s="6"/>
      <c r="AR577" s="6"/>
      <c r="AS577" s="6"/>
      <c r="AT577" s="6"/>
      <c r="AV577" s="6"/>
      <c r="AX577" s="6"/>
      <c r="AY577" s="6"/>
      <c r="AZ577" s="6"/>
      <c r="BB577" s="6"/>
      <c r="BD577" s="6"/>
      <c r="BE577" s="6"/>
      <c r="BF577" s="6"/>
      <c r="BH577" s="6"/>
    </row>
    <row r="578" spans="1:60" x14ac:dyDescent="0.25">
      <c r="A578" s="6"/>
      <c r="B578" s="6"/>
      <c r="F578" s="6"/>
      <c r="H578" s="6"/>
      <c r="I578" s="6"/>
      <c r="J578" s="6"/>
      <c r="N578" s="6"/>
      <c r="O578" s="6"/>
      <c r="P578" s="6"/>
      <c r="R578" s="6"/>
      <c r="T578" s="6"/>
      <c r="U578" s="6"/>
      <c r="V578" s="6"/>
      <c r="X578" s="6"/>
      <c r="Z578" s="6"/>
      <c r="AA578" s="6"/>
      <c r="AB578" s="6"/>
      <c r="AD578" s="6"/>
      <c r="AF578" s="6"/>
      <c r="AG578" s="6"/>
      <c r="AH578" s="6"/>
      <c r="AJ578" s="6"/>
      <c r="AL578" s="6"/>
      <c r="AM578" s="6"/>
      <c r="AN578" s="6"/>
      <c r="AP578" s="6"/>
      <c r="AR578" s="6"/>
      <c r="AS578" s="6"/>
      <c r="AT578" s="6"/>
      <c r="AV578" s="6"/>
      <c r="AX578" s="6"/>
      <c r="AY578" s="6"/>
      <c r="AZ578" s="6"/>
      <c r="BB578" s="6"/>
      <c r="BD578" s="6"/>
      <c r="BE578" s="6"/>
      <c r="BF578" s="6"/>
      <c r="BH578" s="6"/>
    </row>
    <row r="579" spans="1:60" x14ac:dyDescent="0.25">
      <c r="A579" s="6"/>
      <c r="B579" s="6"/>
      <c r="F579" s="6"/>
      <c r="H579" s="6"/>
      <c r="I579" s="6"/>
      <c r="J579" s="6"/>
      <c r="N579" s="6"/>
      <c r="O579" s="6"/>
      <c r="P579" s="6"/>
      <c r="R579" s="6"/>
      <c r="T579" s="6"/>
      <c r="U579" s="6"/>
      <c r="V579" s="6"/>
      <c r="X579" s="6"/>
      <c r="Z579" s="6"/>
      <c r="AA579" s="6"/>
      <c r="AB579" s="6"/>
      <c r="AD579" s="6"/>
      <c r="AF579" s="6"/>
      <c r="AG579" s="6"/>
      <c r="AH579" s="6"/>
      <c r="AJ579" s="6"/>
      <c r="AL579" s="6"/>
      <c r="AM579" s="6"/>
      <c r="AN579" s="6"/>
      <c r="AP579" s="6"/>
      <c r="AR579" s="6"/>
      <c r="AS579" s="6"/>
      <c r="AT579" s="6"/>
      <c r="AV579" s="6"/>
      <c r="AX579" s="6"/>
      <c r="AY579" s="6"/>
      <c r="AZ579" s="6"/>
      <c r="BB579" s="6"/>
      <c r="BD579" s="6"/>
      <c r="BE579" s="6"/>
      <c r="BF579" s="6"/>
      <c r="BH579" s="6"/>
    </row>
    <row r="580" spans="1:60" x14ac:dyDescent="0.25">
      <c r="A580" s="6"/>
      <c r="B580" s="6"/>
      <c r="I580" s="6"/>
      <c r="O580" s="6"/>
      <c r="U580" s="6"/>
      <c r="AA580" s="6"/>
      <c r="AG580" s="6"/>
      <c r="AM580" s="6"/>
      <c r="AS580" s="6"/>
      <c r="AY580" s="6"/>
      <c r="BE580" s="6"/>
    </row>
    <row r="581" spans="1:60" x14ac:dyDescent="0.25">
      <c r="A581" s="6"/>
      <c r="B581" s="6"/>
      <c r="F581" s="6"/>
      <c r="H581" s="6"/>
      <c r="I581" s="6"/>
      <c r="J581" s="6"/>
      <c r="N581" s="6"/>
      <c r="O581" s="6"/>
      <c r="P581" s="6"/>
      <c r="R581" s="6"/>
      <c r="T581" s="6"/>
      <c r="U581" s="6"/>
      <c r="V581" s="6"/>
      <c r="X581" s="6"/>
      <c r="Z581" s="6"/>
      <c r="AA581" s="6"/>
      <c r="AB581" s="6"/>
      <c r="AD581" s="6"/>
      <c r="AF581" s="6"/>
      <c r="AG581" s="6"/>
      <c r="AH581" s="6"/>
      <c r="AJ581" s="6"/>
      <c r="AL581" s="6"/>
      <c r="AM581" s="6"/>
      <c r="AN581" s="6"/>
      <c r="AP581" s="6"/>
      <c r="AR581" s="6"/>
      <c r="AS581" s="6"/>
      <c r="AT581" s="6"/>
      <c r="AV581" s="6"/>
      <c r="AX581" s="6"/>
      <c r="AY581" s="6"/>
      <c r="AZ581" s="6"/>
      <c r="BB581" s="6"/>
      <c r="BD581" s="6"/>
      <c r="BE581" s="6"/>
      <c r="BF581" s="6"/>
      <c r="BH581" s="6"/>
    </row>
    <row r="582" spans="1:60" x14ac:dyDescent="0.25">
      <c r="A582" s="6"/>
      <c r="B582" s="6"/>
      <c r="F582" s="6"/>
      <c r="H582" s="6"/>
      <c r="I582" s="6"/>
      <c r="J582" s="6"/>
      <c r="N582" s="6"/>
      <c r="O582" s="6"/>
      <c r="P582" s="6"/>
      <c r="R582" s="6"/>
      <c r="T582" s="6"/>
      <c r="U582" s="6"/>
      <c r="V582" s="6"/>
      <c r="X582" s="6"/>
      <c r="Z582" s="6"/>
      <c r="AA582" s="6"/>
      <c r="AB582" s="6"/>
      <c r="AD582" s="6"/>
      <c r="AF582" s="6"/>
      <c r="AG582" s="6"/>
      <c r="AH582" s="6"/>
      <c r="AJ582" s="6"/>
      <c r="AL582" s="6"/>
      <c r="AM582" s="6"/>
      <c r="AN582" s="6"/>
      <c r="AP582" s="6"/>
      <c r="AR582" s="6"/>
      <c r="AS582" s="6"/>
      <c r="AT582" s="6"/>
      <c r="AV582" s="6"/>
      <c r="AX582" s="6"/>
      <c r="AY582" s="6"/>
      <c r="AZ582" s="6"/>
      <c r="BB582" s="6"/>
      <c r="BD582" s="6"/>
      <c r="BE582" s="6"/>
      <c r="BF582" s="6"/>
      <c r="BH582" s="6"/>
    </row>
    <row r="583" spans="1:60" x14ac:dyDescent="0.25">
      <c r="A583" s="6"/>
      <c r="B583" s="6"/>
      <c r="I583" s="6"/>
      <c r="O583" s="6"/>
      <c r="U583" s="6"/>
      <c r="AA583" s="6"/>
      <c r="AG583" s="6"/>
      <c r="AM583" s="6"/>
      <c r="AS583" s="6"/>
      <c r="AY583" s="6"/>
      <c r="BE583" s="6"/>
    </row>
    <row r="584" spans="1:60" x14ac:dyDescent="0.25">
      <c r="A584" s="6"/>
      <c r="B584" s="6"/>
      <c r="F584" s="6"/>
      <c r="H584" s="6"/>
      <c r="I584" s="6"/>
      <c r="J584" s="6"/>
      <c r="N584" s="6"/>
      <c r="O584" s="6"/>
      <c r="P584" s="6"/>
      <c r="R584" s="6"/>
      <c r="T584" s="6"/>
      <c r="U584" s="6"/>
      <c r="V584" s="6"/>
      <c r="X584" s="6"/>
      <c r="Z584" s="6"/>
      <c r="AA584" s="6"/>
      <c r="AB584" s="6"/>
      <c r="AD584" s="6"/>
      <c r="AF584" s="6"/>
      <c r="AG584" s="6"/>
      <c r="AH584" s="6"/>
      <c r="AJ584" s="6"/>
      <c r="AL584" s="6"/>
      <c r="AM584" s="6"/>
      <c r="AN584" s="6"/>
      <c r="AP584" s="6"/>
      <c r="AR584" s="6"/>
      <c r="AS584" s="6"/>
      <c r="AT584" s="6"/>
      <c r="AV584" s="6"/>
      <c r="AX584" s="6"/>
      <c r="AY584" s="6"/>
      <c r="AZ584" s="6"/>
      <c r="BB584" s="6"/>
      <c r="BD584" s="6"/>
      <c r="BE584" s="6"/>
      <c r="BF584" s="6"/>
      <c r="BH584" s="6"/>
    </row>
    <row r="585" spans="1:60" x14ac:dyDescent="0.25">
      <c r="A585" s="6"/>
      <c r="B585" s="6"/>
      <c r="F585" s="6"/>
      <c r="H585" s="6"/>
      <c r="I585" s="6"/>
      <c r="J585" s="6"/>
      <c r="N585" s="6"/>
      <c r="O585" s="6"/>
      <c r="P585" s="6"/>
      <c r="R585" s="6"/>
      <c r="T585" s="6"/>
      <c r="U585" s="6"/>
      <c r="V585" s="6"/>
      <c r="X585" s="6"/>
      <c r="Z585" s="6"/>
      <c r="AA585" s="6"/>
      <c r="AB585" s="6"/>
      <c r="AD585" s="6"/>
      <c r="AF585" s="6"/>
      <c r="AG585" s="6"/>
      <c r="AH585" s="6"/>
      <c r="AJ585" s="6"/>
      <c r="AL585" s="6"/>
      <c r="AM585" s="6"/>
      <c r="AN585" s="6"/>
      <c r="AP585" s="6"/>
      <c r="AR585" s="6"/>
      <c r="AS585" s="6"/>
      <c r="AT585" s="6"/>
      <c r="AV585" s="6"/>
      <c r="AX585" s="6"/>
      <c r="AY585" s="6"/>
      <c r="AZ585" s="6"/>
      <c r="BB585" s="6"/>
      <c r="BD585" s="6"/>
      <c r="BE585" s="6"/>
      <c r="BF585" s="6"/>
      <c r="BH585" s="6"/>
    </row>
    <row r="586" spans="1:60" x14ac:dyDescent="0.25">
      <c r="A586" s="6"/>
      <c r="F586" s="6"/>
      <c r="H586" s="6"/>
      <c r="I586" s="6"/>
      <c r="J586" s="6"/>
      <c r="N586" s="6"/>
      <c r="O586" s="6"/>
      <c r="P586" s="6"/>
      <c r="R586" s="6"/>
      <c r="T586" s="6"/>
      <c r="U586" s="6"/>
      <c r="V586" s="6"/>
      <c r="X586" s="6"/>
      <c r="Z586" s="6"/>
      <c r="AA586" s="6"/>
      <c r="AB586" s="6"/>
      <c r="AD586" s="6"/>
      <c r="AF586" s="6"/>
      <c r="AG586" s="6"/>
      <c r="AH586" s="6"/>
      <c r="AJ586" s="6"/>
      <c r="AL586" s="6"/>
      <c r="AM586" s="6"/>
      <c r="AN586" s="6"/>
      <c r="AP586" s="6"/>
      <c r="AR586" s="6"/>
      <c r="AS586" s="6"/>
      <c r="AT586" s="6"/>
      <c r="AV586" s="6"/>
      <c r="AX586" s="6"/>
      <c r="AY586" s="6"/>
      <c r="AZ586" s="6"/>
      <c r="BB586" s="6"/>
      <c r="BD586" s="6"/>
      <c r="BE586" s="6"/>
      <c r="BF586" s="6"/>
      <c r="BH586" s="6"/>
    </row>
    <row r="587" spans="1:60" x14ac:dyDescent="0.25">
      <c r="A587" s="6"/>
      <c r="B587" s="6"/>
      <c r="F587" s="6"/>
      <c r="H587" s="6"/>
      <c r="I587" s="6"/>
      <c r="J587" s="6"/>
      <c r="N587" s="6"/>
      <c r="O587" s="6"/>
      <c r="P587" s="6"/>
      <c r="R587" s="6"/>
      <c r="T587" s="6"/>
      <c r="U587" s="6"/>
      <c r="V587" s="6"/>
      <c r="X587" s="6"/>
      <c r="Z587" s="6"/>
      <c r="AA587" s="6"/>
      <c r="AB587" s="6"/>
      <c r="AD587" s="6"/>
      <c r="AF587" s="6"/>
      <c r="AG587" s="6"/>
      <c r="AH587" s="6"/>
      <c r="AJ587" s="6"/>
      <c r="AL587" s="6"/>
      <c r="AM587" s="6"/>
      <c r="AN587" s="6"/>
      <c r="AP587" s="6"/>
      <c r="AR587" s="6"/>
      <c r="AS587" s="6"/>
      <c r="AT587" s="6"/>
      <c r="AV587" s="6"/>
      <c r="AX587" s="6"/>
      <c r="AY587" s="6"/>
      <c r="AZ587" s="6"/>
      <c r="BB587" s="6"/>
      <c r="BD587" s="6"/>
      <c r="BE587" s="6"/>
      <c r="BF587" s="6"/>
      <c r="BH587" s="6"/>
    </row>
    <row r="588" spans="1:60" x14ac:dyDescent="0.25">
      <c r="A588" s="6"/>
      <c r="B588" s="6"/>
      <c r="F588" s="6"/>
      <c r="H588" s="6"/>
      <c r="I588" s="6"/>
      <c r="J588" s="6"/>
      <c r="N588" s="6"/>
      <c r="O588" s="6"/>
      <c r="P588" s="6"/>
      <c r="R588" s="6"/>
      <c r="T588" s="6"/>
      <c r="U588" s="6"/>
      <c r="V588" s="6"/>
      <c r="X588" s="6"/>
      <c r="Z588" s="6"/>
      <c r="AA588" s="6"/>
      <c r="AB588" s="6"/>
      <c r="AD588" s="6"/>
      <c r="AF588" s="6"/>
      <c r="AG588" s="6"/>
      <c r="AH588" s="6"/>
      <c r="AJ588" s="6"/>
      <c r="AL588" s="6"/>
      <c r="AM588" s="6"/>
      <c r="AN588" s="6"/>
      <c r="AP588" s="6"/>
      <c r="AR588" s="6"/>
      <c r="AS588" s="6"/>
      <c r="AT588" s="6"/>
      <c r="AV588" s="6"/>
      <c r="AX588" s="6"/>
      <c r="AY588" s="6"/>
      <c r="AZ588" s="6"/>
      <c r="BB588" s="6"/>
      <c r="BD588" s="6"/>
      <c r="BE588" s="6"/>
      <c r="BF588" s="6"/>
      <c r="BH588" s="6"/>
    </row>
    <row r="589" spans="1:60" x14ac:dyDescent="0.25">
      <c r="A589" s="6"/>
      <c r="B589" s="6"/>
      <c r="F589" s="6"/>
      <c r="H589" s="6"/>
      <c r="I589" s="6"/>
      <c r="J589" s="6"/>
      <c r="N589" s="6"/>
      <c r="O589" s="6"/>
      <c r="P589" s="6"/>
      <c r="R589" s="6"/>
      <c r="T589" s="6"/>
      <c r="U589" s="6"/>
      <c r="V589" s="6"/>
      <c r="X589" s="6"/>
      <c r="Z589" s="6"/>
      <c r="AA589" s="6"/>
      <c r="AB589" s="6"/>
      <c r="AD589" s="6"/>
      <c r="AF589" s="6"/>
      <c r="AG589" s="6"/>
      <c r="AH589" s="6"/>
      <c r="AJ589" s="6"/>
      <c r="AL589" s="6"/>
      <c r="AM589" s="6"/>
      <c r="AN589" s="6"/>
      <c r="AP589" s="6"/>
      <c r="AR589" s="6"/>
      <c r="AS589" s="6"/>
      <c r="AT589" s="6"/>
      <c r="AV589" s="6"/>
      <c r="AX589" s="6"/>
      <c r="AY589" s="6"/>
      <c r="AZ589" s="6"/>
      <c r="BB589" s="6"/>
      <c r="BD589" s="6"/>
      <c r="BE589" s="6"/>
      <c r="BF589" s="6"/>
      <c r="BH589" s="6"/>
    </row>
    <row r="590" spans="1:60" x14ac:dyDescent="0.25">
      <c r="A590" s="6"/>
      <c r="B590" s="6"/>
      <c r="F590" s="6"/>
      <c r="H590" s="6"/>
      <c r="I590" s="6"/>
      <c r="J590" s="6"/>
      <c r="N590" s="6"/>
      <c r="O590" s="6"/>
      <c r="P590" s="6"/>
      <c r="R590" s="6"/>
      <c r="T590" s="6"/>
      <c r="U590" s="6"/>
      <c r="V590" s="6"/>
      <c r="X590" s="6"/>
      <c r="Z590" s="6"/>
      <c r="AA590" s="6"/>
      <c r="AB590" s="6"/>
      <c r="AD590" s="6"/>
      <c r="AF590" s="6"/>
      <c r="AG590" s="6"/>
      <c r="AH590" s="6"/>
      <c r="AJ590" s="6"/>
      <c r="AL590" s="6"/>
      <c r="AM590" s="6"/>
      <c r="AN590" s="6"/>
      <c r="AP590" s="6"/>
      <c r="AR590" s="6"/>
      <c r="AS590" s="6"/>
      <c r="AT590" s="6"/>
      <c r="AV590" s="6"/>
      <c r="AX590" s="6"/>
      <c r="AY590" s="6"/>
      <c r="AZ590" s="6"/>
      <c r="BB590" s="6"/>
      <c r="BD590" s="6"/>
      <c r="BE590" s="6"/>
      <c r="BF590" s="6"/>
      <c r="BH590" s="6"/>
    </row>
    <row r="591" spans="1:60" x14ac:dyDescent="0.25">
      <c r="A591" s="6"/>
      <c r="B591" s="6"/>
      <c r="F591" s="6"/>
      <c r="H591" s="6"/>
      <c r="I591" s="6"/>
      <c r="J591" s="6"/>
      <c r="N591" s="6"/>
      <c r="O591" s="6"/>
      <c r="P591" s="6"/>
      <c r="R591" s="6"/>
      <c r="T591" s="6"/>
      <c r="U591" s="6"/>
      <c r="V591" s="6"/>
      <c r="X591" s="6"/>
      <c r="Z591" s="6"/>
      <c r="AA591" s="6"/>
      <c r="AB591" s="6"/>
      <c r="AD591" s="6"/>
      <c r="AF591" s="6"/>
      <c r="AG591" s="6"/>
      <c r="AH591" s="6"/>
      <c r="AJ591" s="6"/>
      <c r="AL591" s="6"/>
      <c r="AM591" s="6"/>
      <c r="AN591" s="6"/>
      <c r="AP591" s="6"/>
      <c r="AR591" s="6"/>
      <c r="AS591" s="6"/>
      <c r="AT591" s="6"/>
      <c r="AV591" s="6"/>
      <c r="AX591" s="6"/>
      <c r="AY591" s="6"/>
      <c r="AZ591" s="6"/>
      <c r="BB591" s="6"/>
      <c r="BD591" s="6"/>
      <c r="BE591" s="6"/>
      <c r="BF591" s="6"/>
      <c r="BH591" s="6"/>
    </row>
    <row r="592" spans="1:60" x14ac:dyDescent="0.25">
      <c r="A592" s="6"/>
      <c r="B592" s="6"/>
      <c r="F592" s="6"/>
      <c r="H592" s="6"/>
      <c r="I592" s="6"/>
      <c r="J592" s="6"/>
      <c r="N592" s="6"/>
      <c r="O592" s="6"/>
      <c r="P592" s="6"/>
      <c r="R592" s="6"/>
      <c r="T592" s="6"/>
      <c r="U592" s="6"/>
      <c r="V592" s="6"/>
      <c r="X592" s="6"/>
      <c r="Z592" s="6"/>
      <c r="AA592" s="6"/>
      <c r="AB592" s="6"/>
      <c r="AD592" s="6"/>
      <c r="AF592" s="6"/>
      <c r="AG592" s="6"/>
      <c r="AH592" s="6"/>
      <c r="AJ592" s="6"/>
      <c r="AL592" s="6"/>
      <c r="AM592" s="6"/>
      <c r="AN592" s="6"/>
      <c r="AP592" s="6"/>
      <c r="AR592" s="6"/>
      <c r="AS592" s="6"/>
      <c r="AT592" s="6"/>
      <c r="AV592" s="6"/>
      <c r="AX592" s="6"/>
      <c r="AY592" s="6"/>
      <c r="AZ592" s="6"/>
      <c r="BB592" s="6"/>
      <c r="BD592" s="6"/>
      <c r="BE592" s="6"/>
      <c r="BF592" s="6"/>
      <c r="BH592" s="6"/>
    </row>
    <row r="593" spans="1:60" x14ac:dyDescent="0.25">
      <c r="A593" s="6"/>
      <c r="B593" s="6"/>
      <c r="F593" s="6"/>
      <c r="H593" s="6"/>
      <c r="I593" s="6"/>
      <c r="J593" s="6"/>
      <c r="N593" s="6"/>
      <c r="O593" s="6"/>
      <c r="P593" s="6"/>
      <c r="R593" s="6"/>
      <c r="T593" s="6"/>
      <c r="U593" s="6"/>
      <c r="V593" s="6"/>
      <c r="X593" s="6"/>
      <c r="Z593" s="6"/>
      <c r="AA593" s="6"/>
      <c r="AB593" s="6"/>
      <c r="AD593" s="6"/>
      <c r="AF593" s="6"/>
      <c r="AG593" s="6"/>
      <c r="AH593" s="6"/>
      <c r="AJ593" s="6"/>
      <c r="AL593" s="6"/>
      <c r="AM593" s="6"/>
      <c r="AN593" s="6"/>
      <c r="AP593" s="6"/>
      <c r="AR593" s="6"/>
      <c r="AS593" s="6"/>
      <c r="AT593" s="6"/>
      <c r="AV593" s="6"/>
      <c r="AX593" s="6"/>
      <c r="AY593" s="6"/>
      <c r="AZ593" s="6"/>
      <c r="BB593" s="6"/>
      <c r="BD593" s="6"/>
      <c r="BE593" s="6"/>
      <c r="BF593" s="6"/>
      <c r="BH593" s="6"/>
    </row>
    <row r="594" spans="1:60" x14ac:dyDescent="0.25">
      <c r="A594" s="6"/>
      <c r="B594" s="6"/>
      <c r="F594" s="6"/>
      <c r="H594" s="6"/>
      <c r="I594" s="6"/>
      <c r="J594" s="6"/>
      <c r="N594" s="6"/>
      <c r="O594" s="6"/>
      <c r="P594" s="6"/>
      <c r="R594" s="6"/>
      <c r="T594" s="6"/>
      <c r="U594" s="6"/>
      <c r="V594" s="6"/>
      <c r="X594" s="6"/>
      <c r="Z594" s="6"/>
      <c r="AA594" s="6"/>
      <c r="AB594" s="6"/>
      <c r="AD594" s="6"/>
      <c r="AF594" s="6"/>
      <c r="AG594" s="6"/>
      <c r="AH594" s="6"/>
      <c r="AJ594" s="6"/>
      <c r="AL594" s="6"/>
      <c r="AM594" s="6"/>
      <c r="AN594" s="6"/>
      <c r="AP594" s="6"/>
      <c r="AR594" s="6"/>
      <c r="AS594" s="6"/>
      <c r="AT594" s="6"/>
      <c r="AV594" s="6"/>
      <c r="AX594" s="6"/>
      <c r="AY594" s="6"/>
      <c r="AZ594" s="6"/>
      <c r="BB594" s="6"/>
      <c r="BD594" s="6"/>
      <c r="BE594" s="6"/>
      <c r="BF594" s="6"/>
      <c r="BH594" s="6"/>
    </row>
    <row r="595" spans="1:60" x14ac:dyDescent="0.25">
      <c r="A595" s="6"/>
      <c r="B595" s="6"/>
      <c r="F595" s="6"/>
      <c r="H595" s="6"/>
      <c r="I595" s="6"/>
      <c r="J595" s="6"/>
      <c r="N595" s="6"/>
      <c r="O595" s="6"/>
      <c r="P595" s="6"/>
      <c r="R595" s="6"/>
      <c r="T595" s="6"/>
      <c r="U595" s="6"/>
      <c r="V595" s="6"/>
      <c r="X595" s="6"/>
      <c r="Z595" s="6"/>
      <c r="AA595" s="6"/>
      <c r="AB595" s="6"/>
      <c r="AD595" s="6"/>
      <c r="AF595" s="6"/>
      <c r="AG595" s="6"/>
      <c r="AH595" s="6"/>
      <c r="AJ595" s="6"/>
      <c r="AL595" s="6"/>
      <c r="AM595" s="6"/>
      <c r="AN595" s="6"/>
      <c r="AP595" s="6"/>
      <c r="AR595" s="6"/>
      <c r="AS595" s="6"/>
      <c r="AT595" s="6"/>
      <c r="AV595" s="6"/>
      <c r="AX595" s="6"/>
      <c r="AY595" s="6"/>
      <c r="AZ595" s="6"/>
      <c r="BB595" s="6"/>
      <c r="BD595" s="6"/>
      <c r="BE595" s="6"/>
      <c r="BF595" s="6"/>
      <c r="BH595" s="6"/>
    </row>
    <row r="596" spans="1:60" x14ac:dyDescent="0.25">
      <c r="A596" s="6"/>
      <c r="B596" s="6"/>
      <c r="F596" s="6"/>
      <c r="H596" s="6"/>
      <c r="I596" s="6"/>
      <c r="J596" s="6"/>
      <c r="N596" s="6"/>
      <c r="O596" s="6"/>
      <c r="P596" s="6"/>
      <c r="R596" s="6"/>
      <c r="T596" s="6"/>
      <c r="U596" s="6"/>
      <c r="V596" s="6"/>
      <c r="X596" s="6"/>
      <c r="Z596" s="6"/>
      <c r="AA596" s="6"/>
      <c r="AB596" s="6"/>
      <c r="AD596" s="6"/>
      <c r="AF596" s="6"/>
      <c r="AG596" s="6"/>
      <c r="AH596" s="6"/>
      <c r="AJ596" s="6"/>
      <c r="AL596" s="6"/>
      <c r="AM596" s="6"/>
      <c r="AN596" s="6"/>
      <c r="AP596" s="6"/>
      <c r="AR596" s="6"/>
      <c r="AS596" s="6"/>
      <c r="AT596" s="6"/>
      <c r="AV596" s="6"/>
      <c r="AX596" s="6"/>
      <c r="AY596" s="6"/>
      <c r="AZ596" s="6"/>
      <c r="BB596" s="6"/>
      <c r="BD596" s="6"/>
      <c r="BE596" s="6"/>
      <c r="BF596" s="6"/>
      <c r="BH596" s="6"/>
    </row>
    <row r="597" spans="1:60" x14ac:dyDescent="0.25">
      <c r="A597" s="6"/>
      <c r="B597" s="6"/>
      <c r="F597" s="6"/>
      <c r="H597" s="6"/>
      <c r="I597" s="6"/>
      <c r="J597" s="6"/>
      <c r="N597" s="6"/>
      <c r="O597" s="6"/>
      <c r="P597" s="6"/>
      <c r="R597" s="6"/>
      <c r="T597" s="6"/>
      <c r="U597" s="6"/>
      <c r="V597" s="6"/>
      <c r="X597" s="6"/>
      <c r="Z597" s="6"/>
      <c r="AA597" s="6"/>
      <c r="AB597" s="6"/>
      <c r="AD597" s="6"/>
      <c r="AF597" s="6"/>
      <c r="AG597" s="6"/>
      <c r="AH597" s="6"/>
      <c r="AJ597" s="6"/>
      <c r="AL597" s="6"/>
      <c r="AM597" s="6"/>
      <c r="AN597" s="6"/>
      <c r="AP597" s="6"/>
      <c r="AR597" s="6"/>
      <c r="AS597" s="6"/>
      <c r="AT597" s="6"/>
      <c r="AV597" s="6"/>
      <c r="AX597" s="6"/>
      <c r="AY597" s="6"/>
      <c r="AZ597" s="6"/>
      <c r="BB597" s="6"/>
      <c r="BD597" s="6"/>
      <c r="BE597" s="6"/>
      <c r="BF597" s="6"/>
      <c r="BH597" s="6"/>
    </row>
    <row r="598" spans="1:60" x14ac:dyDescent="0.25">
      <c r="A598" s="6"/>
      <c r="B598" s="6"/>
      <c r="F598" s="6"/>
      <c r="H598" s="6"/>
      <c r="I598" s="6"/>
      <c r="J598" s="6"/>
      <c r="N598" s="6"/>
      <c r="O598" s="6"/>
      <c r="P598" s="6"/>
      <c r="R598" s="6"/>
      <c r="T598" s="6"/>
      <c r="U598" s="6"/>
      <c r="V598" s="6"/>
      <c r="X598" s="6"/>
      <c r="Z598" s="6"/>
      <c r="AA598" s="6"/>
      <c r="AB598" s="6"/>
      <c r="AD598" s="6"/>
      <c r="AF598" s="6"/>
      <c r="AG598" s="6"/>
      <c r="AH598" s="6"/>
      <c r="AJ598" s="6"/>
      <c r="AL598" s="6"/>
      <c r="AM598" s="6"/>
      <c r="AN598" s="6"/>
      <c r="AP598" s="6"/>
      <c r="AR598" s="6"/>
      <c r="AS598" s="6"/>
      <c r="AT598" s="6"/>
      <c r="AV598" s="6"/>
      <c r="AX598" s="6"/>
      <c r="AY598" s="6"/>
      <c r="AZ598" s="6"/>
      <c r="BB598" s="6"/>
      <c r="BD598" s="6"/>
      <c r="BE598" s="6"/>
      <c r="BF598" s="6"/>
      <c r="BH598" s="6"/>
    </row>
    <row r="599" spans="1:60" x14ac:dyDescent="0.25">
      <c r="A599" s="6"/>
      <c r="B599" s="6"/>
      <c r="F599" s="6"/>
      <c r="H599" s="6"/>
      <c r="I599" s="6"/>
      <c r="J599" s="6"/>
      <c r="N599" s="6"/>
      <c r="O599" s="6"/>
      <c r="P599" s="6"/>
      <c r="R599" s="6"/>
      <c r="T599" s="6"/>
      <c r="U599" s="6"/>
      <c r="V599" s="6"/>
      <c r="X599" s="6"/>
      <c r="Z599" s="6"/>
      <c r="AA599" s="6"/>
      <c r="AB599" s="6"/>
      <c r="AD599" s="6"/>
      <c r="AF599" s="6"/>
      <c r="AG599" s="6"/>
      <c r="AH599" s="6"/>
      <c r="AJ599" s="6"/>
      <c r="AL599" s="6"/>
      <c r="AM599" s="6"/>
      <c r="AN599" s="6"/>
      <c r="AP599" s="6"/>
      <c r="AR599" s="6"/>
      <c r="AS599" s="6"/>
      <c r="AT599" s="6"/>
      <c r="AV599" s="6"/>
      <c r="AX599" s="6"/>
      <c r="AY599" s="6"/>
      <c r="AZ599" s="6"/>
      <c r="BB599" s="6"/>
      <c r="BD599" s="6"/>
      <c r="BE599" s="6"/>
      <c r="BF599" s="6"/>
      <c r="BH599" s="6"/>
    </row>
    <row r="600" spans="1:60" x14ac:dyDescent="0.25">
      <c r="A600" s="6"/>
      <c r="B600" s="6"/>
      <c r="F600" s="6"/>
      <c r="H600" s="6"/>
      <c r="I600" s="6"/>
      <c r="J600" s="6"/>
      <c r="N600" s="6"/>
      <c r="O600" s="6"/>
      <c r="P600" s="6"/>
      <c r="R600" s="6"/>
      <c r="T600" s="6"/>
      <c r="U600" s="6"/>
      <c r="V600" s="6"/>
      <c r="X600" s="6"/>
      <c r="Z600" s="6"/>
      <c r="AA600" s="6"/>
      <c r="AB600" s="6"/>
      <c r="AD600" s="6"/>
      <c r="AF600" s="6"/>
      <c r="AG600" s="6"/>
      <c r="AH600" s="6"/>
      <c r="AJ600" s="6"/>
      <c r="AL600" s="6"/>
      <c r="AM600" s="6"/>
      <c r="AN600" s="6"/>
      <c r="AP600" s="6"/>
      <c r="AR600" s="6"/>
      <c r="AS600" s="6"/>
      <c r="AT600" s="6"/>
      <c r="AV600" s="6"/>
      <c r="AX600" s="6"/>
      <c r="AY600" s="6"/>
      <c r="AZ600" s="6"/>
      <c r="BB600" s="6"/>
      <c r="BD600" s="6"/>
      <c r="BE600" s="6"/>
      <c r="BF600" s="6"/>
      <c r="BH600" s="6"/>
    </row>
    <row r="601" spans="1:60" x14ac:dyDescent="0.25">
      <c r="A601" s="6"/>
      <c r="B601" s="6"/>
      <c r="I601" s="6"/>
      <c r="O601" s="6"/>
      <c r="U601" s="6"/>
      <c r="AA601" s="6"/>
      <c r="AG601" s="6"/>
      <c r="AM601" s="6"/>
      <c r="AS601" s="6"/>
      <c r="AY601" s="6"/>
      <c r="BE601" s="6"/>
    </row>
    <row r="602" spans="1:60" x14ac:dyDescent="0.25">
      <c r="A602" s="6"/>
      <c r="B602" s="6"/>
      <c r="F602" s="6"/>
      <c r="H602" s="6"/>
      <c r="I602" s="6"/>
      <c r="J602" s="6"/>
      <c r="N602" s="6"/>
      <c r="O602" s="6"/>
      <c r="P602" s="6"/>
      <c r="R602" s="6"/>
      <c r="T602" s="6"/>
      <c r="U602" s="6"/>
      <c r="V602" s="6"/>
      <c r="X602" s="6"/>
      <c r="Z602" s="6"/>
      <c r="AA602" s="6"/>
      <c r="AB602" s="6"/>
      <c r="AD602" s="6"/>
      <c r="AF602" s="6"/>
      <c r="AG602" s="6"/>
      <c r="AH602" s="6"/>
      <c r="AJ602" s="6"/>
      <c r="AL602" s="6"/>
      <c r="AM602" s="6"/>
      <c r="AN602" s="6"/>
      <c r="AP602" s="6"/>
      <c r="AR602" s="6"/>
      <c r="AS602" s="6"/>
      <c r="AT602" s="6"/>
      <c r="AV602" s="6"/>
      <c r="AX602" s="6"/>
      <c r="AY602" s="6"/>
      <c r="AZ602" s="6"/>
      <c r="BB602" s="6"/>
      <c r="BD602" s="6"/>
      <c r="BE602" s="6"/>
      <c r="BF602" s="6"/>
      <c r="BH602" s="6"/>
    </row>
    <row r="603" spans="1:60" x14ac:dyDescent="0.25">
      <c r="A603" s="6"/>
      <c r="B603" s="6"/>
      <c r="F603" s="6"/>
      <c r="H603" s="6"/>
      <c r="I603" s="6"/>
      <c r="J603" s="6"/>
      <c r="N603" s="6"/>
      <c r="O603" s="6"/>
      <c r="P603" s="6"/>
      <c r="R603" s="6"/>
      <c r="T603" s="6"/>
      <c r="U603" s="6"/>
      <c r="V603" s="6"/>
      <c r="X603" s="6"/>
      <c r="Z603" s="6"/>
      <c r="AA603" s="6"/>
      <c r="AB603" s="6"/>
      <c r="AD603" s="6"/>
      <c r="AF603" s="6"/>
      <c r="AG603" s="6"/>
      <c r="AH603" s="6"/>
      <c r="AJ603" s="6"/>
      <c r="AL603" s="6"/>
      <c r="AM603" s="6"/>
      <c r="AN603" s="6"/>
      <c r="AP603" s="6"/>
      <c r="AR603" s="6"/>
      <c r="AS603" s="6"/>
      <c r="AT603" s="6"/>
      <c r="AV603" s="6"/>
      <c r="AX603" s="6"/>
      <c r="AY603" s="6"/>
      <c r="AZ603" s="6"/>
      <c r="BB603" s="6"/>
      <c r="BD603" s="6"/>
      <c r="BE603" s="6"/>
      <c r="BF603" s="6"/>
      <c r="BH603" s="6"/>
    </row>
    <row r="604" spans="1:60" x14ac:dyDescent="0.25">
      <c r="A604" s="6"/>
      <c r="B604" s="6"/>
      <c r="F604" s="6"/>
      <c r="H604" s="6"/>
      <c r="I604" s="6"/>
      <c r="J604" s="6"/>
      <c r="N604" s="6"/>
      <c r="O604" s="6"/>
      <c r="P604" s="6"/>
      <c r="R604" s="6"/>
      <c r="T604" s="6"/>
      <c r="U604" s="6"/>
      <c r="V604" s="6"/>
      <c r="X604" s="6"/>
      <c r="Z604" s="6"/>
      <c r="AA604" s="6"/>
      <c r="AB604" s="6"/>
      <c r="AD604" s="6"/>
      <c r="AF604" s="6"/>
      <c r="AG604" s="6"/>
      <c r="AH604" s="6"/>
      <c r="AJ604" s="6"/>
      <c r="AL604" s="6"/>
      <c r="AM604" s="6"/>
      <c r="AN604" s="6"/>
      <c r="AP604" s="6"/>
      <c r="AR604" s="6"/>
      <c r="AS604" s="6"/>
      <c r="AT604" s="6"/>
      <c r="AV604" s="6"/>
      <c r="AX604" s="6"/>
      <c r="AY604" s="6"/>
      <c r="AZ604" s="6"/>
      <c r="BB604" s="6"/>
      <c r="BD604" s="6"/>
      <c r="BE604" s="6"/>
      <c r="BF604" s="6"/>
      <c r="BH604" s="6"/>
    </row>
    <row r="605" spans="1:60" x14ac:dyDescent="0.25">
      <c r="A605" s="6"/>
      <c r="B605" s="6"/>
      <c r="F605" s="6"/>
      <c r="H605" s="6"/>
      <c r="I605" s="6"/>
      <c r="J605" s="6"/>
      <c r="N605" s="6"/>
      <c r="O605" s="6"/>
      <c r="P605" s="6"/>
      <c r="R605" s="6"/>
      <c r="T605" s="6"/>
      <c r="U605" s="6"/>
      <c r="V605" s="6"/>
      <c r="X605" s="6"/>
      <c r="Z605" s="6"/>
      <c r="AA605" s="6"/>
      <c r="AB605" s="6"/>
      <c r="AD605" s="6"/>
      <c r="AF605" s="6"/>
      <c r="AG605" s="6"/>
      <c r="AH605" s="6"/>
      <c r="AJ605" s="6"/>
      <c r="AL605" s="6"/>
      <c r="AM605" s="6"/>
      <c r="AN605" s="6"/>
      <c r="AP605" s="6"/>
      <c r="AR605" s="6"/>
      <c r="AS605" s="6"/>
      <c r="AT605" s="6"/>
      <c r="AV605" s="6"/>
      <c r="AX605" s="6"/>
      <c r="AY605" s="6"/>
      <c r="AZ605" s="6"/>
      <c r="BB605" s="6"/>
      <c r="BD605" s="6"/>
      <c r="BE605" s="6"/>
      <c r="BF605" s="6"/>
      <c r="BH605" s="6"/>
    </row>
    <row r="606" spans="1:60" x14ac:dyDescent="0.25">
      <c r="A606" s="6"/>
      <c r="B606" s="6"/>
      <c r="F606" s="6"/>
      <c r="H606" s="6"/>
      <c r="I606" s="6"/>
      <c r="J606" s="6"/>
      <c r="N606" s="6"/>
      <c r="O606" s="6"/>
      <c r="P606" s="6"/>
      <c r="R606" s="6"/>
      <c r="T606" s="6"/>
      <c r="U606" s="6"/>
      <c r="V606" s="6"/>
      <c r="X606" s="6"/>
      <c r="Z606" s="6"/>
      <c r="AA606" s="6"/>
      <c r="AB606" s="6"/>
      <c r="AD606" s="6"/>
      <c r="AF606" s="6"/>
      <c r="AG606" s="6"/>
      <c r="AH606" s="6"/>
      <c r="AJ606" s="6"/>
      <c r="AL606" s="6"/>
      <c r="AM606" s="6"/>
      <c r="AN606" s="6"/>
      <c r="AP606" s="6"/>
      <c r="AR606" s="6"/>
      <c r="AS606" s="6"/>
      <c r="AT606" s="6"/>
      <c r="AV606" s="6"/>
      <c r="AX606" s="6"/>
      <c r="AY606" s="6"/>
      <c r="AZ606" s="6"/>
      <c r="BB606" s="6"/>
      <c r="BD606" s="6"/>
      <c r="BE606" s="6"/>
      <c r="BF606" s="6"/>
      <c r="BH606" s="6"/>
    </row>
    <row r="607" spans="1:60" x14ac:dyDescent="0.25">
      <c r="A607" s="6"/>
      <c r="F607" s="6"/>
      <c r="H607" s="6"/>
      <c r="I607" s="6"/>
      <c r="J607" s="6"/>
      <c r="N607" s="6"/>
      <c r="O607" s="6"/>
      <c r="P607" s="6"/>
      <c r="R607" s="6"/>
      <c r="T607" s="6"/>
      <c r="U607" s="6"/>
      <c r="V607" s="6"/>
      <c r="X607" s="6"/>
      <c r="Z607" s="6"/>
      <c r="AA607" s="6"/>
      <c r="AB607" s="6"/>
      <c r="AD607" s="6"/>
      <c r="AF607" s="6"/>
      <c r="AG607" s="6"/>
      <c r="AH607" s="6"/>
      <c r="AJ607" s="6"/>
      <c r="AL607" s="6"/>
      <c r="AM607" s="6"/>
      <c r="AN607" s="6"/>
      <c r="AP607" s="6"/>
      <c r="AR607" s="6"/>
      <c r="AS607" s="6"/>
      <c r="AT607" s="6"/>
      <c r="AV607" s="6"/>
      <c r="AX607" s="6"/>
      <c r="AY607" s="6"/>
      <c r="AZ607" s="6"/>
      <c r="BB607" s="6"/>
      <c r="BD607" s="6"/>
      <c r="BE607" s="6"/>
      <c r="BF607" s="6"/>
      <c r="BH607" s="6"/>
    </row>
    <row r="608" spans="1:60" x14ac:dyDescent="0.25">
      <c r="A608" s="6"/>
      <c r="B608" s="6"/>
      <c r="F608" s="6"/>
      <c r="H608" s="6"/>
      <c r="I608" s="6"/>
      <c r="J608" s="6"/>
      <c r="N608" s="6"/>
      <c r="O608" s="6"/>
      <c r="P608" s="6"/>
      <c r="R608" s="6"/>
      <c r="T608" s="6"/>
      <c r="U608" s="6"/>
      <c r="V608" s="6"/>
      <c r="X608" s="6"/>
      <c r="Z608" s="6"/>
      <c r="AA608" s="6"/>
      <c r="AB608" s="6"/>
      <c r="AD608" s="6"/>
      <c r="AF608" s="6"/>
      <c r="AG608" s="6"/>
      <c r="AH608" s="6"/>
      <c r="AJ608" s="6"/>
      <c r="AL608" s="6"/>
      <c r="AM608" s="6"/>
      <c r="AN608" s="6"/>
      <c r="AP608" s="6"/>
      <c r="AR608" s="6"/>
      <c r="AS608" s="6"/>
      <c r="AT608" s="6"/>
      <c r="AV608" s="6"/>
      <c r="AX608" s="6"/>
      <c r="AY608" s="6"/>
      <c r="AZ608" s="6"/>
      <c r="BB608" s="6"/>
      <c r="BD608" s="6"/>
      <c r="BE608" s="6"/>
      <c r="BF608" s="6"/>
      <c r="BH608" s="6"/>
    </row>
    <row r="609" spans="1:60" x14ac:dyDescent="0.25">
      <c r="A609" s="6"/>
      <c r="B609" s="6"/>
      <c r="F609" s="6"/>
      <c r="H609" s="6"/>
      <c r="I609" s="6"/>
      <c r="J609" s="6"/>
      <c r="N609" s="6"/>
      <c r="O609" s="6"/>
      <c r="P609" s="6"/>
      <c r="R609" s="6"/>
      <c r="T609" s="6"/>
      <c r="U609" s="6"/>
      <c r="V609" s="6"/>
      <c r="X609" s="6"/>
      <c r="Z609" s="6"/>
      <c r="AA609" s="6"/>
      <c r="AB609" s="6"/>
      <c r="AD609" s="6"/>
      <c r="AF609" s="6"/>
      <c r="AG609" s="6"/>
      <c r="AH609" s="6"/>
      <c r="AJ609" s="6"/>
      <c r="AL609" s="6"/>
      <c r="AM609" s="6"/>
      <c r="AN609" s="6"/>
      <c r="AP609" s="6"/>
      <c r="AR609" s="6"/>
      <c r="AS609" s="6"/>
      <c r="AT609" s="6"/>
      <c r="AV609" s="6"/>
      <c r="AX609" s="6"/>
      <c r="AY609" s="6"/>
      <c r="AZ609" s="6"/>
      <c r="BB609" s="6"/>
      <c r="BD609" s="6"/>
      <c r="BE609" s="6"/>
      <c r="BF609" s="6"/>
      <c r="BH609" s="6"/>
    </row>
    <row r="610" spans="1:60" x14ac:dyDescent="0.25">
      <c r="A610" s="6"/>
      <c r="B610" s="6"/>
      <c r="F610" s="6"/>
      <c r="H610" s="6"/>
      <c r="I610" s="6"/>
      <c r="J610" s="6"/>
      <c r="N610" s="6"/>
      <c r="O610" s="6"/>
      <c r="P610" s="6"/>
      <c r="R610" s="6"/>
      <c r="T610" s="6"/>
      <c r="U610" s="6"/>
      <c r="V610" s="6"/>
      <c r="X610" s="6"/>
      <c r="Z610" s="6"/>
      <c r="AA610" s="6"/>
      <c r="AB610" s="6"/>
      <c r="AD610" s="6"/>
      <c r="AF610" s="6"/>
      <c r="AG610" s="6"/>
      <c r="AH610" s="6"/>
      <c r="AJ610" s="6"/>
      <c r="AL610" s="6"/>
      <c r="AM610" s="6"/>
      <c r="AN610" s="6"/>
      <c r="AP610" s="6"/>
      <c r="AR610" s="6"/>
      <c r="AS610" s="6"/>
      <c r="AT610" s="6"/>
      <c r="AV610" s="6"/>
      <c r="AX610" s="6"/>
      <c r="AY610" s="6"/>
      <c r="AZ610" s="6"/>
      <c r="BB610" s="6"/>
      <c r="BD610" s="6"/>
      <c r="BE610" s="6"/>
      <c r="BF610" s="6"/>
      <c r="BH610" s="6"/>
    </row>
    <row r="611" spans="1:60" x14ac:dyDescent="0.25">
      <c r="A611" s="6"/>
      <c r="B611" s="6"/>
      <c r="I611" s="6"/>
      <c r="O611" s="6"/>
      <c r="U611" s="6"/>
      <c r="AA611" s="6"/>
      <c r="AG611" s="6"/>
      <c r="AM611" s="6"/>
      <c r="AS611" s="6"/>
      <c r="AY611" s="6"/>
      <c r="BE611" s="6"/>
    </row>
    <row r="612" spans="1:60" x14ac:dyDescent="0.25">
      <c r="A612" s="6"/>
      <c r="F612" s="6"/>
      <c r="H612" s="6"/>
      <c r="I612" s="6"/>
      <c r="J612" s="6"/>
      <c r="N612" s="6"/>
      <c r="O612" s="6"/>
      <c r="P612" s="6"/>
      <c r="R612" s="6"/>
      <c r="T612" s="6"/>
      <c r="U612" s="6"/>
      <c r="V612" s="6"/>
      <c r="X612" s="6"/>
      <c r="Z612" s="6"/>
      <c r="AA612" s="6"/>
      <c r="AB612" s="6"/>
      <c r="AD612" s="6"/>
      <c r="AF612" s="6"/>
      <c r="AG612" s="6"/>
      <c r="AH612" s="6"/>
      <c r="AJ612" s="6"/>
      <c r="AL612" s="6"/>
      <c r="AM612" s="6"/>
      <c r="AN612" s="6"/>
      <c r="AP612" s="6"/>
      <c r="AR612" s="6"/>
      <c r="AS612" s="6"/>
      <c r="AT612" s="6"/>
      <c r="AV612" s="6"/>
      <c r="AX612" s="6"/>
      <c r="AY612" s="6"/>
      <c r="AZ612" s="6"/>
      <c r="BB612" s="6"/>
      <c r="BD612" s="6"/>
      <c r="BE612" s="6"/>
      <c r="BF612" s="6"/>
      <c r="BH612" s="6"/>
    </row>
    <row r="613" spans="1:60" x14ac:dyDescent="0.25">
      <c r="A613" s="6"/>
      <c r="B613" s="6"/>
      <c r="F613" s="6"/>
      <c r="H613" s="6"/>
      <c r="I613" s="6"/>
      <c r="J613" s="6"/>
      <c r="N613" s="6"/>
      <c r="O613" s="6"/>
      <c r="P613" s="6"/>
      <c r="R613" s="6"/>
      <c r="T613" s="6"/>
      <c r="U613" s="6"/>
      <c r="V613" s="6"/>
      <c r="X613" s="6"/>
      <c r="Z613" s="6"/>
      <c r="AA613" s="6"/>
      <c r="AB613" s="6"/>
      <c r="AD613" s="6"/>
      <c r="AF613" s="6"/>
      <c r="AG613" s="6"/>
      <c r="AH613" s="6"/>
      <c r="AJ613" s="6"/>
      <c r="AL613" s="6"/>
      <c r="AM613" s="6"/>
      <c r="AN613" s="6"/>
      <c r="AP613" s="6"/>
      <c r="AR613" s="6"/>
      <c r="AS613" s="6"/>
      <c r="AT613" s="6"/>
      <c r="AV613" s="6"/>
      <c r="AX613" s="6"/>
      <c r="AY613" s="6"/>
      <c r="AZ613" s="6"/>
      <c r="BB613" s="6"/>
      <c r="BD613" s="6"/>
      <c r="BE613" s="6"/>
      <c r="BF613" s="6"/>
      <c r="BH613" s="6"/>
    </row>
    <row r="614" spans="1:60" x14ac:dyDescent="0.25">
      <c r="A614" s="6"/>
      <c r="B614" s="6"/>
      <c r="F614" s="6"/>
      <c r="H614" s="6"/>
      <c r="I614" s="6"/>
      <c r="J614" s="6"/>
      <c r="N614" s="6"/>
      <c r="O614" s="6"/>
      <c r="P614" s="6"/>
      <c r="R614" s="6"/>
      <c r="T614" s="6"/>
      <c r="U614" s="6"/>
      <c r="V614" s="6"/>
      <c r="X614" s="6"/>
      <c r="Z614" s="6"/>
      <c r="AA614" s="6"/>
      <c r="AB614" s="6"/>
      <c r="AD614" s="6"/>
      <c r="AF614" s="6"/>
      <c r="AG614" s="6"/>
      <c r="AH614" s="6"/>
      <c r="AJ614" s="6"/>
      <c r="AL614" s="6"/>
      <c r="AM614" s="6"/>
      <c r="AN614" s="6"/>
      <c r="AP614" s="6"/>
      <c r="AR614" s="6"/>
      <c r="AS614" s="6"/>
      <c r="AT614" s="6"/>
      <c r="AV614" s="6"/>
      <c r="AX614" s="6"/>
      <c r="AY614" s="6"/>
      <c r="AZ614" s="6"/>
      <c r="BB614" s="6"/>
      <c r="BD614" s="6"/>
      <c r="BE614" s="6"/>
      <c r="BF614" s="6"/>
      <c r="BH614" s="6"/>
    </row>
    <row r="615" spans="1:60" x14ac:dyDescent="0.25">
      <c r="A615" s="6"/>
      <c r="B615" s="6"/>
      <c r="F615" s="6"/>
      <c r="H615" s="6"/>
      <c r="I615" s="6"/>
      <c r="J615" s="6"/>
      <c r="N615" s="6"/>
      <c r="O615" s="6"/>
      <c r="P615" s="6"/>
      <c r="R615" s="6"/>
      <c r="T615" s="6"/>
      <c r="U615" s="6"/>
      <c r="V615" s="6"/>
      <c r="X615" s="6"/>
      <c r="Z615" s="6"/>
      <c r="AA615" s="6"/>
      <c r="AB615" s="6"/>
      <c r="AD615" s="6"/>
      <c r="AF615" s="6"/>
      <c r="AG615" s="6"/>
      <c r="AH615" s="6"/>
      <c r="AJ615" s="6"/>
      <c r="AL615" s="6"/>
      <c r="AM615" s="6"/>
      <c r="AN615" s="6"/>
      <c r="AP615" s="6"/>
      <c r="AR615" s="6"/>
      <c r="AS615" s="6"/>
      <c r="AT615" s="6"/>
      <c r="AV615" s="6"/>
      <c r="AX615" s="6"/>
      <c r="AY615" s="6"/>
      <c r="AZ615" s="6"/>
      <c r="BB615" s="6"/>
      <c r="BD615" s="6"/>
      <c r="BE615" s="6"/>
      <c r="BF615" s="6"/>
      <c r="BH615" s="6"/>
    </row>
    <row r="616" spans="1:60" x14ac:dyDescent="0.25">
      <c r="A616" s="6"/>
      <c r="B616" s="6"/>
      <c r="F616" s="6"/>
      <c r="H616" s="6"/>
      <c r="I616" s="6"/>
      <c r="J616" s="6"/>
      <c r="N616" s="6"/>
      <c r="O616" s="6"/>
      <c r="P616" s="6"/>
      <c r="R616" s="6"/>
      <c r="T616" s="6"/>
      <c r="U616" s="6"/>
      <c r="V616" s="6"/>
      <c r="X616" s="6"/>
      <c r="Z616" s="6"/>
      <c r="AA616" s="6"/>
      <c r="AB616" s="6"/>
      <c r="AD616" s="6"/>
      <c r="AF616" s="6"/>
      <c r="AG616" s="6"/>
      <c r="AH616" s="6"/>
      <c r="AJ616" s="6"/>
      <c r="AL616" s="6"/>
      <c r="AM616" s="6"/>
      <c r="AN616" s="6"/>
      <c r="AP616" s="6"/>
      <c r="AR616" s="6"/>
      <c r="AS616" s="6"/>
      <c r="AT616" s="6"/>
      <c r="AV616" s="6"/>
      <c r="AX616" s="6"/>
      <c r="AY616" s="6"/>
      <c r="AZ616" s="6"/>
      <c r="BB616" s="6"/>
      <c r="BD616" s="6"/>
      <c r="BE616" s="6"/>
      <c r="BF616" s="6"/>
      <c r="BH616" s="6"/>
    </row>
    <row r="617" spans="1:60" x14ac:dyDescent="0.25">
      <c r="A617" s="6"/>
      <c r="B617" s="6"/>
      <c r="F617" s="6"/>
      <c r="H617" s="6"/>
      <c r="I617" s="6"/>
      <c r="J617" s="6"/>
      <c r="N617" s="6"/>
      <c r="O617" s="6"/>
      <c r="P617" s="6"/>
      <c r="R617" s="6"/>
      <c r="T617" s="6"/>
      <c r="U617" s="6"/>
      <c r="V617" s="6"/>
      <c r="X617" s="6"/>
      <c r="Z617" s="6"/>
      <c r="AA617" s="6"/>
      <c r="AB617" s="6"/>
      <c r="AD617" s="6"/>
      <c r="AF617" s="6"/>
      <c r="AG617" s="6"/>
      <c r="AH617" s="6"/>
      <c r="AJ617" s="6"/>
      <c r="AL617" s="6"/>
      <c r="AM617" s="6"/>
      <c r="AN617" s="6"/>
      <c r="AP617" s="6"/>
      <c r="AR617" s="6"/>
      <c r="AS617" s="6"/>
      <c r="AT617" s="6"/>
      <c r="AV617" s="6"/>
      <c r="AX617" s="6"/>
      <c r="AY617" s="6"/>
      <c r="AZ617" s="6"/>
      <c r="BB617" s="6"/>
      <c r="BD617" s="6"/>
      <c r="BE617" s="6"/>
      <c r="BF617" s="6"/>
      <c r="BH617" s="6"/>
    </row>
    <row r="618" spans="1:60" x14ac:dyDescent="0.25">
      <c r="A618" s="6"/>
      <c r="B618" s="6"/>
      <c r="F618" s="6"/>
      <c r="H618" s="6"/>
      <c r="I618" s="6"/>
      <c r="J618" s="6"/>
      <c r="N618" s="6"/>
      <c r="O618" s="6"/>
      <c r="P618" s="6"/>
      <c r="R618" s="6"/>
      <c r="T618" s="6"/>
      <c r="U618" s="6"/>
      <c r="V618" s="6"/>
      <c r="X618" s="6"/>
      <c r="Z618" s="6"/>
      <c r="AA618" s="6"/>
      <c r="AB618" s="6"/>
      <c r="AD618" s="6"/>
      <c r="AF618" s="6"/>
      <c r="AG618" s="6"/>
      <c r="AH618" s="6"/>
      <c r="AJ618" s="6"/>
      <c r="AL618" s="6"/>
      <c r="AM618" s="6"/>
      <c r="AN618" s="6"/>
      <c r="AP618" s="6"/>
      <c r="AR618" s="6"/>
      <c r="AS618" s="6"/>
      <c r="AT618" s="6"/>
      <c r="AV618" s="6"/>
      <c r="AX618" s="6"/>
      <c r="AY618" s="6"/>
      <c r="AZ618" s="6"/>
      <c r="BB618" s="6"/>
      <c r="BD618" s="6"/>
      <c r="BE618" s="6"/>
      <c r="BF618" s="6"/>
      <c r="BH618" s="6"/>
    </row>
    <row r="619" spans="1:60" x14ac:dyDescent="0.25">
      <c r="A619" s="6"/>
      <c r="B619" s="6"/>
      <c r="F619" s="6"/>
      <c r="H619" s="6"/>
      <c r="I619" s="6"/>
      <c r="J619" s="6"/>
      <c r="N619" s="6"/>
      <c r="O619" s="6"/>
      <c r="P619" s="6"/>
      <c r="R619" s="6"/>
      <c r="T619" s="6"/>
      <c r="U619" s="6"/>
      <c r="V619" s="6"/>
      <c r="X619" s="6"/>
      <c r="Z619" s="6"/>
      <c r="AA619" s="6"/>
      <c r="AB619" s="6"/>
      <c r="AD619" s="6"/>
      <c r="AF619" s="6"/>
      <c r="AG619" s="6"/>
      <c r="AH619" s="6"/>
      <c r="AJ619" s="6"/>
      <c r="AL619" s="6"/>
      <c r="AM619" s="6"/>
      <c r="AN619" s="6"/>
      <c r="AP619" s="6"/>
      <c r="AR619" s="6"/>
      <c r="AS619" s="6"/>
      <c r="AT619" s="6"/>
      <c r="AV619" s="6"/>
      <c r="AX619" s="6"/>
      <c r="AY619" s="6"/>
      <c r="AZ619" s="6"/>
      <c r="BB619" s="6"/>
      <c r="BD619" s="6"/>
      <c r="BE619" s="6"/>
      <c r="BF619" s="6"/>
      <c r="BH619" s="6"/>
    </row>
    <row r="620" spans="1:60" x14ac:dyDescent="0.25">
      <c r="A620" s="6"/>
      <c r="F620" s="6"/>
      <c r="H620" s="6"/>
      <c r="I620" s="6"/>
      <c r="J620" s="6"/>
      <c r="N620" s="6"/>
      <c r="O620" s="6"/>
      <c r="P620" s="6"/>
      <c r="R620" s="6"/>
      <c r="T620" s="6"/>
      <c r="U620" s="6"/>
      <c r="V620" s="6"/>
      <c r="X620" s="6"/>
      <c r="Z620" s="6"/>
      <c r="AA620" s="6"/>
      <c r="AB620" s="6"/>
      <c r="AD620" s="6"/>
      <c r="AF620" s="6"/>
      <c r="AG620" s="6"/>
      <c r="AH620" s="6"/>
      <c r="AJ620" s="6"/>
      <c r="AL620" s="6"/>
      <c r="AM620" s="6"/>
      <c r="AN620" s="6"/>
      <c r="AP620" s="6"/>
      <c r="AR620" s="6"/>
      <c r="AS620" s="6"/>
      <c r="AT620" s="6"/>
      <c r="AV620" s="6"/>
      <c r="AX620" s="6"/>
      <c r="AY620" s="6"/>
      <c r="AZ620" s="6"/>
      <c r="BB620" s="6"/>
      <c r="BD620" s="6"/>
      <c r="BE620" s="6"/>
      <c r="BF620" s="6"/>
      <c r="BH620" s="6"/>
    </row>
    <row r="621" spans="1:60" x14ac:dyDescent="0.25">
      <c r="A621" s="6"/>
      <c r="B621" s="6"/>
      <c r="F621" s="6"/>
      <c r="H621" s="6"/>
      <c r="I621" s="6"/>
      <c r="J621" s="6"/>
      <c r="N621" s="6"/>
      <c r="O621" s="6"/>
      <c r="P621" s="6"/>
      <c r="R621" s="6"/>
      <c r="T621" s="6"/>
      <c r="U621" s="6"/>
      <c r="V621" s="6"/>
      <c r="X621" s="6"/>
      <c r="Z621" s="6"/>
      <c r="AA621" s="6"/>
      <c r="AB621" s="6"/>
      <c r="AD621" s="6"/>
      <c r="AF621" s="6"/>
      <c r="AG621" s="6"/>
      <c r="AH621" s="6"/>
      <c r="AJ621" s="6"/>
      <c r="AL621" s="6"/>
      <c r="AM621" s="6"/>
      <c r="AN621" s="6"/>
      <c r="AP621" s="6"/>
      <c r="AR621" s="6"/>
      <c r="AS621" s="6"/>
      <c r="AT621" s="6"/>
      <c r="AV621" s="6"/>
      <c r="AX621" s="6"/>
      <c r="AY621" s="6"/>
      <c r="AZ621" s="6"/>
      <c r="BB621" s="6"/>
      <c r="BD621" s="6"/>
      <c r="BE621" s="6"/>
      <c r="BF621" s="6"/>
      <c r="BH621" s="6"/>
    </row>
    <row r="622" spans="1:60" x14ac:dyDescent="0.25">
      <c r="A622" s="6"/>
      <c r="B622" s="6"/>
      <c r="F622" s="6"/>
      <c r="H622" s="6"/>
      <c r="I622" s="6"/>
      <c r="J622" s="6"/>
      <c r="N622" s="6"/>
      <c r="O622" s="6"/>
      <c r="P622" s="6"/>
      <c r="R622" s="6"/>
      <c r="T622" s="6"/>
      <c r="U622" s="6"/>
      <c r="V622" s="6"/>
      <c r="X622" s="6"/>
      <c r="Z622" s="6"/>
      <c r="AA622" s="6"/>
      <c r="AB622" s="6"/>
      <c r="AD622" s="6"/>
      <c r="AF622" s="6"/>
      <c r="AG622" s="6"/>
      <c r="AH622" s="6"/>
      <c r="AJ622" s="6"/>
      <c r="AL622" s="6"/>
      <c r="AM622" s="6"/>
      <c r="AN622" s="6"/>
      <c r="AP622" s="6"/>
      <c r="AR622" s="6"/>
      <c r="AS622" s="6"/>
      <c r="AT622" s="6"/>
      <c r="AV622" s="6"/>
      <c r="AX622" s="6"/>
      <c r="AY622" s="6"/>
      <c r="AZ622" s="6"/>
      <c r="BB622" s="6"/>
      <c r="BD622" s="6"/>
      <c r="BE622" s="6"/>
      <c r="BF622" s="6"/>
      <c r="BH622" s="6"/>
    </row>
    <row r="623" spans="1:60" x14ac:dyDescent="0.25">
      <c r="A623" s="6"/>
      <c r="B623" s="6"/>
      <c r="F623" s="6"/>
      <c r="H623" s="6"/>
      <c r="I623" s="6"/>
      <c r="J623" s="6"/>
      <c r="N623" s="6"/>
      <c r="O623" s="6"/>
      <c r="P623" s="6"/>
      <c r="R623" s="6"/>
      <c r="T623" s="6"/>
      <c r="U623" s="6"/>
      <c r="V623" s="6"/>
      <c r="X623" s="6"/>
      <c r="Z623" s="6"/>
      <c r="AA623" s="6"/>
      <c r="AB623" s="6"/>
      <c r="AD623" s="6"/>
      <c r="AF623" s="6"/>
      <c r="AG623" s="6"/>
      <c r="AH623" s="6"/>
      <c r="AJ623" s="6"/>
      <c r="AL623" s="6"/>
      <c r="AM623" s="6"/>
      <c r="AN623" s="6"/>
      <c r="AP623" s="6"/>
      <c r="AR623" s="6"/>
      <c r="AS623" s="6"/>
      <c r="AT623" s="6"/>
      <c r="AV623" s="6"/>
      <c r="AX623" s="6"/>
      <c r="AY623" s="6"/>
      <c r="AZ623" s="6"/>
      <c r="BB623" s="6"/>
      <c r="BD623" s="6"/>
      <c r="BE623" s="6"/>
      <c r="BF623" s="6"/>
      <c r="BH623" s="6"/>
    </row>
    <row r="624" spans="1:60" x14ac:dyDescent="0.25">
      <c r="A624" s="6"/>
      <c r="B624" s="6"/>
      <c r="F624" s="6"/>
      <c r="H624" s="6"/>
      <c r="I624" s="6"/>
      <c r="J624" s="6"/>
      <c r="N624" s="6"/>
      <c r="O624" s="6"/>
      <c r="P624" s="6"/>
      <c r="R624" s="6"/>
      <c r="T624" s="6"/>
      <c r="U624" s="6"/>
      <c r="V624" s="6"/>
      <c r="X624" s="6"/>
      <c r="Z624" s="6"/>
      <c r="AA624" s="6"/>
      <c r="AB624" s="6"/>
      <c r="AD624" s="6"/>
      <c r="AF624" s="6"/>
      <c r="AG624" s="6"/>
      <c r="AH624" s="6"/>
      <c r="AJ624" s="6"/>
      <c r="AL624" s="6"/>
      <c r="AM624" s="6"/>
      <c r="AN624" s="6"/>
      <c r="AP624" s="6"/>
      <c r="AR624" s="6"/>
      <c r="AS624" s="6"/>
      <c r="AT624" s="6"/>
      <c r="AV624" s="6"/>
      <c r="AX624" s="6"/>
      <c r="AY624" s="6"/>
      <c r="AZ624" s="6"/>
      <c r="BB624" s="6"/>
      <c r="BD624" s="6"/>
      <c r="BE624" s="6"/>
      <c r="BF624" s="6"/>
      <c r="BH624" s="6"/>
    </row>
    <row r="625" spans="1:60" x14ac:dyDescent="0.25">
      <c r="A625" s="6"/>
      <c r="B625" s="6"/>
      <c r="F625" s="6"/>
      <c r="H625" s="6"/>
      <c r="I625" s="6"/>
      <c r="J625" s="6"/>
      <c r="N625" s="6"/>
      <c r="O625" s="6"/>
      <c r="P625" s="6"/>
      <c r="R625" s="6"/>
      <c r="T625" s="6"/>
      <c r="U625" s="6"/>
      <c r="V625" s="6"/>
      <c r="X625" s="6"/>
      <c r="Z625" s="6"/>
      <c r="AA625" s="6"/>
      <c r="AB625" s="6"/>
      <c r="AD625" s="6"/>
      <c r="AF625" s="6"/>
      <c r="AG625" s="6"/>
      <c r="AH625" s="6"/>
      <c r="AJ625" s="6"/>
      <c r="AL625" s="6"/>
      <c r="AM625" s="6"/>
      <c r="AN625" s="6"/>
      <c r="AP625" s="6"/>
      <c r="AR625" s="6"/>
      <c r="AS625" s="6"/>
      <c r="AT625" s="6"/>
      <c r="AV625" s="6"/>
      <c r="AX625" s="6"/>
      <c r="AY625" s="6"/>
      <c r="AZ625" s="6"/>
      <c r="BB625" s="6"/>
      <c r="BD625" s="6"/>
      <c r="BE625" s="6"/>
      <c r="BF625" s="6"/>
      <c r="BH625" s="6"/>
    </row>
    <row r="626" spans="1:60" x14ac:dyDescent="0.25">
      <c r="A626" s="6"/>
      <c r="B626" s="6"/>
      <c r="F626" s="6"/>
      <c r="H626" s="6"/>
      <c r="I626" s="6"/>
      <c r="J626" s="6"/>
      <c r="N626" s="6"/>
      <c r="O626" s="6"/>
      <c r="P626" s="6"/>
      <c r="R626" s="6"/>
      <c r="T626" s="6"/>
      <c r="U626" s="6"/>
      <c r="V626" s="6"/>
      <c r="X626" s="6"/>
      <c r="Z626" s="6"/>
      <c r="AA626" s="6"/>
      <c r="AB626" s="6"/>
      <c r="AD626" s="6"/>
      <c r="AF626" s="6"/>
      <c r="AG626" s="6"/>
      <c r="AH626" s="6"/>
      <c r="AJ626" s="6"/>
      <c r="AL626" s="6"/>
      <c r="AM626" s="6"/>
      <c r="AN626" s="6"/>
      <c r="AP626" s="6"/>
      <c r="AR626" s="6"/>
      <c r="AS626" s="6"/>
      <c r="AT626" s="6"/>
      <c r="AV626" s="6"/>
      <c r="AX626" s="6"/>
      <c r="AY626" s="6"/>
      <c r="AZ626" s="6"/>
      <c r="BB626" s="6"/>
      <c r="BD626" s="6"/>
      <c r="BE626" s="6"/>
      <c r="BF626" s="6"/>
      <c r="BH626" s="6"/>
    </row>
    <row r="627" spans="1:60" x14ac:dyDescent="0.25">
      <c r="A627" s="6"/>
      <c r="B627" s="6"/>
      <c r="F627" s="6"/>
      <c r="H627" s="6"/>
      <c r="I627" s="6"/>
      <c r="J627" s="6"/>
      <c r="N627" s="6"/>
      <c r="O627" s="6"/>
      <c r="P627" s="6"/>
      <c r="R627" s="6"/>
      <c r="T627" s="6"/>
      <c r="U627" s="6"/>
      <c r="V627" s="6"/>
      <c r="X627" s="6"/>
      <c r="Z627" s="6"/>
      <c r="AA627" s="6"/>
      <c r="AB627" s="6"/>
      <c r="AD627" s="6"/>
      <c r="AF627" s="6"/>
      <c r="AG627" s="6"/>
      <c r="AH627" s="6"/>
      <c r="AJ627" s="6"/>
      <c r="AL627" s="6"/>
      <c r="AM627" s="6"/>
      <c r="AN627" s="6"/>
      <c r="AP627" s="6"/>
      <c r="AR627" s="6"/>
      <c r="AS627" s="6"/>
      <c r="AT627" s="6"/>
      <c r="AV627" s="6"/>
      <c r="AX627" s="6"/>
      <c r="AY627" s="6"/>
      <c r="AZ627" s="6"/>
      <c r="BB627" s="6"/>
      <c r="BD627" s="6"/>
      <c r="BE627" s="6"/>
      <c r="BF627" s="6"/>
      <c r="BH627" s="6"/>
    </row>
    <row r="628" spans="1:60" x14ac:dyDescent="0.25">
      <c r="A628" s="6"/>
      <c r="B628" s="6"/>
      <c r="I628" s="6"/>
      <c r="O628" s="6"/>
      <c r="U628" s="6"/>
      <c r="AA628" s="6"/>
      <c r="AG628" s="6"/>
      <c r="AM628" s="6"/>
      <c r="AS628" s="6"/>
      <c r="AY628" s="6"/>
      <c r="BE628" s="6"/>
    </row>
    <row r="629" spans="1:60" x14ac:dyDescent="0.25">
      <c r="A629" s="6"/>
      <c r="B629" s="6"/>
      <c r="F629" s="6"/>
      <c r="H629" s="6"/>
      <c r="I629" s="6"/>
      <c r="J629" s="6"/>
      <c r="N629" s="6"/>
      <c r="O629" s="6"/>
      <c r="P629" s="6"/>
      <c r="R629" s="6"/>
      <c r="T629" s="6"/>
      <c r="U629" s="6"/>
      <c r="V629" s="6"/>
      <c r="X629" s="6"/>
      <c r="Z629" s="6"/>
      <c r="AA629" s="6"/>
      <c r="AB629" s="6"/>
      <c r="AD629" s="6"/>
      <c r="AF629" s="6"/>
      <c r="AG629" s="6"/>
      <c r="AH629" s="6"/>
      <c r="AJ629" s="6"/>
      <c r="AL629" s="6"/>
      <c r="AM629" s="6"/>
      <c r="AN629" s="6"/>
      <c r="AP629" s="6"/>
      <c r="AR629" s="6"/>
      <c r="AS629" s="6"/>
      <c r="AT629" s="6"/>
      <c r="AV629" s="6"/>
      <c r="AX629" s="6"/>
      <c r="AY629" s="6"/>
      <c r="AZ629" s="6"/>
      <c r="BB629" s="6"/>
      <c r="BD629" s="6"/>
      <c r="BE629" s="6"/>
      <c r="BF629" s="6"/>
      <c r="BH629" s="6"/>
    </row>
    <row r="630" spans="1:60" x14ac:dyDescent="0.25">
      <c r="A630" s="6"/>
      <c r="B630" s="6"/>
      <c r="F630" s="6"/>
      <c r="H630" s="6"/>
      <c r="I630" s="6"/>
      <c r="J630" s="6"/>
      <c r="N630" s="6"/>
      <c r="O630" s="6"/>
      <c r="P630" s="6"/>
      <c r="R630" s="6"/>
      <c r="T630" s="6"/>
      <c r="U630" s="6"/>
      <c r="V630" s="6"/>
      <c r="X630" s="6"/>
      <c r="Z630" s="6"/>
      <c r="AA630" s="6"/>
      <c r="AB630" s="6"/>
      <c r="AD630" s="6"/>
      <c r="AF630" s="6"/>
      <c r="AG630" s="6"/>
      <c r="AH630" s="6"/>
      <c r="AJ630" s="6"/>
      <c r="AL630" s="6"/>
      <c r="AM630" s="6"/>
      <c r="AN630" s="6"/>
      <c r="AP630" s="6"/>
      <c r="AR630" s="6"/>
      <c r="AS630" s="6"/>
      <c r="AT630" s="6"/>
      <c r="AV630" s="6"/>
      <c r="AX630" s="6"/>
      <c r="AY630" s="6"/>
      <c r="AZ630" s="6"/>
      <c r="BB630" s="6"/>
      <c r="BD630" s="6"/>
      <c r="BE630" s="6"/>
      <c r="BF630" s="6"/>
      <c r="BH630" s="6"/>
    </row>
    <row r="631" spans="1:60" x14ac:dyDescent="0.25">
      <c r="A631" s="6"/>
      <c r="B631" s="6"/>
      <c r="F631" s="6"/>
      <c r="H631" s="6"/>
      <c r="I631" s="6"/>
      <c r="J631" s="6"/>
      <c r="N631" s="6"/>
      <c r="O631" s="6"/>
      <c r="P631" s="6"/>
      <c r="R631" s="6"/>
      <c r="T631" s="6"/>
      <c r="U631" s="6"/>
      <c r="V631" s="6"/>
      <c r="X631" s="6"/>
      <c r="Z631" s="6"/>
      <c r="AA631" s="6"/>
      <c r="AB631" s="6"/>
      <c r="AD631" s="6"/>
      <c r="AF631" s="6"/>
      <c r="AG631" s="6"/>
      <c r="AH631" s="6"/>
      <c r="AJ631" s="6"/>
      <c r="AL631" s="6"/>
      <c r="AM631" s="6"/>
      <c r="AN631" s="6"/>
      <c r="AP631" s="6"/>
      <c r="AR631" s="6"/>
      <c r="AS631" s="6"/>
      <c r="AT631" s="6"/>
      <c r="AV631" s="6"/>
      <c r="AX631" s="6"/>
      <c r="AY631" s="6"/>
      <c r="AZ631" s="6"/>
      <c r="BB631" s="6"/>
      <c r="BD631" s="6"/>
      <c r="BE631" s="6"/>
      <c r="BF631" s="6"/>
      <c r="BH631" s="6"/>
    </row>
    <row r="632" spans="1:60" x14ac:dyDescent="0.25">
      <c r="A632" s="6"/>
      <c r="B632" s="6"/>
      <c r="F632" s="6"/>
      <c r="H632" s="6"/>
      <c r="I632" s="6"/>
      <c r="J632" s="6"/>
      <c r="N632" s="6"/>
      <c r="O632" s="6"/>
      <c r="P632" s="6"/>
      <c r="R632" s="6"/>
      <c r="T632" s="6"/>
      <c r="U632" s="6"/>
      <c r="V632" s="6"/>
      <c r="X632" s="6"/>
      <c r="Z632" s="6"/>
      <c r="AA632" s="6"/>
      <c r="AB632" s="6"/>
      <c r="AD632" s="6"/>
      <c r="AF632" s="6"/>
      <c r="AG632" s="6"/>
      <c r="AH632" s="6"/>
      <c r="AJ632" s="6"/>
      <c r="AL632" s="6"/>
      <c r="AM632" s="6"/>
      <c r="AN632" s="6"/>
      <c r="AP632" s="6"/>
      <c r="AR632" s="6"/>
      <c r="AS632" s="6"/>
      <c r="AT632" s="6"/>
      <c r="AV632" s="6"/>
      <c r="AX632" s="6"/>
      <c r="AY632" s="6"/>
      <c r="AZ632" s="6"/>
      <c r="BB632" s="6"/>
      <c r="BD632" s="6"/>
      <c r="BE632" s="6"/>
      <c r="BF632" s="6"/>
      <c r="BH632" s="6"/>
    </row>
    <row r="633" spans="1:60" x14ac:dyDescent="0.25">
      <c r="A633" s="6"/>
      <c r="B633" s="6"/>
      <c r="F633" s="6"/>
      <c r="H633" s="6"/>
      <c r="I633" s="6"/>
      <c r="J633" s="6"/>
      <c r="N633" s="6"/>
      <c r="O633" s="6"/>
      <c r="P633" s="6"/>
      <c r="R633" s="6"/>
      <c r="T633" s="6"/>
      <c r="U633" s="6"/>
      <c r="V633" s="6"/>
      <c r="X633" s="6"/>
      <c r="Z633" s="6"/>
      <c r="AA633" s="6"/>
      <c r="AB633" s="6"/>
      <c r="AD633" s="6"/>
      <c r="AF633" s="6"/>
      <c r="AG633" s="6"/>
      <c r="AH633" s="6"/>
      <c r="AJ633" s="6"/>
      <c r="AL633" s="6"/>
      <c r="AM633" s="6"/>
      <c r="AN633" s="6"/>
      <c r="AP633" s="6"/>
      <c r="AR633" s="6"/>
      <c r="AS633" s="6"/>
      <c r="AT633" s="6"/>
      <c r="AV633" s="6"/>
      <c r="AX633" s="6"/>
      <c r="AY633" s="6"/>
      <c r="AZ633" s="6"/>
      <c r="BB633" s="6"/>
      <c r="BD633" s="6"/>
      <c r="BE633" s="6"/>
      <c r="BF633" s="6"/>
      <c r="BH633" s="6"/>
    </row>
    <row r="634" spans="1:60" x14ac:dyDescent="0.25">
      <c r="A634" s="6"/>
      <c r="B634" s="6"/>
      <c r="F634" s="6"/>
      <c r="H634" s="6"/>
      <c r="I634" s="6"/>
      <c r="J634" s="6"/>
      <c r="N634" s="6"/>
      <c r="O634" s="6"/>
      <c r="P634" s="6"/>
      <c r="R634" s="6"/>
      <c r="T634" s="6"/>
      <c r="U634" s="6"/>
      <c r="V634" s="6"/>
      <c r="X634" s="6"/>
      <c r="Z634" s="6"/>
      <c r="AA634" s="6"/>
      <c r="AB634" s="6"/>
      <c r="AD634" s="6"/>
      <c r="AF634" s="6"/>
      <c r="AG634" s="6"/>
      <c r="AH634" s="6"/>
      <c r="AJ634" s="6"/>
      <c r="AL634" s="6"/>
      <c r="AM634" s="6"/>
      <c r="AN634" s="6"/>
      <c r="AP634" s="6"/>
      <c r="AR634" s="6"/>
      <c r="AS634" s="6"/>
      <c r="AT634" s="6"/>
      <c r="AV634" s="6"/>
      <c r="AX634" s="6"/>
      <c r="AY634" s="6"/>
      <c r="AZ634" s="6"/>
      <c r="BB634" s="6"/>
      <c r="BD634" s="6"/>
      <c r="BE634" s="6"/>
      <c r="BF634" s="6"/>
      <c r="BH634" s="6"/>
    </row>
    <row r="635" spans="1:60" x14ac:dyDescent="0.25">
      <c r="A635" s="6"/>
      <c r="B635" s="6"/>
      <c r="F635" s="6"/>
      <c r="H635" s="6"/>
      <c r="I635" s="6"/>
      <c r="J635" s="6"/>
      <c r="N635" s="6"/>
      <c r="O635" s="6"/>
      <c r="P635" s="6"/>
      <c r="R635" s="6"/>
      <c r="T635" s="6"/>
      <c r="U635" s="6"/>
      <c r="V635" s="6"/>
      <c r="X635" s="6"/>
      <c r="Z635" s="6"/>
      <c r="AA635" s="6"/>
      <c r="AB635" s="6"/>
      <c r="AD635" s="6"/>
      <c r="AF635" s="6"/>
      <c r="AG635" s="6"/>
      <c r="AH635" s="6"/>
      <c r="AJ635" s="6"/>
      <c r="AL635" s="6"/>
      <c r="AM635" s="6"/>
      <c r="AN635" s="6"/>
      <c r="AP635" s="6"/>
      <c r="AR635" s="6"/>
      <c r="AS635" s="6"/>
      <c r="AT635" s="6"/>
      <c r="AV635" s="6"/>
      <c r="AX635" s="6"/>
      <c r="AY635" s="6"/>
      <c r="AZ635" s="6"/>
      <c r="BB635" s="6"/>
      <c r="BD635" s="6"/>
      <c r="BE635" s="6"/>
      <c r="BF635" s="6"/>
      <c r="BH635" s="6"/>
    </row>
    <row r="636" spans="1:60" x14ac:dyDescent="0.25">
      <c r="A636" s="6"/>
      <c r="B636" s="6"/>
      <c r="F636" s="6"/>
      <c r="H636" s="6"/>
      <c r="I636" s="6"/>
      <c r="J636" s="6"/>
      <c r="N636" s="6"/>
      <c r="O636" s="6"/>
      <c r="P636" s="6"/>
      <c r="R636" s="6"/>
      <c r="T636" s="6"/>
      <c r="U636" s="6"/>
      <c r="V636" s="6"/>
      <c r="X636" s="6"/>
      <c r="Z636" s="6"/>
      <c r="AA636" s="6"/>
      <c r="AB636" s="6"/>
      <c r="AD636" s="6"/>
      <c r="AF636" s="6"/>
      <c r="AG636" s="6"/>
      <c r="AH636" s="6"/>
      <c r="AJ636" s="6"/>
      <c r="AL636" s="6"/>
      <c r="AM636" s="6"/>
      <c r="AN636" s="6"/>
      <c r="AP636" s="6"/>
      <c r="AR636" s="6"/>
      <c r="AS636" s="6"/>
      <c r="AT636" s="6"/>
      <c r="AV636" s="6"/>
      <c r="AX636" s="6"/>
      <c r="AY636" s="6"/>
      <c r="AZ636" s="6"/>
      <c r="BB636" s="6"/>
      <c r="BD636" s="6"/>
      <c r="BE636" s="6"/>
      <c r="BF636" s="6"/>
      <c r="BH636" s="6"/>
    </row>
    <row r="637" spans="1:60" x14ac:dyDescent="0.25">
      <c r="A637" s="6"/>
      <c r="B637" s="6"/>
      <c r="F637" s="6"/>
      <c r="H637" s="6"/>
      <c r="I637" s="6"/>
      <c r="J637" s="6"/>
      <c r="N637" s="6"/>
      <c r="O637" s="6"/>
      <c r="P637" s="6"/>
      <c r="R637" s="6"/>
      <c r="T637" s="6"/>
      <c r="U637" s="6"/>
      <c r="V637" s="6"/>
      <c r="X637" s="6"/>
      <c r="Z637" s="6"/>
      <c r="AA637" s="6"/>
      <c r="AB637" s="6"/>
      <c r="AD637" s="6"/>
      <c r="AF637" s="6"/>
      <c r="AG637" s="6"/>
      <c r="AH637" s="6"/>
      <c r="AJ637" s="6"/>
      <c r="AL637" s="6"/>
      <c r="AM637" s="6"/>
      <c r="AN637" s="6"/>
      <c r="AP637" s="6"/>
      <c r="AR637" s="6"/>
      <c r="AS637" s="6"/>
      <c r="AT637" s="6"/>
      <c r="AV637" s="6"/>
      <c r="AX637" s="6"/>
      <c r="AY637" s="6"/>
      <c r="AZ637" s="6"/>
      <c r="BB637" s="6"/>
      <c r="BD637" s="6"/>
      <c r="BE637" s="6"/>
      <c r="BF637" s="6"/>
      <c r="BH637" s="6"/>
    </row>
    <row r="638" spans="1:60" x14ac:dyDescent="0.25">
      <c r="A638" s="6"/>
      <c r="B638" s="6"/>
      <c r="F638" s="6"/>
      <c r="H638" s="6"/>
      <c r="I638" s="6"/>
      <c r="J638" s="6"/>
      <c r="N638" s="6"/>
      <c r="O638" s="6"/>
      <c r="P638" s="6"/>
      <c r="R638" s="6"/>
      <c r="T638" s="6"/>
      <c r="U638" s="6"/>
      <c r="V638" s="6"/>
      <c r="X638" s="6"/>
      <c r="Z638" s="6"/>
      <c r="AA638" s="6"/>
      <c r="AB638" s="6"/>
      <c r="AD638" s="6"/>
      <c r="AF638" s="6"/>
      <c r="AG638" s="6"/>
      <c r="AH638" s="6"/>
      <c r="AJ638" s="6"/>
      <c r="AL638" s="6"/>
      <c r="AM638" s="6"/>
      <c r="AN638" s="6"/>
      <c r="AP638" s="6"/>
      <c r="AR638" s="6"/>
      <c r="AS638" s="6"/>
      <c r="AT638" s="6"/>
      <c r="AV638" s="6"/>
      <c r="AX638" s="6"/>
      <c r="AY638" s="6"/>
      <c r="AZ638" s="6"/>
      <c r="BB638" s="6"/>
      <c r="BD638" s="6"/>
      <c r="BE638" s="6"/>
      <c r="BF638" s="6"/>
      <c r="BH638" s="6"/>
    </row>
    <row r="639" spans="1:60" x14ac:dyDescent="0.25">
      <c r="A639" s="6"/>
      <c r="B639" s="6"/>
      <c r="F639" s="6"/>
      <c r="H639" s="6"/>
      <c r="I639" s="6"/>
      <c r="J639" s="6"/>
      <c r="N639" s="6"/>
      <c r="O639" s="6"/>
      <c r="P639" s="6"/>
      <c r="R639" s="6"/>
      <c r="T639" s="6"/>
      <c r="U639" s="6"/>
      <c r="V639" s="6"/>
      <c r="X639" s="6"/>
      <c r="Z639" s="6"/>
      <c r="AA639" s="6"/>
      <c r="AB639" s="6"/>
      <c r="AD639" s="6"/>
      <c r="AF639" s="6"/>
      <c r="AG639" s="6"/>
      <c r="AH639" s="6"/>
      <c r="AJ639" s="6"/>
      <c r="AL639" s="6"/>
      <c r="AM639" s="6"/>
      <c r="AN639" s="6"/>
      <c r="AP639" s="6"/>
      <c r="AR639" s="6"/>
      <c r="AS639" s="6"/>
      <c r="AT639" s="6"/>
      <c r="AV639" s="6"/>
      <c r="AX639" s="6"/>
      <c r="AY639" s="6"/>
      <c r="AZ639" s="6"/>
      <c r="BB639" s="6"/>
      <c r="BD639" s="6"/>
      <c r="BE639" s="6"/>
      <c r="BF639" s="6"/>
      <c r="BH639" s="6"/>
    </row>
    <row r="640" spans="1:60" x14ac:dyDescent="0.25">
      <c r="A640" s="6"/>
      <c r="B640" s="6"/>
      <c r="F640" s="6"/>
      <c r="H640" s="6"/>
      <c r="I640" s="6"/>
      <c r="J640" s="6"/>
      <c r="N640" s="6"/>
      <c r="O640" s="6"/>
      <c r="P640" s="6"/>
      <c r="R640" s="6"/>
      <c r="T640" s="6"/>
      <c r="U640" s="6"/>
      <c r="V640" s="6"/>
      <c r="X640" s="6"/>
      <c r="Z640" s="6"/>
      <c r="AA640" s="6"/>
      <c r="AB640" s="6"/>
      <c r="AD640" s="6"/>
      <c r="AF640" s="6"/>
      <c r="AG640" s="6"/>
      <c r="AH640" s="6"/>
      <c r="AJ640" s="6"/>
      <c r="AL640" s="6"/>
      <c r="AM640" s="6"/>
      <c r="AN640" s="6"/>
      <c r="AP640" s="6"/>
      <c r="AR640" s="6"/>
      <c r="AS640" s="6"/>
      <c r="AT640" s="6"/>
      <c r="AV640" s="6"/>
      <c r="AX640" s="6"/>
      <c r="AY640" s="6"/>
      <c r="AZ640" s="6"/>
      <c r="BB640" s="6"/>
      <c r="BD640" s="6"/>
      <c r="BE640" s="6"/>
      <c r="BF640" s="6"/>
      <c r="BH640" s="6"/>
    </row>
    <row r="641" spans="1:60" x14ac:dyDescent="0.25">
      <c r="A641" s="6"/>
      <c r="B641" s="6"/>
      <c r="F641" s="6"/>
      <c r="H641" s="6"/>
      <c r="I641" s="6"/>
      <c r="J641" s="6"/>
      <c r="N641" s="6"/>
      <c r="O641" s="6"/>
      <c r="P641" s="6"/>
      <c r="R641" s="6"/>
      <c r="T641" s="6"/>
      <c r="U641" s="6"/>
      <c r="V641" s="6"/>
      <c r="X641" s="6"/>
      <c r="Z641" s="6"/>
      <c r="AA641" s="6"/>
      <c r="AB641" s="6"/>
      <c r="AD641" s="6"/>
      <c r="AF641" s="6"/>
      <c r="AG641" s="6"/>
      <c r="AH641" s="6"/>
      <c r="AJ641" s="6"/>
      <c r="AL641" s="6"/>
      <c r="AM641" s="6"/>
      <c r="AN641" s="6"/>
      <c r="AP641" s="6"/>
      <c r="AR641" s="6"/>
      <c r="AS641" s="6"/>
      <c r="AT641" s="6"/>
      <c r="AV641" s="6"/>
      <c r="AX641" s="6"/>
      <c r="AY641" s="6"/>
      <c r="AZ641" s="6"/>
      <c r="BB641" s="6"/>
      <c r="BD641" s="6"/>
      <c r="BE641" s="6"/>
      <c r="BF641" s="6"/>
      <c r="BH641" s="6"/>
    </row>
    <row r="642" spans="1:60" x14ac:dyDescent="0.25">
      <c r="A642" s="6"/>
      <c r="B642" s="6"/>
      <c r="I642" s="6"/>
      <c r="O642" s="6"/>
      <c r="U642" s="6"/>
      <c r="AA642" s="6"/>
      <c r="AG642" s="6"/>
      <c r="AM642" s="6"/>
      <c r="AS642" s="6"/>
      <c r="AY642" s="6"/>
      <c r="BE642" s="6"/>
    </row>
    <row r="643" spans="1:60" x14ac:dyDescent="0.25">
      <c r="A643" s="6"/>
      <c r="B643" s="6"/>
      <c r="F643" s="6"/>
      <c r="H643" s="6"/>
      <c r="I643" s="6"/>
      <c r="J643" s="6"/>
      <c r="N643" s="6"/>
      <c r="O643" s="6"/>
      <c r="P643" s="6"/>
      <c r="R643" s="6"/>
      <c r="T643" s="6"/>
      <c r="U643" s="6"/>
      <c r="V643" s="6"/>
      <c r="X643" s="6"/>
      <c r="Z643" s="6"/>
      <c r="AA643" s="6"/>
      <c r="AB643" s="6"/>
      <c r="AD643" s="6"/>
      <c r="AF643" s="6"/>
      <c r="AG643" s="6"/>
      <c r="AH643" s="6"/>
      <c r="AJ643" s="6"/>
      <c r="AL643" s="6"/>
      <c r="AM643" s="6"/>
      <c r="AN643" s="6"/>
      <c r="AP643" s="6"/>
      <c r="AR643" s="6"/>
      <c r="AS643" s="6"/>
      <c r="AT643" s="6"/>
      <c r="AV643" s="6"/>
      <c r="AX643" s="6"/>
      <c r="AY643" s="6"/>
      <c r="AZ643" s="6"/>
      <c r="BB643" s="6"/>
      <c r="BD643" s="6"/>
      <c r="BE643" s="6"/>
      <c r="BF643" s="6"/>
      <c r="BH643" s="6"/>
    </row>
    <row r="644" spans="1:60" x14ac:dyDescent="0.25">
      <c r="A644" s="6"/>
      <c r="B644" s="6"/>
      <c r="F644" s="6"/>
      <c r="H644" s="6"/>
      <c r="I644" s="6"/>
      <c r="J644" s="6"/>
      <c r="N644" s="6"/>
      <c r="O644" s="6"/>
      <c r="P644" s="6"/>
      <c r="R644" s="6"/>
      <c r="T644" s="6"/>
      <c r="U644" s="6"/>
      <c r="V644" s="6"/>
      <c r="X644" s="6"/>
      <c r="Z644" s="6"/>
      <c r="AA644" s="6"/>
      <c r="AB644" s="6"/>
      <c r="AD644" s="6"/>
      <c r="AF644" s="6"/>
      <c r="AG644" s="6"/>
      <c r="AH644" s="6"/>
      <c r="AJ644" s="6"/>
      <c r="AL644" s="6"/>
      <c r="AM644" s="6"/>
      <c r="AN644" s="6"/>
      <c r="AP644" s="6"/>
      <c r="AR644" s="6"/>
      <c r="AS644" s="6"/>
      <c r="AT644" s="6"/>
      <c r="AV644" s="6"/>
      <c r="AX644" s="6"/>
      <c r="AY644" s="6"/>
      <c r="AZ644" s="6"/>
      <c r="BB644" s="6"/>
      <c r="BD644" s="6"/>
      <c r="BE644" s="6"/>
      <c r="BF644" s="6"/>
      <c r="BH644" s="6"/>
    </row>
    <row r="645" spans="1:60" x14ac:dyDescent="0.25">
      <c r="A645" s="6"/>
      <c r="B645" s="6"/>
      <c r="F645" s="6"/>
      <c r="H645" s="6"/>
      <c r="I645" s="6"/>
      <c r="J645" s="6"/>
      <c r="N645" s="6"/>
      <c r="O645" s="6"/>
      <c r="P645" s="6"/>
      <c r="R645" s="6"/>
      <c r="T645" s="6"/>
      <c r="U645" s="6"/>
      <c r="V645" s="6"/>
      <c r="X645" s="6"/>
      <c r="Z645" s="6"/>
      <c r="AA645" s="6"/>
      <c r="AB645" s="6"/>
      <c r="AD645" s="6"/>
      <c r="AF645" s="6"/>
      <c r="AG645" s="6"/>
      <c r="AH645" s="6"/>
      <c r="AJ645" s="6"/>
      <c r="AL645" s="6"/>
      <c r="AM645" s="6"/>
      <c r="AN645" s="6"/>
      <c r="AP645" s="6"/>
      <c r="AR645" s="6"/>
      <c r="AS645" s="6"/>
      <c r="AT645" s="6"/>
      <c r="AV645" s="6"/>
      <c r="AX645" s="6"/>
      <c r="AY645" s="6"/>
      <c r="AZ645" s="6"/>
      <c r="BB645" s="6"/>
      <c r="BD645" s="6"/>
      <c r="BE645" s="6"/>
      <c r="BF645" s="6"/>
      <c r="BH645" s="6"/>
    </row>
    <row r="646" spans="1:60" x14ac:dyDescent="0.25">
      <c r="A646" s="6"/>
      <c r="B646" s="6"/>
      <c r="F646" s="6"/>
      <c r="H646" s="6"/>
      <c r="I646" s="6"/>
      <c r="J646" s="6"/>
      <c r="N646" s="6"/>
      <c r="O646" s="6"/>
      <c r="P646" s="6"/>
      <c r="R646" s="6"/>
      <c r="T646" s="6"/>
      <c r="U646" s="6"/>
      <c r="V646" s="6"/>
      <c r="X646" s="6"/>
      <c r="Z646" s="6"/>
      <c r="AA646" s="6"/>
      <c r="AB646" s="6"/>
      <c r="AD646" s="6"/>
      <c r="AF646" s="6"/>
      <c r="AG646" s="6"/>
      <c r="AH646" s="6"/>
      <c r="AJ646" s="6"/>
      <c r="AL646" s="6"/>
      <c r="AM646" s="6"/>
      <c r="AN646" s="6"/>
      <c r="AP646" s="6"/>
      <c r="AR646" s="6"/>
      <c r="AS646" s="6"/>
      <c r="AT646" s="6"/>
      <c r="AV646" s="6"/>
      <c r="AX646" s="6"/>
      <c r="AY646" s="6"/>
      <c r="AZ646" s="6"/>
      <c r="BB646" s="6"/>
      <c r="BD646" s="6"/>
      <c r="BE646" s="6"/>
      <c r="BF646" s="6"/>
      <c r="BH646" s="6"/>
    </row>
    <row r="647" spans="1:60" x14ac:dyDescent="0.25">
      <c r="A647" s="6"/>
      <c r="B647" s="6"/>
      <c r="F647" s="6"/>
      <c r="H647" s="6"/>
      <c r="I647" s="6"/>
      <c r="J647" s="6"/>
      <c r="N647" s="6"/>
      <c r="O647" s="6"/>
      <c r="P647" s="6"/>
      <c r="R647" s="6"/>
      <c r="T647" s="6"/>
      <c r="U647" s="6"/>
      <c r="V647" s="6"/>
      <c r="X647" s="6"/>
      <c r="Z647" s="6"/>
      <c r="AA647" s="6"/>
      <c r="AB647" s="6"/>
      <c r="AD647" s="6"/>
      <c r="AF647" s="6"/>
      <c r="AG647" s="6"/>
      <c r="AH647" s="6"/>
      <c r="AJ647" s="6"/>
      <c r="AL647" s="6"/>
      <c r="AM647" s="6"/>
      <c r="AN647" s="6"/>
      <c r="AP647" s="6"/>
      <c r="AR647" s="6"/>
      <c r="AS647" s="6"/>
      <c r="AT647" s="6"/>
      <c r="AV647" s="6"/>
      <c r="AX647" s="6"/>
      <c r="AY647" s="6"/>
      <c r="AZ647" s="6"/>
      <c r="BB647" s="6"/>
      <c r="BD647" s="6"/>
      <c r="BE647" s="6"/>
      <c r="BF647" s="6"/>
      <c r="BH647" s="6"/>
    </row>
    <row r="648" spans="1:60" x14ac:dyDescent="0.25">
      <c r="A648" s="6"/>
      <c r="F648" s="6"/>
      <c r="H648" s="6"/>
      <c r="I648" s="6"/>
      <c r="J648" s="6"/>
      <c r="N648" s="6"/>
      <c r="O648" s="6"/>
      <c r="P648" s="6"/>
      <c r="R648" s="6"/>
      <c r="T648" s="6"/>
      <c r="U648" s="6"/>
      <c r="V648" s="6"/>
      <c r="X648" s="6"/>
      <c r="Z648" s="6"/>
      <c r="AA648" s="6"/>
      <c r="AB648" s="6"/>
      <c r="AD648" s="6"/>
      <c r="AF648" s="6"/>
      <c r="AG648" s="6"/>
      <c r="AH648" s="6"/>
      <c r="AJ648" s="6"/>
      <c r="AL648" s="6"/>
      <c r="AM648" s="6"/>
      <c r="AN648" s="6"/>
      <c r="AP648" s="6"/>
      <c r="AR648" s="6"/>
      <c r="AS648" s="6"/>
      <c r="AT648" s="6"/>
      <c r="AV648" s="6"/>
      <c r="AX648" s="6"/>
      <c r="AY648" s="6"/>
      <c r="AZ648" s="6"/>
      <c r="BB648" s="6"/>
      <c r="BD648" s="6"/>
      <c r="BE648" s="6"/>
      <c r="BF648" s="6"/>
      <c r="BH648" s="6"/>
    </row>
    <row r="649" spans="1:60" x14ac:dyDescent="0.25">
      <c r="A649" s="6"/>
      <c r="B649" s="6"/>
      <c r="I649" s="6"/>
      <c r="O649" s="6"/>
      <c r="U649" s="6"/>
      <c r="AA649" s="6"/>
      <c r="AG649" s="6"/>
      <c r="AM649" s="6"/>
      <c r="AS649" s="6"/>
      <c r="AY649" s="6"/>
      <c r="BE649" s="6"/>
    </row>
    <row r="650" spans="1:60" x14ac:dyDescent="0.25">
      <c r="A650" s="6"/>
      <c r="B650" s="6"/>
      <c r="F650" s="6"/>
      <c r="H650" s="6"/>
      <c r="I650" s="6"/>
      <c r="J650" s="6"/>
      <c r="N650" s="6"/>
      <c r="O650" s="6"/>
      <c r="P650" s="6"/>
      <c r="R650" s="6"/>
      <c r="T650" s="6"/>
      <c r="U650" s="6"/>
      <c r="V650" s="6"/>
      <c r="X650" s="6"/>
      <c r="Z650" s="6"/>
      <c r="AA650" s="6"/>
      <c r="AB650" s="6"/>
      <c r="AD650" s="6"/>
      <c r="AF650" s="6"/>
      <c r="AG650" s="6"/>
      <c r="AH650" s="6"/>
      <c r="AJ650" s="6"/>
      <c r="AL650" s="6"/>
      <c r="AM650" s="6"/>
      <c r="AN650" s="6"/>
      <c r="AP650" s="6"/>
      <c r="AR650" s="6"/>
      <c r="AS650" s="6"/>
      <c r="AT650" s="6"/>
      <c r="AV650" s="6"/>
      <c r="AX650" s="6"/>
      <c r="AY650" s="6"/>
      <c r="AZ650" s="6"/>
      <c r="BB650" s="6"/>
      <c r="BD650" s="6"/>
      <c r="BE650" s="6"/>
      <c r="BF650" s="6"/>
      <c r="BH650" s="6"/>
    </row>
    <row r="651" spans="1:60" x14ac:dyDescent="0.25">
      <c r="A651" s="6"/>
      <c r="B651" s="6"/>
      <c r="F651" s="6"/>
      <c r="H651" s="6"/>
      <c r="I651" s="6"/>
      <c r="J651" s="6"/>
      <c r="N651" s="6"/>
      <c r="O651" s="6"/>
      <c r="P651" s="6"/>
      <c r="R651" s="6"/>
      <c r="T651" s="6"/>
      <c r="U651" s="6"/>
      <c r="V651" s="6"/>
      <c r="X651" s="6"/>
      <c r="Z651" s="6"/>
      <c r="AA651" s="6"/>
      <c r="AB651" s="6"/>
      <c r="AD651" s="6"/>
      <c r="AF651" s="6"/>
      <c r="AG651" s="6"/>
      <c r="AH651" s="6"/>
      <c r="AJ651" s="6"/>
      <c r="AL651" s="6"/>
      <c r="AM651" s="6"/>
      <c r="AN651" s="6"/>
      <c r="AP651" s="6"/>
      <c r="AR651" s="6"/>
      <c r="AS651" s="6"/>
      <c r="AT651" s="6"/>
      <c r="AV651" s="6"/>
      <c r="AX651" s="6"/>
      <c r="AY651" s="6"/>
      <c r="AZ651" s="6"/>
      <c r="BB651" s="6"/>
      <c r="BD651" s="6"/>
      <c r="BE651" s="6"/>
      <c r="BF651" s="6"/>
      <c r="BH651" s="6"/>
    </row>
    <row r="652" spans="1:60" x14ac:dyDescent="0.25">
      <c r="A652" s="6"/>
      <c r="B652" s="6"/>
      <c r="F652" s="6"/>
      <c r="H652" s="6"/>
      <c r="I652" s="6"/>
      <c r="J652" s="6"/>
      <c r="N652" s="6"/>
      <c r="O652" s="6"/>
      <c r="P652" s="6"/>
      <c r="R652" s="6"/>
      <c r="T652" s="6"/>
      <c r="U652" s="6"/>
      <c r="V652" s="6"/>
      <c r="X652" s="6"/>
      <c r="Z652" s="6"/>
      <c r="AA652" s="6"/>
      <c r="AB652" s="6"/>
      <c r="AD652" s="6"/>
      <c r="AF652" s="6"/>
      <c r="AG652" s="6"/>
      <c r="AH652" s="6"/>
      <c r="AJ652" s="6"/>
      <c r="AL652" s="6"/>
      <c r="AM652" s="6"/>
      <c r="AN652" s="6"/>
      <c r="AP652" s="6"/>
      <c r="AR652" s="6"/>
      <c r="AS652" s="6"/>
      <c r="AT652" s="6"/>
      <c r="AV652" s="6"/>
      <c r="AX652" s="6"/>
      <c r="AY652" s="6"/>
      <c r="AZ652" s="6"/>
      <c r="BB652" s="6"/>
      <c r="BD652" s="6"/>
      <c r="BE652" s="6"/>
      <c r="BF652" s="6"/>
      <c r="BH652" s="6"/>
    </row>
    <row r="653" spans="1:60" x14ac:dyDescent="0.25">
      <c r="A653" s="6"/>
      <c r="B653" s="6"/>
      <c r="F653" s="6"/>
      <c r="H653" s="6"/>
      <c r="I653" s="6"/>
      <c r="J653" s="6"/>
      <c r="N653" s="6"/>
      <c r="O653" s="6"/>
      <c r="P653" s="6"/>
      <c r="R653" s="6"/>
      <c r="T653" s="6"/>
      <c r="U653" s="6"/>
      <c r="V653" s="6"/>
      <c r="X653" s="6"/>
      <c r="Z653" s="6"/>
      <c r="AA653" s="6"/>
      <c r="AB653" s="6"/>
      <c r="AD653" s="6"/>
      <c r="AF653" s="6"/>
      <c r="AG653" s="6"/>
      <c r="AH653" s="6"/>
      <c r="AJ653" s="6"/>
      <c r="AL653" s="6"/>
      <c r="AM653" s="6"/>
      <c r="AN653" s="6"/>
      <c r="AP653" s="6"/>
      <c r="AR653" s="6"/>
      <c r="AS653" s="6"/>
      <c r="AT653" s="6"/>
      <c r="AV653" s="6"/>
      <c r="AX653" s="6"/>
      <c r="AY653" s="6"/>
      <c r="AZ653" s="6"/>
      <c r="BB653" s="6"/>
      <c r="BD653" s="6"/>
      <c r="BE653" s="6"/>
      <c r="BF653" s="6"/>
      <c r="BH653" s="6"/>
    </row>
    <row r="654" spans="1:60" x14ac:dyDescent="0.25">
      <c r="A654" s="6"/>
      <c r="F654" s="6"/>
      <c r="H654" s="6"/>
      <c r="I654" s="6"/>
      <c r="J654" s="6"/>
      <c r="N654" s="6"/>
      <c r="O654" s="6"/>
      <c r="P654" s="6"/>
      <c r="R654" s="6"/>
      <c r="T654" s="6"/>
      <c r="U654" s="6"/>
      <c r="V654" s="6"/>
      <c r="X654" s="6"/>
      <c r="Z654" s="6"/>
      <c r="AA654" s="6"/>
      <c r="AB654" s="6"/>
      <c r="AD654" s="6"/>
      <c r="AF654" s="6"/>
      <c r="AG654" s="6"/>
      <c r="AH654" s="6"/>
      <c r="AJ654" s="6"/>
      <c r="AL654" s="6"/>
      <c r="AM654" s="6"/>
      <c r="AN654" s="6"/>
      <c r="AP654" s="6"/>
      <c r="AR654" s="6"/>
      <c r="AS654" s="6"/>
      <c r="AT654" s="6"/>
      <c r="AV654" s="6"/>
      <c r="AX654" s="6"/>
      <c r="AY654" s="6"/>
      <c r="AZ654" s="6"/>
      <c r="BB654" s="6"/>
      <c r="BD654" s="6"/>
      <c r="BE654" s="6"/>
      <c r="BF654" s="6"/>
      <c r="BH654" s="6"/>
    </row>
    <row r="655" spans="1:60" x14ac:dyDescent="0.25">
      <c r="A655" s="6"/>
      <c r="B655" s="6"/>
      <c r="F655" s="6"/>
      <c r="H655" s="6"/>
      <c r="I655" s="6"/>
      <c r="J655" s="6"/>
      <c r="N655" s="6"/>
      <c r="O655" s="6"/>
      <c r="P655" s="6"/>
      <c r="R655" s="6"/>
      <c r="T655" s="6"/>
      <c r="U655" s="6"/>
      <c r="V655" s="6"/>
      <c r="X655" s="6"/>
      <c r="Z655" s="6"/>
      <c r="AA655" s="6"/>
      <c r="AB655" s="6"/>
      <c r="AD655" s="6"/>
      <c r="AF655" s="6"/>
      <c r="AG655" s="6"/>
      <c r="AH655" s="6"/>
      <c r="AJ655" s="6"/>
      <c r="AL655" s="6"/>
      <c r="AM655" s="6"/>
      <c r="AN655" s="6"/>
      <c r="AP655" s="6"/>
      <c r="AR655" s="6"/>
      <c r="AS655" s="6"/>
      <c r="AT655" s="6"/>
      <c r="AV655" s="6"/>
      <c r="AX655" s="6"/>
      <c r="AY655" s="6"/>
      <c r="AZ655" s="6"/>
      <c r="BB655" s="6"/>
      <c r="BD655" s="6"/>
      <c r="BE655" s="6"/>
      <c r="BF655" s="6"/>
      <c r="BH655" s="6"/>
    </row>
    <row r="656" spans="1:60" x14ac:dyDescent="0.25">
      <c r="A656" s="6"/>
      <c r="B656" s="6"/>
      <c r="F656" s="6"/>
      <c r="H656" s="6"/>
      <c r="I656" s="6"/>
      <c r="J656" s="6"/>
      <c r="N656" s="6"/>
      <c r="O656" s="6"/>
      <c r="P656" s="6"/>
      <c r="R656" s="6"/>
      <c r="T656" s="6"/>
      <c r="U656" s="6"/>
      <c r="V656" s="6"/>
      <c r="X656" s="6"/>
      <c r="Z656" s="6"/>
      <c r="AA656" s="6"/>
      <c r="AB656" s="6"/>
      <c r="AD656" s="6"/>
      <c r="AF656" s="6"/>
      <c r="AG656" s="6"/>
      <c r="AH656" s="6"/>
      <c r="AJ656" s="6"/>
      <c r="AL656" s="6"/>
      <c r="AM656" s="6"/>
      <c r="AN656" s="6"/>
      <c r="AP656" s="6"/>
      <c r="AR656" s="6"/>
      <c r="AS656" s="6"/>
      <c r="AT656" s="6"/>
      <c r="AV656" s="6"/>
      <c r="AX656" s="6"/>
      <c r="AY656" s="6"/>
      <c r="AZ656" s="6"/>
      <c r="BB656" s="6"/>
      <c r="BD656" s="6"/>
      <c r="BE656" s="6"/>
      <c r="BF656" s="6"/>
      <c r="BH656" s="6"/>
    </row>
    <row r="657" spans="1:60" x14ac:dyDescent="0.25">
      <c r="B657" s="6"/>
      <c r="F657" s="6"/>
      <c r="H657" s="6"/>
      <c r="I657" s="6"/>
      <c r="J657" s="6"/>
      <c r="N657" s="6"/>
      <c r="O657" s="6"/>
      <c r="P657" s="6"/>
      <c r="R657" s="6"/>
      <c r="T657" s="6"/>
      <c r="U657" s="6"/>
      <c r="V657" s="6"/>
      <c r="X657" s="6"/>
      <c r="Z657" s="6"/>
      <c r="AA657" s="6"/>
      <c r="AB657" s="6"/>
      <c r="AD657" s="6"/>
      <c r="AF657" s="6"/>
      <c r="AG657" s="6"/>
      <c r="AH657" s="6"/>
      <c r="AJ657" s="6"/>
      <c r="AL657" s="6"/>
      <c r="AM657" s="6"/>
      <c r="AN657" s="6"/>
      <c r="AP657" s="6"/>
      <c r="AR657" s="6"/>
      <c r="AS657" s="6"/>
      <c r="AT657" s="6"/>
      <c r="AV657" s="6"/>
      <c r="AX657" s="6"/>
      <c r="AY657" s="6"/>
      <c r="AZ657" s="6"/>
      <c r="BB657" s="6"/>
      <c r="BD657" s="6"/>
      <c r="BE657" s="6"/>
      <c r="BF657" s="6"/>
      <c r="BH657" s="6"/>
    </row>
    <row r="658" spans="1:60" x14ac:dyDescent="0.25">
      <c r="B658" s="6"/>
      <c r="F658" s="6"/>
      <c r="H658" s="6"/>
      <c r="I658" s="6"/>
      <c r="J658" s="6"/>
      <c r="N658" s="6"/>
      <c r="O658" s="6"/>
      <c r="P658" s="6"/>
      <c r="R658" s="6"/>
      <c r="T658" s="6"/>
      <c r="U658" s="6"/>
      <c r="V658" s="6"/>
      <c r="X658" s="6"/>
      <c r="Z658" s="6"/>
      <c r="AA658" s="6"/>
      <c r="AB658" s="6"/>
      <c r="AD658" s="6"/>
      <c r="AF658" s="6"/>
      <c r="AG658" s="6"/>
      <c r="AH658" s="6"/>
      <c r="AJ658" s="6"/>
      <c r="AL658" s="6"/>
      <c r="AM658" s="6"/>
      <c r="AN658" s="6"/>
      <c r="AP658" s="6"/>
      <c r="AR658" s="6"/>
      <c r="AS658" s="6"/>
      <c r="AT658" s="6"/>
      <c r="AV658" s="6"/>
      <c r="AX658" s="6"/>
      <c r="AY658" s="6"/>
      <c r="AZ658" s="6"/>
      <c r="BB658" s="6"/>
      <c r="BD658" s="6"/>
      <c r="BE658" s="6"/>
      <c r="BF658" s="6"/>
      <c r="BH658" s="6"/>
    </row>
    <row r="659" spans="1:60" x14ac:dyDescent="0.25">
      <c r="B659" s="6"/>
      <c r="F659" s="6"/>
      <c r="H659" s="6"/>
      <c r="I659" s="6"/>
      <c r="J659" s="6"/>
      <c r="N659" s="6"/>
      <c r="O659" s="6"/>
      <c r="P659" s="6"/>
      <c r="R659" s="6"/>
      <c r="T659" s="6"/>
      <c r="U659" s="6"/>
      <c r="V659" s="6"/>
      <c r="X659" s="6"/>
      <c r="Z659" s="6"/>
      <c r="AA659" s="6"/>
      <c r="AB659" s="6"/>
      <c r="AD659" s="6"/>
      <c r="AF659" s="6"/>
      <c r="AG659" s="6"/>
      <c r="AH659" s="6"/>
      <c r="AJ659" s="6"/>
      <c r="AL659" s="6"/>
      <c r="AM659" s="6"/>
      <c r="AN659" s="6"/>
      <c r="AP659" s="6"/>
      <c r="AR659" s="6"/>
      <c r="AS659" s="6"/>
      <c r="AT659" s="6"/>
      <c r="AV659" s="6"/>
      <c r="AX659" s="6"/>
      <c r="AY659" s="6"/>
      <c r="AZ659" s="6"/>
      <c r="BB659" s="6"/>
      <c r="BD659" s="6"/>
      <c r="BE659" s="6"/>
      <c r="BF659" s="6"/>
      <c r="BH659" s="6"/>
    </row>
    <row r="660" spans="1:60" x14ac:dyDescent="0.25">
      <c r="B660" s="6"/>
      <c r="F660" s="6"/>
      <c r="H660" s="6"/>
      <c r="I660" s="6"/>
      <c r="J660" s="6"/>
      <c r="N660" s="6"/>
      <c r="O660" s="6"/>
      <c r="P660" s="6"/>
      <c r="R660" s="6"/>
      <c r="T660" s="6"/>
      <c r="U660" s="6"/>
      <c r="V660" s="6"/>
      <c r="X660" s="6"/>
      <c r="Z660" s="6"/>
      <c r="AA660" s="6"/>
      <c r="AB660" s="6"/>
      <c r="AD660" s="6"/>
      <c r="AF660" s="6"/>
      <c r="AG660" s="6"/>
      <c r="AH660" s="6"/>
      <c r="AJ660" s="6"/>
      <c r="AL660" s="6"/>
      <c r="AM660" s="6"/>
      <c r="AN660" s="6"/>
      <c r="AP660" s="6"/>
      <c r="AR660" s="6"/>
      <c r="AS660" s="6"/>
      <c r="AT660" s="6"/>
      <c r="AV660" s="6"/>
      <c r="AX660" s="6"/>
      <c r="AY660" s="6"/>
      <c r="AZ660" s="6"/>
      <c r="BB660" s="6"/>
      <c r="BD660" s="6"/>
      <c r="BE660" s="6"/>
      <c r="BF660" s="6"/>
      <c r="BH660" s="6"/>
    </row>
    <row r="661" spans="1:60" x14ac:dyDescent="0.25">
      <c r="B661" s="6"/>
      <c r="F661" s="6"/>
      <c r="H661" s="6"/>
      <c r="I661" s="6"/>
      <c r="J661" s="6"/>
      <c r="N661" s="6"/>
      <c r="O661" s="6"/>
      <c r="P661" s="6"/>
      <c r="R661" s="6"/>
      <c r="T661" s="6"/>
      <c r="U661" s="6"/>
      <c r="V661" s="6"/>
      <c r="X661" s="6"/>
      <c r="Z661" s="6"/>
      <c r="AA661" s="6"/>
      <c r="AB661" s="6"/>
      <c r="AD661" s="6"/>
      <c r="AF661" s="6"/>
      <c r="AG661" s="6"/>
      <c r="AH661" s="6"/>
      <c r="AJ661" s="6"/>
      <c r="AL661" s="6"/>
      <c r="AM661" s="6"/>
      <c r="AN661" s="6"/>
      <c r="AP661" s="6"/>
      <c r="AR661" s="6"/>
      <c r="AS661" s="6"/>
      <c r="AT661" s="6"/>
      <c r="AV661" s="6"/>
      <c r="AX661" s="6"/>
      <c r="AY661" s="6"/>
      <c r="AZ661" s="6"/>
      <c r="BB661" s="6"/>
      <c r="BD661" s="6"/>
      <c r="BE661" s="6"/>
      <c r="BF661" s="6"/>
      <c r="BH661" s="6"/>
    </row>
    <row r="662" spans="1:60" x14ac:dyDescent="0.25">
      <c r="B662" s="6"/>
      <c r="F662" s="6"/>
      <c r="H662" s="6"/>
      <c r="I662" s="6"/>
      <c r="J662" s="6"/>
      <c r="N662" s="6"/>
      <c r="O662" s="6"/>
      <c r="P662" s="6"/>
      <c r="R662" s="6"/>
      <c r="T662" s="6"/>
      <c r="U662" s="6"/>
      <c r="V662" s="6"/>
      <c r="X662" s="6"/>
      <c r="Z662" s="6"/>
      <c r="AA662" s="6"/>
      <c r="AB662" s="6"/>
      <c r="AD662" s="6"/>
      <c r="AF662" s="6"/>
      <c r="AG662" s="6"/>
      <c r="AH662" s="6"/>
      <c r="AJ662" s="6"/>
      <c r="AL662" s="6"/>
      <c r="AM662" s="6"/>
      <c r="AN662" s="6"/>
      <c r="AP662" s="6"/>
      <c r="AR662" s="6"/>
      <c r="AS662" s="6"/>
      <c r="AT662" s="6"/>
      <c r="AV662" s="6"/>
      <c r="AX662" s="6"/>
      <c r="AY662" s="6"/>
      <c r="AZ662" s="6"/>
      <c r="BB662" s="6"/>
      <c r="BD662" s="6"/>
      <c r="BE662" s="6"/>
      <c r="BF662" s="6"/>
      <c r="BH662" s="6"/>
    </row>
    <row r="663" spans="1:60" x14ac:dyDescent="0.25">
      <c r="B663" s="6"/>
      <c r="F663" s="6"/>
      <c r="H663" s="6"/>
      <c r="I663" s="6"/>
      <c r="J663" s="6"/>
      <c r="N663" s="6"/>
      <c r="O663" s="6"/>
      <c r="P663" s="6"/>
      <c r="R663" s="6"/>
      <c r="T663" s="6"/>
      <c r="U663" s="6"/>
      <c r="V663" s="6"/>
      <c r="X663" s="6"/>
      <c r="Z663" s="6"/>
      <c r="AA663" s="6"/>
      <c r="AB663" s="6"/>
      <c r="AD663" s="6"/>
      <c r="AF663" s="6"/>
      <c r="AG663" s="6"/>
      <c r="AH663" s="6"/>
      <c r="AJ663" s="6"/>
      <c r="AL663" s="6"/>
      <c r="AM663" s="6"/>
      <c r="AN663" s="6"/>
      <c r="AP663" s="6"/>
      <c r="AR663" s="6"/>
      <c r="AS663" s="6"/>
      <c r="AT663" s="6"/>
      <c r="AV663" s="6"/>
      <c r="AX663" s="6"/>
      <c r="AY663" s="6"/>
      <c r="AZ663" s="6"/>
      <c r="BB663" s="6"/>
      <c r="BD663" s="6"/>
      <c r="BE663" s="6"/>
      <c r="BF663" s="6"/>
      <c r="BH663" s="6"/>
    </row>
    <row r="664" spans="1:60" x14ac:dyDescent="0.25">
      <c r="B664" s="6"/>
      <c r="F664" s="6"/>
      <c r="H664" s="6"/>
      <c r="I664" s="6"/>
      <c r="J664" s="6"/>
      <c r="N664" s="6"/>
      <c r="O664" s="6"/>
      <c r="P664" s="6"/>
      <c r="R664" s="6"/>
      <c r="T664" s="6"/>
      <c r="U664" s="6"/>
      <c r="V664" s="6"/>
      <c r="X664" s="6"/>
      <c r="Z664" s="6"/>
      <c r="AA664" s="6"/>
      <c r="AB664" s="6"/>
      <c r="AD664" s="6"/>
      <c r="AF664" s="6"/>
      <c r="AG664" s="6"/>
      <c r="AH664" s="6"/>
      <c r="AJ664" s="6"/>
      <c r="AL664" s="6"/>
      <c r="AM664" s="6"/>
      <c r="AN664" s="6"/>
      <c r="AP664" s="6"/>
      <c r="AR664" s="6"/>
      <c r="AS664" s="6"/>
      <c r="AT664" s="6"/>
      <c r="AV664" s="6"/>
      <c r="AX664" s="6"/>
      <c r="AY664" s="6"/>
      <c r="AZ664" s="6"/>
      <c r="BB664" s="6"/>
      <c r="BD664" s="6"/>
      <c r="BE664" s="6"/>
      <c r="BF664" s="6"/>
      <c r="BH664" s="6"/>
    </row>
    <row r="665" spans="1:60" x14ac:dyDescent="0.25">
      <c r="B665" s="6"/>
      <c r="F665" s="6"/>
      <c r="H665" s="6"/>
      <c r="I665" s="6"/>
      <c r="J665" s="6"/>
      <c r="N665" s="6"/>
      <c r="O665" s="6"/>
      <c r="P665" s="6"/>
      <c r="R665" s="6"/>
      <c r="T665" s="6"/>
      <c r="U665" s="6"/>
      <c r="V665" s="6"/>
      <c r="X665" s="6"/>
      <c r="Z665" s="6"/>
      <c r="AA665" s="6"/>
      <c r="AB665" s="6"/>
      <c r="AD665" s="6"/>
      <c r="AF665" s="6"/>
      <c r="AG665" s="6"/>
      <c r="AH665" s="6"/>
      <c r="AJ665" s="6"/>
      <c r="AL665" s="6"/>
      <c r="AM665" s="6"/>
      <c r="AN665" s="6"/>
      <c r="AP665" s="6"/>
      <c r="AR665" s="6"/>
      <c r="AS665" s="6"/>
      <c r="AT665" s="6"/>
      <c r="AV665" s="6"/>
      <c r="AX665" s="6"/>
      <c r="AY665" s="6"/>
      <c r="AZ665" s="6"/>
      <c r="BB665" s="6"/>
      <c r="BD665" s="6"/>
      <c r="BE665" s="6"/>
      <c r="BF665" s="6"/>
      <c r="BH665" s="6"/>
    </row>
    <row r="666" spans="1:60" x14ac:dyDescent="0.25">
      <c r="B666" s="6"/>
      <c r="F666" s="6"/>
      <c r="H666" s="6"/>
      <c r="I666" s="6"/>
      <c r="J666" s="6"/>
      <c r="N666" s="6"/>
      <c r="O666" s="6"/>
      <c r="P666" s="6"/>
      <c r="R666" s="6"/>
      <c r="T666" s="6"/>
      <c r="U666" s="6"/>
      <c r="V666" s="6"/>
      <c r="X666" s="6"/>
      <c r="Z666" s="6"/>
      <c r="AA666" s="6"/>
      <c r="AB666" s="6"/>
      <c r="AD666" s="6"/>
      <c r="AF666" s="6"/>
      <c r="AG666" s="6"/>
      <c r="AH666" s="6"/>
      <c r="AJ666" s="6"/>
      <c r="AL666" s="6"/>
      <c r="AM666" s="6"/>
      <c r="AN666" s="6"/>
      <c r="AP666" s="6"/>
      <c r="AR666" s="6"/>
      <c r="AS666" s="6"/>
      <c r="AT666" s="6"/>
      <c r="AV666" s="6"/>
      <c r="AX666" s="6"/>
      <c r="AY666" s="6"/>
      <c r="AZ666" s="6"/>
      <c r="BB666" s="6"/>
      <c r="BD666" s="6"/>
      <c r="BE666" s="6"/>
      <c r="BF666" s="6"/>
      <c r="BH666" s="6"/>
    </row>
    <row r="667" spans="1:60" x14ac:dyDescent="0.25">
      <c r="F667" s="6"/>
      <c r="H667" s="6"/>
      <c r="I667" s="6"/>
      <c r="J667" s="6"/>
      <c r="N667" s="6"/>
      <c r="O667" s="6"/>
      <c r="P667" s="6"/>
      <c r="R667" s="6"/>
      <c r="T667" s="6"/>
      <c r="U667" s="6"/>
      <c r="V667" s="6"/>
      <c r="X667" s="6"/>
      <c r="Z667" s="6"/>
      <c r="AA667" s="6"/>
      <c r="AB667" s="6"/>
      <c r="AD667" s="6"/>
      <c r="AF667" s="6"/>
      <c r="AG667" s="6"/>
      <c r="AH667" s="6"/>
      <c r="AJ667" s="6"/>
      <c r="AL667" s="6"/>
      <c r="AM667" s="6"/>
      <c r="AN667" s="6"/>
      <c r="AP667" s="6"/>
      <c r="AR667" s="6"/>
      <c r="AS667" s="6"/>
      <c r="AT667" s="6"/>
      <c r="AV667" s="6"/>
      <c r="AX667" s="6"/>
      <c r="AY667" s="6"/>
      <c r="AZ667" s="6"/>
      <c r="BB667" s="6"/>
      <c r="BD667" s="6"/>
      <c r="BE667" s="6"/>
      <c r="BF667" s="6"/>
      <c r="BH667" s="6"/>
    </row>
    <row r="668" spans="1:60" x14ac:dyDescent="0.25">
      <c r="B668" s="6"/>
      <c r="I668" s="6"/>
      <c r="O668" s="6"/>
      <c r="U668" s="6"/>
      <c r="AA668" s="6"/>
      <c r="AG668" s="6"/>
      <c r="AM668" s="6"/>
      <c r="AS668" s="6"/>
      <c r="AY668" s="6"/>
      <c r="BE668" s="6"/>
    </row>
    <row r="669" spans="1:60" x14ac:dyDescent="0.25">
      <c r="B669" s="6"/>
      <c r="F669" s="6"/>
      <c r="H669" s="6"/>
      <c r="I669" s="6"/>
      <c r="J669" s="6"/>
      <c r="N669" s="6"/>
      <c r="O669" s="6"/>
      <c r="P669" s="6"/>
      <c r="R669" s="6"/>
      <c r="T669" s="6"/>
      <c r="U669" s="6"/>
      <c r="V669" s="6"/>
      <c r="X669" s="6"/>
      <c r="Z669" s="6"/>
      <c r="AA669" s="6"/>
      <c r="AB669" s="6"/>
      <c r="AD669" s="6"/>
      <c r="AF669" s="6"/>
      <c r="AG669" s="6"/>
      <c r="AH669" s="6"/>
      <c r="AJ669" s="6"/>
      <c r="AL669" s="6"/>
      <c r="AM669" s="6"/>
      <c r="AN669" s="6"/>
      <c r="AP669" s="6"/>
      <c r="AR669" s="6"/>
      <c r="AS669" s="6"/>
      <c r="AT669" s="6"/>
      <c r="AV669" s="6"/>
      <c r="AX669" s="6"/>
      <c r="AY669" s="6"/>
      <c r="AZ669" s="6"/>
      <c r="BB669" s="6"/>
      <c r="BD669" s="6"/>
      <c r="BE669" s="6"/>
      <c r="BF669" s="6"/>
      <c r="BH669" s="6"/>
    </row>
    <row r="670" spans="1:60" x14ac:dyDescent="0.25">
      <c r="A670" s="6"/>
      <c r="B670" s="6"/>
      <c r="F670" s="6"/>
      <c r="H670" s="6"/>
      <c r="I670" s="6"/>
      <c r="J670" s="6"/>
      <c r="N670" s="6"/>
      <c r="O670" s="6"/>
      <c r="P670" s="6"/>
      <c r="R670" s="6"/>
      <c r="T670" s="6"/>
      <c r="U670" s="6"/>
      <c r="V670" s="6"/>
      <c r="X670" s="6"/>
      <c r="Z670" s="6"/>
      <c r="AA670" s="6"/>
      <c r="AB670" s="6"/>
      <c r="AD670" s="6"/>
      <c r="AF670" s="6"/>
      <c r="AG670" s="6"/>
      <c r="AH670" s="6"/>
      <c r="AJ670" s="6"/>
      <c r="AL670" s="6"/>
      <c r="AM670" s="6"/>
      <c r="AN670" s="6"/>
      <c r="AP670" s="6"/>
      <c r="AR670" s="6"/>
      <c r="AS670" s="6"/>
      <c r="AT670" s="6"/>
      <c r="AV670" s="6"/>
      <c r="AX670" s="6"/>
      <c r="AY670" s="6"/>
      <c r="AZ670" s="6"/>
      <c r="BB670" s="6"/>
      <c r="BD670" s="6"/>
      <c r="BE670" s="6"/>
      <c r="BF670" s="6"/>
      <c r="BH670" s="6"/>
    </row>
    <row r="671" spans="1:60" x14ac:dyDescent="0.25">
      <c r="A671" s="6"/>
      <c r="B671" s="6"/>
      <c r="F671" s="6"/>
      <c r="H671" s="6"/>
      <c r="I671" s="6"/>
      <c r="J671" s="6"/>
      <c r="N671" s="6"/>
      <c r="O671" s="6"/>
      <c r="P671" s="6"/>
      <c r="R671" s="6"/>
      <c r="T671" s="6"/>
      <c r="U671" s="6"/>
      <c r="V671" s="6"/>
      <c r="X671" s="6"/>
      <c r="Z671" s="6"/>
      <c r="AA671" s="6"/>
      <c r="AB671" s="6"/>
      <c r="AD671" s="6"/>
      <c r="AF671" s="6"/>
      <c r="AG671" s="6"/>
      <c r="AH671" s="6"/>
      <c r="AJ671" s="6"/>
      <c r="AL671" s="6"/>
      <c r="AM671" s="6"/>
      <c r="AN671" s="6"/>
      <c r="AP671" s="6"/>
      <c r="AR671" s="6"/>
      <c r="AS671" s="6"/>
      <c r="AT671" s="6"/>
      <c r="AV671" s="6"/>
      <c r="AX671" s="6"/>
      <c r="AY671" s="6"/>
      <c r="AZ671" s="6"/>
      <c r="BB671" s="6"/>
      <c r="BD671" s="6"/>
      <c r="BE671" s="6"/>
      <c r="BF671" s="6"/>
      <c r="BH671" s="6"/>
    </row>
    <row r="672" spans="1:60" x14ac:dyDescent="0.25">
      <c r="A672" s="6"/>
      <c r="B672" s="6"/>
      <c r="F672" s="6"/>
      <c r="H672" s="6"/>
      <c r="I672" s="6"/>
      <c r="J672" s="6"/>
      <c r="N672" s="6"/>
      <c r="O672" s="6"/>
      <c r="P672" s="6"/>
      <c r="R672" s="6"/>
      <c r="T672" s="6"/>
      <c r="U672" s="6"/>
      <c r="V672" s="6"/>
      <c r="X672" s="6"/>
      <c r="Z672" s="6"/>
      <c r="AA672" s="6"/>
      <c r="AB672" s="6"/>
      <c r="AD672" s="6"/>
      <c r="AF672" s="6"/>
      <c r="AG672" s="6"/>
      <c r="AH672" s="6"/>
      <c r="AJ672" s="6"/>
      <c r="AL672" s="6"/>
      <c r="AM672" s="6"/>
      <c r="AN672" s="6"/>
      <c r="AP672" s="6"/>
      <c r="AR672" s="6"/>
      <c r="AS672" s="6"/>
      <c r="AT672" s="6"/>
      <c r="AV672" s="6"/>
      <c r="AX672" s="6"/>
      <c r="AY672" s="6"/>
      <c r="AZ672" s="6"/>
      <c r="BB672" s="6"/>
      <c r="BD672" s="6"/>
      <c r="BE672" s="6"/>
      <c r="BF672" s="6"/>
      <c r="BH672" s="6"/>
    </row>
    <row r="673" spans="1:60" x14ac:dyDescent="0.25">
      <c r="A673" s="6"/>
      <c r="B673" s="6"/>
      <c r="I673" s="6"/>
      <c r="O673" s="6"/>
      <c r="U673" s="6"/>
      <c r="AA673" s="6"/>
      <c r="AG673" s="6"/>
      <c r="AM673" s="6"/>
      <c r="AS673" s="6"/>
      <c r="AY673" s="6"/>
      <c r="BE673" s="6"/>
    </row>
    <row r="674" spans="1:60" x14ac:dyDescent="0.25">
      <c r="A674" s="6"/>
      <c r="B674" s="6"/>
      <c r="F674" s="6"/>
      <c r="H674" s="6"/>
      <c r="I674" s="6"/>
      <c r="J674" s="6"/>
      <c r="N674" s="6"/>
      <c r="O674" s="6"/>
      <c r="P674" s="6"/>
      <c r="R674" s="6"/>
      <c r="T674" s="6"/>
      <c r="U674" s="6"/>
      <c r="V674" s="6"/>
      <c r="X674" s="6"/>
      <c r="Z674" s="6"/>
      <c r="AA674" s="6"/>
      <c r="AB674" s="6"/>
      <c r="AD674" s="6"/>
      <c r="AF674" s="6"/>
      <c r="AG674" s="6"/>
      <c r="AH674" s="6"/>
      <c r="AJ674" s="6"/>
      <c r="AL674" s="6"/>
      <c r="AM674" s="6"/>
      <c r="AN674" s="6"/>
      <c r="AP674" s="6"/>
      <c r="AR674" s="6"/>
      <c r="AS674" s="6"/>
      <c r="AT674" s="6"/>
      <c r="AV674" s="6"/>
      <c r="AX674" s="6"/>
      <c r="AY674" s="6"/>
      <c r="AZ674" s="6"/>
      <c r="BB674" s="6"/>
      <c r="BD674" s="6"/>
      <c r="BE674" s="6"/>
      <c r="BF674" s="6"/>
      <c r="BH674" s="6"/>
    </row>
    <row r="675" spans="1:60" x14ac:dyDescent="0.25">
      <c r="B675" s="6"/>
      <c r="F675" s="6"/>
      <c r="H675" s="6"/>
      <c r="I675" s="6"/>
      <c r="J675" s="6"/>
      <c r="N675" s="6"/>
      <c r="O675" s="6"/>
      <c r="P675" s="6"/>
      <c r="R675" s="6"/>
      <c r="T675" s="6"/>
      <c r="U675" s="6"/>
      <c r="V675" s="6"/>
      <c r="X675" s="6"/>
      <c r="Z675" s="6"/>
      <c r="AA675" s="6"/>
      <c r="AB675" s="6"/>
      <c r="AD675" s="6"/>
      <c r="AF675" s="6"/>
      <c r="AG675" s="6"/>
      <c r="AH675" s="6"/>
      <c r="AJ675" s="6"/>
      <c r="AL675" s="6"/>
      <c r="AM675" s="6"/>
      <c r="AN675" s="6"/>
      <c r="AP675" s="6"/>
      <c r="AR675" s="6"/>
      <c r="AS675" s="6"/>
      <c r="AT675" s="6"/>
      <c r="AV675" s="6"/>
      <c r="AX675" s="6"/>
      <c r="AY675" s="6"/>
      <c r="AZ675" s="6"/>
      <c r="BB675" s="6"/>
      <c r="BD675" s="6"/>
      <c r="BE675" s="6"/>
      <c r="BF675" s="6"/>
      <c r="BH675" s="6"/>
    </row>
    <row r="676" spans="1:60" x14ac:dyDescent="0.25">
      <c r="B676" s="6"/>
      <c r="F676" s="6"/>
      <c r="H676" s="6"/>
      <c r="I676" s="6"/>
      <c r="J676" s="6"/>
      <c r="N676" s="6"/>
      <c r="O676" s="6"/>
      <c r="P676" s="6"/>
      <c r="R676" s="6"/>
      <c r="T676" s="6"/>
      <c r="U676" s="6"/>
      <c r="V676" s="6"/>
      <c r="X676" s="6"/>
      <c r="Z676" s="6"/>
      <c r="AA676" s="6"/>
      <c r="AB676" s="6"/>
      <c r="AD676" s="6"/>
      <c r="AF676" s="6"/>
      <c r="AG676" s="6"/>
      <c r="AH676" s="6"/>
      <c r="AJ676" s="6"/>
      <c r="AL676" s="6"/>
      <c r="AM676" s="6"/>
      <c r="AN676" s="6"/>
      <c r="AP676" s="6"/>
      <c r="AR676" s="6"/>
      <c r="AS676" s="6"/>
      <c r="AT676" s="6"/>
      <c r="AV676" s="6"/>
      <c r="AX676" s="6"/>
      <c r="AY676" s="6"/>
      <c r="AZ676" s="6"/>
      <c r="BB676" s="6"/>
      <c r="BD676" s="6"/>
      <c r="BE676" s="6"/>
      <c r="BF676" s="6"/>
      <c r="BH676" s="6"/>
    </row>
    <row r="677" spans="1:60" x14ac:dyDescent="0.25">
      <c r="A677" s="6"/>
      <c r="B677" s="6"/>
      <c r="F677" s="6"/>
      <c r="H677" s="6"/>
      <c r="I677" s="6"/>
      <c r="J677" s="6"/>
      <c r="N677" s="6"/>
      <c r="O677" s="6"/>
      <c r="P677" s="6"/>
      <c r="R677" s="6"/>
      <c r="T677" s="6"/>
      <c r="U677" s="6"/>
      <c r="V677" s="6"/>
      <c r="X677" s="6"/>
      <c r="Z677" s="6"/>
      <c r="AA677" s="6"/>
      <c r="AB677" s="6"/>
      <c r="AD677" s="6"/>
      <c r="AF677" s="6"/>
      <c r="AG677" s="6"/>
      <c r="AH677" s="6"/>
      <c r="AJ677" s="6"/>
      <c r="AL677" s="6"/>
      <c r="AM677" s="6"/>
      <c r="AN677" s="6"/>
      <c r="AP677" s="6"/>
      <c r="AR677" s="6"/>
      <c r="AS677" s="6"/>
      <c r="AT677" s="6"/>
      <c r="AV677" s="6"/>
      <c r="AX677" s="6"/>
      <c r="AY677" s="6"/>
      <c r="AZ677" s="6"/>
      <c r="BB677" s="6"/>
      <c r="BD677" s="6"/>
      <c r="BE677" s="6"/>
      <c r="BF677" s="6"/>
      <c r="BH677" s="6"/>
    </row>
    <row r="678" spans="1:60" x14ac:dyDescent="0.25">
      <c r="B678" s="6"/>
      <c r="F678" s="6"/>
      <c r="H678" s="6"/>
      <c r="I678" s="6"/>
      <c r="J678" s="6"/>
      <c r="N678" s="6"/>
      <c r="O678" s="6"/>
      <c r="P678" s="6"/>
      <c r="R678" s="6"/>
      <c r="T678" s="6"/>
      <c r="U678" s="6"/>
      <c r="V678" s="6"/>
      <c r="X678" s="6"/>
      <c r="Z678" s="6"/>
      <c r="AA678" s="6"/>
      <c r="AB678" s="6"/>
      <c r="AD678" s="6"/>
      <c r="AF678" s="6"/>
      <c r="AG678" s="6"/>
      <c r="AH678" s="6"/>
      <c r="AJ678" s="6"/>
      <c r="AL678" s="6"/>
      <c r="AM678" s="6"/>
      <c r="AN678" s="6"/>
      <c r="AP678" s="6"/>
      <c r="AR678" s="6"/>
      <c r="AS678" s="6"/>
      <c r="AT678" s="6"/>
      <c r="AV678" s="6"/>
      <c r="AX678" s="6"/>
      <c r="AY678" s="6"/>
      <c r="AZ678" s="6"/>
      <c r="BB678" s="6"/>
      <c r="BD678" s="6"/>
      <c r="BE678" s="6"/>
      <c r="BF678" s="6"/>
      <c r="BH678" s="6"/>
    </row>
    <row r="679" spans="1:60" x14ac:dyDescent="0.25">
      <c r="B679" s="6"/>
      <c r="F679" s="6"/>
      <c r="H679" s="6"/>
      <c r="I679" s="6"/>
      <c r="J679" s="6"/>
      <c r="N679" s="6"/>
      <c r="O679" s="6"/>
      <c r="P679" s="6"/>
      <c r="R679" s="6"/>
      <c r="T679" s="6"/>
      <c r="U679" s="6"/>
      <c r="V679" s="6"/>
      <c r="X679" s="6"/>
      <c r="Z679" s="6"/>
      <c r="AA679" s="6"/>
      <c r="AB679" s="6"/>
      <c r="AD679" s="6"/>
      <c r="AF679" s="6"/>
      <c r="AG679" s="6"/>
      <c r="AH679" s="6"/>
      <c r="AJ679" s="6"/>
      <c r="AL679" s="6"/>
      <c r="AM679" s="6"/>
      <c r="AN679" s="6"/>
      <c r="AP679" s="6"/>
      <c r="AR679" s="6"/>
      <c r="AS679" s="6"/>
      <c r="AT679" s="6"/>
      <c r="AV679" s="6"/>
      <c r="AX679" s="6"/>
      <c r="AY679" s="6"/>
      <c r="AZ679" s="6"/>
      <c r="BB679" s="6"/>
      <c r="BD679" s="6"/>
      <c r="BE679" s="6"/>
      <c r="BF679" s="6"/>
      <c r="BH679" s="6"/>
    </row>
    <row r="680" spans="1:60" x14ac:dyDescent="0.25">
      <c r="A680" s="6"/>
      <c r="B680" s="6"/>
      <c r="F680" s="6"/>
      <c r="H680" s="6"/>
      <c r="I680" s="6"/>
      <c r="J680" s="6"/>
      <c r="N680" s="6"/>
      <c r="O680" s="6"/>
      <c r="P680" s="6"/>
      <c r="R680" s="6"/>
      <c r="T680" s="6"/>
      <c r="U680" s="6"/>
      <c r="V680" s="6"/>
      <c r="X680" s="6"/>
      <c r="Z680" s="6"/>
      <c r="AA680" s="6"/>
      <c r="AB680" s="6"/>
      <c r="AD680" s="6"/>
      <c r="AF680" s="6"/>
      <c r="AG680" s="6"/>
      <c r="AH680" s="6"/>
      <c r="AJ680" s="6"/>
      <c r="AL680" s="6"/>
      <c r="AM680" s="6"/>
      <c r="AN680" s="6"/>
      <c r="AP680" s="6"/>
      <c r="AR680" s="6"/>
      <c r="AS680" s="6"/>
      <c r="AT680" s="6"/>
      <c r="AV680" s="6"/>
      <c r="AX680" s="6"/>
      <c r="AY680" s="6"/>
      <c r="AZ680" s="6"/>
      <c r="BB680" s="6"/>
      <c r="BD680" s="6"/>
      <c r="BE680" s="6"/>
      <c r="BF680" s="6"/>
      <c r="BH680" s="6"/>
    </row>
    <row r="681" spans="1:60" x14ac:dyDescent="0.25">
      <c r="B681" s="6"/>
      <c r="F681" s="6"/>
      <c r="H681" s="6"/>
      <c r="I681" s="6"/>
      <c r="J681" s="6"/>
      <c r="N681" s="6"/>
      <c r="O681" s="6"/>
      <c r="P681" s="6"/>
      <c r="R681" s="6"/>
      <c r="T681" s="6"/>
      <c r="U681" s="6"/>
      <c r="V681" s="6"/>
      <c r="X681" s="6"/>
      <c r="Z681" s="6"/>
      <c r="AA681" s="6"/>
      <c r="AB681" s="6"/>
      <c r="AD681" s="6"/>
      <c r="AF681" s="6"/>
      <c r="AG681" s="6"/>
      <c r="AH681" s="6"/>
      <c r="AJ681" s="6"/>
      <c r="AL681" s="6"/>
      <c r="AM681" s="6"/>
      <c r="AN681" s="6"/>
      <c r="AP681" s="6"/>
      <c r="AR681" s="6"/>
      <c r="AS681" s="6"/>
      <c r="AT681" s="6"/>
      <c r="AV681" s="6"/>
      <c r="AX681" s="6"/>
      <c r="AY681" s="6"/>
      <c r="AZ681" s="6"/>
      <c r="BB681" s="6"/>
      <c r="BD681" s="6"/>
      <c r="BE681" s="6"/>
      <c r="BF681" s="6"/>
      <c r="BH681" s="6"/>
    </row>
    <row r="682" spans="1:60" x14ac:dyDescent="0.25">
      <c r="A682" s="6"/>
      <c r="B682" s="6"/>
      <c r="F682" s="6"/>
      <c r="H682" s="6"/>
      <c r="I682" s="6"/>
      <c r="J682" s="6"/>
      <c r="N682" s="6"/>
      <c r="O682" s="6"/>
      <c r="P682" s="6"/>
      <c r="R682" s="6"/>
      <c r="T682" s="6"/>
      <c r="U682" s="6"/>
      <c r="V682" s="6"/>
      <c r="X682" s="6"/>
      <c r="Z682" s="6"/>
      <c r="AA682" s="6"/>
      <c r="AB682" s="6"/>
      <c r="AD682" s="6"/>
      <c r="AF682" s="6"/>
      <c r="AG682" s="6"/>
      <c r="AH682" s="6"/>
      <c r="AJ682" s="6"/>
      <c r="AL682" s="6"/>
      <c r="AM682" s="6"/>
      <c r="AN682" s="6"/>
      <c r="AP682" s="6"/>
      <c r="AR682" s="6"/>
      <c r="AS682" s="6"/>
      <c r="AT682" s="6"/>
      <c r="AV682" s="6"/>
      <c r="AX682" s="6"/>
      <c r="AY682" s="6"/>
      <c r="AZ682" s="6"/>
      <c r="BB682" s="6"/>
      <c r="BD682" s="6"/>
      <c r="BE682" s="6"/>
      <c r="BF682" s="6"/>
      <c r="BH682" s="6"/>
    </row>
    <row r="683" spans="1:60" x14ac:dyDescent="0.25">
      <c r="A683" s="6"/>
      <c r="B683" s="6"/>
      <c r="F683" s="6"/>
      <c r="H683" s="6"/>
      <c r="I683" s="6"/>
      <c r="J683" s="6"/>
      <c r="N683" s="6"/>
      <c r="O683" s="6"/>
      <c r="P683" s="6"/>
      <c r="R683" s="6"/>
      <c r="T683" s="6"/>
      <c r="U683" s="6"/>
      <c r="V683" s="6"/>
      <c r="X683" s="6"/>
      <c r="Z683" s="6"/>
      <c r="AA683" s="6"/>
      <c r="AB683" s="6"/>
      <c r="AD683" s="6"/>
      <c r="AF683" s="6"/>
      <c r="AG683" s="6"/>
      <c r="AH683" s="6"/>
      <c r="AJ683" s="6"/>
      <c r="AL683" s="6"/>
      <c r="AM683" s="6"/>
      <c r="AN683" s="6"/>
      <c r="AP683" s="6"/>
      <c r="AR683" s="6"/>
      <c r="AS683" s="6"/>
      <c r="AT683" s="6"/>
      <c r="AV683" s="6"/>
      <c r="AX683" s="6"/>
      <c r="AY683" s="6"/>
      <c r="AZ683" s="6"/>
      <c r="BB683" s="6"/>
      <c r="BD683" s="6"/>
      <c r="BE683" s="6"/>
      <c r="BF683" s="6"/>
      <c r="BH683" s="6"/>
    </row>
    <row r="684" spans="1:60" x14ac:dyDescent="0.25">
      <c r="A684" s="6"/>
      <c r="B684" s="6"/>
      <c r="F684" s="6"/>
      <c r="H684" s="6"/>
      <c r="I684" s="6"/>
      <c r="J684" s="6"/>
      <c r="N684" s="6"/>
      <c r="O684" s="6"/>
      <c r="P684" s="6"/>
      <c r="R684" s="6"/>
      <c r="T684" s="6"/>
      <c r="U684" s="6"/>
      <c r="V684" s="6"/>
      <c r="X684" s="6"/>
      <c r="Z684" s="6"/>
      <c r="AA684" s="6"/>
      <c r="AB684" s="6"/>
      <c r="AD684" s="6"/>
      <c r="AF684" s="6"/>
      <c r="AG684" s="6"/>
      <c r="AH684" s="6"/>
      <c r="AJ684" s="6"/>
      <c r="AL684" s="6"/>
      <c r="AM684" s="6"/>
      <c r="AN684" s="6"/>
      <c r="AP684" s="6"/>
      <c r="AR684" s="6"/>
      <c r="AS684" s="6"/>
      <c r="AT684" s="6"/>
      <c r="AV684" s="6"/>
      <c r="AX684" s="6"/>
      <c r="AY684" s="6"/>
      <c r="AZ684" s="6"/>
      <c r="BB684" s="6"/>
      <c r="BD684" s="6"/>
      <c r="BE684" s="6"/>
      <c r="BF684" s="6"/>
      <c r="BH684" s="6"/>
    </row>
    <row r="685" spans="1:60" x14ac:dyDescent="0.25">
      <c r="A685" s="6"/>
      <c r="B685" s="6"/>
      <c r="F685" s="6"/>
      <c r="H685" s="6"/>
      <c r="I685" s="6"/>
      <c r="J685" s="6"/>
      <c r="N685" s="6"/>
      <c r="O685" s="6"/>
      <c r="P685" s="6"/>
      <c r="R685" s="6"/>
      <c r="T685" s="6"/>
      <c r="U685" s="6"/>
      <c r="V685" s="6"/>
      <c r="X685" s="6"/>
      <c r="Z685" s="6"/>
      <c r="AA685" s="6"/>
      <c r="AB685" s="6"/>
      <c r="AD685" s="6"/>
      <c r="AF685" s="6"/>
      <c r="AG685" s="6"/>
      <c r="AH685" s="6"/>
      <c r="AJ685" s="6"/>
      <c r="AL685" s="6"/>
      <c r="AM685" s="6"/>
      <c r="AN685" s="6"/>
      <c r="AP685" s="6"/>
      <c r="AR685" s="6"/>
      <c r="AS685" s="6"/>
      <c r="AT685" s="6"/>
      <c r="AV685" s="6"/>
      <c r="AX685" s="6"/>
      <c r="AY685" s="6"/>
      <c r="AZ685" s="6"/>
      <c r="BB685" s="6"/>
      <c r="BD685" s="6"/>
      <c r="BE685" s="6"/>
      <c r="BF685" s="6"/>
      <c r="BH685" s="6"/>
    </row>
    <row r="686" spans="1:60" x14ac:dyDescent="0.25">
      <c r="A686" s="6"/>
      <c r="B686" s="6"/>
      <c r="F686" s="6"/>
      <c r="H686" s="6"/>
      <c r="I686" s="6"/>
      <c r="J686" s="6"/>
      <c r="N686" s="6"/>
      <c r="O686" s="6"/>
      <c r="P686" s="6"/>
      <c r="R686" s="6"/>
      <c r="T686" s="6"/>
      <c r="U686" s="6"/>
      <c r="V686" s="6"/>
      <c r="X686" s="6"/>
      <c r="Z686" s="6"/>
      <c r="AA686" s="6"/>
      <c r="AB686" s="6"/>
      <c r="AD686" s="6"/>
      <c r="AF686" s="6"/>
      <c r="AG686" s="6"/>
      <c r="AH686" s="6"/>
      <c r="AJ686" s="6"/>
      <c r="AL686" s="6"/>
      <c r="AM686" s="6"/>
      <c r="AN686" s="6"/>
      <c r="AP686" s="6"/>
      <c r="AR686" s="6"/>
      <c r="AS686" s="6"/>
      <c r="AT686" s="6"/>
      <c r="AV686" s="6"/>
      <c r="AX686" s="6"/>
      <c r="AY686" s="6"/>
      <c r="AZ686" s="6"/>
      <c r="BB686" s="6"/>
      <c r="BD686" s="6"/>
      <c r="BE686" s="6"/>
      <c r="BF686" s="6"/>
      <c r="BH686" s="6"/>
    </row>
    <row r="687" spans="1:60" x14ac:dyDescent="0.25">
      <c r="A687" s="6"/>
      <c r="B687" s="6"/>
      <c r="F687" s="6"/>
      <c r="H687" s="6"/>
      <c r="I687" s="6"/>
      <c r="J687" s="6"/>
      <c r="N687" s="6"/>
      <c r="O687" s="6"/>
      <c r="P687" s="6"/>
      <c r="R687" s="6"/>
      <c r="T687" s="6"/>
      <c r="U687" s="6"/>
      <c r="V687" s="6"/>
      <c r="X687" s="6"/>
      <c r="Z687" s="6"/>
      <c r="AA687" s="6"/>
      <c r="AB687" s="6"/>
      <c r="AD687" s="6"/>
      <c r="AF687" s="6"/>
      <c r="AG687" s="6"/>
      <c r="AH687" s="6"/>
      <c r="AJ687" s="6"/>
      <c r="AL687" s="6"/>
      <c r="AM687" s="6"/>
      <c r="AN687" s="6"/>
      <c r="AP687" s="6"/>
      <c r="AR687" s="6"/>
      <c r="AS687" s="6"/>
      <c r="AT687" s="6"/>
      <c r="AV687" s="6"/>
      <c r="AX687" s="6"/>
      <c r="AY687" s="6"/>
      <c r="AZ687" s="6"/>
      <c r="BB687" s="6"/>
      <c r="BD687" s="6"/>
      <c r="BE687" s="6"/>
      <c r="BF687" s="6"/>
      <c r="BH687" s="6"/>
    </row>
    <row r="688" spans="1:60" x14ac:dyDescent="0.25">
      <c r="A688" s="6"/>
      <c r="B688" s="6"/>
      <c r="F688" s="6"/>
      <c r="H688" s="6"/>
      <c r="I688" s="6"/>
      <c r="J688" s="6"/>
      <c r="N688" s="6"/>
      <c r="O688" s="6"/>
      <c r="P688" s="6"/>
      <c r="R688" s="6"/>
      <c r="T688" s="6"/>
      <c r="U688" s="6"/>
      <c r="V688" s="6"/>
      <c r="X688" s="6"/>
      <c r="Z688" s="6"/>
      <c r="AA688" s="6"/>
      <c r="AB688" s="6"/>
      <c r="AD688" s="6"/>
      <c r="AF688" s="6"/>
      <c r="AG688" s="6"/>
      <c r="AH688" s="6"/>
      <c r="AJ688" s="6"/>
      <c r="AL688" s="6"/>
      <c r="AM688" s="6"/>
      <c r="AN688" s="6"/>
      <c r="AP688" s="6"/>
      <c r="AR688" s="6"/>
      <c r="AS688" s="6"/>
      <c r="AT688" s="6"/>
      <c r="AV688" s="6"/>
      <c r="AX688" s="6"/>
      <c r="AY688" s="6"/>
      <c r="AZ688" s="6"/>
      <c r="BB688" s="6"/>
      <c r="BD688" s="6"/>
      <c r="BE688" s="6"/>
      <c r="BF688" s="6"/>
      <c r="BH688" s="6"/>
    </row>
    <row r="689" spans="1:60" x14ac:dyDescent="0.25">
      <c r="A689" s="6"/>
      <c r="B689" s="6"/>
      <c r="F689" s="6"/>
      <c r="H689" s="6"/>
      <c r="I689" s="6"/>
      <c r="J689" s="6"/>
      <c r="N689" s="6"/>
      <c r="O689" s="6"/>
      <c r="P689" s="6"/>
      <c r="R689" s="6"/>
      <c r="T689" s="6"/>
      <c r="U689" s="6"/>
      <c r="V689" s="6"/>
      <c r="X689" s="6"/>
      <c r="Z689" s="6"/>
      <c r="AA689" s="6"/>
      <c r="AB689" s="6"/>
      <c r="AD689" s="6"/>
      <c r="AF689" s="6"/>
      <c r="AG689" s="6"/>
      <c r="AH689" s="6"/>
      <c r="AJ689" s="6"/>
      <c r="AL689" s="6"/>
      <c r="AM689" s="6"/>
      <c r="AN689" s="6"/>
      <c r="AP689" s="6"/>
      <c r="AR689" s="6"/>
      <c r="AS689" s="6"/>
      <c r="AT689" s="6"/>
      <c r="AV689" s="6"/>
      <c r="AX689" s="6"/>
      <c r="AY689" s="6"/>
      <c r="AZ689" s="6"/>
      <c r="BB689" s="6"/>
      <c r="BD689" s="6"/>
      <c r="BE689" s="6"/>
      <c r="BF689" s="6"/>
      <c r="BH689" s="6"/>
    </row>
    <row r="690" spans="1:60" x14ac:dyDescent="0.25">
      <c r="A690" s="6"/>
      <c r="B690" s="6"/>
      <c r="F690" s="6"/>
      <c r="H690" s="6"/>
      <c r="I690" s="6"/>
      <c r="J690" s="6"/>
      <c r="N690" s="6"/>
      <c r="O690" s="6"/>
      <c r="P690" s="6"/>
      <c r="R690" s="6"/>
      <c r="T690" s="6"/>
      <c r="U690" s="6"/>
      <c r="V690" s="6"/>
      <c r="X690" s="6"/>
      <c r="Z690" s="6"/>
      <c r="AA690" s="6"/>
      <c r="AB690" s="6"/>
      <c r="AD690" s="6"/>
      <c r="AF690" s="6"/>
      <c r="AG690" s="6"/>
      <c r="AH690" s="6"/>
      <c r="AJ690" s="6"/>
      <c r="AL690" s="6"/>
      <c r="AM690" s="6"/>
      <c r="AN690" s="6"/>
      <c r="AP690" s="6"/>
      <c r="AR690" s="6"/>
      <c r="AS690" s="6"/>
      <c r="AT690" s="6"/>
      <c r="AV690" s="6"/>
      <c r="AX690" s="6"/>
      <c r="AY690" s="6"/>
      <c r="AZ690" s="6"/>
      <c r="BB690" s="6"/>
      <c r="BD690" s="6"/>
      <c r="BE690" s="6"/>
      <c r="BF690" s="6"/>
      <c r="BH690" s="6"/>
    </row>
    <row r="691" spans="1:60" x14ac:dyDescent="0.25">
      <c r="A691" s="6"/>
      <c r="B691" s="6"/>
      <c r="F691" s="6"/>
      <c r="H691" s="6"/>
      <c r="I691" s="6"/>
      <c r="J691" s="6"/>
      <c r="N691" s="6"/>
      <c r="O691" s="6"/>
      <c r="P691" s="6"/>
      <c r="R691" s="6"/>
      <c r="T691" s="6"/>
      <c r="U691" s="6"/>
      <c r="V691" s="6"/>
      <c r="X691" s="6"/>
      <c r="Z691" s="6"/>
      <c r="AA691" s="6"/>
      <c r="AB691" s="6"/>
      <c r="AD691" s="6"/>
      <c r="AF691" s="6"/>
      <c r="AG691" s="6"/>
      <c r="AH691" s="6"/>
      <c r="AJ691" s="6"/>
      <c r="AL691" s="6"/>
      <c r="AM691" s="6"/>
      <c r="AN691" s="6"/>
      <c r="AP691" s="6"/>
      <c r="AR691" s="6"/>
      <c r="AS691" s="6"/>
      <c r="AT691" s="6"/>
      <c r="AV691" s="6"/>
      <c r="AX691" s="6"/>
      <c r="AY691" s="6"/>
      <c r="AZ691" s="6"/>
      <c r="BB691" s="6"/>
      <c r="BD691" s="6"/>
      <c r="BE691" s="6"/>
      <c r="BF691" s="6"/>
      <c r="BH691" s="6"/>
    </row>
    <row r="692" spans="1:60" x14ac:dyDescent="0.25">
      <c r="A692" s="6"/>
      <c r="B692" s="6"/>
      <c r="I692" s="6"/>
      <c r="O692" s="6"/>
      <c r="U692" s="6"/>
      <c r="AA692" s="6"/>
      <c r="AG692" s="6"/>
      <c r="AM692" s="6"/>
      <c r="AS692" s="6"/>
      <c r="AY692" s="6"/>
      <c r="BE692" s="6"/>
    </row>
    <row r="693" spans="1:60" x14ac:dyDescent="0.25">
      <c r="A693" s="6"/>
      <c r="B693" s="6"/>
      <c r="F693" s="6"/>
      <c r="H693" s="6"/>
      <c r="I693" s="6"/>
      <c r="J693" s="6"/>
      <c r="N693" s="6"/>
      <c r="O693" s="6"/>
      <c r="P693" s="6"/>
      <c r="R693" s="6"/>
      <c r="T693" s="6"/>
      <c r="U693" s="6"/>
      <c r="V693" s="6"/>
      <c r="X693" s="6"/>
      <c r="Z693" s="6"/>
      <c r="AA693" s="6"/>
      <c r="AB693" s="6"/>
      <c r="AD693" s="6"/>
      <c r="AF693" s="6"/>
      <c r="AG693" s="6"/>
      <c r="AH693" s="6"/>
      <c r="AJ693" s="6"/>
      <c r="AL693" s="6"/>
      <c r="AM693" s="6"/>
      <c r="AN693" s="6"/>
      <c r="AP693" s="6"/>
      <c r="AR693" s="6"/>
      <c r="AS693" s="6"/>
      <c r="AT693" s="6"/>
      <c r="AV693" s="6"/>
      <c r="AX693" s="6"/>
      <c r="AY693" s="6"/>
      <c r="AZ693" s="6"/>
      <c r="BB693" s="6"/>
      <c r="BD693" s="6"/>
      <c r="BE693" s="6"/>
      <c r="BF693" s="6"/>
      <c r="BH693" s="6"/>
    </row>
    <row r="694" spans="1:60" x14ac:dyDescent="0.25">
      <c r="A694" s="6"/>
      <c r="B694" s="6"/>
      <c r="F694" s="6"/>
      <c r="H694" s="6"/>
      <c r="I694" s="6"/>
      <c r="J694" s="6"/>
      <c r="N694" s="6"/>
      <c r="O694" s="6"/>
      <c r="P694" s="6"/>
      <c r="R694" s="6"/>
      <c r="T694" s="6"/>
      <c r="U694" s="6"/>
      <c r="V694" s="6"/>
      <c r="X694" s="6"/>
      <c r="Z694" s="6"/>
      <c r="AA694" s="6"/>
      <c r="AB694" s="6"/>
      <c r="AD694" s="6"/>
      <c r="AF694" s="6"/>
      <c r="AG694" s="6"/>
      <c r="AH694" s="6"/>
      <c r="AJ694" s="6"/>
      <c r="AL694" s="6"/>
      <c r="AM694" s="6"/>
      <c r="AN694" s="6"/>
      <c r="AP694" s="6"/>
      <c r="AR694" s="6"/>
      <c r="AS694" s="6"/>
      <c r="AT694" s="6"/>
      <c r="AV694" s="6"/>
      <c r="AX694" s="6"/>
      <c r="AY694" s="6"/>
      <c r="AZ694" s="6"/>
      <c r="BB694" s="6"/>
      <c r="BD694" s="6"/>
      <c r="BE694" s="6"/>
      <c r="BF694" s="6"/>
      <c r="BH694" s="6"/>
    </row>
    <row r="695" spans="1:60" x14ac:dyDescent="0.25">
      <c r="A695" s="6"/>
      <c r="B695" s="6"/>
      <c r="I695" s="6"/>
      <c r="O695" s="6"/>
      <c r="U695" s="6"/>
      <c r="AA695" s="6"/>
      <c r="AG695" s="6"/>
      <c r="AM695" s="6"/>
      <c r="AS695" s="6"/>
      <c r="AY695" s="6"/>
      <c r="BE695" s="6"/>
    </row>
    <row r="696" spans="1:60" x14ac:dyDescent="0.25">
      <c r="A696" s="6"/>
      <c r="B696" s="6"/>
      <c r="F696" s="6"/>
      <c r="H696" s="6"/>
      <c r="I696" s="6"/>
      <c r="J696" s="6"/>
      <c r="N696" s="6"/>
      <c r="O696" s="6"/>
      <c r="P696" s="6"/>
      <c r="R696" s="6"/>
      <c r="T696" s="6"/>
      <c r="U696" s="6"/>
      <c r="V696" s="6"/>
      <c r="X696" s="6"/>
      <c r="Z696" s="6"/>
      <c r="AA696" s="6"/>
      <c r="AB696" s="6"/>
      <c r="AD696" s="6"/>
      <c r="AF696" s="6"/>
      <c r="AG696" s="6"/>
      <c r="AH696" s="6"/>
      <c r="AJ696" s="6"/>
      <c r="AL696" s="6"/>
      <c r="AM696" s="6"/>
      <c r="AN696" s="6"/>
      <c r="AP696" s="6"/>
      <c r="AR696" s="6"/>
      <c r="AS696" s="6"/>
      <c r="AT696" s="6"/>
      <c r="AV696" s="6"/>
      <c r="AX696" s="6"/>
      <c r="AY696" s="6"/>
      <c r="AZ696" s="6"/>
      <c r="BB696" s="6"/>
      <c r="BD696" s="6"/>
      <c r="BE696" s="6"/>
      <c r="BF696" s="6"/>
      <c r="BH696" s="6"/>
    </row>
    <row r="697" spans="1:60" x14ac:dyDescent="0.25">
      <c r="A697" s="6"/>
      <c r="B697" s="6"/>
      <c r="F697" s="6"/>
      <c r="H697" s="6"/>
      <c r="I697" s="6"/>
      <c r="J697" s="6"/>
      <c r="N697" s="6"/>
      <c r="O697" s="6"/>
      <c r="P697" s="6"/>
      <c r="R697" s="6"/>
      <c r="T697" s="6"/>
      <c r="U697" s="6"/>
      <c r="V697" s="6"/>
      <c r="X697" s="6"/>
      <c r="Z697" s="6"/>
      <c r="AA697" s="6"/>
      <c r="AB697" s="6"/>
      <c r="AD697" s="6"/>
      <c r="AF697" s="6"/>
      <c r="AG697" s="6"/>
      <c r="AH697" s="6"/>
      <c r="AJ697" s="6"/>
      <c r="AL697" s="6"/>
      <c r="AM697" s="6"/>
      <c r="AN697" s="6"/>
      <c r="AP697" s="6"/>
      <c r="AR697" s="6"/>
      <c r="AS697" s="6"/>
      <c r="AT697" s="6"/>
      <c r="AV697" s="6"/>
      <c r="AX697" s="6"/>
      <c r="AY697" s="6"/>
      <c r="AZ697" s="6"/>
      <c r="BB697" s="6"/>
      <c r="BD697" s="6"/>
      <c r="BE697" s="6"/>
      <c r="BF697" s="6"/>
      <c r="BH697" s="6"/>
    </row>
    <row r="698" spans="1:60" x14ac:dyDescent="0.25">
      <c r="A698" s="6"/>
      <c r="B698" s="6"/>
      <c r="F698" s="6"/>
      <c r="H698" s="6"/>
      <c r="I698" s="6"/>
      <c r="J698" s="6"/>
      <c r="N698" s="6"/>
      <c r="O698" s="6"/>
      <c r="P698" s="6"/>
      <c r="R698" s="6"/>
      <c r="T698" s="6"/>
      <c r="U698" s="6"/>
      <c r="V698" s="6"/>
      <c r="X698" s="6"/>
      <c r="Z698" s="6"/>
      <c r="AA698" s="6"/>
      <c r="AB698" s="6"/>
      <c r="AD698" s="6"/>
      <c r="AF698" s="6"/>
      <c r="AG698" s="6"/>
      <c r="AH698" s="6"/>
      <c r="AJ698" s="6"/>
      <c r="AL698" s="6"/>
      <c r="AM698" s="6"/>
      <c r="AN698" s="6"/>
      <c r="AP698" s="6"/>
      <c r="AR698" s="6"/>
      <c r="AS698" s="6"/>
      <c r="AT698" s="6"/>
      <c r="AV698" s="6"/>
      <c r="AX698" s="6"/>
      <c r="AY698" s="6"/>
      <c r="AZ698" s="6"/>
      <c r="BB698" s="6"/>
      <c r="BD698" s="6"/>
      <c r="BE698" s="6"/>
      <c r="BF698" s="6"/>
      <c r="BH698" s="6"/>
    </row>
    <row r="699" spans="1:60" x14ac:dyDescent="0.25">
      <c r="A699" s="6"/>
      <c r="B699" s="6"/>
      <c r="F699" s="6"/>
      <c r="H699" s="6"/>
      <c r="I699" s="6"/>
      <c r="J699" s="6"/>
      <c r="N699" s="6"/>
      <c r="O699" s="6"/>
      <c r="P699" s="6"/>
      <c r="R699" s="6"/>
      <c r="T699" s="6"/>
      <c r="U699" s="6"/>
      <c r="V699" s="6"/>
      <c r="X699" s="6"/>
      <c r="Z699" s="6"/>
      <c r="AA699" s="6"/>
      <c r="AB699" s="6"/>
      <c r="AD699" s="6"/>
      <c r="AF699" s="6"/>
      <c r="AG699" s="6"/>
      <c r="AH699" s="6"/>
      <c r="AJ699" s="6"/>
      <c r="AL699" s="6"/>
      <c r="AM699" s="6"/>
      <c r="AN699" s="6"/>
      <c r="AP699" s="6"/>
      <c r="AR699" s="6"/>
      <c r="AS699" s="6"/>
      <c r="AT699" s="6"/>
      <c r="AV699" s="6"/>
      <c r="AX699" s="6"/>
      <c r="AY699" s="6"/>
      <c r="AZ699" s="6"/>
      <c r="BB699" s="6"/>
      <c r="BD699" s="6"/>
      <c r="BE699" s="6"/>
      <c r="BF699" s="6"/>
      <c r="BH699" s="6"/>
    </row>
    <row r="700" spans="1:60" x14ac:dyDescent="0.25">
      <c r="A700" s="6"/>
      <c r="B700" s="6"/>
      <c r="F700" s="6"/>
      <c r="H700" s="6"/>
      <c r="I700" s="6"/>
      <c r="J700" s="6"/>
      <c r="N700" s="6"/>
      <c r="O700" s="6"/>
      <c r="P700" s="6"/>
      <c r="R700" s="6"/>
      <c r="T700" s="6"/>
      <c r="U700" s="6"/>
      <c r="V700" s="6"/>
      <c r="X700" s="6"/>
      <c r="Z700" s="6"/>
      <c r="AA700" s="6"/>
      <c r="AB700" s="6"/>
      <c r="AD700" s="6"/>
      <c r="AF700" s="6"/>
      <c r="AG700" s="6"/>
      <c r="AH700" s="6"/>
      <c r="AJ700" s="6"/>
      <c r="AL700" s="6"/>
      <c r="AM700" s="6"/>
      <c r="AN700" s="6"/>
      <c r="AP700" s="6"/>
      <c r="AR700" s="6"/>
      <c r="AS700" s="6"/>
      <c r="AT700" s="6"/>
      <c r="AV700" s="6"/>
      <c r="AX700" s="6"/>
      <c r="AY700" s="6"/>
      <c r="AZ700" s="6"/>
      <c r="BB700" s="6"/>
      <c r="BD700" s="6"/>
      <c r="BE700" s="6"/>
      <c r="BF700" s="6"/>
      <c r="BH700" s="6"/>
    </row>
    <row r="701" spans="1:60" x14ac:dyDescent="0.25">
      <c r="A701" s="6"/>
      <c r="B701" s="6"/>
      <c r="F701" s="6"/>
      <c r="H701" s="6"/>
      <c r="I701" s="6"/>
      <c r="J701" s="6"/>
      <c r="N701" s="6"/>
      <c r="O701" s="6"/>
      <c r="P701" s="6"/>
      <c r="R701" s="6"/>
      <c r="T701" s="6"/>
      <c r="U701" s="6"/>
      <c r="V701" s="6"/>
      <c r="X701" s="6"/>
      <c r="Z701" s="6"/>
      <c r="AA701" s="6"/>
      <c r="AB701" s="6"/>
      <c r="AD701" s="6"/>
      <c r="AF701" s="6"/>
      <c r="AG701" s="6"/>
      <c r="AH701" s="6"/>
      <c r="AJ701" s="6"/>
      <c r="AL701" s="6"/>
      <c r="AM701" s="6"/>
      <c r="AN701" s="6"/>
      <c r="AP701" s="6"/>
      <c r="AR701" s="6"/>
      <c r="AS701" s="6"/>
      <c r="AT701" s="6"/>
      <c r="AV701" s="6"/>
      <c r="AX701" s="6"/>
      <c r="AY701" s="6"/>
      <c r="AZ701" s="6"/>
      <c r="BB701" s="6"/>
      <c r="BD701" s="6"/>
      <c r="BE701" s="6"/>
      <c r="BF701" s="6"/>
      <c r="BH701" s="6"/>
    </row>
    <row r="702" spans="1:60" x14ac:dyDescent="0.25">
      <c r="A702" s="6"/>
      <c r="B702" s="6"/>
      <c r="I702" s="6"/>
      <c r="O702" s="6"/>
      <c r="U702" s="6"/>
      <c r="AA702" s="6"/>
      <c r="AG702" s="6"/>
      <c r="AM702" s="6"/>
      <c r="AS702" s="6"/>
      <c r="AY702" s="6"/>
      <c r="BE702" s="6"/>
    </row>
    <row r="703" spans="1:60" x14ac:dyDescent="0.25">
      <c r="A703" s="6"/>
      <c r="F703" s="6"/>
      <c r="H703" s="6"/>
      <c r="I703" s="6"/>
      <c r="J703" s="6"/>
      <c r="N703" s="6"/>
      <c r="O703" s="6"/>
      <c r="P703" s="6"/>
      <c r="R703" s="6"/>
      <c r="T703" s="6"/>
      <c r="U703" s="6"/>
      <c r="V703" s="6"/>
      <c r="X703" s="6"/>
      <c r="Z703" s="6"/>
      <c r="AA703" s="6"/>
      <c r="AB703" s="6"/>
      <c r="AD703" s="6"/>
      <c r="AF703" s="6"/>
      <c r="AG703" s="6"/>
      <c r="AH703" s="6"/>
      <c r="AJ703" s="6"/>
      <c r="AL703" s="6"/>
      <c r="AM703" s="6"/>
      <c r="AN703" s="6"/>
      <c r="AP703" s="6"/>
      <c r="AR703" s="6"/>
      <c r="AS703" s="6"/>
      <c r="AT703" s="6"/>
      <c r="AV703" s="6"/>
      <c r="AX703" s="6"/>
      <c r="AY703" s="6"/>
      <c r="AZ703" s="6"/>
      <c r="BB703" s="6"/>
      <c r="BD703" s="6"/>
      <c r="BE703" s="6"/>
      <c r="BF703" s="6"/>
      <c r="BH703" s="6"/>
    </row>
    <row r="704" spans="1:60" x14ac:dyDescent="0.25">
      <c r="A704" s="6"/>
      <c r="B704" s="6"/>
      <c r="F704" s="6"/>
      <c r="H704" s="6"/>
      <c r="I704" s="6"/>
      <c r="J704" s="6"/>
      <c r="N704" s="6"/>
      <c r="O704" s="6"/>
      <c r="P704" s="6"/>
      <c r="R704" s="6"/>
      <c r="T704" s="6"/>
      <c r="U704" s="6"/>
      <c r="V704" s="6"/>
      <c r="X704" s="6"/>
      <c r="Z704" s="6"/>
      <c r="AA704" s="6"/>
      <c r="AB704" s="6"/>
      <c r="AD704" s="6"/>
      <c r="AF704" s="6"/>
      <c r="AG704" s="6"/>
      <c r="AH704" s="6"/>
      <c r="AJ704" s="6"/>
      <c r="AL704" s="6"/>
      <c r="AM704" s="6"/>
      <c r="AN704" s="6"/>
      <c r="AP704" s="6"/>
      <c r="AR704" s="6"/>
      <c r="AS704" s="6"/>
      <c r="AT704" s="6"/>
      <c r="AV704" s="6"/>
      <c r="AX704" s="6"/>
      <c r="AY704" s="6"/>
      <c r="AZ704" s="6"/>
      <c r="BB704" s="6"/>
      <c r="BD704" s="6"/>
      <c r="BE704" s="6"/>
      <c r="BF704" s="6"/>
      <c r="BH704" s="6"/>
    </row>
    <row r="705" spans="1:60" x14ac:dyDescent="0.25">
      <c r="A705" s="6"/>
      <c r="B705" s="6"/>
      <c r="F705" s="6"/>
      <c r="H705" s="6"/>
      <c r="I705" s="6"/>
      <c r="J705" s="6"/>
      <c r="N705" s="6"/>
      <c r="O705" s="6"/>
      <c r="P705" s="6"/>
      <c r="R705" s="6"/>
      <c r="T705" s="6"/>
      <c r="U705" s="6"/>
      <c r="V705" s="6"/>
      <c r="X705" s="6"/>
      <c r="Z705" s="6"/>
      <c r="AA705" s="6"/>
      <c r="AB705" s="6"/>
      <c r="AD705" s="6"/>
      <c r="AF705" s="6"/>
      <c r="AG705" s="6"/>
      <c r="AH705" s="6"/>
      <c r="AJ705" s="6"/>
      <c r="AL705" s="6"/>
      <c r="AM705" s="6"/>
      <c r="AN705" s="6"/>
      <c r="AP705" s="6"/>
      <c r="AR705" s="6"/>
      <c r="AS705" s="6"/>
      <c r="AT705" s="6"/>
      <c r="AV705" s="6"/>
      <c r="AX705" s="6"/>
      <c r="AY705" s="6"/>
      <c r="AZ705" s="6"/>
      <c r="BB705" s="6"/>
      <c r="BD705" s="6"/>
      <c r="BE705" s="6"/>
      <c r="BF705" s="6"/>
      <c r="BH705" s="6"/>
    </row>
    <row r="706" spans="1:60" x14ac:dyDescent="0.25">
      <c r="A706" s="6"/>
      <c r="B706" s="6"/>
      <c r="F706" s="6"/>
      <c r="H706" s="6"/>
      <c r="I706" s="6"/>
      <c r="J706" s="6"/>
      <c r="N706" s="6"/>
      <c r="O706" s="6"/>
      <c r="P706" s="6"/>
      <c r="R706" s="6"/>
      <c r="T706" s="6"/>
      <c r="U706" s="6"/>
      <c r="V706" s="6"/>
      <c r="X706" s="6"/>
      <c r="Z706" s="6"/>
      <c r="AA706" s="6"/>
      <c r="AB706" s="6"/>
      <c r="AD706" s="6"/>
      <c r="AF706" s="6"/>
      <c r="AG706" s="6"/>
      <c r="AH706" s="6"/>
      <c r="AJ706" s="6"/>
      <c r="AL706" s="6"/>
      <c r="AM706" s="6"/>
      <c r="AN706" s="6"/>
      <c r="AP706" s="6"/>
      <c r="AR706" s="6"/>
      <c r="AS706" s="6"/>
      <c r="AT706" s="6"/>
      <c r="AV706" s="6"/>
      <c r="AX706" s="6"/>
      <c r="AY706" s="6"/>
      <c r="AZ706" s="6"/>
      <c r="BB706" s="6"/>
      <c r="BD706" s="6"/>
      <c r="BE706" s="6"/>
      <c r="BF706" s="6"/>
      <c r="BH706" s="6"/>
    </row>
    <row r="707" spans="1:60" x14ac:dyDescent="0.25">
      <c r="A707" s="6"/>
      <c r="B707" s="6"/>
      <c r="F707" s="6"/>
      <c r="H707" s="6"/>
      <c r="I707" s="6"/>
      <c r="J707" s="6"/>
      <c r="N707" s="6"/>
      <c r="O707" s="6"/>
      <c r="P707" s="6"/>
      <c r="R707" s="6"/>
      <c r="T707" s="6"/>
      <c r="U707" s="6"/>
      <c r="V707" s="6"/>
      <c r="X707" s="6"/>
      <c r="Z707" s="6"/>
      <c r="AA707" s="6"/>
      <c r="AB707" s="6"/>
      <c r="AD707" s="6"/>
      <c r="AF707" s="6"/>
      <c r="AG707" s="6"/>
      <c r="AH707" s="6"/>
      <c r="AJ707" s="6"/>
      <c r="AL707" s="6"/>
      <c r="AM707" s="6"/>
      <c r="AN707" s="6"/>
      <c r="AP707" s="6"/>
      <c r="AR707" s="6"/>
      <c r="AS707" s="6"/>
      <c r="AT707" s="6"/>
      <c r="AV707" s="6"/>
      <c r="AX707" s="6"/>
      <c r="AY707" s="6"/>
      <c r="AZ707" s="6"/>
      <c r="BB707" s="6"/>
      <c r="BD707" s="6"/>
      <c r="BE707" s="6"/>
      <c r="BF707" s="6"/>
      <c r="BH707" s="6"/>
    </row>
    <row r="708" spans="1:60" x14ac:dyDescent="0.25">
      <c r="A708" s="6"/>
      <c r="B708" s="6"/>
      <c r="F708" s="6"/>
      <c r="H708" s="6"/>
      <c r="I708" s="6"/>
      <c r="J708" s="6"/>
      <c r="N708" s="6"/>
      <c r="O708" s="6"/>
      <c r="P708" s="6"/>
      <c r="R708" s="6"/>
      <c r="T708" s="6"/>
      <c r="U708" s="6"/>
      <c r="V708" s="6"/>
      <c r="X708" s="6"/>
      <c r="Z708" s="6"/>
      <c r="AA708" s="6"/>
      <c r="AB708" s="6"/>
      <c r="AD708" s="6"/>
      <c r="AF708" s="6"/>
      <c r="AG708" s="6"/>
      <c r="AH708" s="6"/>
      <c r="AJ708" s="6"/>
      <c r="AL708" s="6"/>
      <c r="AM708" s="6"/>
      <c r="AN708" s="6"/>
      <c r="AP708" s="6"/>
      <c r="AR708" s="6"/>
      <c r="AS708" s="6"/>
      <c r="AT708" s="6"/>
      <c r="AV708" s="6"/>
      <c r="AX708" s="6"/>
      <c r="AY708" s="6"/>
      <c r="AZ708" s="6"/>
      <c r="BB708" s="6"/>
      <c r="BD708" s="6"/>
      <c r="BE708" s="6"/>
      <c r="BF708" s="6"/>
      <c r="BH708" s="6"/>
    </row>
    <row r="709" spans="1:60" x14ac:dyDescent="0.25">
      <c r="A709" s="6"/>
      <c r="B709" s="6"/>
      <c r="F709" s="6"/>
      <c r="H709" s="6"/>
      <c r="I709" s="6"/>
      <c r="J709" s="6"/>
      <c r="N709" s="6"/>
      <c r="O709" s="6"/>
      <c r="P709" s="6"/>
      <c r="R709" s="6"/>
      <c r="T709" s="6"/>
      <c r="U709" s="6"/>
      <c r="V709" s="6"/>
      <c r="X709" s="6"/>
      <c r="Z709" s="6"/>
      <c r="AA709" s="6"/>
      <c r="AB709" s="6"/>
      <c r="AD709" s="6"/>
      <c r="AF709" s="6"/>
      <c r="AG709" s="6"/>
      <c r="AH709" s="6"/>
      <c r="AJ709" s="6"/>
      <c r="AL709" s="6"/>
      <c r="AM709" s="6"/>
      <c r="AN709" s="6"/>
      <c r="AP709" s="6"/>
      <c r="AR709" s="6"/>
      <c r="AS709" s="6"/>
      <c r="AT709" s="6"/>
      <c r="AV709" s="6"/>
      <c r="AX709" s="6"/>
      <c r="AY709" s="6"/>
      <c r="AZ709" s="6"/>
      <c r="BB709" s="6"/>
      <c r="BD709" s="6"/>
      <c r="BE709" s="6"/>
      <c r="BF709" s="6"/>
      <c r="BH709" s="6"/>
    </row>
    <row r="710" spans="1:60" x14ac:dyDescent="0.25">
      <c r="A710" s="6"/>
      <c r="B710" s="6"/>
      <c r="F710" s="6"/>
      <c r="H710" s="6"/>
      <c r="I710" s="6"/>
      <c r="J710" s="6"/>
      <c r="N710" s="6"/>
      <c r="O710" s="6"/>
      <c r="P710" s="6"/>
      <c r="R710" s="6"/>
      <c r="T710" s="6"/>
      <c r="U710" s="6"/>
      <c r="V710" s="6"/>
      <c r="X710" s="6"/>
      <c r="Z710" s="6"/>
      <c r="AA710" s="6"/>
      <c r="AB710" s="6"/>
      <c r="AD710" s="6"/>
      <c r="AF710" s="6"/>
      <c r="AG710" s="6"/>
      <c r="AH710" s="6"/>
      <c r="AJ710" s="6"/>
      <c r="AL710" s="6"/>
      <c r="AM710" s="6"/>
      <c r="AN710" s="6"/>
      <c r="AP710" s="6"/>
      <c r="AR710" s="6"/>
      <c r="AS710" s="6"/>
      <c r="AT710" s="6"/>
      <c r="AV710" s="6"/>
      <c r="AX710" s="6"/>
      <c r="AY710" s="6"/>
      <c r="AZ710" s="6"/>
      <c r="BB710" s="6"/>
      <c r="BD710" s="6"/>
      <c r="BE710" s="6"/>
      <c r="BF710" s="6"/>
      <c r="BH710" s="6"/>
    </row>
    <row r="711" spans="1:60" x14ac:dyDescent="0.25">
      <c r="A711" s="6"/>
      <c r="B711" s="6"/>
      <c r="F711" s="6"/>
      <c r="H711" s="6"/>
      <c r="I711" s="6"/>
      <c r="J711" s="6"/>
      <c r="N711" s="6"/>
      <c r="O711" s="6"/>
      <c r="P711" s="6"/>
      <c r="R711" s="6"/>
      <c r="T711" s="6"/>
      <c r="U711" s="6"/>
      <c r="V711" s="6"/>
      <c r="X711" s="6"/>
      <c r="Z711" s="6"/>
      <c r="AA711" s="6"/>
      <c r="AB711" s="6"/>
      <c r="AD711" s="6"/>
      <c r="AF711" s="6"/>
      <c r="AG711" s="6"/>
      <c r="AH711" s="6"/>
      <c r="AJ711" s="6"/>
      <c r="AL711" s="6"/>
      <c r="AM711" s="6"/>
      <c r="AN711" s="6"/>
      <c r="AP711" s="6"/>
      <c r="AR711" s="6"/>
      <c r="AS711" s="6"/>
      <c r="AT711" s="6"/>
      <c r="AV711" s="6"/>
      <c r="AX711" s="6"/>
      <c r="AY711" s="6"/>
      <c r="AZ711" s="6"/>
      <c r="BB711" s="6"/>
      <c r="BD711" s="6"/>
      <c r="BE711" s="6"/>
      <c r="BF711" s="6"/>
      <c r="BH711" s="6"/>
    </row>
    <row r="712" spans="1:60" x14ac:dyDescent="0.25">
      <c r="A712" s="6"/>
      <c r="B712" s="6"/>
      <c r="F712" s="6"/>
      <c r="H712" s="6"/>
      <c r="I712" s="6"/>
      <c r="J712" s="6"/>
      <c r="N712" s="6"/>
      <c r="O712" s="6"/>
      <c r="P712" s="6"/>
      <c r="R712" s="6"/>
      <c r="T712" s="6"/>
      <c r="U712" s="6"/>
      <c r="V712" s="6"/>
      <c r="X712" s="6"/>
      <c r="Z712" s="6"/>
      <c r="AA712" s="6"/>
      <c r="AB712" s="6"/>
      <c r="AD712" s="6"/>
      <c r="AF712" s="6"/>
      <c r="AG712" s="6"/>
      <c r="AH712" s="6"/>
      <c r="AJ712" s="6"/>
      <c r="AL712" s="6"/>
      <c r="AM712" s="6"/>
      <c r="AN712" s="6"/>
      <c r="AP712" s="6"/>
      <c r="AR712" s="6"/>
      <c r="AS712" s="6"/>
      <c r="AT712" s="6"/>
      <c r="AV712" s="6"/>
      <c r="AX712" s="6"/>
      <c r="AY712" s="6"/>
      <c r="AZ712" s="6"/>
      <c r="BB712" s="6"/>
      <c r="BD712" s="6"/>
      <c r="BE712" s="6"/>
      <c r="BF712" s="6"/>
      <c r="BH712" s="6"/>
    </row>
    <row r="713" spans="1:60" x14ac:dyDescent="0.25">
      <c r="A713" s="6"/>
      <c r="B713" s="6"/>
      <c r="F713" s="6"/>
      <c r="H713" s="6"/>
      <c r="I713" s="6"/>
      <c r="J713" s="6"/>
      <c r="N713" s="6"/>
      <c r="O713" s="6"/>
      <c r="P713" s="6"/>
      <c r="R713" s="6"/>
      <c r="T713" s="6"/>
      <c r="U713" s="6"/>
      <c r="V713" s="6"/>
      <c r="X713" s="6"/>
      <c r="Z713" s="6"/>
      <c r="AA713" s="6"/>
      <c r="AB713" s="6"/>
      <c r="AD713" s="6"/>
      <c r="AF713" s="6"/>
      <c r="AG713" s="6"/>
      <c r="AH713" s="6"/>
      <c r="AJ713" s="6"/>
      <c r="AL713" s="6"/>
      <c r="AM713" s="6"/>
      <c r="AN713" s="6"/>
      <c r="AP713" s="6"/>
      <c r="AR713" s="6"/>
      <c r="AS713" s="6"/>
      <c r="AT713" s="6"/>
      <c r="AV713" s="6"/>
      <c r="AX713" s="6"/>
      <c r="AY713" s="6"/>
      <c r="AZ713" s="6"/>
      <c r="BB713" s="6"/>
      <c r="BD713" s="6"/>
      <c r="BE713" s="6"/>
      <c r="BF713" s="6"/>
      <c r="BH713" s="6"/>
    </row>
    <row r="714" spans="1:60" x14ac:dyDescent="0.25">
      <c r="A714" s="6"/>
      <c r="B714" s="6"/>
      <c r="I714" s="6"/>
      <c r="O714" s="6"/>
      <c r="U714" s="6"/>
      <c r="AA714" s="6"/>
      <c r="AG714" s="6"/>
      <c r="AM714" s="6"/>
      <c r="AS714" s="6"/>
      <c r="AY714" s="6"/>
      <c r="BE714" s="6"/>
    </row>
    <row r="715" spans="1:60" x14ac:dyDescent="0.25">
      <c r="A715" s="6"/>
      <c r="F715" s="6"/>
      <c r="H715" s="6"/>
      <c r="I715" s="6"/>
      <c r="J715" s="6"/>
      <c r="N715" s="6"/>
      <c r="O715" s="6"/>
      <c r="P715" s="6"/>
      <c r="R715" s="6"/>
      <c r="T715" s="6"/>
      <c r="U715" s="6"/>
      <c r="V715" s="6"/>
      <c r="X715" s="6"/>
      <c r="Z715" s="6"/>
      <c r="AA715" s="6"/>
      <c r="AB715" s="6"/>
      <c r="AD715" s="6"/>
      <c r="AF715" s="6"/>
      <c r="AG715" s="6"/>
      <c r="AH715" s="6"/>
      <c r="AJ715" s="6"/>
      <c r="AL715" s="6"/>
      <c r="AM715" s="6"/>
      <c r="AN715" s="6"/>
      <c r="AP715" s="6"/>
      <c r="AR715" s="6"/>
      <c r="AS715" s="6"/>
      <c r="AT715" s="6"/>
      <c r="AV715" s="6"/>
      <c r="AX715" s="6"/>
      <c r="AY715" s="6"/>
      <c r="AZ715" s="6"/>
      <c r="BB715" s="6"/>
      <c r="BD715" s="6"/>
      <c r="BE715" s="6"/>
      <c r="BF715" s="6"/>
      <c r="BH715" s="6"/>
    </row>
    <row r="716" spans="1:60" x14ac:dyDescent="0.25">
      <c r="A716" s="6"/>
      <c r="B716" s="6"/>
      <c r="F716" s="6"/>
      <c r="H716" s="6"/>
      <c r="I716" s="6"/>
      <c r="J716" s="6"/>
      <c r="N716" s="6"/>
      <c r="O716" s="6"/>
      <c r="P716" s="6"/>
      <c r="R716" s="6"/>
      <c r="T716" s="6"/>
      <c r="U716" s="6"/>
      <c r="V716" s="6"/>
      <c r="X716" s="6"/>
      <c r="Z716" s="6"/>
      <c r="AA716" s="6"/>
      <c r="AB716" s="6"/>
      <c r="AD716" s="6"/>
      <c r="AF716" s="6"/>
      <c r="AG716" s="6"/>
      <c r="AH716" s="6"/>
      <c r="AJ716" s="6"/>
      <c r="AL716" s="6"/>
      <c r="AM716" s="6"/>
      <c r="AN716" s="6"/>
      <c r="AP716" s="6"/>
      <c r="AR716" s="6"/>
      <c r="AS716" s="6"/>
      <c r="AT716" s="6"/>
      <c r="AV716" s="6"/>
      <c r="AX716" s="6"/>
      <c r="AY716" s="6"/>
      <c r="AZ716" s="6"/>
      <c r="BB716" s="6"/>
      <c r="BD716" s="6"/>
      <c r="BE716" s="6"/>
      <c r="BF716" s="6"/>
      <c r="BH716" s="6"/>
    </row>
    <row r="717" spans="1:60" x14ac:dyDescent="0.25">
      <c r="A717" s="6"/>
      <c r="B717" s="6"/>
      <c r="F717" s="6"/>
      <c r="H717" s="6"/>
      <c r="I717" s="6"/>
      <c r="J717" s="6"/>
      <c r="N717" s="6"/>
      <c r="O717" s="6"/>
      <c r="P717" s="6"/>
      <c r="R717" s="6"/>
      <c r="T717" s="6"/>
      <c r="U717" s="6"/>
      <c r="V717" s="6"/>
      <c r="X717" s="6"/>
      <c r="Z717" s="6"/>
      <c r="AA717" s="6"/>
      <c r="AB717" s="6"/>
      <c r="AD717" s="6"/>
      <c r="AF717" s="6"/>
      <c r="AG717" s="6"/>
      <c r="AH717" s="6"/>
      <c r="AJ717" s="6"/>
      <c r="AL717" s="6"/>
      <c r="AM717" s="6"/>
      <c r="AN717" s="6"/>
      <c r="AP717" s="6"/>
      <c r="AR717" s="6"/>
      <c r="AS717" s="6"/>
      <c r="AT717" s="6"/>
      <c r="AV717" s="6"/>
      <c r="AX717" s="6"/>
      <c r="AY717" s="6"/>
      <c r="AZ717" s="6"/>
      <c r="BB717" s="6"/>
      <c r="BD717" s="6"/>
      <c r="BE717" s="6"/>
      <c r="BF717" s="6"/>
      <c r="BH717" s="6"/>
    </row>
    <row r="718" spans="1:60" x14ac:dyDescent="0.25">
      <c r="A718" s="6"/>
      <c r="B718" s="6"/>
      <c r="I718" s="6"/>
      <c r="O718" s="6"/>
      <c r="U718" s="6"/>
      <c r="AA718" s="6"/>
      <c r="AG718" s="6"/>
      <c r="AM718" s="6"/>
      <c r="AS718" s="6"/>
      <c r="AY718" s="6"/>
      <c r="BE718" s="6"/>
    </row>
    <row r="719" spans="1:60" x14ac:dyDescent="0.25">
      <c r="A719" s="6"/>
      <c r="B719" s="6"/>
      <c r="I719" s="6"/>
      <c r="O719" s="6"/>
      <c r="U719" s="6"/>
      <c r="AA719" s="6"/>
      <c r="AG719" s="6"/>
      <c r="AM719" s="6"/>
      <c r="AS719" s="6"/>
      <c r="AY719" s="6"/>
      <c r="BE719" s="6"/>
    </row>
    <row r="720" spans="1:60" x14ac:dyDescent="0.25">
      <c r="A720" s="6"/>
      <c r="B720" s="6"/>
      <c r="F720" s="6"/>
      <c r="H720" s="6"/>
      <c r="I720" s="6"/>
      <c r="J720" s="6"/>
      <c r="N720" s="6"/>
      <c r="O720" s="6"/>
      <c r="P720" s="6"/>
      <c r="R720" s="6"/>
      <c r="T720" s="6"/>
      <c r="U720" s="6"/>
      <c r="V720" s="6"/>
      <c r="X720" s="6"/>
      <c r="Z720" s="6"/>
      <c r="AA720" s="6"/>
      <c r="AB720" s="6"/>
      <c r="AD720" s="6"/>
      <c r="AF720" s="6"/>
      <c r="AG720" s="6"/>
      <c r="AH720" s="6"/>
      <c r="AJ720" s="6"/>
      <c r="AL720" s="6"/>
      <c r="AM720" s="6"/>
      <c r="AN720" s="6"/>
      <c r="AP720" s="6"/>
      <c r="AR720" s="6"/>
      <c r="AS720" s="6"/>
      <c r="AT720" s="6"/>
      <c r="AV720" s="6"/>
      <c r="AX720" s="6"/>
      <c r="AY720" s="6"/>
      <c r="AZ720" s="6"/>
      <c r="BB720" s="6"/>
      <c r="BD720" s="6"/>
      <c r="BE720" s="6"/>
      <c r="BF720" s="6"/>
      <c r="BH720" s="6"/>
    </row>
    <row r="721" spans="1:60" x14ac:dyDescent="0.25">
      <c r="A721" s="6"/>
      <c r="B721" s="6"/>
      <c r="F721" s="6"/>
      <c r="H721" s="6"/>
      <c r="I721" s="6"/>
      <c r="J721" s="6"/>
      <c r="N721" s="6"/>
      <c r="O721" s="6"/>
      <c r="P721" s="6"/>
      <c r="R721" s="6"/>
      <c r="T721" s="6"/>
      <c r="U721" s="6"/>
      <c r="V721" s="6"/>
      <c r="X721" s="6"/>
      <c r="Z721" s="6"/>
      <c r="AA721" s="6"/>
      <c r="AB721" s="6"/>
      <c r="AD721" s="6"/>
      <c r="AF721" s="6"/>
      <c r="AG721" s="6"/>
      <c r="AH721" s="6"/>
      <c r="AJ721" s="6"/>
      <c r="AL721" s="6"/>
      <c r="AM721" s="6"/>
      <c r="AN721" s="6"/>
      <c r="AP721" s="6"/>
      <c r="AR721" s="6"/>
      <c r="AS721" s="6"/>
      <c r="AT721" s="6"/>
      <c r="AV721" s="6"/>
      <c r="AX721" s="6"/>
      <c r="AY721" s="6"/>
      <c r="AZ721" s="6"/>
      <c r="BB721" s="6"/>
      <c r="BD721" s="6"/>
      <c r="BE721" s="6"/>
      <c r="BF721" s="6"/>
      <c r="BH721" s="6"/>
    </row>
    <row r="722" spans="1:60" x14ac:dyDescent="0.25">
      <c r="A722" s="6"/>
      <c r="B722" s="6"/>
      <c r="I722" s="6"/>
      <c r="O722" s="6"/>
      <c r="U722" s="6"/>
      <c r="AA722" s="6"/>
      <c r="AG722" s="6"/>
      <c r="AM722" s="6"/>
      <c r="AS722" s="6"/>
      <c r="AY722" s="6"/>
      <c r="BE722" s="6"/>
    </row>
    <row r="723" spans="1:60" x14ac:dyDescent="0.25">
      <c r="A723" s="6"/>
      <c r="B723" s="6"/>
      <c r="F723" s="6"/>
      <c r="H723" s="6"/>
      <c r="I723" s="6"/>
      <c r="J723" s="6"/>
      <c r="L723" s="6"/>
      <c r="N723" s="6"/>
      <c r="O723" s="6"/>
      <c r="P723" s="6"/>
      <c r="R723" s="6"/>
      <c r="T723" s="6"/>
      <c r="U723" s="6"/>
      <c r="V723" s="6"/>
      <c r="X723" s="6"/>
      <c r="Z723" s="6"/>
      <c r="AA723" s="6"/>
      <c r="AB723" s="6"/>
      <c r="AD723" s="6"/>
      <c r="AF723" s="6"/>
      <c r="AG723" s="6"/>
      <c r="AH723" s="6"/>
      <c r="AJ723" s="6"/>
      <c r="AL723" s="6"/>
      <c r="AM723" s="6"/>
      <c r="AN723" s="6"/>
      <c r="AP723" s="6"/>
      <c r="AR723" s="6"/>
      <c r="AS723" s="6"/>
      <c r="AT723" s="6"/>
      <c r="AV723" s="6"/>
      <c r="AX723" s="6"/>
      <c r="AY723" s="6"/>
      <c r="AZ723" s="6"/>
      <c r="BB723" s="6"/>
      <c r="BD723" s="6"/>
      <c r="BE723" s="6"/>
      <c r="BF723" s="6"/>
      <c r="BH723" s="6"/>
    </row>
    <row r="724" spans="1:60" x14ac:dyDescent="0.25">
      <c r="A724" s="6"/>
      <c r="B724" s="6"/>
      <c r="F724" s="6"/>
      <c r="H724" s="6"/>
      <c r="I724" s="6"/>
      <c r="J724" s="6"/>
      <c r="L724" s="6"/>
      <c r="N724" s="6"/>
      <c r="O724" s="6"/>
      <c r="P724" s="6"/>
      <c r="R724" s="6"/>
      <c r="T724" s="6"/>
      <c r="U724" s="6"/>
      <c r="V724" s="6"/>
      <c r="X724" s="6"/>
      <c r="Z724" s="6"/>
      <c r="AA724" s="6"/>
      <c r="AB724" s="6"/>
      <c r="AD724" s="6"/>
      <c r="AF724" s="6"/>
      <c r="AG724" s="6"/>
      <c r="AH724" s="6"/>
      <c r="AJ724" s="6"/>
      <c r="AL724" s="6"/>
      <c r="AM724" s="6"/>
      <c r="AN724" s="6"/>
      <c r="AP724" s="6"/>
      <c r="AR724" s="6"/>
      <c r="AS724" s="6"/>
      <c r="AT724" s="6"/>
      <c r="AV724" s="6"/>
      <c r="AX724" s="6"/>
      <c r="AY724" s="6"/>
      <c r="AZ724" s="6"/>
      <c r="BB724" s="6"/>
      <c r="BD724" s="6"/>
      <c r="BE724" s="6"/>
      <c r="BF724" s="6"/>
      <c r="BH724" s="6"/>
    </row>
    <row r="725" spans="1:60" x14ac:dyDescent="0.25">
      <c r="A725" s="6"/>
      <c r="B725" s="6"/>
      <c r="F725" s="6"/>
      <c r="H725" s="6"/>
      <c r="I725" s="6"/>
      <c r="J725" s="6"/>
      <c r="L725" s="6"/>
      <c r="N725" s="6"/>
      <c r="O725" s="6"/>
      <c r="P725" s="6"/>
      <c r="R725" s="6"/>
      <c r="T725" s="6"/>
      <c r="U725" s="6"/>
      <c r="V725" s="6"/>
      <c r="X725" s="6"/>
      <c r="Z725" s="6"/>
      <c r="AA725" s="6"/>
      <c r="AB725" s="6"/>
      <c r="AD725" s="6"/>
      <c r="AF725" s="6"/>
      <c r="AG725" s="6"/>
      <c r="AH725" s="6"/>
      <c r="AJ725" s="6"/>
      <c r="AL725" s="6"/>
      <c r="AM725" s="6"/>
      <c r="AN725" s="6"/>
      <c r="AP725" s="6"/>
      <c r="AR725" s="6"/>
      <c r="AS725" s="6"/>
      <c r="AT725" s="6"/>
      <c r="AV725" s="6"/>
      <c r="AX725" s="6"/>
      <c r="AY725" s="6"/>
      <c r="AZ725" s="6"/>
      <c r="BB725" s="6"/>
      <c r="BD725" s="6"/>
      <c r="BE725" s="6"/>
      <c r="BF725" s="6"/>
      <c r="BH725" s="6"/>
    </row>
    <row r="726" spans="1:60" x14ac:dyDescent="0.25">
      <c r="A726" s="6"/>
      <c r="B726" s="6"/>
      <c r="F726" s="6"/>
      <c r="H726" s="6"/>
      <c r="I726" s="6"/>
      <c r="J726" s="6"/>
      <c r="L726" s="6"/>
      <c r="N726" s="6"/>
      <c r="O726" s="6"/>
      <c r="P726" s="6"/>
      <c r="R726" s="6"/>
      <c r="T726" s="6"/>
      <c r="U726" s="6"/>
      <c r="V726" s="6"/>
      <c r="X726" s="6"/>
      <c r="Z726" s="6"/>
      <c r="AA726" s="6"/>
      <c r="AB726" s="6"/>
      <c r="AD726" s="6"/>
      <c r="AF726" s="6"/>
      <c r="AG726" s="6"/>
      <c r="AH726" s="6"/>
      <c r="AJ726" s="6"/>
      <c r="AL726" s="6"/>
      <c r="AM726" s="6"/>
      <c r="AN726" s="6"/>
      <c r="AP726" s="6"/>
      <c r="AR726" s="6"/>
      <c r="AS726" s="6"/>
      <c r="AT726" s="6"/>
      <c r="AV726" s="6"/>
      <c r="AX726" s="6"/>
      <c r="AY726" s="6"/>
      <c r="AZ726" s="6"/>
      <c r="BB726" s="6"/>
      <c r="BD726" s="6"/>
      <c r="BE726" s="6"/>
      <c r="BF726" s="6"/>
      <c r="BH726" s="6"/>
    </row>
    <row r="727" spans="1:60" x14ac:dyDescent="0.25">
      <c r="A727" s="6"/>
      <c r="B727" s="6"/>
      <c r="F727" s="6"/>
      <c r="H727" s="6"/>
      <c r="I727" s="6"/>
      <c r="J727" s="6"/>
      <c r="L727" s="6"/>
      <c r="N727" s="6"/>
      <c r="O727" s="6"/>
      <c r="P727" s="6"/>
      <c r="R727" s="6"/>
      <c r="T727" s="6"/>
      <c r="U727" s="6"/>
      <c r="V727" s="6"/>
      <c r="X727" s="6"/>
      <c r="Z727" s="6"/>
      <c r="AA727" s="6"/>
      <c r="AB727" s="6"/>
      <c r="AD727" s="6"/>
      <c r="AF727" s="6"/>
      <c r="AG727" s="6"/>
      <c r="AH727" s="6"/>
      <c r="AJ727" s="6"/>
      <c r="AL727" s="6"/>
      <c r="AM727" s="6"/>
      <c r="AN727" s="6"/>
      <c r="AP727" s="6"/>
      <c r="AR727" s="6"/>
      <c r="AS727" s="6"/>
      <c r="AT727" s="6"/>
      <c r="AV727" s="6"/>
      <c r="AX727" s="6"/>
      <c r="AY727" s="6"/>
      <c r="AZ727" s="6"/>
      <c r="BB727" s="6"/>
      <c r="BD727" s="6"/>
      <c r="BE727" s="6"/>
      <c r="BF727" s="6"/>
      <c r="BH727" s="6"/>
    </row>
    <row r="728" spans="1:60" x14ac:dyDescent="0.25">
      <c r="A728" s="6"/>
      <c r="B728" s="6"/>
      <c r="F728" s="6"/>
      <c r="H728" s="6"/>
      <c r="I728" s="6"/>
      <c r="J728" s="6"/>
      <c r="L728" s="6"/>
      <c r="N728" s="6"/>
      <c r="O728" s="6"/>
      <c r="P728" s="6"/>
      <c r="R728" s="6"/>
      <c r="T728" s="6"/>
      <c r="U728" s="6"/>
      <c r="V728" s="6"/>
      <c r="X728" s="6"/>
      <c r="Z728" s="6"/>
      <c r="AA728" s="6"/>
      <c r="AB728" s="6"/>
      <c r="AD728" s="6"/>
      <c r="AF728" s="6"/>
      <c r="AG728" s="6"/>
      <c r="AH728" s="6"/>
      <c r="AJ728" s="6"/>
      <c r="AL728" s="6"/>
      <c r="AM728" s="6"/>
      <c r="AN728" s="6"/>
      <c r="AP728" s="6"/>
      <c r="AR728" s="6"/>
      <c r="AS728" s="6"/>
      <c r="AT728" s="6"/>
      <c r="AV728" s="6"/>
      <c r="AX728" s="6"/>
      <c r="AY728" s="6"/>
      <c r="AZ728" s="6"/>
      <c r="BB728" s="6"/>
      <c r="BD728" s="6"/>
      <c r="BE728" s="6"/>
      <c r="BF728" s="6"/>
      <c r="BH728" s="6"/>
    </row>
    <row r="729" spans="1:60" x14ac:dyDescent="0.25">
      <c r="A729" s="6"/>
      <c r="B729" s="6"/>
      <c r="F729" s="6"/>
      <c r="H729" s="6"/>
      <c r="I729" s="6"/>
      <c r="J729" s="6"/>
      <c r="L729" s="6"/>
      <c r="N729" s="6"/>
      <c r="O729" s="6"/>
      <c r="P729" s="6"/>
      <c r="R729" s="6"/>
      <c r="T729" s="6"/>
      <c r="U729" s="6"/>
      <c r="V729" s="6"/>
      <c r="X729" s="6"/>
      <c r="Z729" s="6"/>
      <c r="AA729" s="6"/>
      <c r="AB729" s="6"/>
      <c r="AD729" s="6"/>
      <c r="AF729" s="6"/>
      <c r="AG729" s="6"/>
      <c r="AH729" s="6"/>
      <c r="AJ729" s="6"/>
      <c r="AL729" s="6"/>
      <c r="AM729" s="6"/>
      <c r="AN729" s="6"/>
      <c r="AP729" s="6"/>
      <c r="AR729" s="6"/>
      <c r="AS729" s="6"/>
      <c r="AT729" s="6"/>
      <c r="AV729" s="6"/>
      <c r="AX729" s="6"/>
      <c r="AY729" s="6"/>
      <c r="AZ729" s="6"/>
      <c r="BB729" s="6"/>
      <c r="BD729" s="6"/>
      <c r="BE729" s="6"/>
      <c r="BF729" s="6"/>
      <c r="BH729" s="6"/>
    </row>
    <row r="730" spans="1:60" x14ac:dyDescent="0.25">
      <c r="A730" s="6"/>
      <c r="B730" s="6"/>
      <c r="F730" s="6"/>
      <c r="H730" s="6"/>
      <c r="I730" s="6"/>
      <c r="J730" s="6"/>
      <c r="L730" s="6"/>
      <c r="N730" s="6"/>
      <c r="O730" s="6"/>
      <c r="P730" s="6"/>
      <c r="R730" s="6"/>
      <c r="T730" s="6"/>
      <c r="U730" s="6"/>
      <c r="V730" s="6"/>
      <c r="X730" s="6"/>
      <c r="Z730" s="6"/>
      <c r="AA730" s="6"/>
      <c r="AB730" s="6"/>
      <c r="AD730" s="6"/>
      <c r="AF730" s="6"/>
      <c r="AG730" s="6"/>
      <c r="AH730" s="6"/>
      <c r="AJ730" s="6"/>
      <c r="AL730" s="6"/>
      <c r="AM730" s="6"/>
      <c r="AN730" s="6"/>
      <c r="AP730" s="6"/>
      <c r="AR730" s="6"/>
      <c r="AS730" s="6"/>
      <c r="AT730" s="6"/>
      <c r="AV730" s="6"/>
      <c r="AX730" s="6"/>
      <c r="AY730" s="6"/>
      <c r="AZ730" s="6"/>
      <c r="BB730" s="6"/>
      <c r="BD730" s="6"/>
      <c r="BE730" s="6"/>
      <c r="BF730" s="6"/>
      <c r="BH730" s="6"/>
    </row>
    <row r="731" spans="1:60" x14ac:dyDescent="0.25">
      <c r="A731" s="6"/>
      <c r="B731" s="6"/>
      <c r="F731" s="6"/>
      <c r="H731" s="6"/>
      <c r="I731" s="6"/>
      <c r="J731" s="6"/>
      <c r="L731" s="6"/>
      <c r="N731" s="6"/>
      <c r="O731" s="6"/>
      <c r="P731" s="6"/>
      <c r="R731" s="6"/>
      <c r="T731" s="6"/>
      <c r="U731" s="6"/>
      <c r="V731" s="6"/>
      <c r="X731" s="6"/>
      <c r="Z731" s="6"/>
      <c r="AA731" s="6"/>
      <c r="AB731" s="6"/>
      <c r="AD731" s="6"/>
      <c r="AF731" s="6"/>
      <c r="AG731" s="6"/>
      <c r="AH731" s="6"/>
      <c r="AJ731" s="6"/>
      <c r="AL731" s="6"/>
      <c r="AM731" s="6"/>
      <c r="AN731" s="6"/>
      <c r="AP731" s="6"/>
      <c r="AR731" s="6"/>
      <c r="AS731" s="6"/>
      <c r="AT731" s="6"/>
      <c r="AV731" s="6"/>
      <c r="AX731" s="6"/>
      <c r="AY731" s="6"/>
      <c r="AZ731" s="6"/>
      <c r="BB731" s="6"/>
      <c r="BD731" s="6"/>
      <c r="BE731" s="6"/>
      <c r="BF731" s="6"/>
      <c r="BH731" s="6"/>
    </row>
    <row r="732" spans="1:60" x14ac:dyDescent="0.25">
      <c r="A732" s="6"/>
      <c r="B732" s="6"/>
      <c r="I732" s="6"/>
      <c r="O732" s="6"/>
      <c r="U732" s="6"/>
      <c r="AA732" s="6"/>
      <c r="AG732" s="6"/>
      <c r="AM732" s="6"/>
      <c r="AS732" s="6"/>
      <c r="AY732" s="6"/>
      <c r="BE732" s="6"/>
    </row>
    <row r="733" spans="1:60" x14ac:dyDescent="0.25">
      <c r="A733" s="6"/>
      <c r="B733" s="6"/>
      <c r="F733" s="6"/>
      <c r="H733" s="6"/>
      <c r="I733" s="6"/>
      <c r="J733" s="6"/>
      <c r="L733" s="6"/>
      <c r="N733" s="6"/>
      <c r="O733" s="6"/>
      <c r="P733" s="6"/>
      <c r="R733" s="6"/>
      <c r="T733" s="6"/>
      <c r="U733" s="6"/>
      <c r="V733" s="6"/>
      <c r="X733" s="6"/>
      <c r="Z733" s="6"/>
      <c r="AA733" s="6"/>
      <c r="AB733" s="6"/>
      <c r="AD733" s="6"/>
      <c r="AF733" s="6"/>
      <c r="AG733" s="6"/>
      <c r="AH733" s="6"/>
      <c r="AJ733" s="6"/>
      <c r="AL733" s="6"/>
      <c r="AM733" s="6"/>
      <c r="AN733" s="6"/>
      <c r="AP733" s="6"/>
      <c r="AR733" s="6"/>
      <c r="AS733" s="6"/>
      <c r="AT733" s="6"/>
      <c r="AV733" s="6"/>
      <c r="AX733" s="6"/>
      <c r="AY733" s="6"/>
      <c r="AZ733" s="6"/>
      <c r="BB733" s="6"/>
      <c r="BD733" s="6"/>
      <c r="BE733" s="6"/>
      <c r="BF733" s="6"/>
      <c r="BH733" s="6"/>
    </row>
    <row r="734" spans="1:60" x14ac:dyDescent="0.25">
      <c r="A734" s="6"/>
      <c r="B734" s="6"/>
      <c r="F734" s="6"/>
      <c r="H734" s="6"/>
      <c r="I734" s="6"/>
      <c r="J734" s="6"/>
      <c r="L734" s="6"/>
      <c r="N734" s="6"/>
      <c r="O734" s="6"/>
      <c r="P734" s="6"/>
      <c r="R734" s="6"/>
      <c r="T734" s="6"/>
      <c r="U734" s="6"/>
      <c r="V734" s="6"/>
      <c r="X734" s="6"/>
      <c r="Z734" s="6"/>
      <c r="AA734" s="6"/>
      <c r="AB734" s="6"/>
      <c r="AD734" s="6"/>
      <c r="AF734" s="6"/>
      <c r="AG734" s="6"/>
      <c r="AH734" s="6"/>
      <c r="AJ734" s="6"/>
      <c r="AL734" s="6"/>
      <c r="AM734" s="6"/>
      <c r="AN734" s="6"/>
      <c r="AP734" s="6"/>
      <c r="AR734" s="6"/>
      <c r="AS734" s="6"/>
      <c r="AT734" s="6"/>
      <c r="AV734" s="6"/>
      <c r="AX734" s="6"/>
      <c r="AY734" s="6"/>
      <c r="AZ734" s="6"/>
      <c r="BB734" s="6"/>
      <c r="BD734" s="6"/>
      <c r="BE734" s="6"/>
      <c r="BF734" s="6"/>
      <c r="BH734" s="6"/>
    </row>
    <row r="735" spans="1:60" x14ac:dyDescent="0.25">
      <c r="A735" s="6"/>
      <c r="B735" s="6"/>
      <c r="F735" s="6"/>
      <c r="H735" s="6"/>
      <c r="I735" s="6"/>
      <c r="J735" s="6"/>
      <c r="L735" s="6"/>
      <c r="N735" s="6"/>
      <c r="O735" s="6"/>
      <c r="P735" s="6"/>
      <c r="R735" s="6"/>
      <c r="T735" s="6"/>
      <c r="U735" s="6"/>
      <c r="V735" s="6"/>
      <c r="X735" s="6"/>
      <c r="Z735" s="6"/>
      <c r="AA735" s="6"/>
      <c r="AB735" s="6"/>
      <c r="AD735" s="6"/>
      <c r="AF735" s="6"/>
      <c r="AG735" s="6"/>
      <c r="AH735" s="6"/>
      <c r="AJ735" s="6"/>
      <c r="AL735" s="6"/>
      <c r="AM735" s="6"/>
      <c r="AN735" s="6"/>
      <c r="AP735" s="6"/>
      <c r="AR735" s="6"/>
      <c r="AS735" s="6"/>
      <c r="AT735" s="6"/>
      <c r="AV735" s="6"/>
      <c r="AX735" s="6"/>
      <c r="AY735" s="6"/>
      <c r="AZ735" s="6"/>
      <c r="BB735" s="6"/>
      <c r="BD735" s="6"/>
      <c r="BE735" s="6"/>
      <c r="BF735" s="6"/>
      <c r="BH735" s="6"/>
    </row>
    <row r="736" spans="1:60" x14ac:dyDescent="0.25">
      <c r="A736" s="6"/>
      <c r="B736" s="6"/>
      <c r="F736" s="6"/>
      <c r="H736" s="6"/>
      <c r="J736" s="6"/>
      <c r="L736" s="6"/>
      <c r="N736" s="6"/>
      <c r="P736" s="6"/>
      <c r="R736" s="6"/>
      <c r="T736" s="6"/>
      <c r="V736" s="6"/>
      <c r="X736" s="6"/>
      <c r="Z736" s="6"/>
      <c r="AB736" s="6"/>
      <c r="AD736" s="6"/>
      <c r="AF736" s="6"/>
      <c r="AH736" s="6"/>
      <c r="AJ736" s="6"/>
      <c r="AL736" s="6"/>
      <c r="AN736" s="6"/>
      <c r="AP736" s="6"/>
      <c r="AR736" s="6"/>
      <c r="AT736" s="6"/>
      <c r="AV736" s="6"/>
      <c r="AX736" s="6"/>
      <c r="AZ736" s="6"/>
      <c r="BB736" s="6"/>
      <c r="BD736" s="6"/>
      <c r="BF736" s="6"/>
      <c r="BH736" s="6"/>
    </row>
    <row r="737" spans="1:60" x14ac:dyDescent="0.25">
      <c r="A737" s="6"/>
      <c r="B737" s="6"/>
      <c r="F737" s="6"/>
      <c r="H737" s="6"/>
      <c r="I737" s="6"/>
      <c r="J737" s="6"/>
      <c r="L737" s="6"/>
      <c r="N737" s="6"/>
      <c r="O737" s="6"/>
      <c r="P737" s="6"/>
      <c r="R737" s="6"/>
      <c r="T737" s="6"/>
      <c r="U737" s="6"/>
      <c r="V737" s="6"/>
      <c r="X737" s="6"/>
      <c r="Z737" s="6"/>
      <c r="AA737" s="6"/>
      <c r="AB737" s="6"/>
      <c r="AD737" s="6"/>
      <c r="AF737" s="6"/>
      <c r="AG737" s="6"/>
      <c r="AH737" s="6"/>
      <c r="AJ737" s="6"/>
      <c r="AL737" s="6"/>
      <c r="AM737" s="6"/>
      <c r="AN737" s="6"/>
      <c r="AP737" s="6"/>
      <c r="AR737" s="6"/>
      <c r="AS737" s="6"/>
      <c r="AT737" s="6"/>
      <c r="AV737" s="6"/>
      <c r="AX737" s="6"/>
      <c r="AY737" s="6"/>
      <c r="AZ737" s="6"/>
      <c r="BB737" s="6"/>
      <c r="BD737" s="6"/>
      <c r="BE737" s="6"/>
      <c r="BF737" s="6"/>
      <c r="BH737" s="6"/>
    </row>
    <row r="738" spans="1:60" x14ac:dyDescent="0.25">
      <c r="A738" s="6"/>
      <c r="B738" s="6"/>
      <c r="F738" s="6"/>
      <c r="H738" s="6"/>
      <c r="I738" s="6"/>
      <c r="J738" s="6"/>
      <c r="L738" s="6"/>
      <c r="N738" s="6"/>
      <c r="O738" s="6"/>
      <c r="P738" s="6"/>
      <c r="R738" s="6"/>
      <c r="T738" s="6"/>
      <c r="U738" s="6"/>
      <c r="V738" s="6"/>
      <c r="X738" s="6"/>
      <c r="Z738" s="6"/>
      <c r="AA738" s="6"/>
      <c r="AB738" s="6"/>
      <c r="AD738" s="6"/>
      <c r="AF738" s="6"/>
      <c r="AG738" s="6"/>
      <c r="AH738" s="6"/>
      <c r="AJ738" s="6"/>
      <c r="AL738" s="6"/>
      <c r="AM738" s="6"/>
      <c r="AN738" s="6"/>
      <c r="AP738" s="6"/>
      <c r="AR738" s="6"/>
      <c r="AS738" s="6"/>
      <c r="AT738" s="6"/>
      <c r="AV738" s="6"/>
      <c r="AX738" s="6"/>
      <c r="AY738" s="6"/>
      <c r="AZ738" s="6"/>
      <c r="BB738" s="6"/>
      <c r="BD738" s="6"/>
      <c r="BE738" s="6"/>
      <c r="BF738" s="6"/>
      <c r="BH738" s="6"/>
    </row>
    <row r="739" spans="1:60" x14ac:dyDescent="0.25">
      <c r="A739" s="6"/>
      <c r="B739" s="6"/>
      <c r="F739" s="6"/>
      <c r="H739" s="6"/>
      <c r="I739" s="6"/>
      <c r="J739" s="6"/>
      <c r="L739" s="6"/>
      <c r="N739" s="6"/>
      <c r="O739" s="6"/>
      <c r="P739" s="6"/>
      <c r="R739" s="6"/>
      <c r="T739" s="6"/>
      <c r="U739" s="6"/>
      <c r="V739" s="6"/>
      <c r="X739" s="6"/>
      <c r="Z739" s="6"/>
      <c r="AA739" s="6"/>
      <c r="AB739" s="6"/>
      <c r="AD739" s="6"/>
      <c r="AF739" s="6"/>
      <c r="AG739" s="6"/>
      <c r="AH739" s="6"/>
      <c r="AJ739" s="6"/>
      <c r="AL739" s="6"/>
      <c r="AM739" s="6"/>
      <c r="AN739" s="6"/>
      <c r="AP739" s="6"/>
      <c r="AR739" s="6"/>
      <c r="AS739" s="6"/>
      <c r="AT739" s="6"/>
      <c r="AV739" s="6"/>
      <c r="AX739" s="6"/>
      <c r="AY739" s="6"/>
      <c r="AZ739" s="6"/>
      <c r="BB739" s="6"/>
      <c r="BD739" s="6"/>
      <c r="BE739" s="6"/>
      <c r="BF739" s="6"/>
      <c r="BH739" s="6"/>
    </row>
    <row r="740" spans="1:60" x14ac:dyDescent="0.25">
      <c r="A740" s="6"/>
      <c r="F740" s="6"/>
      <c r="H740" s="6"/>
      <c r="I740" s="6"/>
      <c r="J740" s="6"/>
      <c r="L740" s="6"/>
      <c r="N740" s="6"/>
      <c r="O740" s="6"/>
      <c r="P740" s="6"/>
      <c r="R740" s="6"/>
      <c r="T740" s="6"/>
      <c r="U740" s="6"/>
      <c r="V740" s="6"/>
      <c r="X740" s="6"/>
      <c r="Z740" s="6"/>
      <c r="AA740" s="6"/>
      <c r="AB740" s="6"/>
      <c r="AD740" s="6"/>
      <c r="AF740" s="6"/>
      <c r="AG740" s="6"/>
      <c r="AH740" s="6"/>
      <c r="AJ740" s="6"/>
      <c r="AL740" s="6"/>
      <c r="AM740" s="6"/>
      <c r="AN740" s="6"/>
      <c r="AP740" s="6"/>
      <c r="AR740" s="6"/>
      <c r="AS740" s="6"/>
      <c r="AT740" s="6"/>
      <c r="AV740" s="6"/>
      <c r="AX740" s="6"/>
      <c r="AY740" s="6"/>
      <c r="AZ740" s="6"/>
      <c r="BB740" s="6"/>
      <c r="BD740" s="6"/>
      <c r="BE740" s="6"/>
      <c r="BF740" s="6"/>
      <c r="BH740" s="6"/>
    </row>
    <row r="741" spans="1:60" x14ac:dyDescent="0.25">
      <c r="A741" s="6"/>
      <c r="B741" s="6"/>
      <c r="F741" s="6"/>
      <c r="H741" s="6"/>
      <c r="I741" s="6"/>
      <c r="J741" s="6"/>
      <c r="L741" s="6"/>
      <c r="N741" s="6"/>
      <c r="O741" s="6"/>
      <c r="P741" s="6"/>
      <c r="R741" s="6"/>
      <c r="T741" s="6"/>
      <c r="U741" s="6"/>
      <c r="V741" s="6"/>
      <c r="X741" s="6"/>
      <c r="Z741" s="6"/>
      <c r="AA741" s="6"/>
      <c r="AB741" s="6"/>
      <c r="AD741" s="6"/>
      <c r="AF741" s="6"/>
      <c r="AG741" s="6"/>
      <c r="AH741" s="6"/>
      <c r="AJ741" s="6"/>
      <c r="AL741" s="6"/>
      <c r="AM741" s="6"/>
      <c r="AN741" s="6"/>
      <c r="AP741" s="6"/>
      <c r="AR741" s="6"/>
      <c r="AS741" s="6"/>
      <c r="AT741" s="6"/>
      <c r="AV741" s="6"/>
      <c r="AX741" s="6"/>
      <c r="AY741" s="6"/>
      <c r="AZ741" s="6"/>
      <c r="BB741" s="6"/>
      <c r="BD741" s="6"/>
      <c r="BE741" s="6"/>
      <c r="BF741" s="6"/>
      <c r="BH741" s="6"/>
    </row>
    <row r="742" spans="1:60" x14ac:dyDescent="0.25">
      <c r="A742" s="6"/>
      <c r="B742" s="6"/>
      <c r="I742" s="6"/>
      <c r="O742" s="6"/>
      <c r="U742" s="6"/>
      <c r="AA742" s="6"/>
      <c r="AG742" s="6"/>
      <c r="AM742" s="6"/>
      <c r="AS742" s="6"/>
      <c r="AY742" s="6"/>
      <c r="BE742" s="6"/>
    </row>
    <row r="743" spans="1:60" x14ac:dyDescent="0.25">
      <c r="A743" s="6"/>
      <c r="B743" s="6"/>
      <c r="F743" s="6"/>
      <c r="H743" s="6"/>
      <c r="I743" s="6"/>
      <c r="J743" s="6"/>
      <c r="L743" s="6"/>
      <c r="N743" s="6"/>
      <c r="O743" s="6"/>
      <c r="P743" s="6"/>
      <c r="R743" s="6"/>
      <c r="T743" s="6"/>
      <c r="U743" s="6"/>
      <c r="V743" s="6"/>
      <c r="X743" s="6"/>
      <c r="Z743" s="6"/>
      <c r="AA743" s="6"/>
      <c r="AB743" s="6"/>
      <c r="AD743" s="6"/>
      <c r="AF743" s="6"/>
      <c r="AG743" s="6"/>
      <c r="AH743" s="6"/>
      <c r="AJ743" s="6"/>
      <c r="AL743" s="6"/>
      <c r="AM743" s="6"/>
      <c r="AN743" s="6"/>
      <c r="AP743" s="6"/>
      <c r="AR743" s="6"/>
      <c r="AS743" s="6"/>
      <c r="AT743" s="6"/>
      <c r="AV743" s="6"/>
      <c r="AX743" s="6"/>
      <c r="AY743" s="6"/>
      <c r="AZ743" s="6"/>
      <c r="BB743" s="6"/>
      <c r="BD743" s="6"/>
      <c r="BE743" s="6"/>
      <c r="BF743" s="6"/>
      <c r="BH743" s="6"/>
    </row>
    <row r="744" spans="1:60" x14ac:dyDescent="0.25">
      <c r="A744" s="6"/>
      <c r="B744" s="6"/>
      <c r="F744" s="6"/>
      <c r="H744" s="6"/>
      <c r="I744" s="6"/>
      <c r="J744" s="6"/>
      <c r="L744" s="6"/>
      <c r="N744" s="6"/>
      <c r="O744" s="6"/>
      <c r="P744" s="6"/>
      <c r="R744" s="6"/>
      <c r="T744" s="6"/>
      <c r="U744" s="6"/>
      <c r="V744" s="6"/>
      <c r="X744" s="6"/>
      <c r="Z744" s="6"/>
      <c r="AA744" s="6"/>
      <c r="AB744" s="6"/>
      <c r="AD744" s="6"/>
      <c r="AF744" s="6"/>
      <c r="AG744" s="6"/>
      <c r="AH744" s="6"/>
      <c r="AJ744" s="6"/>
      <c r="AL744" s="6"/>
      <c r="AM744" s="6"/>
      <c r="AN744" s="6"/>
      <c r="AP744" s="6"/>
      <c r="AR744" s="6"/>
      <c r="AS744" s="6"/>
      <c r="AT744" s="6"/>
      <c r="AV744" s="6"/>
      <c r="AX744" s="6"/>
      <c r="AY744" s="6"/>
      <c r="AZ744" s="6"/>
      <c r="BB744" s="6"/>
      <c r="BD744" s="6"/>
      <c r="BE744" s="6"/>
      <c r="BF744" s="6"/>
      <c r="BH744" s="6"/>
    </row>
    <row r="745" spans="1:60" x14ac:dyDescent="0.25">
      <c r="A745" s="6"/>
      <c r="B745" s="6"/>
      <c r="F745" s="6"/>
      <c r="H745" s="6"/>
      <c r="I745" s="6"/>
      <c r="J745" s="6"/>
      <c r="L745" s="6"/>
      <c r="N745" s="6"/>
      <c r="O745" s="6"/>
      <c r="P745" s="6"/>
      <c r="R745" s="6"/>
      <c r="T745" s="6"/>
      <c r="U745" s="6"/>
      <c r="V745" s="6"/>
      <c r="X745" s="6"/>
      <c r="Z745" s="6"/>
      <c r="AA745" s="6"/>
      <c r="AB745" s="6"/>
      <c r="AD745" s="6"/>
      <c r="AF745" s="6"/>
      <c r="AG745" s="6"/>
      <c r="AH745" s="6"/>
      <c r="AJ745" s="6"/>
      <c r="AL745" s="6"/>
      <c r="AM745" s="6"/>
      <c r="AN745" s="6"/>
      <c r="AP745" s="6"/>
      <c r="AR745" s="6"/>
      <c r="AS745" s="6"/>
      <c r="AT745" s="6"/>
      <c r="AV745" s="6"/>
      <c r="AX745" s="6"/>
      <c r="AY745" s="6"/>
      <c r="AZ745" s="6"/>
      <c r="BB745" s="6"/>
      <c r="BD745" s="6"/>
      <c r="BE745" s="6"/>
      <c r="BF745" s="6"/>
      <c r="BH745" s="6"/>
    </row>
    <row r="746" spans="1:60" x14ac:dyDescent="0.25">
      <c r="A746" s="6"/>
      <c r="B746" s="6"/>
      <c r="F746" s="6"/>
      <c r="H746" s="6"/>
      <c r="I746" s="6"/>
      <c r="J746" s="6"/>
      <c r="L746" s="6"/>
      <c r="N746" s="6"/>
      <c r="O746" s="6"/>
      <c r="P746" s="6"/>
      <c r="R746" s="6"/>
      <c r="T746" s="6"/>
      <c r="U746" s="6"/>
      <c r="V746" s="6"/>
      <c r="X746" s="6"/>
      <c r="Z746" s="6"/>
      <c r="AA746" s="6"/>
      <c r="AB746" s="6"/>
      <c r="AD746" s="6"/>
      <c r="AF746" s="6"/>
      <c r="AG746" s="6"/>
      <c r="AH746" s="6"/>
      <c r="AJ746" s="6"/>
      <c r="AL746" s="6"/>
      <c r="AM746" s="6"/>
      <c r="AN746" s="6"/>
      <c r="AP746" s="6"/>
      <c r="AR746" s="6"/>
      <c r="AS746" s="6"/>
      <c r="AT746" s="6"/>
      <c r="AV746" s="6"/>
      <c r="AX746" s="6"/>
      <c r="AY746" s="6"/>
      <c r="AZ746" s="6"/>
      <c r="BB746" s="6"/>
      <c r="BD746" s="6"/>
      <c r="BE746" s="6"/>
      <c r="BF746" s="6"/>
      <c r="BH746" s="6"/>
    </row>
    <row r="747" spans="1:60" x14ac:dyDescent="0.25">
      <c r="A747" s="6"/>
      <c r="B747" s="6"/>
      <c r="F747" s="6"/>
      <c r="H747" s="6"/>
      <c r="I747" s="6"/>
      <c r="J747" s="6"/>
      <c r="L747" s="6"/>
      <c r="N747" s="6"/>
      <c r="O747" s="6"/>
      <c r="P747" s="6"/>
      <c r="R747" s="6"/>
      <c r="T747" s="6"/>
      <c r="U747" s="6"/>
      <c r="V747" s="6"/>
      <c r="X747" s="6"/>
      <c r="Z747" s="6"/>
      <c r="AA747" s="6"/>
      <c r="AB747" s="6"/>
      <c r="AD747" s="6"/>
      <c r="AF747" s="6"/>
      <c r="AG747" s="6"/>
      <c r="AH747" s="6"/>
      <c r="AJ747" s="6"/>
      <c r="AL747" s="6"/>
      <c r="AM747" s="6"/>
      <c r="AN747" s="6"/>
      <c r="AP747" s="6"/>
      <c r="AR747" s="6"/>
      <c r="AS747" s="6"/>
      <c r="AT747" s="6"/>
      <c r="AV747" s="6"/>
      <c r="AX747" s="6"/>
      <c r="AY747" s="6"/>
      <c r="AZ747" s="6"/>
      <c r="BB747" s="6"/>
      <c r="BD747" s="6"/>
      <c r="BE747" s="6"/>
      <c r="BF747" s="6"/>
      <c r="BH747" s="6"/>
    </row>
    <row r="748" spans="1:60" x14ac:dyDescent="0.25">
      <c r="A748" s="6"/>
      <c r="B748" s="6"/>
      <c r="F748" s="6"/>
      <c r="H748" s="6"/>
      <c r="I748" s="6"/>
      <c r="J748" s="6"/>
      <c r="L748" s="6"/>
      <c r="N748" s="6"/>
      <c r="O748" s="6"/>
      <c r="P748" s="6"/>
      <c r="R748" s="6"/>
      <c r="T748" s="6"/>
      <c r="U748" s="6"/>
      <c r="V748" s="6"/>
      <c r="X748" s="6"/>
      <c r="Z748" s="6"/>
      <c r="AA748" s="6"/>
      <c r="AB748" s="6"/>
      <c r="AD748" s="6"/>
      <c r="AF748" s="6"/>
      <c r="AG748" s="6"/>
      <c r="AH748" s="6"/>
      <c r="AJ748" s="6"/>
      <c r="AL748" s="6"/>
      <c r="AM748" s="6"/>
      <c r="AN748" s="6"/>
      <c r="AP748" s="6"/>
      <c r="AR748" s="6"/>
      <c r="AS748" s="6"/>
      <c r="AT748" s="6"/>
      <c r="AV748" s="6"/>
      <c r="AX748" s="6"/>
      <c r="AY748" s="6"/>
      <c r="AZ748" s="6"/>
      <c r="BB748" s="6"/>
      <c r="BD748" s="6"/>
      <c r="BE748" s="6"/>
      <c r="BF748" s="6"/>
      <c r="BH748" s="6"/>
    </row>
    <row r="749" spans="1:60" x14ac:dyDescent="0.25">
      <c r="A749" s="6"/>
      <c r="F749" s="6"/>
      <c r="H749" s="6"/>
      <c r="I749" s="6"/>
      <c r="J749" s="6"/>
      <c r="L749" s="6"/>
      <c r="N749" s="6"/>
      <c r="O749" s="6"/>
      <c r="P749" s="6"/>
      <c r="R749" s="6"/>
      <c r="T749" s="6"/>
      <c r="U749" s="6"/>
      <c r="V749" s="6"/>
      <c r="X749" s="6"/>
      <c r="Z749" s="6"/>
      <c r="AA749" s="6"/>
      <c r="AB749" s="6"/>
      <c r="AD749" s="6"/>
      <c r="AF749" s="6"/>
      <c r="AG749" s="6"/>
      <c r="AH749" s="6"/>
      <c r="AJ749" s="6"/>
      <c r="AL749" s="6"/>
      <c r="AM749" s="6"/>
      <c r="AN749" s="6"/>
      <c r="AP749" s="6"/>
      <c r="AR749" s="6"/>
      <c r="AS749" s="6"/>
      <c r="AT749" s="6"/>
      <c r="AV749" s="6"/>
      <c r="AX749" s="6"/>
      <c r="AY749" s="6"/>
      <c r="AZ749" s="6"/>
      <c r="BB749" s="6"/>
      <c r="BD749" s="6"/>
      <c r="BE749" s="6"/>
      <c r="BF749" s="6"/>
      <c r="BH749" s="6"/>
    </row>
    <row r="750" spans="1:60" x14ac:dyDescent="0.25">
      <c r="A750" s="6"/>
      <c r="B750" s="6"/>
      <c r="F750" s="6"/>
      <c r="H750" s="6"/>
      <c r="I750" s="6"/>
      <c r="J750" s="6"/>
      <c r="L750" s="6"/>
      <c r="N750" s="6"/>
      <c r="O750" s="6"/>
      <c r="P750" s="6"/>
      <c r="R750" s="6"/>
      <c r="T750" s="6"/>
      <c r="U750" s="6"/>
      <c r="V750" s="6"/>
      <c r="X750" s="6"/>
      <c r="Z750" s="6"/>
      <c r="AA750" s="6"/>
      <c r="AB750" s="6"/>
      <c r="AD750" s="6"/>
      <c r="AF750" s="6"/>
      <c r="AG750" s="6"/>
      <c r="AH750" s="6"/>
      <c r="AJ750" s="6"/>
      <c r="AL750" s="6"/>
      <c r="AM750" s="6"/>
      <c r="AN750" s="6"/>
      <c r="AP750" s="6"/>
      <c r="AR750" s="6"/>
      <c r="AS750" s="6"/>
      <c r="AT750" s="6"/>
      <c r="AV750" s="6"/>
      <c r="AX750" s="6"/>
      <c r="AY750" s="6"/>
      <c r="AZ750" s="6"/>
      <c r="BB750" s="6"/>
      <c r="BD750" s="6"/>
      <c r="BE750" s="6"/>
      <c r="BF750" s="6"/>
      <c r="BH750" s="6"/>
    </row>
    <row r="751" spans="1:60" x14ac:dyDescent="0.25">
      <c r="A751" s="6"/>
      <c r="B751" s="6"/>
      <c r="F751" s="6"/>
      <c r="H751" s="6"/>
      <c r="I751" s="6"/>
      <c r="J751" s="6"/>
      <c r="L751" s="6"/>
      <c r="N751" s="6"/>
      <c r="O751" s="6"/>
      <c r="P751" s="6"/>
      <c r="R751" s="6"/>
      <c r="T751" s="6"/>
      <c r="U751" s="6"/>
      <c r="V751" s="6"/>
      <c r="X751" s="6"/>
      <c r="Z751" s="6"/>
      <c r="AA751" s="6"/>
      <c r="AB751" s="6"/>
      <c r="AD751" s="6"/>
      <c r="AF751" s="6"/>
      <c r="AG751" s="6"/>
      <c r="AH751" s="6"/>
      <c r="AJ751" s="6"/>
      <c r="AL751" s="6"/>
      <c r="AM751" s="6"/>
      <c r="AN751" s="6"/>
      <c r="AP751" s="6"/>
      <c r="AR751" s="6"/>
      <c r="AS751" s="6"/>
      <c r="AT751" s="6"/>
      <c r="AV751" s="6"/>
      <c r="AX751" s="6"/>
      <c r="AY751" s="6"/>
      <c r="AZ751" s="6"/>
      <c r="BB751" s="6"/>
      <c r="BD751" s="6"/>
      <c r="BE751" s="6"/>
      <c r="BF751" s="6"/>
      <c r="BH751" s="6"/>
    </row>
    <row r="752" spans="1:60" x14ac:dyDescent="0.25">
      <c r="A752" s="6"/>
      <c r="B752" s="6"/>
      <c r="I752" s="6"/>
      <c r="O752" s="6"/>
      <c r="U752" s="6"/>
      <c r="AA752" s="6"/>
      <c r="AG752" s="6"/>
      <c r="AM752" s="6"/>
      <c r="AS752" s="6"/>
      <c r="AY752" s="6"/>
      <c r="BE752" s="6"/>
    </row>
    <row r="753" spans="1:60" x14ac:dyDescent="0.25">
      <c r="A753" s="6"/>
      <c r="B753" s="6"/>
      <c r="F753" s="6"/>
      <c r="H753" s="6"/>
      <c r="I753" s="6"/>
      <c r="J753" s="6"/>
      <c r="L753" s="6"/>
      <c r="N753" s="6"/>
      <c r="O753" s="6"/>
      <c r="P753" s="6"/>
      <c r="R753" s="6"/>
      <c r="T753" s="6"/>
      <c r="U753" s="6"/>
      <c r="V753" s="6"/>
      <c r="X753" s="6"/>
      <c r="Z753" s="6"/>
      <c r="AA753" s="6"/>
      <c r="AB753" s="6"/>
      <c r="AD753" s="6"/>
      <c r="AF753" s="6"/>
      <c r="AG753" s="6"/>
      <c r="AH753" s="6"/>
      <c r="AJ753" s="6"/>
      <c r="AL753" s="6"/>
      <c r="AM753" s="6"/>
      <c r="AN753" s="6"/>
      <c r="AP753" s="6"/>
      <c r="AR753" s="6"/>
      <c r="AS753" s="6"/>
      <c r="AT753" s="6"/>
      <c r="AV753" s="6"/>
      <c r="AX753" s="6"/>
      <c r="AY753" s="6"/>
      <c r="AZ753" s="6"/>
      <c r="BB753" s="6"/>
      <c r="BD753" s="6"/>
      <c r="BE753" s="6"/>
      <c r="BF753" s="6"/>
      <c r="BH753" s="6"/>
    </row>
    <row r="754" spans="1:60" x14ac:dyDescent="0.25">
      <c r="A754" s="6"/>
      <c r="B754" s="6"/>
      <c r="F754" s="6"/>
      <c r="H754" s="6"/>
      <c r="I754" s="6"/>
      <c r="J754" s="6"/>
      <c r="L754" s="6"/>
      <c r="N754" s="6"/>
      <c r="O754" s="6"/>
      <c r="P754" s="6"/>
      <c r="R754" s="6"/>
      <c r="T754" s="6"/>
      <c r="U754" s="6"/>
      <c r="V754" s="6"/>
      <c r="X754" s="6"/>
      <c r="Z754" s="6"/>
      <c r="AA754" s="6"/>
      <c r="AB754" s="6"/>
      <c r="AD754" s="6"/>
      <c r="AF754" s="6"/>
      <c r="AG754" s="6"/>
      <c r="AH754" s="6"/>
      <c r="AJ754" s="6"/>
      <c r="AL754" s="6"/>
      <c r="AM754" s="6"/>
      <c r="AN754" s="6"/>
      <c r="AP754" s="6"/>
      <c r="AR754" s="6"/>
      <c r="AS754" s="6"/>
      <c r="AT754" s="6"/>
      <c r="AV754" s="6"/>
      <c r="AX754" s="6"/>
      <c r="AY754" s="6"/>
      <c r="AZ754" s="6"/>
      <c r="BB754" s="6"/>
      <c r="BD754" s="6"/>
      <c r="BE754" s="6"/>
      <c r="BF754" s="6"/>
      <c r="BH754" s="6"/>
    </row>
    <row r="755" spans="1:60" x14ac:dyDescent="0.25">
      <c r="A755" s="6"/>
      <c r="F755" s="6"/>
      <c r="H755" s="6"/>
      <c r="I755" s="6"/>
      <c r="J755" s="6"/>
      <c r="L755" s="6"/>
      <c r="N755" s="6"/>
      <c r="O755" s="6"/>
      <c r="P755" s="6"/>
      <c r="R755" s="6"/>
      <c r="T755" s="6"/>
      <c r="U755" s="6"/>
      <c r="V755" s="6"/>
      <c r="X755" s="6"/>
      <c r="Z755" s="6"/>
      <c r="AA755" s="6"/>
      <c r="AB755" s="6"/>
      <c r="AD755" s="6"/>
      <c r="AF755" s="6"/>
      <c r="AG755" s="6"/>
      <c r="AH755" s="6"/>
      <c r="AJ755" s="6"/>
      <c r="AL755" s="6"/>
      <c r="AM755" s="6"/>
      <c r="AN755" s="6"/>
      <c r="AP755" s="6"/>
      <c r="AR755" s="6"/>
      <c r="AS755" s="6"/>
      <c r="AT755" s="6"/>
      <c r="AV755" s="6"/>
      <c r="AX755" s="6"/>
      <c r="AY755" s="6"/>
      <c r="AZ755" s="6"/>
      <c r="BB755" s="6"/>
      <c r="BD755" s="6"/>
      <c r="BE755" s="6"/>
      <c r="BF755" s="6"/>
      <c r="BH755" s="6"/>
    </row>
    <row r="756" spans="1:60" x14ac:dyDescent="0.25">
      <c r="A756" s="6"/>
      <c r="B756" s="6"/>
      <c r="F756" s="6"/>
      <c r="H756" s="6"/>
      <c r="I756" s="6"/>
      <c r="J756" s="6"/>
      <c r="L756" s="6"/>
      <c r="N756" s="6"/>
      <c r="O756" s="6"/>
      <c r="P756" s="6"/>
      <c r="R756" s="6"/>
      <c r="T756" s="6"/>
      <c r="U756" s="6"/>
      <c r="V756" s="6"/>
      <c r="X756" s="6"/>
      <c r="Z756" s="6"/>
      <c r="AA756" s="6"/>
      <c r="AB756" s="6"/>
      <c r="AD756" s="6"/>
      <c r="AF756" s="6"/>
      <c r="AG756" s="6"/>
      <c r="AH756" s="6"/>
      <c r="AJ756" s="6"/>
      <c r="AL756" s="6"/>
      <c r="AM756" s="6"/>
      <c r="AN756" s="6"/>
      <c r="AP756" s="6"/>
      <c r="AR756" s="6"/>
      <c r="AS756" s="6"/>
      <c r="AT756" s="6"/>
      <c r="AV756" s="6"/>
      <c r="AX756" s="6"/>
      <c r="AY756" s="6"/>
      <c r="AZ756" s="6"/>
      <c r="BB756" s="6"/>
      <c r="BD756" s="6"/>
      <c r="BE756" s="6"/>
      <c r="BF756" s="6"/>
      <c r="BH756" s="6"/>
    </row>
    <row r="757" spans="1:60" x14ac:dyDescent="0.25">
      <c r="A757" s="6"/>
      <c r="B757" s="6"/>
      <c r="F757" s="6"/>
      <c r="H757" s="6"/>
      <c r="I757" s="6"/>
      <c r="J757" s="6"/>
      <c r="L757" s="6"/>
      <c r="N757" s="6"/>
      <c r="O757" s="6"/>
      <c r="P757" s="6"/>
      <c r="R757" s="6"/>
      <c r="T757" s="6"/>
      <c r="U757" s="6"/>
      <c r="V757" s="6"/>
      <c r="X757" s="6"/>
      <c r="Z757" s="6"/>
      <c r="AA757" s="6"/>
      <c r="AB757" s="6"/>
      <c r="AD757" s="6"/>
      <c r="AF757" s="6"/>
      <c r="AG757" s="6"/>
      <c r="AH757" s="6"/>
      <c r="AJ757" s="6"/>
      <c r="AL757" s="6"/>
      <c r="AM757" s="6"/>
      <c r="AN757" s="6"/>
      <c r="AP757" s="6"/>
      <c r="AR757" s="6"/>
      <c r="AS757" s="6"/>
      <c r="AT757" s="6"/>
      <c r="AV757" s="6"/>
      <c r="AX757" s="6"/>
      <c r="AY757" s="6"/>
      <c r="AZ757" s="6"/>
      <c r="BB757" s="6"/>
      <c r="BD757" s="6"/>
      <c r="BE757" s="6"/>
      <c r="BF757" s="6"/>
      <c r="BH757" s="6"/>
    </row>
    <row r="758" spans="1:60" x14ac:dyDescent="0.25">
      <c r="A758" s="6"/>
      <c r="B758" s="6"/>
      <c r="F758" s="6"/>
      <c r="H758" s="6"/>
      <c r="I758" s="6"/>
      <c r="J758" s="6"/>
      <c r="L758" s="6"/>
      <c r="N758" s="6"/>
      <c r="O758" s="6"/>
      <c r="P758" s="6"/>
      <c r="R758" s="6"/>
      <c r="T758" s="6"/>
      <c r="U758" s="6"/>
      <c r="V758" s="6"/>
      <c r="X758" s="6"/>
      <c r="Z758" s="6"/>
      <c r="AA758" s="6"/>
      <c r="AB758" s="6"/>
      <c r="AD758" s="6"/>
      <c r="AF758" s="6"/>
      <c r="AG758" s="6"/>
      <c r="AH758" s="6"/>
      <c r="AJ758" s="6"/>
      <c r="AL758" s="6"/>
      <c r="AM758" s="6"/>
      <c r="AN758" s="6"/>
      <c r="AP758" s="6"/>
      <c r="AR758" s="6"/>
      <c r="AS758" s="6"/>
      <c r="AT758" s="6"/>
      <c r="AV758" s="6"/>
      <c r="AX758" s="6"/>
      <c r="AY758" s="6"/>
      <c r="AZ758" s="6"/>
      <c r="BB758" s="6"/>
      <c r="BD758" s="6"/>
      <c r="BE758" s="6"/>
      <c r="BF758" s="6"/>
      <c r="BH758" s="6"/>
    </row>
    <row r="759" spans="1:60" x14ac:dyDescent="0.25">
      <c r="A759" s="6"/>
      <c r="B759" s="6"/>
      <c r="F759" s="6"/>
      <c r="H759" s="6"/>
      <c r="I759" s="6"/>
      <c r="J759" s="6"/>
      <c r="L759" s="6"/>
      <c r="N759" s="6"/>
      <c r="O759" s="6"/>
      <c r="P759" s="6"/>
      <c r="R759" s="6"/>
      <c r="T759" s="6"/>
      <c r="U759" s="6"/>
      <c r="V759" s="6"/>
      <c r="X759" s="6"/>
      <c r="Z759" s="6"/>
      <c r="AA759" s="6"/>
      <c r="AB759" s="6"/>
      <c r="AD759" s="6"/>
      <c r="AF759" s="6"/>
      <c r="AG759" s="6"/>
      <c r="AH759" s="6"/>
      <c r="AJ759" s="6"/>
      <c r="AL759" s="6"/>
      <c r="AM759" s="6"/>
      <c r="AN759" s="6"/>
      <c r="AP759" s="6"/>
      <c r="AR759" s="6"/>
      <c r="AS759" s="6"/>
      <c r="AT759" s="6"/>
      <c r="AV759" s="6"/>
      <c r="AX759" s="6"/>
      <c r="AY759" s="6"/>
      <c r="AZ759" s="6"/>
      <c r="BB759" s="6"/>
      <c r="BD759" s="6"/>
      <c r="BE759" s="6"/>
      <c r="BF759" s="6"/>
      <c r="BH759" s="6"/>
    </row>
    <row r="760" spans="1:60" x14ac:dyDescent="0.25">
      <c r="A760" s="6"/>
      <c r="B760" s="6"/>
      <c r="F760" s="6"/>
      <c r="H760" s="6"/>
      <c r="I760" s="6"/>
      <c r="J760" s="6"/>
      <c r="L760" s="6"/>
      <c r="N760" s="6"/>
      <c r="O760" s="6"/>
      <c r="P760" s="6"/>
      <c r="R760" s="6"/>
      <c r="T760" s="6"/>
      <c r="U760" s="6"/>
      <c r="V760" s="6"/>
      <c r="X760" s="6"/>
      <c r="Z760" s="6"/>
      <c r="AA760" s="6"/>
      <c r="AB760" s="6"/>
      <c r="AD760" s="6"/>
      <c r="AF760" s="6"/>
      <c r="AG760" s="6"/>
      <c r="AH760" s="6"/>
      <c r="AJ760" s="6"/>
      <c r="AL760" s="6"/>
      <c r="AM760" s="6"/>
      <c r="AN760" s="6"/>
      <c r="AP760" s="6"/>
      <c r="AR760" s="6"/>
      <c r="AS760" s="6"/>
      <c r="AT760" s="6"/>
      <c r="AV760" s="6"/>
      <c r="AX760" s="6"/>
      <c r="AY760" s="6"/>
      <c r="AZ760" s="6"/>
      <c r="BB760" s="6"/>
      <c r="BD760" s="6"/>
      <c r="BE760" s="6"/>
      <c r="BF760" s="6"/>
      <c r="BH760" s="6"/>
    </row>
    <row r="761" spans="1:60" x14ac:dyDescent="0.25">
      <c r="A761" s="6"/>
      <c r="B761" s="6"/>
      <c r="I761" s="6"/>
      <c r="O761" s="6"/>
      <c r="U761" s="6"/>
      <c r="AA761" s="6"/>
      <c r="AG761" s="6"/>
      <c r="AM761" s="6"/>
      <c r="AS761" s="6"/>
      <c r="AY761" s="6"/>
      <c r="BE761" s="6"/>
    </row>
    <row r="762" spans="1:60" x14ac:dyDescent="0.25">
      <c r="A762" s="6"/>
      <c r="B762" s="6"/>
      <c r="F762" s="6"/>
      <c r="H762" s="6"/>
      <c r="I762" s="6"/>
      <c r="J762" s="6"/>
      <c r="L762" s="6"/>
      <c r="N762" s="6"/>
      <c r="O762" s="6"/>
      <c r="P762" s="6"/>
      <c r="R762" s="6"/>
      <c r="T762" s="6"/>
      <c r="U762" s="6"/>
      <c r="V762" s="6"/>
      <c r="X762" s="6"/>
      <c r="Z762" s="6"/>
      <c r="AA762" s="6"/>
      <c r="AB762" s="6"/>
      <c r="AD762" s="6"/>
      <c r="AF762" s="6"/>
      <c r="AG762" s="6"/>
      <c r="AH762" s="6"/>
      <c r="AJ762" s="6"/>
      <c r="AL762" s="6"/>
      <c r="AM762" s="6"/>
      <c r="AN762" s="6"/>
      <c r="AP762" s="6"/>
      <c r="AR762" s="6"/>
      <c r="AS762" s="6"/>
      <c r="AT762" s="6"/>
      <c r="AV762" s="6"/>
      <c r="AX762" s="6"/>
      <c r="AY762" s="6"/>
      <c r="AZ762" s="6"/>
      <c r="BB762" s="6"/>
      <c r="BD762" s="6"/>
      <c r="BE762" s="6"/>
      <c r="BF762" s="6"/>
      <c r="BH762" s="6"/>
    </row>
    <row r="763" spans="1:60" x14ac:dyDescent="0.25">
      <c r="A763" s="6"/>
      <c r="F763" s="6"/>
      <c r="H763" s="6"/>
      <c r="I763" s="6"/>
      <c r="J763" s="6"/>
      <c r="L763" s="6"/>
      <c r="N763" s="6"/>
      <c r="O763" s="6"/>
      <c r="P763" s="6"/>
      <c r="R763" s="6"/>
      <c r="T763" s="6"/>
      <c r="U763" s="6"/>
      <c r="V763" s="6"/>
      <c r="X763" s="6"/>
      <c r="Z763" s="6"/>
      <c r="AA763" s="6"/>
      <c r="AB763" s="6"/>
      <c r="AD763" s="6"/>
      <c r="AF763" s="6"/>
      <c r="AG763" s="6"/>
      <c r="AH763" s="6"/>
      <c r="AJ763" s="6"/>
      <c r="AL763" s="6"/>
      <c r="AM763" s="6"/>
      <c r="AN763" s="6"/>
      <c r="AP763" s="6"/>
      <c r="AR763" s="6"/>
      <c r="AS763" s="6"/>
      <c r="AT763" s="6"/>
      <c r="AV763" s="6"/>
      <c r="AX763" s="6"/>
      <c r="AY763" s="6"/>
      <c r="AZ763" s="6"/>
      <c r="BB763" s="6"/>
      <c r="BD763" s="6"/>
      <c r="BE763" s="6"/>
      <c r="BF763" s="6"/>
      <c r="BH763" s="6"/>
    </row>
    <row r="764" spans="1:60" x14ac:dyDescent="0.25">
      <c r="A764" s="6"/>
      <c r="B764" s="6"/>
      <c r="F764" s="6"/>
      <c r="H764" s="6"/>
      <c r="I764" s="6"/>
      <c r="J764" s="6"/>
      <c r="L764" s="6"/>
      <c r="N764" s="6"/>
      <c r="O764" s="6"/>
      <c r="P764" s="6"/>
      <c r="R764" s="6"/>
      <c r="T764" s="6"/>
      <c r="U764" s="6"/>
      <c r="V764" s="6"/>
      <c r="X764" s="6"/>
      <c r="Z764" s="6"/>
      <c r="AA764" s="6"/>
      <c r="AB764" s="6"/>
      <c r="AD764" s="6"/>
      <c r="AF764" s="6"/>
      <c r="AG764" s="6"/>
      <c r="AH764" s="6"/>
      <c r="AJ764" s="6"/>
      <c r="AL764" s="6"/>
      <c r="AM764" s="6"/>
      <c r="AN764" s="6"/>
      <c r="AP764" s="6"/>
      <c r="AR764" s="6"/>
      <c r="AS764" s="6"/>
      <c r="AT764" s="6"/>
      <c r="AV764" s="6"/>
      <c r="AX764" s="6"/>
      <c r="AY764" s="6"/>
      <c r="AZ764" s="6"/>
      <c r="BB764" s="6"/>
      <c r="BD764" s="6"/>
      <c r="BE764" s="6"/>
      <c r="BF764" s="6"/>
      <c r="BH764" s="6"/>
    </row>
    <row r="765" spans="1:60" x14ac:dyDescent="0.25">
      <c r="A765" s="6"/>
      <c r="B765" s="6"/>
      <c r="F765" s="6"/>
      <c r="H765" s="6"/>
      <c r="I765" s="6"/>
      <c r="J765" s="6"/>
      <c r="L765" s="6"/>
      <c r="N765" s="6"/>
      <c r="O765" s="6"/>
      <c r="P765" s="6"/>
      <c r="R765" s="6"/>
      <c r="T765" s="6"/>
      <c r="U765" s="6"/>
      <c r="V765" s="6"/>
      <c r="X765" s="6"/>
      <c r="Z765" s="6"/>
      <c r="AA765" s="6"/>
      <c r="AB765" s="6"/>
      <c r="AD765" s="6"/>
      <c r="AF765" s="6"/>
      <c r="AG765" s="6"/>
      <c r="AH765" s="6"/>
      <c r="AJ765" s="6"/>
      <c r="AL765" s="6"/>
      <c r="AM765" s="6"/>
      <c r="AN765" s="6"/>
      <c r="AP765" s="6"/>
      <c r="AR765" s="6"/>
      <c r="AS765" s="6"/>
      <c r="AT765" s="6"/>
      <c r="AV765" s="6"/>
      <c r="AX765" s="6"/>
      <c r="AY765" s="6"/>
      <c r="AZ765" s="6"/>
      <c r="BB765" s="6"/>
      <c r="BD765" s="6"/>
      <c r="BE765" s="6"/>
      <c r="BF765" s="6"/>
      <c r="BH765" s="6"/>
    </row>
    <row r="766" spans="1:60" x14ac:dyDescent="0.25">
      <c r="A766" s="6"/>
      <c r="B766" s="6"/>
      <c r="F766" s="6"/>
      <c r="H766" s="6"/>
      <c r="I766" s="6"/>
      <c r="J766" s="6"/>
      <c r="L766" s="6"/>
      <c r="N766" s="6"/>
      <c r="O766" s="6"/>
      <c r="P766" s="6"/>
      <c r="R766" s="6"/>
      <c r="T766" s="6"/>
      <c r="U766" s="6"/>
      <c r="V766" s="6"/>
      <c r="X766" s="6"/>
      <c r="Z766" s="6"/>
      <c r="AA766" s="6"/>
      <c r="AB766" s="6"/>
      <c r="AD766" s="6"/>
      <c r="AF766" s="6"/>
      <c r="AG766" s="6"/>
      <c r="AH766" s="6"/>
      <c r="AJ766" s="6"/>
      <c r="AL766" s="6"/>
      <c r="AM766" s="6"/>
      <c r="AN766" s="6"/>
      <c r="AP766" s="6"/>
      <c r="AR766" s="6"/>
      <c r="AS766" s="6"/>
      <c r="AT766" s="6"/>
      <c r="AV766" s="6"/>
      <c r="AX766" s="6"/>
      <c r="AY766" s="6"/>
      <c r="AZ766" s="6"/>
      <c r="BB766" s="6"/>
      <c r="BD766" s="6"/>
      <c r="BE766" s="6"/>
      <c r="BF766" s="6"/>
      <c r="BH766" s="6"/>
    </row>
    <row r="767" spans="1:60" x14ac:dyDescent="0.25">
      <c r="A767" s="6"/>
      <c r="B767" s="6"/>
      <c r="F767" s="6"/>
      <c r="H767" s="6"/>
      <c r="I767" s="6"/>
      <c r="J767" s="6"/>
      <c r="L767" s="6"/>
      <c r="N767" s="6"/>
      <c r="O767" s="6"/>
      <c r="P767" s="6"/>
      <c r="R767" s="6"/>
      <c r="T767" s="6"/>
      <c r="U767" s="6"/>
      <c r="V767" s="6"/>
      <c r="X767" s="6"/>
      <c r="Z767" s="6"/>
      <c r="AA767" s="6"/>
      <c r="AB767" s="6"/>
      <c r="AD767" s="6"/>
      <c r="AF767" s="6"/>
      <c r="AG767" s="6"/>
      <c r="AH767" s="6"/>
      <c r="AJ767" s="6"/>
      <c r="AL767" s="6"/>
      <c r="AM767" s="6"/>
      <c r="AN767" s="6"/>
      <c r="AP767" s="6"/>
      <c r="AR767" s="6"/>
      <c r="AS767" s="6"/>
      <c r="AT767" s="6"/>
      <c r="AV767" s="6"/>
      <c r="AX767" s="6"/>
      <c r="AY767" s="6"/>
      <c r="AZ767" s="6"/>
      <c r="BB767" s="6"/>
      <c r="BD767" s="6"/>
      <c r="BE767" s="6"/>
      <c r="BF767" s="6"/>
      <c r="BH767" s="6"/>
    </row>
    <row r="768" spans="1:60" x14ac:dyDescent="0.25">
      <c r="A768" s="6"/>
      <c r="B768" s="6"/>
      <c r="F768" s="6"/>
      <c r="H768" s="6"/>
      <c r="I768" s="6"/>
      <c r="J768" s="6"/>
      <c r="L768" s="6"/>
      <c r="N768" s="6"/>
      <c r="O768" s="6"/>
      <c r="P768" s="6"/>
      <c r="R768" s="6"/>
      <c r="T768" s="6"/>
      <c r="U768" s="6"/>
      <c r="V768" s="6"/>
      <c r="X768" s="6"/>
      <c r="Z768" s="6"/>
      <c r="AA768" s="6"/>
      <c r="AB768" s="6"/>
      <c r="AD768" s="6"/>
      <c r="AF768" s="6"/>
      <c r="AG768" s="6"/>
      <c r="AH768" s="6"/>
      <c r="AJ768" s="6"/>
      <c r="AL768" s="6"/>
      <c r="AM768" s="6"/>
      <c r="AN768" s="6"/>
      <c r="AP768" s="6"/>
      <c r="AR768" s="6"/>
      <c r="AS768" s="6"/>
      <c r="AT768" s="6"/>
      <c r="AV768" s="6"/>
      <c r="AX768" s="6"/>
      <c r="AY768" s="6"/>
      <c r="AZ768" s="6"/>
      <c r="BB768" s="6"/>
      <c r="BD768" s="6"/>
      <c r="BE768" s="6"/>
      <c r="BF768" s="6"/>
      <c r="BH768" s="6"/>
    </row>
    <row r="769" spans="1:60" x14ac:dyDescent="0.25">
      <c r="A769" s="6"/>
      <c r="B769" s="6"/>
      <c r="F769" s="6"/>
      <c r="H769" s="6"/>
      <c r="I769" s="6"/>
      <c r="J769" s="6"/>
      <c r="L769" s="6"/>
      <c r="N769" s="6"/>
      <c r="O769" s="6"/>
      <c r="P769" s="6"/>
      <c r="R769" s="6"/>
      <c r="T769" s="6"/>
      <c r="U769" s="6"/>
      <c r="V769" s="6"/>
      <c r="X769" s="6"/>
      <c r="Z769" s="6"/>
      <c r="AA769" s="6"/>
      <c r="AB769" s="6"/>
      <c r="AD769" s="6"/>
      <c r="AF769" s="6"/>
      <c r="AG769" s="6"/>
      <c r="AH769" s="6"/>
      <c r="AJ769" s="6"/>
      <c r="AL769" s="6"/>
      <c r="AM769" s="6"/>
      <c r="AN769" s="6"/>
      <c r="AP769" s="6"/>
      <c r="AR769" s="6"/>
      <c r="AS769" s="6"/>
      <c r="AT769" s="6"/>
      <c r="AV769" s="6"/>
      <c r="AX769" s="6"/>
      <c r="AY769" s="6"/>
      <c r="AZ769" s="6"/>
      <c r="BB769" s="6"/>
      <c r="BD769" s="6"/>
      <c r="BE769" s="6"/>
      <c r="BF769" s="6"/>
      <c r="BH769" s="6"/>
    </row>
    <row r="770" spans="1:60" x14ac:dyDescent="0.25">
      <c r="A770" s="6"/>
      <c r="B770" s="6"/>
      <c r="F770" s="6"/>
      <c r="H770" s="6"/>
      <c r="I770" s="6"/>
      <c r="J770" s="6"/>
      <c r="L770" s="6"/>
      <c r="N770" s="6"/>
      <c r="O770" s="6"/>
      <c r="P770" s="6"/>
      <c r="R770" s="6"/>
      <c r="T770" s="6"/>
      <c r="U770" s="6"/>
      <c r="V770" s="6"/>
      <c r="X770" s="6"/>
      <c r="Z770" s="6"/>
      <c r="AA770" s="6"/>
      <c r="AB770" s="6"/>
      <c r="AD770" s="6"/>
      <c r="AF770" s="6"/>
      <c r="AG770" s="6"/>
      <c r="AH770" s="6"/>
      <c r="AJ770" s="6"/>
      <c r="AL770" s="6"/>
      <c r="AM770" s="6"/>
      <c r="AN770" s="6"/>
      <c r="AP770" s="6"/>
      <c r="AR770" s="6"/>
      <c r="AS770" s="6"/>
      <c r="AT770" s="6"/>
      <c r="AV770" s="6"/>
      <c r="AX770" s="6"/>
      <c r="AY770" s="6"/>
      <c r="AZ770" s="6"/>
      <c r="BB770" s="6"/>
      <c r="BD770" s="6"/>
      <c r="BE770" s="6"/>
      <c r="BF770" s="6"/>
      <c r="BH770" s="6"/>
    </row>
    <row r="771" spans="1:60" x14ac:dyDescent="0.25">
      <c r="A771" s="6"/>
      <c r="F771" s="6"/>
      <c r="H771" s="6"/>
      <c r="I771" s="6"/>
      <c r="J771" s="6"/>
      <c r="L771" s="6"/>
      <c r="N771" s="6"/>
      <c r="O771" s="6"/>
      <c r="P771" s="6"/>
      <c r="R771" s="6"/>
      <c r="T771" s="6"/>
      <c r="U771" s="6"/>
      <c r="V771" s="6"/>
      <c r="X771" s="6"/>
      <c r="Z771" s="6"/>
      <c r="AA771" s="6"/>
      <c r="AB771" s="6"/>
      <c r="AD771" s="6"/>
      <c r="AF771" s="6"/>
      <c r="AG771" s="6"/>
      <c r="AH771" s="6"/>
      <c r="AJ771" s="6"/>
      <c r="AL771" s="6"/>
      <c r="AM771" s="6"/>
      <c r="AN771" s="6"/>
      <c r="AP771" s="6"/>
      <c r="AR771" s="6"/>
      <c r="AS771" s="6"/>
      <c r="AT771" s="6"/>
      <c r="AV771" s="6"/>
      <c r="AX771" s="6"/>
      <c r="AY771" s="6"/>
      <c r="AZ771" s="6"/>
      <c r="BB771" s="6"/>
      <c r="BD771" s="6"/>
      <c r="BE771" s="6"/>
      <c r="BF771" s="6"/>
      <c r="BH771" s="6"/>
    </row>
    <row r="772" spans="1:60" x14ac:dyDescent="0.25">
      <c r="A772" s="6"/>
      <c r="B772" s="6"/>
      <c r="F772" s="6"/>
      <c r="H772" s="6"/>
      <c r="I772" s="6"/>
      <c r="J772" s="6"/>
      <c r="L772" s="6"/>
      <c r="N772" s="6"/>
      <c r="O772" s="6"/>
      <c r="P772" s="6"/>
      <c r="R772" s="6"/>
      <c r="T772" s="6"/>
      <c r="U772" s="6"/>
      <c r="V772" s="6"/>
      <c r="X772" s="6"/>
      <c r="Z772" s="6"/>
      <c r="AA772" s="6"/>
      <c r="AB772" s="6"/>
      <c r="AD772" s="6"/>
      <c r="AF772" s="6"/>
      <c r="AG772" s="6"/>
      <c r="AH772" s="6"/>
      <c r="AJ772" s="6"/>
      <c r="AL772" s="6"/>
      <c r="AM772" s="6"/>
      <c r="AN772" s="6"/>
      <c r="AP772" s="6"/>
      <c r="AR772" s="6"/>
      <c r="AS772" s="6"/>
      <c r="AT772" s="6"/>
      <c r="AV772" s="6"/>
      <c r="AX772" s="6"/>
      <c r="AY772" s="6"/>
      <c r="AZ772" s="6"/>
      <c r="BB772" s="6"/>
      <c r="BD772" s="6"/>
      <c r="BE772" s="6"/>
      <c r="BF772" s="6"/>
      <c r="BH772" s="6"/>
    </row>
    <row r="773" spans="1:60" x14ac:dyDescent="0.25">
      <c r="A773" s="6"/>
      <c r="B773" s="6"/>
      <c r="F773" s="6"/>
      <c r="H773" s="6"/>
      <c r="I773" s="6"/>
      <c r="J773" s="6"/>
      <c r="L773" s="6"/>
      <c r="N773" s="6"/>
      <c r="O773" s="6"/>
      <c r="P773" s="6"/>
      <c r="R773" s="6"/>
      <c r="T773" s="6"/>
      <c r="U773" s="6"/>
      <c r="V773" s="6"/>
      <c r="X773" s="6"/>
      <c r="Z773" s="6"/>
      <c r="AA773" s="6"/>
      <c r="AB773" s="6"/>
      <c r="AD773" s="6"/>
      <c r="AF773" s="6"/>
      <c r="AG773" s="6"/>
      <c r="AH773" s="6"/>
      <c r="AJ773" s="6"/>
      <c r="AL773" s="6"/>
      <c r="AM773" s="6"/>
      <c r="AN773" s="6"/>
      <c r="AP773" s="6"/>
      <c r="AR773" s="6"/>
      <c r="AS773" s="6"/>
      <c r="AT773" s="6"/>
      <c r="AV773" s="6"/>
      <c r="AX773" s="6"/>
      <c r="AY773" s="6"/>
      <c r="AZ773" s="6"/>
      <c r="BB773" s="6"/>
      <c r="BD773" s="6"/>
      <c r="BE773" s="6"/>
      <c r="BF773" s="6"/>
      <c r="BH773" s="6"/>
    </row>
    <row r="774" spans="1:60" x14ac:dyDescent="0.25">
      <c r="A774" s="6"/>
      <c r="B774" s="6"/>
      <c r="F774" s="6"/>
      <c r="H774" s="6"/>
      <c r="I774" s="6"/>
      <c r="J774" s="6"/>
      <c r="L774" s="6"/>
      <c r="N774" s="6"/>
      <c r="O774" s="6"/>
      <c r="P774" s="6"/>
      <c r="R774" s="6"/>
      <c r="T774" s="6"/>
      <c r="U774" s="6"/>
      <c r="V774" s="6"/>
      <c r="X774" s="6"/>
      <c r="Z774" s="6"/>
      <c r="AA774" s="6"/>
      <c r="AB774" s="6"/>
      <c r="AD774" s="6"/>
      <c r="AF774" s="6"/>
      <c r="AG774" s="6"/>
      <c r="AH774" s="6"/>
      <c r="AJ774" s="6"/>
      <c r="AL774" s="6"/>
      <c r="AM774" s="6"/>
      <c r="AN774" s="6"/>
      <c r="AP774" s="6"/>
      <c r="AR774" s="6"/>
      <c r="AS774" s="6"/>
      <c r="AT774" s="6"/>
      <c r="AV774" s="6"/>
      <c r="AX774" s="6"/>
      <c r="AY774" s="6"/>
      <c r="AZ774" s="6"/>
      <c r="BB774" s="6"/>
      <c r="BD774" s="6"/>
      <c r="BE774" s="6"/>
      <c r="BF774" s="6"/>
      <c r="BH774" s="6"/>
    </row>
    <row r="775" spans="1:60" x14ac:dyDescent="0.25">
      <c r="A775" s="6"/>
      <c r="B775" s="6"/>
      <c r="F775" s="6"/>
      <c r="H775" s="6"/>
      <c r="I775" s="6"/>
      <c r="J775" s="6"/>
      <c r="L775" s="6"/>
      <c r="N775" s="6"/>
      <c r="O775" s="6"/>
      <c r="P775" s="6"/>
      <c r="R775" s="6"/>
      <c r="T775" s="6"/>
      <c r="U775" s="6"/>
      <c r="V775" s="6"/>
      <c r="X775" s="6"/>
      <c r="Z775" s="6"/>
      <c r="AA775" s="6"/>
      <c r="AB775" s="6"/>
      <c r="AD775" s="6"/>
      <c r="AF775" s="6"/>
      <c r="AG775" s="6"/>
      <c r="AH775" s="6"/>
      <c r="AJ775" s="6"/>
      <c r="AL775" s="6"/>
      <c r="AM775" s="6"/>
      <c r="AN775" s="6"/>
      <c r="AP775" s="6"/>
      <c r="AR775" s="6"/>
      <c r="AS775" s="6"/>
      <c r="AT775" s="6"/>
      <c r="AV775" s="6"/>
      <c r="AX775" s="6"/>
      <c r="AY775" s="6"/>
      <c r="AZ775" s="6"/>
      <c r="BB775" s="6"/>
      <c r="BD775" s="6"/>
      <c r="BE775" s="6"/>
      <c r="BF775" s="6"/>
      <c r="BH775" s="6"/>
    </row>
    <row r="776" spans="1:60" x14ac:dyDescent="0.25">
      <c r="A776" s="6"/>
      <c r="B776" s="6"/>
      <c r="F776" s="6"/>
      <c r="H776" s="6"/>
      <c r="I776" s="6"/>
      <c r="J776" s="6"/>
      <c r="L776" s="6"/>
      <c r="N776" s="6"/>
      <c r="O776" s="6"/>
      <c r="P776" s="6"/>
      <c r="R776" s="6"/>
      <c r="T776" s="6"/>
      <c r="U776" s="6"/>
      <c r="V776" s="6"/>
      <c r="X776" s="6"/>
      <c r="Z776" s="6"/>
      <c r="AA776" s="6"/>
      <c r="AB776" s="6"/>
      <c r="AD776" s="6"/>
      <c r="AF776" s="6"/>
      <c r="AG776" s="6"/>
      <c r="AH776" s="6"/>
      <c r="AJ776" s="6"/>
      <c r="AL776" s="6"/>
      <c r="AM776" s="6"/>
      <c r="AN776" s="6"/>
      <c r="AP776" s="6"/>
      <c r="AR776" s="6"/>
      <c r="AS776" s="6"/>
      <c r="AT776" s="6"/>
      <c r="AV776" s="6"/>
      <c r="AX776" s="6"/>
      <c r="AY776" s="6"/>
      <c r="AZ776" s="6"/>
      <c r="BB776" s="6"/>
      <c r="BD776" s="6"/>
      <c r="BE776" s="6"/>
      <c r="BF776" s="6"/>
      <c r="BH776" s="6"/>
    </row>
    <row r="777" spans="1:60" x14ac:dyDescent="0.25">
      <c r="A777" s="6"/>
      <c r="B777" s="6"/>
      <c r="F777" s="6"/>
      <c r="H777" s="6"/>
      <c r="I777" s="6"/>
      <c r="J777" s="6"/>
      <c r="L777" s="6"/>
      <c r="N777" s="6"/>
      <c r="O777" s="6"/>
      <c r="P777" s="6"/>
      <c r="R777" s="6"/>
      <c r="T777" s="6"/>
      <c r="U777" s="6"/>
      <c r="V777" s="6"/>
      <c r="X777" s="6"/>
      <c r="Z777" s="6"/>
      <c r="AA777" s="6"/>
      <c r="AB777" s="6"/>
      <c r="AD777" s="6"/>
      <c r="AF777" s="6"/>
      <c r="AG777" s="6"/>
      <c r="AH777" s="6"/>
      <c r="AJ777" s="6"/>
      <c r="AL777" s="6"/>
      <c r="AM777" s="6"/>
      <c r="AN777" s="6"/>
      <c r="AP777" s="6"/>
      <c r="AR777" s="6"/>
      <c r="AS777" s="6"/>
      <c r="AT777" s="6"/>
      <c r="AV777" s="6"/>
      <c r="AX777" s="6"/>
      <c r="AY777" s="6"/>
      <c r="AZ777" s="6"/>
      <c r="BB777" s="6"/>
      <c r="BD777" s="6"/>
      <c r="BE777" s="6"/>
      <c r="BF777" s="6"/>
      <c r="BH777" s="6"/>
    </row>
    <row r="778" spans="1:60" x14ac:dyDescent="0.25">
      <c r="A778" s="6"/>
      <c r="B778" s="6"/>
      <c r="F778" s="6"/>
      <c r="H778" s="6"/>
      <c r="I778" s="6"/>
      <c r="J778" s="6"/>
      <c r="L778" s="6"/>
      <c r="N778" s="6"/>
      <c r="O778" s="6"/>
      <c r="P778" s="6"/>
      <c r="R778" s="6"/>
      <c r="T778" s="6"/>
      <c r="U778" s="6"/>
      <c r="V778" s="6"/>
      <c r="X778" s="6"/>
      <c r="Z778" s="6"/>
      <c r="AA778" s="6"/>
      <c r="AB778" s="6"/>
      <c r="AD778" s="6"/>
      <c r="AF778" s="6"/>
      <c r="AG778" s="6"/>
      <c r="AH778" s="6"/>
      <c r="AJ778" s="6"/>
      <c r="AL778" s="6"/>
      <c r="AM778" s="6"/>
      <c r="AN778" s="6"/>
      <c r="AP778" s="6"/>
      <c r="AR778" s="6"/>
      <c r="AS778" s="6"/>
      <c r="AT778" s="6"/>
      <c r="AV778" s="6"/>
      <c r="AX778" s="6"/>
      <c r="AY778" s="6"/>
      <c r="AZ778" s="6"/>
      <c r="BB778" s="6"/>
      <c r="BD778" s="6"/>
      <c r="BE778" s="6"/>
      <c r="BF778" s="6"/>
      <c r="BH778" s="6"/>
    </row>
    <row r="779" spans="1:60" x14ac:dyDescent="0.25">
      <c r="A779" s="6"/>
      <c r="B779" s="6"/>
      <c r="F779" s="6"/>
      <c r="H779" s="6"/>
      <c r="I779" s="6"/>
      <c r="J779" s="6"/>
      <c r="L779" s="6"/>
      <c r="N779" s="6"/>
      <c r="O779" s="6"/>
      <c r="P779" s="6"/>
      <c r="R779" s="6"/>
      <c r="T779" s="6"/>
      <c r="U779" s="6"/>
      <c r="V779" s="6"/>
      <c r="X779" s="6"/>
      <c r="Z779" s="6"/>
      <c r="AA779" s="6"/>
      <c r="AB779" s="6"/>
      <c r="AD779" s="6"/>
      <c r="AF779" s="6"/>
      <c r="AG779" s="6"/>
      <c r="AH779" s="6"/>
      <c r="AJ779" s="6"/>
      <c r="AL779" s="6"/>
      <c r="AM779" s="6"/>
      <c r="AN779" s="6"/>
      <c r="AP779" s="6"/>
      <c r="AR779" s="6"/>
      <c r="AS779" s="6"/>
      <c r="AT779" s="6"/>
      <c r="AV779" s="6"/>
      <c r="AX779" s="6"/>
      <c r="AY779" s="6"/>
      <c r="AZ779" s="6"/>
      <c r="BB779" s="6"/>
      <c r="BD779" s="6"/>
      <c r="BE779" s="6"/>
      <c r="BF779" s="6"/>
      <c r="BH779" s="6"/>
    </row>
    <row r="780" spans="1:60" x14ac:dyDescent="0.25">
      <c r="A780" s="6"/>
      <c r="F780" s="6"/>
      <c r="H780" s="6"/>
      <c r="I780" s="6"/>
      <c r="J780" s="6"/>
      <c r="L780" s="6"/>
      <c r="N780" s="6"/>
      <c r="O780" s="6"/>
      <c r="P780" s="6"/>
      <c r="R780" s="6"/>
      <c r="T780" s="6"/>
      <c r="U780" s="6"/>
      <c r="V780" s="6"/>
      <c r="X780" s="6"/>
      <c r="Z780" s="6"/>
      <c r="AA780" s="6"/>
      <c r="AB780" s="6"/>
      <c r="AD780" s="6"/>
      <c r="AF780" s="6"/>
      <c r="AG780" s="6"/>
      <c r="AH780" s="6"/>
      <c r="AJ780" s="6"/>
      <c r="AL780" s="6"/>
      <c r="AM780" s="6"/>
      <c r="AN780" s="6"/>
      <c r="AP780" s="6"/>
      <c r="AR780" s="6"/>
      <c r="AS780" s="6"/>
      <c r="AT780" s="6"/>
      <c r="AV780" s="6"/>
      <c r="AX780" s="6"/>
      <c r="AY780" s="6"/>
      <c r="AZ780" s="6"/>
      <c r="BB780" s="6"/>
      <c r="BD780" s="6"/>
      <c r="BE780" s="6"/>
      <c r="BF780" s="6"/>
      <c r="BH780" s="6"/>
    </row>
    <row r="781" spans="1:60" x14ac:dyDescent="0.25">
      <c r="A781" s="6"/>
      <c r="F781" s="6"/>
      <c r="H781" s="6"/>
      <c r="I781" s="6"/>
      <c r="J781" s="6"/>
      <c r="L781" s="6"/>
      <c r="N781" s="6"/>
      <c r="O781" s="6"/>
      <c r="P781" s="6"/>
      <c r="R781" s="6"/>
      <c r="T781" s="6"/>
      <c r="U781" s="6"/>
      <c r="V781" s="6"/>
      <c r="X781" s="6"/>
      <c r="Z781" s="6"/>
      <c r="AA781" s="6"/>
      <c r="AB781" s="6"/>
      <c r="AD781" s="6"/>
      <c r="AF781" s="6"/>
      <c r="AG781" s="6"/>
      <c r="AH781" s="6"/>
      <c r="AJ781" s="6"/>
      <c r="AL781" s="6"/>
      <c r="AM781" s="6"/>
      <c r="AN781" s="6"/>
      <c r="AP781" s="6"/>
      <c r="AR781" s="6"/>
      <c r="AS781" s="6"/>
      <c r="AT781" s="6"/>
      <c r="AV781" s="6"/>
      <c r="AX781" s="6"/>
      <c r="AY781" s="6"/>
      <c r="AZ781" s="6"/>
      <c r="BB781" s="6"/>
      <c r="BD781" s="6"/>
      <c r="BE781" s="6"/>
      <c r="BF781" s="6"/>
      <c r="BH781" s="6"/>
    </row>
    <row r="782" spans="1:60" x14ac:dyDescent="0.25">
      <c r="A782" s="6"/>
      <c r="B782" s="6"/>
      <c r="F782" s="6"/>
      <c r="H782" s="6"/>
      <c r="I782" s="6"/>
      <c r="J782" s="6"/>
      <c r="L782" s="6"/>
      <c r="N782" s="6"/>
      <c r="O782" s="6"/>
      <c r="P782" s="6"/>
      <c r="R782" s="6"/>
      <c r="T782" s="6"/>
      <c r="U782" s="6"/>
      <c r="V782" s="6"/>
      <c r="X782" s="6"/>
      <c r="Z782" s="6"/>
      <c r="AA782" s="6"/>
      <c r="AB782" s="6"/>
      <c r="AD782" s="6"/>
      <c r="AF782" s="6"/>
      <c r="AG782" s="6"/>
      <c r="AH782" s="6"/>
      <c r="AJ782" s="6"/>
      <c r="AL782" s="6"/>
      <c r="AM782" s="6"/>
      <c r="AN782" s="6"/>
      <c r="AP782" s="6"/>
      <c r="AR782" s="6"/>
      <c r="AS782" s="6"/>
      <c r="AT782" s="6"/>
      <c r="AV782" s="6"/>
      <c r="AX782" s="6"/>
      <c r="AY782" s="6"/>
      <c r="AZ782" s="6"/>
      <c r="BB782" s="6"/>
      <c r="BD782" s="6"/>
      <c r="BE782" s="6"/>
      <c r="BF782" s="6"/>
      <c r="BH782" s="6"/>
    </row>
    <row r="783" spans="1:60" x14ac:dyDescent="0.25">
      <c r="A783" s="6"/>
      <c r="B783" s="6"/>
      <c r="I783" s="6"/>
      <c r="O783" s="6"/>
      <c r="U783" s="6"/>
      <c r="AA783" s="6"/>
      <c r="AG783" s="6"/>
      <c r="AM783" s="6"/>
      <c r="AS783" s="6"/>
      <c r="AY783" s="6"/>
      <c r="BE783" s="6"/>
    </row>
    <row r="784" spans="1:60" x14ac:dyDescent="0.25">
      <c r="A784" s="6"/>
      <c r="B784" s="6"/>
      <c r="F784" s="6"/>
      <c r="H784" s="6"/>
      <c r="I784" s="6"/>
      <c r="J784" s="6"/>
      <c r="L784" s="6"/>
      <c r="N784" s="6"/>
      <c r="O784" s="6"/>
      <c r="P784" s="6"/>
      <c r="R784" s="6"/>
      <c r="T784" s="6"/>
      <c r="U784" s="6"/>
      <c r="V784" s="6"/>
      <c r="X784" s="6"/>
      <c r="Z784" s="6"/>
      <c r="AA784" s="6"/>
      <c r="AB784" s="6"/>
      <c r="AD784" s="6"/>
      <c r="AF784" s="6"/>
      <c r="AG784" s="6"/>
      <c r="AH784" s="6"/>
      <c r="AJ784" s="6"/>
      <c r="AL784" s="6"/>
      <c r="AM784" s="6"/>
      <c r="AN784" s="6"/>
      <c r="AP784" s="6"/>
      <c r="AR784" s="6"/>
      <c r="AS784" s="6"/>
      <c r="AT784" s="6"/>
      <c r="AV784" s="6"/>
      <c r="AX784" s="6"/>
      <c r="AY784" s="6"/>
      <c r="AZ784" s="6"/>
      <c r="BB784" s="6"/>
      <c r="BD784" s="6"/>
      <c r="BE784" s="6"/>
      <c r="BF784" s="6"/>
      <c r="BH784" s="6"/>
    </row>
    <row r="785" spans="1:60" x14ac:dyDescent="0.25">
      <c r="B785" s="6"/>
      <c r="F785" s="6"/>
      <c r="H785" s="6"/>
      <c r="I785" s="6"/>
      <c r="J785" s="6"/>
      <c r="L785" s="6"/>
      <c r="N785" s="6"/>
      <c r="O785" s="6"/>
      <c r="P785" s="6"/>
      <c r="R785" s="6"/>
      <c r="T785" s="6"/>
      <c r="U785" s="6"/>
      <c r="V785" s="6"/>
      <c r="X785" s="6"/>
      <c r="Z785" s="6"/>
      <c r="AA785" s="6"/>
      <c r="AB785" s="6"/>
      <c r="AD785" s="6"/>
      <c r="AF785" s="6"/>
      <c r="AG785" s="6"/>
      <c r="AH785" s="6"/>
      <c r="AJ785" s="6"/>
      <c r="AL785" s="6"/>
      <c r="AM785" s="6"/>
      <c r="AN785" s="6"/>
      <c r="AP785" s="6"/>
      <c r="AR785" s="6"/>
      <c r="AS785" s="6"/>
      <c r="AT785" s="6"/>
      <c r="AV785" s="6"/>
      <c r="AX785" s="6"/>
      <c r="AY785" s="6"/>
      <c r="AZ785" s="6"/>
      <c r="BB785" s="6"/>
      <c r="BD785" s="6"/>
      <c r="BE785" s="6"/>
      <c r="BF785" s="6"/>
      <c r="BH785" s="6"/>
    </row>
    <row r="786" spans="1:60" x14ac:dyDescent="0.25">
      <c r="B786" s="6"/>
      <c r="F786" s="6"/>
      <c r="H786" s="6"/>
      <c r="I786" s="6"/>
      <c r="J786" s="6"/>
      <c r="L786" s="6"/>
      <c r="N786" s="6"/>
      <c r="O786" s="6"/>
      <c r="P786" s="6"/>
      <c r="R786" s="6"/>
      <c r="T786" s="6"/>
      <c r="U786" s="6"/>
      <c r="V786" s="6"/>
      <c r="X786" s="6"/>
      <c r="Z786" s="6"/>
      <c r="AA786" s="6"/>
      <c r="AB786" s="6"/>
      <c r="AD786" s="6"/>
      <c r="AF786" s="6"/>
      <c r="AG786" s="6"/>
      <c r="AH786" s="6"/>
      <c r="AJ786" s="6"/>
      <c r="AL786" s="6"/>
      <c r="AM786" s="6"/>
      <c r="AN786" s="6"/>
      <c r="AP786" s="6"/>
      <c r="AR786" s="6"/>
      <c r="AS786" s="6"/>
      <c r="AT786" s="6"/>
      <c r="AV786" s="6"/>
      <c r="AX786" s="6"/>
      <c r="AY786" s="6"/>
      <c r="AZ786" s="6"/>
      <c r="BB786" s="6"/>
      <c r="BD786" s="6"/>
      <c r="BE786" s="6"/>
      <c r="BF786" s="6"/>
      <c r="BH786" s="6"/>
    </row>
    <row r="787" spans="1:60" x14ac:dyDescent="0.25">
      <c r="B787" s="6"/>
      <c r="I787" s="6"/>
      <c r="O787" s="6"/>
      <c r="U787" s="6"/>
      <c r="AA787" s="6"/>
      <c r="AG787" s="6"/>
      <c r="AM787" s="6"/>
      <c r="AS787" s="6"/>
      <c r="AY787" s="6"/>
      <c r="BE787" s="6"/>
    </row>
    <row r="788" spans="1:60" x14ac:dyDescent="0.25">
      <c r="B788" s="6"/>
      <c r="F788" s="6"/>
      <c r="H788" s="6"/>
      <c r="I788" s="6"/>
      <c r="J788" s="6"/>
      <c r="L788" s="6"/>
      <c r="N788" s="6"/>
      <c r="O788" s="6"/>
      <c r="P788" s="6"/>
      <c r="R788" s="6"/>
      <c r="T788" s="6"/>
      <c r="U788" s="6"/>
      <c r="V788" s="6"/>
      <c r="X788" s="6"/>
      <c r="Z788" s="6"/>
      <c r="AA788" s="6"/>
      <c r="AB788" s="6"/>
      <c r="AD788" s="6"/>
      <c r="AF788" s="6"/>
      <c r="AG788" s="6"/>
      <c r="AH788" s="6"/>
      <c r="AJ788" s="6"/>
      <c r="AL788" s="6"/>
      <c r="AM788" s="6"/>
      <c r="AN788" s="6"/>
      <c r="AP788" s="6"/>
      <c r="AR788" s="6"/>
      <c r="AS788" s="6"/>
      <c r="AT788" s="6"/>
      <c r="AV788" s="6"/>
      <c r="AX788" s="6"/>
      <c r="AY788" s="6"/>
      <c r="AZ788" s="6"/>
      <c r="BB788" s="6"/>
      <c r="BD788" s="6"/>
      <c r="BE788" s="6"/>
      <c r="BF788" s="6"/>
      <c r="BH788" s="6"/>
    </row>
    <row r="789" spans="1:60" x14ac:dyDescent="0.25">
      <c r="B789" s="6"/>
      <c r="F789" s="6"/>
      <c r="H789" s="6"/>
      <c r="I789" s="6"/>
      <c r="J789" s="6"/>
      <c r="L789" s="6"/>
      <c r="N789" s="6"/>
      <c r="O789" s="6"/>
      <c r="P789" s="6"/>
      <c r="R789" s="6"/>
      <c r="T789" s="6"/>
      <c r="U789" s="6"/>
      <c r="V789" s="6"/>
      <c r="X789" s="6"/>
      <c r="Z789" s="6"/>
      <c r="AA789" s="6"/>
      <c r="AB789" s="6"/>
      <c r="AD789" s="6"/>
      <c r="AF789" s="6"/>
      <c r="AG789" s="6"/>
      <c r="AH789" s="6"/>
      <c r="AJ789" s="6"/>
      <c r="AL789" s="6"/>
      <c r="AM789" s="6"/>
      <c r="AN789" s="6"/>
      <c r="AP789" s="6"/>
      <c r="AR789" s="6"/>
      <c r="AS789" s="6"/>
      <c r="AT789" s="6"/>
      <c r="AV789" s="6"/>
      <c r="AX789" s="6"/>
      <c r="AY789" s="6"/>
      <c r="AZ789" s="6"/>
      <c r="BB789" s="6"/>
      <c r="BD789" s="6"/>
      <c r="BE789" s="6"/>
      <c r="BF789" s="6"/>
      <c r="BH789" s="6"/>
    </row>
    <row r="790" spans="1:60" x14ac:dyDescent="0.25">
      <c r="B790" s="6"/>
      <c r="F790" s="6"/>
      <c r="H790" s="6"/>
      <c r="I790" s="6"/>
      <c r="J790" s="6"/>
      <c r="L790" s="6"/>
      <c r="N790" s="6"/>
      <c r="O790" s="6"/>
      <c r="P790" s="6"/>
      <c r="R790" s="6"/>
      <c r="T790" s="6"/>
      <c r="U790" s="6"/>
      <c r="V790" s="6"/>
      <c r="X790" s="6"/>
      <c r="Z790" s="6"/>
      <c r="AA790" s="6"/>
      <c r="AB790" s="6"/>
      <c r="AD790" s="6"/>
      <c r="AF790" s="6"/>
      <c r="AG790" s="6"/>
      <c r="AH790" s="6"/>
      <c r="AJ790" s="6"/>
      <c r="AL790" s="6"/>
      <c r="AM790" s="6"/>
      <c r="AN790" s="6"/>
      <c r="AP790" s="6"/>
      <c r="AR790" s="6"/>
      <c r="AS790" s="6"/>
      <c r="AT790" s="6"/>
      <c r="AV790" s="6"/>
      <c r="AX790" s="6"/>
      <c r="AY790" s="6"/>
      <c r="AZ790" s="6"/>
      <c r="BB790" s="6"/>
      <c r="BD790" s="6"/>
      <c r="BE790" s="6"/>
      <c r="BF790" s="6"/>
      <c r="BH790" s="6"/>
    </row>
    <row r="791" spans="1:60" x14ac:dyDescent="0.25">
      <c r="B791" s="6"/>
      <c r="F791" s="6"/>
      <c r="H791" s="6"/>
      <c r="I791" s="6"/>
      <c r="J791" s="6"/>
      <c r="L791" s="6"/>
      <c r="N791" s="6"/>
      <c r="O791" s="6"/>
      <c r="P791" s="6"/>
      <c r="R791" s="6"/>
      <c r="T791" s="6"/>
      <c r="U791" s="6"/>
      <c r="V791" s="6"/>
      <c r="X791" s="6"/>
      <c r="Z791" s="6"/>
      <c r="AA791" s="6"/>
      <c r="AB791" s="6"/>
      <c r="AD791" s="6"/>
      <c r="AF791" s="6"/>
      <c r="AG791" s="6"/>
      <c r="AH791" s="6"/>
      <c r="AJ791" s="6"/>
      <c r="AL791" s="6"/>
      <c r="AM791" s="6"/>
      <c r="AN791" s="6"/>
      <c r="AP791" s="6"/>
      <c r="AR791" s="6"/>
      <c r="AS791" s="6"/>
      <c r="AT791" s="6"/>
      <c r="AV791" s="6"/>
      <c r="AX791" s="6"/>
      <c r="AY791" s="6"/>
      <c r="AZ791" s="6"/>
      <c r="BB791" s="6"/>
      <c r="BD791" s="6"/>
      <c r="BE791" s="6"/>
      <c r="BF791" s="6"/>
      <c r="BH791" s="6"/>
    </row>
    <row r="792" spans="1:60" x14ac:dyDescent="0.25">
      <c r="F792" s="6"/>
      <c r="H792" s="6"/>
      <c r="I792" s="6"/>
      <c r="J792" s="6"/>
      <c r="L792" s="6"/>
      <c r="N792" s="6"/>
      <c r="O792" s="6"/>
      <c r="P792" s="6"/>
      <c r="R792" s="6"/>
      <c r="T792" s="6"/>
      <c r="U792" s="6"/>
      <c r="V792" s="6"/>
      <c r="X792" s="6"/>
      <c r="Z792" s="6"/>
      <c r="AA792" s="6"/>
      <c r="AB792" s="6"/>
      <c r="AD792" s="6"/>
      <c r="AF792" s="6"/>
      <c r="AG792" s="6"/>
      <c r="AH792" s="6"/>
      <c r="AJ792" s="6"/>
      <c r="AL792" s="6"/>
      <c r="AM792" s="6"/>
      <c r="AN792" s="6"/>
      <c r="AP792" s="6"/>
      <c r="AR792" s="6"/>
      <c r="AS792" s="6"/>
      <c r="AT792" s="6"/>
      <c r="AV792" s="6"/>
      <c r="AX792" s="6"/>
      <c r="AY792" s="6"/>
      <c r="AZ792" s="6"/>
      <c r="BB792" s="6"/>
      <c r="BD792" s="6"/>
      <c r="BE792" s="6"/>
      <c r="BF792" s="6"/>
      <c r="BH792" s="6"/>
    </row>
    <row r="793" spans="1:60" x14ac:dyDescent="0.25">
      <c r="B793" s="6"/>
      <c r="F793" s="6"/>
      <c r="H793" s="6"/>
      <c r="I793" s="6"/>
      <c r="J793" s="6"/>
      <c r="L793" s="6"/>
      <c r="N793" s="6"/>
      <c r="O793" s="6"/>
      <c r="P793" s="6"/>
      <c r="R793" s="6"/>
      <c r="T793" s="6"/>
      <c r="U793" s="6"/>
      <c r="V793" s="6"/>
      <c r="X793" s="6"/>
      <c r="Z793" s="6"/>
      <c r="AA793" s="6"/>
      <c r="AB793" s="6"/>
      <c r="AD793" s="6"/>
      <c r="AF793" s="6"/>
      <c r="AG793" s="6"/>
      <c r="AH793" s="6"/>
      <c r="AJ793" s="6"/>
      <c r="AL793" s="6"/>
      <c r="AM793" s="6"/>
      <c r="AN793" s="6"/>
      <c r="AP793" s="6"/>
      <c r="AR793" s="6"/>
      <c r="AS793" s="6"/>
      <c r="AT793" s="6"/>
      <c r="AV793" s="6"/>
      <c r="AX793" s="6"/>
      <c r="AY793" s="6"/>
      <c r="AZ793" s="6"/>
      <c r="BB793" s="6"/>
      <c r="BD793" s="6"/>
      <c r="BE793" s="6"/>
      <c r="BF793" s="6"/>
      <c r="BH793" s="6"/>
    </row>
    <row r="794" spans="1:60" x14ac:dyDescent="0.25">
      <c r="B794" s="6"/>
      <c r="F794" s="6"/>
      <c r="H794" s="6"/>
      <c r="I794" s="6"/>
      <c r="J794" s="6"/>
      <c r="L794" s="6"/>
      <c r="N794" s="6"/>
      <c r="O794" s="6"/>
      <c r="P794" s="6"/>
      <c r="R794" s="6"/>
      <c r="T794" s="6"/>
      <c r="U794" s="6"/>
      <c r="V794" s="6"/>
      <c r="X794" s="6"/>
      <c r="Z794" s="6"/>
      <c r="AA794" s="6"/>
      <c r="AB794" s="6"/>
      <c r="AD794" s="6"/>
      <c r="AF794" s="6"/>
      <c r="AG794" s="6"/>
      <c r="AH794" s="6"/>
      <c r="AJ794" s="6"/>
      <c r="AL794" s="6"/>
      <c r="AM794" s="6"/>
      <c r="AN794" s="6"/>
      <c r="AP794" s="6"/>
      <c r="AR794" s="6"/>
      <c r="AS794" s="6"/>
      <c r="AT794" s="6"/>
      <c r="AV794" s="6"/>
      <c r="AX794" s="6"/>
      <c r="AY794" s="6"/>
      <c r="AZ794" s="6"/>
      <c r="BB794" s="6"/>
      <c r="BD794" s="6"/>
      <c r="BE794" s="6"/>
      <c r="BF794" s="6"/>
      <c r="BH794" s="6"/>
    </row>
    <row r="795" spans="1:60" x14ac:dyDescent="0.25">
      <c r="B795" s="6"/>
      <c r="I795" s="6"/>
      <c r="O795" s="6"/>
      <c r="U795" s="6"/>
      <c r="AA795" s="6"/>
      <c r="AG795" s="6"/>
      <c r="AM795" s="6"/>
      <c r="AS795" s="6"/>
      <c r="AY795" s="6"/>
      <c r="BE795" s="6"/>
    </row>
    <row r="796" spans="1:60" x14ac:dyDescent="0.25">
      <c r="B796" s="6"/>
      <c r="F796" s="6"/>
      <c r="H796" s="6"/>
      <c r="I796" s="6"/>
      <c r="J796" s="6"/>
      <c r="L796" s="6"/>
      <c r="N796" s="6"/>
      <c r="O796" s="6"/>
      <c r="P796" s="6"/>
      <c r="R796" s="6"/>
      <c r="T796" s="6"/>
      <c r="U796" s="6"/>
      <c r="V796" s="6"/>
      <c r="X796" s="6"/>
      <c r="Z796" s="6"/>
      <c r="AA796" s="6"/>
      <c r="AB796" s="6"/>
      <c r="AD796" s="6"/>
      <c r="AF796" s="6"/>
      <c r="AG796" s="6"/>
      <c r="AH796" s="6"/>
      <c r="AJ796" s="6"/>
      <c r="AL796" s="6"/>
      <c r="AM796" s="6"/>
      <c r="AN796" s="6"/>
      <c r="AP796" s="6"/>
      <c r="AR796" s="6"/>
      <c r="AS796" s="6"/>
      <c r="AT796" s="6"/>
      <c r="AV796" s="6"/>
      <c r="AX796" s="6"/>
      <c r="AY796" s="6"/>
      <c r="AZ796" s="6"/>
      <c r="BB796" s="6"/>
      <c r="BD796" s="6"/>
      <c r="BE796" s="6"/>
      <c r="BF796" s="6"/>
      <c r="BH796" s="6"/>
    </row>
    <row r="797" spans="1:60" x14ac:dyDescent="0.25">
      <c r="B797" s="6"/>
      <c r="F797" s="6"/>
      <c r="H797" s="6"/>
      <c r="I797" s="6"/>
      <c r="J797" s="6"/>
      <c r="L797" s="6"/>
      <c r="N797" s="6"/>
      <c r="O797" s="6"/>
      <c r="P797" s="6"/>
      <c r="R797" s="6"/>
      <c r="T797" s="6"/>
      <c r="U797" s="6"/>
      <c r="V797" s="6"/>
      <c r="X797" s="6"/>
      <c r="Z797" s="6"/>
      <c r="AA797" s="6"/>
      <c r="AB797" s="6"/>
      <c r="AD797" s="6"/>
      <c r="AF797" s="6"/>
      <c r="AG797" s="6"/>
      <c r="AH797" s="6"/>
      <c r="AJ797" s="6"/>
      <c r="AL797" s="6"/>
      <c r="AM797" s="6"/>
      <c r="AN797" s="6"/>
      <c r="AP797" s="6"/>
      <c r="AR797" s="6"/>
      <c r="AS797" s="6"/>
      <c r="AT797" s="6"/>
      <c r="AV797" s="6"/>
      <c r="AX797" s="6"/>
      <c r="AY797" s="6"/>
      <c r="AZ797" s="6"/>
      <c r="BB797" s="6"/>
      <c r="BD797" s="6"/>
      <c r="BE797" s="6"/>
      <c r="BF797" s="6"/>
      <c r="BH797" s="6"/>
    </row>
    <row r="798" spans="1:60" x14ac:dyDescent="0.25">
      <c r="B798" s="6"/>
      <c r="F798" s="6"/>
      <c r="H798" s="6"/>
      <c r="I798" s="6"/>
      <c r="J798" s="6"/>
      <c r="L798" s="6"/>
      <c r="N798" s="6"/>
      <c r="O798" s="6"/>
      <c r="P798" s="6"/>
      <c r="R798" s="6"/>
      <c r="T798" s="6"/>
      <c r="U798" s="6"/>
      <c r="V798" s="6"/>
      <c r="X798" s="6"/>
      <c r="Z798" s="6"/>
      <c r="AA798" s="6"/>
      <c r="AB798" s="6"/>
      <c r="AD798" s="6"/>
      <c r="AF798" s="6"/>
      <c r="AG798" s="6"/>
      <c r="AH798" s="6"/>
      <c r="AJ798" s="6"/>
      <c r="AL798" s="6"/>
      <c r="AM798" s="6"/>
      <c r="AN798" s="6"/>
      <c r="AP798" s="6"/>
      <c r="AR798" s="6"/>
      <c r="AS798" s="6"/>
      <c r="AT798" s="6"/>
      <c r="AV798" s="6"/>
      <c r="AX798" s="6"/>
      <c r="AY798" s="6"/>
      <c r="AZ798" s="6"/>
      <c r="BB798" s="6"/>
      <c r="BD798" s="6"/>
      <c r="BE798" s="6"/>
      <c r="BF798" s="6"/>
      <c r="BH798" s="6"/>
    </row>
    <row r="799" spans="1:60" x14ac:dyDescent="0.25">
      <c r="A799" s="6"/>
      <c r="B799" s="6"/>
      <c r="F799" s="6"/>
      <c r="H799" s="6"/>
      <c r="I799" s="6"/>
      <c r="J799" s="6"/>
      <c r="L799" s="6"/>
      <c r="N799" s="6"/>
      <c r="O799" s="6"/>
      <c r="P799" s="6"/>
      <c r="R799" s="6"/>
      <c r="T799" s="6"/>
      <c r="U799" s="6"/>
      <c r="V799" s="6"/>
      <c r="X799" s="6"/>
      <c r="Z799" s="6"/>
      <c r="AA799" s="6"/>
      <c r="AB799" s="6"/>
      <c r="AD799" s="6"/>
      <c r="AF799" s="6"/>
      <c r="AG799" s="6"/>
      <c r="AH799" s="6"/>
      <c r="AJ799" s="6"/>
      <c r="AL799" s="6"/>
      <c r="AM799" s="6"/>
      <c r="AN799" s="6"/>
      <c r="AP799" s="6"/>
      <c r="AR799" s="6"/>
      <c r="AS799" s="6"/>
      <c r="AT799" s="6"/>
      <c r="AV799" s="6"/>
      <c r="AX799" s="6"/>
      <c r="AY799" s="6"/>
      <c r="AZ799" s="6"/>
      <c r="BB799" s="6"/>
      <c r="BD799" s="6"/>
      <c r="BE799" s="6"/>
      <c r="BF799" s="6"/>
      <c r="BH799" s="6"/>
    </row>
    <row r="800" spans="1:60" x14ac:dyDescent="0.25">
      <c r="A800" s="6"/>
      <c r="B800" s="6"/>
      <c r="F800" s="6"/>
      <c r="H800" s="6"/>
      <c r="I800" s="6"/>
      <c r="J800" s="6"/>
      <c r="L800" s="6"/>
      <c r="N800" s="6"/>
      <c r="O800" s="6"/>
      <c r="P800" s="6"/>
      <c r="R800" s="6"/>
      <c r="T800" s="6"/>
      <c r="U800" s="6"/>
      <c r="V800" s="6"/>
      <c r="X800" s="6"/>
      <c r="Z800" s="6"/>
      <c r="AA800" s="6"/>
      <c r="AB800" s="6"/>
      <c r="AD800" s="6"/>
      <c r="AF800" s="6"/>
      <c r="AG800" s="6"/>
      <c r="AH800" s="6"/>
      <c r="AJ800" s="6"/>
      <c r="AL800" s="6"/>
      <c r="AM800" s="6"/>
      <c r="AN800" s="6"/>
      <c r="AP800" s="6"/>
      <c r="AR800" s="6"/>
      <c r="AS800" s="6"/>
      <c r="AT800" s="6"/>
      <c r="AV800" s="6"/>
      <c r="AX800" s="6"/>
      <c r="AY800" s="6"/>
      <c r="AZ800" s="6"/>
      <c r="BB800" s="6"/>
      <c r="BD800" s="6"/>
      <c r="BE800" s="6"/>
      <c r="BF800" s="6"/>
      <c r="BH800" s="6"/>
    </row>
    <row r="801" spans="1:60" x14ac:dyDescent="0.25">
      <c r="B801" s="6"/>
      <c r="F801" s="6"/>
      <c r="H801" s="6"/>
      <c r="I801" s="6"/>
      <c r="J801" s="6"/>
      <c r="L801" s="6"/>
      <c r="N801" s="6"/>
      <c r="O801" s="6"/>
      <c r="P801" s="6"/>
      <c r="R801" s="6"/>
      <c r="T801" s="6"/>
      <c r="U801" s="6"/>
      <c r="V801" s="6"/>
      <c r="X801" s="6"/>
      <c r="Z801" s="6"/>
      <c r="AA801" s="6"/>
      <c r="AB801" s="6"/>
      <c r="AD801" s="6"/>
      <c r="AF801" s="6"/>
      <c r="AG801" s="6"/>
      <c r="AH801" s="6"/>
      <c r="AJ801" s="6"/>
      <c r="AL801" s="6"/>
      <c r="AM801" s="6"/>
      <c r="AN801" s="6"/>
      <c r="AP801" s="6"/>
      <c r="AR801" s="6"/>
      <c r="AS801" s="6"/>
      <c r="AT801" s="6"/>
      <c r="AV801" s="6"/>
      <c r="AX801" s="6"/>
      <c r="AY801" s="6"/>
      <c r="AZ801" s="6"/>
      <c r="BB801" s="6"/>
      <c r="BD801" s="6"/>
      <c r="BE801" s="6"/>
      <c r="BF801" s="6"/>
      <c r="BH801" s="6"/>
    </row>
    <row r="802" spans="1:60" x14ac:dyDescent="0.25">
      <c r="A802" s="6"/>
      <c r="F802" s="6"/>
      <c r="H802" s="6"/>
      <c r="I802" s="6"/>
      <c r="J802" s="6"/>
      <c r="L802" s="6"/>
      <c r="N802" s="6"/>
      <c r="O802" s="6"/>
      <c r="P802" s="6"/>
      <c r="R802" s="6"/>
      <c r="T802" s="6"/>
      <c r="U802" s="6"/>
      <c r="V802" s="6"/>
      <c r="X802" s="6"/>
      <c r="Z802" s="6"/>
      <c r="AA802" s="6"/>
      <c r="AB802" s="6"/>
      <c r="AD802" s="6"/>
      <c r="AF802" s="6"/>
      <c r="AG802" s="6"/>
      <c r="AH802" s="6"/>
      <c r="AJ802" s="6"/>
      <c r="AL802" s="6"/>
      <c r="AM802" s="6"/>
      <c r="AN802" s="6"/>
      <c r="AP802" s="6"/>
      <c r="AR802" s="6"/>
      <c r="AS802" s="6"/>
      <c r="AT802" s="6"/>
      <c r="AV802" s="6"/>
      <c r="AX802" s="6"/>
      <c r="AY802" s="6"/>
      <c r="AZ802" s="6"/>
      <c r="BB802" s="6"/>
      <c r="BD802" s="6"/>
      <c r="BE802" s="6"/>
      <c r="BF802" s="6"/>
      <c r="BH802" s="6"/>
    </row>
    <row r="803" spans="1:60" x14ac:dyDescent="0.25">
      <c r="B803" s="6"/>
      <c r="I803" s="6"/>
      <c r="O803" s="6"/>
      <c r="U803" s="6"/>
      <c r="AA803" s="6"/>
      <c r="AG803" s="6"/>
      <c r="AM803" s="6"/>
      <c r="AS803" s="6"/>
      <c r="AY803" s="6"/>
      <c r="BE803" s="6"/>
    </row>
    <row r="804" spans="1:60" x14ac:dyDescent="0.25">
      <c r="B804" s="6"/>
      <c r="I804" s="6"/>
      <c r="O804" s="6"/>
      <c r="U804" s="6"/>
      <c r="AA804" s="6"/>
      <c r="AG804" s="6"/>
      <c r="AM804" s="6"/>
      <c r="AS804" s="6"/>
      <c r="AY804" s="6"/>
      <c r="BE804" s="6"/>
    </row>
    <row r="805" spans="1:60" x14ac:dyDescent="0.25">
      <c r="B805" s="6"/>
      <c r="I805" s="6"/>
      <c r="O805" s="6"/>
      <c r="U805" s="6"/>
      <c r="AA805" s="6"/>
      <c r="AG805" s="6"/>
      <c r="AM805" s="6"/>
      <c r="AS805" s="6"/>
      <c r="AY805" s="6"/>
      <c r="BE805" s="6"/>
    </row>
    <row r="806" spans="1:60" x14ac:dyDescent="0.25">
      <c r="A806" s="6"/>
      <c r="B806" s="6"/>
      <c r="F806" s="6"/>
      <c r="H806" s="6"/>
      <c r="I806" s="6"/>
      <c r="J806" s="6"/>
      <c r="L806" s="6"/>
      <c r="N806" s="6"/>
      <c r="O806" s="6"/>
      <c r="P806" s="6"/>
      <c r="R806" s="6"/>
      <c r="T806" s="6"/>
      <c r="U806" s="6"/>
      <c r="V806" s="6"/>
      <c r="X806" s="6"/>
      <c r="Z806" s="6"/>
      <c r="AA806" s="6"/>
      <c r="AB806" s="6"/>
      <c r="AD806" s="6"/>
      <c r="AF806" s="6"/>
      <c r="AG806" s="6"/>
      <c r="AH806" s="6"/>
      <c r="AJ806" s="6"/>
      <c r="AL806" s="6"/>
      <c r="AM806" s="6"/>
      <c r="AN806" s="6"/>
      <c r="AP806" s="6"/>
      <c r="AR806" s="6"/>
      <c r="AS806" s="6"/>
      <c r="AT806" s="6"/>
      <c r="AV806" s="6"/>
      <c r="AX806" s="6"/>
      <c r="AY806" s="6"/>
      <c r="AZ806" s="6"/>
      <c r="BB806" s="6"/>
      <c r="BD806" s="6"/>
      <c r="BE806" s="6"/>
      <c r="BF806" s="6"/>
      <c r="BH806" s="6"/>
    </row>
    <row r="807" spans="1:60" x14ac:dyDescent="0.25">
      <c r="A807" s="6"/>
      <c r="B807" s="6"/>
      <c r="F807" s="6"/>
      <c r="H807" s="6"/>
      <c r="I807" s="6"/>
      <c r="J807" s="6"/>
      <c r="L807" s="6"/>
      <c r="N807" s="6"/>
      <c r="O807" s="6"/>
      <c r="P807" s="6"/>
      <c r="R807" s="6"/>
      <c r="T807" s="6"/>
      <c r="U807" s="6"/>
      <c r="V807" s="6"/>
      <c r="X807" s="6"/>
      <c r="Z807" s="6"/>
      <c r="AA807" s="6"/>
      <c r="AB807" s="6"/>
      <c r="AD807" s="6"/>
      <c r="AF807" s="6"/>
      <c r="AG807" s="6"/>
      <c r="AH807" s="6"/>
      <c r="AJ807" s="6"/>
      <c r="AL807" s="6"/>
      <c r="AM807" s="6"/>
      <c r="AN807" s="6"/>
      <c r="AP807" s="6"/>
      <c r="AR807" s="6"/>
      <c r="AS807" s="6"/>
      <c r="AT807" s="6"/>
      <c r="AV807" s="6"/>
      <c r="AX807" s="6"/>
      <c r="AY807" s="6"/>
      <c r="AZ807" s="6"/>
      <c r="BB807" s="6"/>
      <c r="BD807" s="6"/>
      <c r="BE807" s="6"/>
      <c r="BF807" s="6"/>
      <c r="BH807" s="6"/>
    </row>
    <row r="808" spans="1:60" x14ac:dyDescent="0.25">
      <c r="A808" s="6"/>
      <c r="B808" s="6"/>
      <c r="F808" s="6"/>
      <c r="H808" s="6"/>
      <c r="I808" s="6"/>
      <c r="J808" s="6"/>
      <c r="L808" s="6"/>
      <c r="N808" s="6"/>
      <c r="O808" s="6"/>
      <c r="P808" s="6"/>
      <c r="R808" s="6"/>
      <c r="T808" s="6"/>
      <c r="U808" s="6"/>
      <c r="V808" s="6"/>
      <c r="X808" s="6"/>
      <c r="Z808" s="6"/>
      <c r="AA808" s="6"/>
      <c r="AB808" s="6"/>
      <c r="AD808" s="6"/>
      <c r="AF808" s="6"/>
      <c r="AG808" s="6"/>
      <c r="AH808" s="6"/>
      <c r="AJ808" s="6"/>
      <c r="AL808" s="6"/>
      <c r="AM808" s="6"/>
      <c r="AN808" s="6"/>
      <c r="AP808" s="6"/>
      <c r="AR808" s="6"/>
      <c r="AS808" s="6"/>
      <c r="AT808" s="6"/>
      <c r="AV808" s="6"/>
      <c r="AX808" s="6"/>
      <c r="AY808" s="6"/>
      <c r="AZ808" s="6"/>
      <c r="BB808" s="6"/>
      <c r="BD808" s="6"/>
      <c r="BE808" s="6"/>
      <c r="BF808" s="6"/>
      <c r="BH808" s="6"/>
    </row>
    <row r="809" spans="1:60" x14ac:dyDescent="0.25">
      <c r="A809" s="6"/>
      <c r="B809" s="6"/>
      <c r="F809" s="6"/>
      <c r="H809" s="6"/>
      <c r="J809" s="6"/>
      <c r="L809" s="6"/>
      <c r="N809" s="6"/>
      <c r="P809" s="6"/>
      <c r="R809" s="6"/>
      <c r="T809" s="6"/>
      <c r="V809" s="6"/>
      <c r="X809" s="6"/>
      <c r="Z809" s="6"/>
      <c r="AB809" s="6"/>
      <c r="AD809" s="6"/>
      <c r="AF809" s="6"/>
      <c r="AH809" s="6"/>
      <c r="AJ809" s="6"/>
      <c r="AL809" s="6"/>
      <c r="AN809" s="6"/>
      <c r="AP809" s="6"/>
      <c r="AR809" s="6"/>
      <c r="AT809" s="6"/>
      <c r="AV809" s="6"/>
      <c r="AX809" s="6"/>
      <c r="AZ809" s="6"/>
      <c r="BB809" s="6"/>
      <c r="BD809" s="6"/>
      <c r="BF809" s="6"/>
      <c r="BH809" s="6"/>
    </row>
    <row r="810" spans="1:60" x14ac:dyDescent="0.25">
      <c r="A810" s="6"/>
      <c r="B810" s="6"/>
    </row>
    <row r="811" spans="1:60" x14ac:dyDescent="0.25">
      <c r="A811" s="6"/>
      <c r="B811" s="6"/>
      <c r="I811" s="6"/>
      <c r="O811" s="6"/>
      <c r="U811" s="6"/>
      <c r="AA811" s="6"/>
      <c r="AG811" s="6"/>
      <c r="AM811" s="6"/>
      <c r="AS811" s="6"/>
      <c r="AY811" s="6"/>
      <c r="BE811" s="6"/>
    </row>
    <row r="812" spans="1:60" x14ac:dyDescent="0.25">
      <c r="A812" s="6"/>
      <c r="B812" s="6"/>
      <c r="I812" s="6"/>
      <c r="O812" s="6"/>
      <c r="U812" s="6"/>
      <c r="AA812" s="6"/>
      <c r="AG812" s="6"/>
      <c r="AM812" s="6"/>
      <c r="AS812" s="6"/>
      <c r="AY812" s="6"/>
      <c r="BE812" s="6"/>
    </row>
    <row r="813" spans="1:60" x14ac:dyDescent="0.25">
      <c r="A813" s="6"/>
      <c r="B813" s="6"/>
      <c r="F813" s="6"/>
      <c r="H813" s="6"/>
      <c r="I813" s="6"/>
      <c r="J813" s="6"/>
      <c r="L813" s="6"/>
      <c r="N813" s="6"/>
      <c r="O813" s="6"/>
      <c r="P813" s="6"/>
      <c r="R813" s="6"/>
      <c r="T813" s="6"/>
      <c r="U813" s="6"/>
      <c r="V813" s="6"/>
      <c r="X813" s="6"/>
      <c r="Z813" s="6"/>
      <c r="AA813" s="6"/>
      <c r="AB813" s="6"/>
      <c r="AD813" s="6"/>
      <c r="AF813" s="6"/>
      <c r="AG813" s="6"/>
      <c r="AH813" s="6"/>
      <c r="AJ813" s="6"/>
      <c r="AL813" s="6"/>
      <c r="AM813" s="6"/>
      <c r="AN813" s="6"/>
      <c r="AP813" s="6"/>
      <c r="AR813" s="6"/>
      <c r="AS813" s="6"/>
      <c r="AT813" s="6"/>
      <c r="AV813" s="6"/>
      <c r="AX813" s="6"/>
      <c r="AY813" s="6"/>
      <c r="AZ813" s="6"/>
      <c r="BB813" s="6"/>
      <c r="BD813" s="6"/>
      <c r="BE813" s="6"/>
      <c r="BF813" s="6"/>
      <c r="BH813" s="6"/>
    </row>
    <row r="814" spans="1:60" x14ac:dyDescent="0.25">
      <c r="A814" s="6"/>
      <c r="B814" s="6"/>
      <c r="F814" s="6"/>
      <c r="H814" s="6"/>
      <c r="I814" s="6"/>
      <c r="J814" s="6"/>
      <c r="L814" s="6"/>
      <c r="N814" s="6"/>
      <c r="O814" s="6"/>
      <c r="P814" s="6"/>
      <c r="R814" s="6"/>
      <c r="T814" s="6"/>
      <c r="U814" s="6"/>
      <c r="V814" s="6"/>
      <c r="X814" s="6"/>
      <c r="Z814" s="6"/>
      <c r="AA814" s="6"/>
      <c r="AB814" s="6"/>
      <c r="AD814" s="6"/>
      <c r="AF814" s="6"/>
      <c r="AG814" s="6"/>
      <c r="AH814" s="6"/>
      <c r="AJ814" s="6"/>
      <c r="AL814" s="6"/>
      <c r="AM814" s="6"/>
      <c r="AN814" s="6"/>
      <c r="AP814" s="6"/>
      <c r="AR814" s="6"/>
      <c r="AS814" s="6"/>
      <c r="AT814" s="6"/>
      <c r="AV814" s="6"/>
      <c r="AX814" s="6"/>
      <c r="AY814" s="6"/>
      <c r="AZ814" s="6"/>
      <c r="BB814" s="6"/>
      <c r="BD814" s="6"/>
      <c r="BE814" s="6"/>
      <c r="BF814" s="6"/>
      <c r="BH814" s="6"/>
    </row>
    <row r="815" spans="1:60" x14ac:dyDescent="0.25">
      <c r="A815" s="6"/>
      <c r="B815" s="6"/>
      <c r="F815" s="6"/>
      <c r="H815" s="6"/>
      <c r="I815" s="6"/>
      <c r="J815" s="6"/>
      <c r="L815" s="6"/>
      <c r="N815" s="6"/>
      <c r="O815" s="6"/>
      <c r="P815" s="6"/>
      <c r="R815" s="6"/>
      <c r="T815" s="6"/>
      <c r="U815" s="6"/>
      <c r="V815" s="6"/>
      <c r="X815" s="6"/>
      <c r="Z815" s="6"/>
      <c r="AA815" s="6"/>
      <c r="AB815" s="6"/>
      <c r="AD815" s="6"/>
      <c r="AF815" s="6"/>
      <c r="AG815" s="6"/>
      <c r="AH815" s="6"/>
      <c r="AJ815" s="6"/>
      <c r="AL815" s="6"/>
      <c r="AM815" s="6"/>
      <c r="AN815" s="6"/>
      <c r="AP815" s="6"/>
      <c r="AR815" s="6"/>
      <c r="AS815" s="6"/>
      <c r="AT815" s="6"/>
      <c r="AV815" s="6"/>
      <c r="AX815" s="6"/>
      <c r="AY815" s="6"/>
      <c r="AZ815" s="6"/>
      <c r="BB815" s="6"/>
      <c r="BD815" s="6"/>
      <c r="BE815" s="6"/>
      <c r="BF815" s="6"/>
      <c r="BH815" s="6"/>
    </row>
    <row r="816" spans="1:60" x14ac:dyDescent="0.25">
      <c r="A816" s="6"/>
      <c r="B816" s="6"/>
      <c r="F816" s="6"/>
      <c r="H816" s="6"/>
      <c r="I816" s="6"/>
      <c r="J816" s="6"/>
      <c r="L816" s="6"/>
      <c r="N816" s="6"/>
      <c r="O816" s="6"/>
      <c r="P816" s="6"/>
      <c r="R816" s="6"/>
      <c r="T816" s="6"/>
      <c r="U816" s="6"/>
      <c r="V816" s="6"/>
      <c r="X816" s="6"/>
      <c r="Z816" s="6"/>
      <c r="AA816" s="6"/>
      <c r="AB816" s="6"/>
      <c r="AD816" s="6"/>
      <c r="AF816" s="6"/>
      <c r="AG816" s="6"/>
      <c r="AH816" s="6"/>
      <c r="AJ816" s="6"/>
      <c r="AL816" s="6"/>
      <c r="AM816" s="6"/>
      <c r="AN816" s="6"/>
      <c r="AP816" s="6"/>
      <c r="AR816" s="6"/>
      <c r="AS816" s="6"/>
      <c r="AT816" s="6"/>
      <c r="AV816" s="6"/>
      <c r="AX816" s="6"/>
      <c r="AY816" s="6"/>
      <c r="AZ816" s="6"/>
      <c r="BB816" s="6"/>
      <c r="BD816" s="6"/>
      <c r="BE816" s="6"/>
      <c r="BF816" s="6"/>
      <c r="BH816" s="6"/>
    </row>
    <row r="817" spans="1:60" x14ac:dyDescent="0.25">
      <c r="A817" s="6"/>
      <c r="B817" s="6"/>
      <c r="F817" s="6"/>
      <c r="H817" s="6"/>
      <c r="I817" s="6"/>
      <c r="J817" s="6"/>
      <c r="L817" s="6"/>
      <c r="N817" s="6"/>
      <c r="O817" s="6"/>
      <c r="P817" s="6"/>
      <c r="R817" s="6"/>
      <c r="T817" s="6"/>
      <c r="U817" s="6"/>
      <c r="V817" s="6"/>
      <c r="X817" s="6"/>
      <c r="Z817" s="6"/>
      <c r="AA817" s="6"/>
      <c r="AB817" s="6"/>
      <c r="AD817" s="6"/>
      <c r="AF817" s="6"/>
      <c r="AG817" s="6"/>
      <c r="AH817" s="6"/>
      <c r="AJ817" s="6"/>
      <c r="AL817" s="6"/>
      <c r="AM817" s="6"/>
      <c r="AN817" s="6"/>
      <c r="AP817" s="6"/>
      <c r="AR817" s="6"/>
      <c r="AS817" s="6"/>
      <c r="AT817" s="6"/>
      <c r="AV817" s="6"/>
      <c r="AX817" s="6"/>
      <c r="AY817" s="6"/>
      <c r="AZ817" s="6"/>
      <c r="BB817" s="6"/>
      <c r="BD817" s="6"/>
      <c r="BE817" s="6"/>
      <c r="BF817" s="6"/>
      <c r="BH817" s="6"/>
    </row>
    <row r="818" spans="1:60" x14ac:dyDescent="0.25">
      <c r="A818" s="6"/>
      <c r="B818" s="6"/>
      <c r="F818" s="6"/>
      <c r="H818" s="6"/>
      <c r="I818" s="6"/>
      <c r="J818" s="6"/>
      <c r="L818" s="6"/>
      <c r="N818" s="6"/>
      <c r="O818" s="6"/>
      <c r="P818" s="6"/>
      <c r="R818" s="6"/>
      <c r="T818" s="6"/>
      <c r="U818" s="6"/>
      <c r="V818" s="6"/>
      <c r="X818" s="6"/>
      <c r="Z818" s="6"/>
      <c r="AA818" s="6"/>
      <c r="AB818" s="6"/>
      <c r="AD818" s="6"/>
      <c r="AF818" s="6"/>
      <c r="AG818" s="6"/>
      <c r="AH818" s="6"/>
      <c r="AJ818" s="6"/>
      <c r="AL818" s="6"/>
      <c r="AM818" s="6"/>
      <c r="AN818" s="6"/>
      <c r="AP818" s="6"/>
      <c r="AR818" s="6"/>
      <c r="AS818" s="6"/>
      <c r="AT818" s="6"/>
      <c r="AV818" s="6"/>
      <c r="AX818" s="6"/>
      <c r="AY818" s="6"/>
      <c r="AZ818" s="6"/>
      <c r="BB818" s="6"/>
      <c r="BD818" s="6"/>
      <c r="BE818" s="6"/>
      <c r="BF818" s="6"/>
      <c r="BH818" s="6"/>
    </row>
    <row r="819" spans="1:60" x14ac:dyDescent="0.25">
      <c r="A819" s="6"/>
      <c r="B819" s="6"/>
      <c r="F819" s="6"/>
      <c r="H819" s="6"/>
      <c r="I819" s="6"/>
      <c r="J819" s="6"/>
      <c r="L819" s="6"/>
      <c r="N819" s="6"/>
      <c r="O819" s="6"/>
      <c r="P819" s="6"/>
      <c r="R819" s="6"/>
      <c r="T819" s="6"/>
      <c r="U819" s="6"/>
      <c r="V819" s="6"/>
      <c r="X819" s="6"/>
      <c r="Z819" s="6"/>
      <c r="AA819" s="6"/>
      <c r="AB819" s="6"/>
      <c r="AD819" s="6"/>
      <c r="AF819" s="6"/>
      <c r="AG819" s="6"/>
      <c r="AH819" s="6"/>
      <c r="AJ819" s="6"/>
      <c r="AL819" s="6"/>
      <c r="AM819" s="6"/>
      <c r="AN819" s="6"/>
      <c r="AP819" s="6"/>
      <c r="AR819" s="6"/>
      <c r="AS819" s="6"/>
      <c r="AT819" s="6"/>
      <c r="AV819" s="6"/>
      <c r="AX819" s="6"/>
      <c r="AY819" s="6"/>
      <c r="AZ819" s="6"/>
      <c r="BB819" s="6"/>
      <c r="BD819" s="6"/>
      <c r="BE819" s="6"/>
      <c r="BF819" s="6"/>
      <c r="BH819" s="6"/>
    </row>
    <row r="820" spans="1:60" x14ac:dyDescent="0.25">
      <c r="A820" s="6"/>
      <c r="B820" s="6"/>
      <c r="F820" s="6"/>
      <c r="H820" s="6"/>
      <c r="I820" s="6"/>
      <c r="J820" s="6"/>
      <c r="L820" s="6"/>
      <c r="N820" s="6"/>
      <c r="O820" s="6"/>
      <c r="P820" s="6"/>
      <c r="R820" s="6"/>
      <c r="T820" s="6"/>
      <c r="U820" s="6"/>
      <c r="V820" s="6"/>
      <c r="X820" s="6"/>
      <c r="Z820" s="6"/>
      <c r="AA820" s="6"/>
      <c r="AB820" s="6"/>
      <c r="AD820" s="6"/>
      <c r="AF820" s="6"/>
      <c r="AG820" s="6"/>
      <c r="AH820" s="6"/>
      <c r="AJ820" s="6"/>
      <c r="AL820" s="6"/>
      <c r="AM820" s="6"/>
      <c r="AN820" s="6"/>
      <c r="AP820" s="6"/>
      <c r="AR820" s="6"/>
      <c r="AS820" s="6"/>
      <c r="AT820" s="6"/>
      <c r="AV820" s="6"/>
      <c r="AX820" s="6"/>
      <c r="AY820" s="6"/>
      <c r="AZ820" s="6"/>
      <c r="BB820" s="6"/>
      <c r="BD820" s="6"/>
      <c r="BE820" s="6"/>
      <c r="BF820" s="6"/>
      <c r="BH820" s="6"/>
    </row>
    <row r="821" spans="1:60" x14ac:dyDescent="0.25">
      <c r="A821" s="6"/>
      <c r="B821" s="6"/>
      <c r="F821" s="6"/>
      <c r="H821" s="6"/>
      <c r="I821" s="6"/>
      <c r="J821" s="6"/>
      <c r="L821" s="6"/>
      <c r="N821" s="6"/>
      <c r="O821" s="6"/>
      <c r="P821" s="6"/>
      <c r="R821" s="6"/>
      <c r="T821" s="6"/>
      <c r="U821" s="6"/>
      <c r="V821" s="6"/>
      <c r="X821" s="6"/>
      <c r="Z821" s="6"/>
      <c r="AA821" s="6"/>
      <c r="AB821" s="6"/>
      <c r="AD821" s="6"/>
      <c r="AF821" s="6"/>
      <c r="AG821" s="6"/>
      <c r="AH821" s="6"/>
      <c r="AJ821" s="6"/>
      <c r="AL821" s="6"/>
      <c r="AM821" s="6"/>
      <c r="AN821" s="6"/>
      <c r="AP821" s="6"/>
      <c r="AR821" s="6"/>
      <c r="AS821" s="6"/>
      <c r="AT821" s="6"/>
      <c r="AV821" s="6"/>
      <c r="AX821" s="6"/>
      <c r="AY821" s="6"/>
      <c r="AZ821" s="6"/>
      <c r="BB821" s="6"/>
      <c r="BD821" s="6"/>
      <c r="BE821" s="6"/>
      <c r="BF821" s="6"/>
      <c r="BH821" s="6"/>
    </row>
    <row r="822" spans="1:60" x14ac:dyDescent="0.25">
      <c r="A822" s="6"/>
      <c r="B822" s="6"/>
      <c r="I822" s="6"/>
      <c r="O822" s="6"/>
      <c r="U822" s="6"/>
      <c r="AA822" s="6"/>
      <c r="AG822" s="6"/>
      <c r="AM822" s="6"/>
      <c r="AS822" s="6"/>
      <c r="AY822" s="6"/>
      <c r="BE822" s="6"/>
    </row>
    <row r="823" spans="1:60" x14ac:dyDescent="0.25">
      <c r="A823" s="6"/>
      <c r="B823" s="6"/>
      <c r="F823" s="6"/>
      <c r="H823" s="6"/>
      <c r="I823" s="6"/>
      <c r="J823" s="6"/>
      <c r="L823" s="6"/>
      <c r="N823" s="6"/>
      <c r="O823" s="6"/>
      <c r="P823" s="6"/>
      <c r="R823" s="6"/>
      <c r="T823" s="6"/>
      <c r="U823" s="6"/>
      <c r="V823" s="6"/>
      <c r="X823" s="6"/>
      <c r="Z823" s="6"/>
      <c r="AA823" s="6"/>
      <c r="AB823" s="6"/>
      <c r="AD823" s="6"/>
      <c r="AF823" s="6"/>
      <c r="AG823" s="6"/>
      <c r="AH823" s="6"/>
      <c r="AJ823" s="6"/>
      <c r="AL823" s="6"/>
      <c r="AM823" s="6"/>
      <c r="AN823" s="6"/>
      <c r="AP823" s="6"/>
      <c r="AR823" s="6"/>
      <c r="AS823" s="6"/>
      <c r="AT823" s="6"/>
      <c r="AV823" s="6"/>
      <c r="AX823" s="6"/>
      <c r="AY823" s="6"/>
      <c r="AZ823" s="6"/>
      <c r="BB823" s="6"/>
      <c r="BD823" s="6"/>
      <c r="BE823" s="6"/>
      <c r="BF823" s="6"/>
      <c r="BH823" s="6"/>
    </row>
    <row r="824" spans="1:60" x14ac:dyDescent="0.25">
      <c r="A824" s="6"/>
      <c r="B824" s="6"/>
      <c r="F824" s="6"/>
      <c r="H824" s="6"/>
      <c r="I824" s="6"/>
      <c r="J824" s="6"/>
      <c r="L824" s="6"/>
      <c r="N824" s="6"/>
      <c r="O824" s="6"/>
      <c r="P824" s="6"/>
      <c r="R824" s="6"/>
      <c r="T824" s="6"/>
      <c r="U824" s="6"/>
      <c r="V824" s="6"/>
      <c r="X824" s="6"/>
      <c r="Z824" s="6"/>
      <c r="AA824" s="6"/>
      <c r="AB824" s="6"/>
      <c r="AD824" s="6"/>
      <c r="AF824" s="6"/>
      <c r="AG824" s="6"/>
      <c r="AH824" s="6"/>
      <c r="AJ824" s="6"/>
      <c r="AL824" s="6"/>
      <c r="AM824" s="6"/>
      <c r="AN824" s="6"/>
      <c r="AP824" s="6"/>
      <c r="AR824" s="6"/>
      <c r="AS824" s="6"/>
      <c r="AT824" s="6"/>
      <c r="AV824" s="6"/>
      <c r="AX824" s="6"/>
      <c r="AY824" s="6"/>
      <c r="AZ824" s="6"/>
      <c r="BB824" s="6"/>
      <c r="BD824" s="6"/>
      <c r="BE824" s="6"/>
      <c r="BF824" s="6"/>
      <c r="BH824" s="6"/>
    </row>
    <row r="825" spans="1:60" x14ac:dyDescent="0.25">
      <c r="A825" s="6"/>
      <c r="B825" s="6"/>
      <c r="I825" s="6"/>
      <c r="O825" s="6"/>
      <c r="U825" s="6"/>
      <c r="AA825" s="6"/>
      <c r="AG825" s="6"/>
      <c r="AM825" s="6"/>
      <c r="AS825" s="6"/>
      <c r="AY825" s="6"/>
      <c r="BE825" s="6"/>
    </row>
    <row r="826" spans="1:60" x14ac:dyDescent="0.25">
      <c r="A826" s="6"/>
      <c r="B826" s="6"/>
      <c r="F826" s="6"/>
      <c r="H826" s="6"/>
      <c r="I826" s="6"/>
      <c r="J826" s="6"/>
      <c r="L826" s="6"/>
      <c r="N826" s="6"/>
      <c r="O826" s="6"/>
      <c r="P826" s="6"/>
      <c r="R826" s="6"/>
      <c r="T826" s="6"/>
      <c r="U826" s="6"/>
      <c r="V826" s="6"/>
      <c r="X826" s="6"/>
      <c r="Z826" s="6"/>
      <c r="AA826" s="6"/>
      <c r="AB826" s="6"/>
      <c r="AD826" s="6"/>
      <c r="AF826" s="6"/>
      <c r="AG826" s="6"/>
      <c r="AH826" s="6"/>
      <c r="AJ826" s="6"/>
      <c r="AL826" s="6"/>
      <c r="AM826" s="6"/>
      <c r="AN826" s="6"/>
      <c r="AP826" s="6"/>
      <c r="AR826" s="6"/>
      <c r="AS826" s="6"/>
      <c r="AT826" s="6"/>
      <c r="AV826" s="6"/>
      <c r="AX826" s="6"/>
      <c r="AY826" s="6"/>
      <c r="AZ826" s="6"/>
      <c r="BB826" s="6"/>
      <c r="BD826" s="6"/>
      <c r="BE826" s="6"/>
      <c r="BF826" s="6"/>
      <c r="BH826" s="6"/>
    </row>
    <row r="827" spans="1:60" x14ac:dyDescent="0.25">
      <c r="A827" s="6"/>
      <c r="B827" s="6"/>
      <c r="F827" s="6"/>
      <c r="H827" s="6"/>
      <c r="I827" s="6"/>
      <c r="J827" s="6"/>
      <c r="L827" s="6"/>
      <c r="N827" s="6"/>
      <c r="O827" s="6"/>
      <c r="P827" s="6"/>
      <c r="R827" s="6"/>
      <c r="T827" s="6"/>
      <c r="U827" s="6"/>
      <c r="V827" s="6"/>
      <c r="X827" s="6"/>
      <c r="Z827" s="6"/>
      <c r="AA827" s="6"/>
      <c r="AB827" s="6"/>
      <c r="AD827" s="6"/>
      <c r="AF827" s="6"/>
      <c r="AG827" s="6"/>
      <c r="AH827" s="6"/>
      <c r="AJ827" s="6"/>
      <c r="AL827" s="6"/>
      <c r="AM827" s="6"/>
      <c r="AN827" s="6"/>
      <c r="AP827" s="6"/>
      <c r="AR827" s="6"/>
      <c r="AS827" s="6"/>
      <c r="AT827" s="6"/>
      <c r="AV827" s="6"/>
      <c r="AX827" s="6"/>
      <c r="AY827" s="6"/>
      <c r="AZ827" s="6"/>
      <c r="BB827" s="6"/>
      <c r="BD827" s="6"/>
      <c r="BE827" s="6"/>
      <c r="BF827" s="6"/>
      <c r="BH827" s="6"/>
    </row>
    <row r="828" spans="1:60" x14ac:dyDescent="0.25">
      <c r="A828" s="6"/>
      <c r="B828" s="6"/>
      <c r="F828" s="6"/>
      <c r="H828" s="6"/>
      <c r="I828" s="6"/>
      <c r="J828" s="6"/>
      <c r="L828" s="6"/>
      <c r="N828" s="6"/>
      <c r="O828" s="6"/>
      <c r="P828" s="6"/>
      <c r="R828" s="6"/>
      <c r="T828" s="6"/>
      <c r="U828" s="6"/>
      <c r="V828" s="6"/>
      <c r="X828" s="6"/>
      <c r="Z828" s="6"/>
      <c r="AA828" s="6"/>
      <c r="AB828" s="6"/>
      <c r="AD828" s="6"/>
      <c r="AF828" s="6"/>
      <c r="AG828" s="6"/>
      <c r="AH828" s="6"/>
      <c r="AJ828" s="6"/>
      <c r="AL828" s="6"/>
      <c r="AM828" s="6"/>
      <c r="AN828" s="6"/>
      <c r="AP828" s="6"/>
      <c r="AR828" s="6"/>
      <c r="AS828" s="6"/>
      <c r="AT828" s="6"/>
      <c r="AV828" s="6"/>
      <c r="AX828" s="6"/>
      <c r="AY828" s="6"/>
      <c r="AZ828" s="6"/>
      <c r="BB828" s="6"/>
      <c r="BD828" s="6"/>
      <c r="BE828" s="6"/>
      <c r="BF828" s="6"/>
      <c r="BH828" s="6"/>
    </row>
    <row r="829" spans="1:60" x14ac:dyDescent="0.25">
      <c r="A829" s="6"/>
      <c r="B829" s="6"/>
      <c r="F829" s="6"/>
      <c r="H829" s="6"/>
      <c r="I829" s="6"/>
      <c r="J829" s="6"/>
      <c r="L829" s="6"/>
      <c r="N829" s="6"/>
      <c r="O829" s="6"/>
      <c r="P829" s="6"/>
      <c r="R829" s="6"/>
      <c r="T829" s="6"/>
      <c r="U829" s="6"/>
      <c r="V829" s="6"/>
      <c r="X829" s="6"/>
      <c r="Z829" s="6"/>
      <c r="AA829" s="6"/>
      <c r="AB829" s="6"/>
      <c r="AD829" s="6"/>
      <c r="AF829" s="6"/>
      <c r="AG829" s="6"/>
      <c r="AH829" s="6"/>
      <c r="AJ829" s="6"/>
      <c r="AL829" s="6"/>
      <c r="AM829" s="6"/>
      <c r="AN829" s="6"/>
      <c r="AP829" s="6"/>
      <c r="AR829" s="6"/>
      <c r="AS829" s="6"/>
      <c r="AT829" s="6"/>
      <c r="AV829" s="6"/>
      <c r="AX829" s="6"/>
      <c r="AY829" s="6"/>
      <c r="AZ829" s="6"/>
      <c r="BB829" s="6"/>
      <c r="BD829" s="6"/>
      <c r="BE829" s="6"/>
      <c r="BF829" s="6"/>
      <c r="BH829" s="6"/>
    </row>
    <row r="830" spans="1:60" x14ac:dyDescent="0.25">
      <c r="A830" s="6"/>
      <c r="B830" s="6"/>
      <c r="I830" s="6"/>
      <c r="O830" s="6"/>
      <c r="U830" s="6"/>
      <c r="AA830" s="6"/>
      <c r="AG830" s="6"/>
      <c r="AM830" s="6"/>
      <c r="AS830" s="6"/>
      <c r="AY830" s="6"/>
      <c r="BE830" s="6"/>
    </row>
    <row r="831" spans="1:60" x14ac:dyDescent="0.25">
      <c r="A831" s="6"/>
      <c r="B831" s="6"/>
      <c r="F831" s="6"/>
      <c r="H831" s="6"/>
      <c r="I831" s="6"/>
      <c r="J831" s="6"/>
      <c r="L831" s="6"/>
      <c r="N831" s="6"/>
      <c r="O831" s="6"/>
      <c r="P831" s="6"/>
      <c r="R831" s="6"/>
      <c r="T831" s="6"/>
      <c r="U831" s="6"/>
      <c r="V831" s="6"/>
      <c r="X831" s="6"/>
      <c r="Z831" s="6"/>
      <c r="AA831" s="6"/>
      <c r="AB831" s="6"/>
      <c r="AD831" s="6"/>
      <c r="AF831" s="6"/>
      <c r="AG831" s="6"/>
      <c r="AH831" s="6"/>
      <c r="AJ831" s="6"/>
      <c r="AL831" s="6"/>
      <c r="AM831" s="6"/>
      <c r="AN831" s="6"/>
      <c r="AP831" s="6"/>
      <c r="AR831" s="6"/>
      <c r="AS831" s="6"/>
      <c r="AT831" s="6"/>
      <c r="AV831" s="6"/>
      <c r="AX831" s="6"/>
      <c r="AY831" s="6"/>
      <c r="AZ831" s="6"/>
      <c r="BB831" s="6"/>
      <c r="BD831" s="6"/>
      <c r="BE831" s="6"/>
      <c r="BF831" s="6"/>
      <c r="BH831" s="6"/>
    </row>
    <row r="832" spans="1:60" x14ac:dyDescent="0.25">
      <c r="A832" s="6"/>
      <c r="B832" s="6"/>
      <c r="F832" s="6"/>
      <c r="H832" s="6"/>
      <c r="I832" s="6"/>
      <c r="J832" s="6"/>
      <c r="L832" s="6"/>
      <c r="N832" s="6"/>
      <c r="O832" s="6"/>
      <c r="P832" s="6"/>
      <c r="R832" s="6"/>
      <c r="T832" s="6"/>
      <c r="U832" s="6"/>
      <c r="V832" s="6"/>
      <c r="X832" s="6"/>
      <c r="Z832" s="6"/>
      <c r="AA832" s="6"/>
      <c r="AB832" s="6"/>
      <c r="AD832" s="6"/>
      <c r="AF832" s="6"/>
      <c r="AG832" s="6"/>
      <c r="AH832" s="6"/>
      <c r="AJ832" s="6"/>
      <c r="AL832" s="6"/>
      <c r="AM832" s="6"/>
      <c r="AN832" s="6"/>
      <c r="AP832" s="6"/>
      <c r="AR832" s="6"/>
      <c r="AS832" s="6"/>
      <c r="AT832" s="6"/>
      <c r="AV832" s="6"/>
      <c r="AX832" s="6"/>
      <c r="AY832" s="6"/>
      <c r="AZ832" s="6"/>
      <c r="BB832" s="6"/>
      <c r="BD832" s="6"/>
      <c r="BE832" s="6"/>
      <c r="BF832" s="6"/>
      <c r="BH832" s="6"/>
    </row>
    <row r="833" spans="1:60" x14ac:dyDescent="0.25">
      <c r="A833" s="6"/>
      <c r="B833" s="6"/>
      <c r="F833" s="6"/>
      <c r="H833" s="6"/>
      <c r="I833" s="6"/>
      <c r="J833" s="6"/>
      <c r="L833" s="6"/>
      <c r="N833" s="6"/>
      <c r="O833" s="6"/>
      <c r="P833" s="6"/>
      <c r="R833" s="6"/>
      <c r="T833" s="6"/>
      <c r="U833" s="6"/>
      <c r="V833" s="6"/>
      <c r="X833" s="6"/>
      <c r="Z833" s="6"/>
      <c r="AA833" s="6"/>
      <c r="AB833" s="6"/>
      <c r="AD833" s="6"/>
      <c r="AF833" s="6"/>
      <c r="AG833" s="6"/>
      <c r="AH833" s="6"/>
      <c r="AJ833" s="6"/>
      <c r="AL833" s="6"/>
      <c r="AM833" s="6"/>
      <c r="AN833" s="6"/>
      <c r="AP833" s="6"/>
      <c r="AR833" s="6"/>
      <c r="AS833" s="6"/>
      <c r="AT833" s="6"/>
      <c r="AV833" s="6"/>
      <c r="AX833" s="6"/>
      <c r="AY833" s="6"/>
      <c r="AZ833" s="6"/>
      <c r="BB833" s="6"/>
      <c r="BD833" s="6"/>
      <c r="BE833" s="6"/>
      <c r="BF833" s="6"/>
      <c r="BH833" s="6"/>
    </row>
    <row r="834" spans="1:60" x14ac:dyDescent="0.25">
      <c r="A834" s="6"/>
      <c r="B834" s="6"/>
      <c r="F834" s="6"/>
      <c r="H834" s="6"/>
      <c r="I834" s="6"/>
      <c r="J834" s="6"/>
      <c r="L834" s="6"/>
      <c r="N834" s="6"/>
      <c r="O834" s="6"/>
      <c r="P834" s="6"/>
      <c r="R834" s="6"/>
      <c r="T834" s="6"/>
      <c r="U834" s="6"/>
      <c r="V834" s="6"/>
      <c r="X834" s="6"/>
      <c r="Z834" s="6"/>
      <c r="AA834" s="6"/>
      <c r="AB834" s="6"/>
      <c r="AD834" s="6"/>
      <c r="AF834" s="6"/>
      <c r="AG834" s="6"/>
      <c r="AH834" s="6"/>
      <c r="AJ834" s="6"/>
      <c r="AL834" s="6"/>
      <c r="AM834" s="6"/>
      <c r="AN834" s="6"/>
      <c r="AP834" s="6"/>
      <c r="AR834" s="6"/>
      <c r="AS834" s="6"/>
      <c r="AT834" s="6"/>
      <c r="AV834" s="6"/>
      <c r="AX834" s="6"/>
      <c r="AY834" s="6"/>
      <c r="AZ834" s="6"/>
      <c r="BB834" s="6"/>
      <c r="BD834" s="6"/>
      <c r="BE834" s="6"/>
      <c r="BF834" s="6"/>
      <c r="BH834" s="6"/>
    </row>
    <row r="835" spans="1:60" x14ac:dyDescent="0.25">
      <c r="A835" s="6"/>
      <c r="B835" s="6"/>
      <c r="F835" s="6"/>
      <c r="H835" s="6"/>
      <c r="I835" s="6"/>
      <c r="J835" s="6"/>
      <c r="L835" s="6"/>
      <c r="N835" s="6"/>
      <c r="O835" s="6"/>
      <c r="P835" s="6"/>
      <c r="R835" s="6"/>
      <c r="T835" s="6"/>
      <c r="U835" s="6"/>
      <c r="V835" s="6"/>
      <c r="X835" s="6"/>
      <c r="Z835" s="6"/>
      <c r="AA835" s="6"/>
      <c r="AB835" s="6"/>
      <c r="AD835" s="6"/>
      <c r="AF835" s="6"/>
      <c r="AG835" s="6"/>
      <c r="AH835" s="6"/>
      <c r="AJ835" s="6"/>
      <c r="AL835" s="6"/>
      <c r="AM835" s="6"/>
      <c r="AN835" s="6"/>
      <c r="AP835" s="6"/>
      <c r="AR835" s="6"/>
      <c r="AS835" s="6"/>
      <c r="AT835" s="6"/>
      <c r="AV835" s="6"/>
      <c r="AX835" s="6"/>
      <c r="AY835" s="6"/>
      <c r="AZ835" s="6"/>
      <c r="BB835" s="6"/>
      <c r="BD835" s="6"/>
      <c r="BE835" s="6"/>
      <c r="BF835" s="6"/>
      <c r="BH835" s="6"/>
    </row>
    <row r="836" spans="1:60" x14ac:dyDescent="0.25">
      <c r="A836" s="6"/>
      <c r="B836" s="6"/>
      <c r="I836" s="6"/>
      <c r="O836" s="6"/>
      <c r="U836" s="6"/>
      <c r="AA836" s="6"/>
      <c r="AG836" s="6"/>
      <c r="AM836" s="6"/>
      <c r="AS836" s="6"/>
      <c r="AY836" s="6"/>
      <c r="BE836" s="6"/>
    </row>
    <row r="837" spans="1:60" x14ac:dyDescent="0.25">
      <c r="A837" s="6"/>
      <c r="B837" s="6"/>
      <c r="F837" s="6"/>
      <c r="H837" s="6"/>
      <c r="I837" s="6"/>
      <c r="J837" s="6"/>
      <c r="L837" s="6"/>
      <c r="N837" s="6"/>
      <c r="O837" s="6"/>
      <c r="P837" s="6"/>
      <c r="R837" s="6"/>
      <c r="T837" s="6"/>
      <c r="U837" s="6"/>
      <c r="V837" s="6"/>
      <c r="X837" s="6"/>
      <c r="Z837" s="6"/>
      <c r="AA837" s="6"/>
      <c r="AB837" s="6"/>
      <c r="AD837" s="6"/>
      <c r="AF837" s="6"/>
      <c r="AG837" s="6"/>
      <c r="AH837" s="6"/>
      <c r="AJ837" s="6"/>
      <c r="AL837" s="6"/>
      <c r="AM837" s="6"/>
      <c r="AN837" s="6"/>
      <c r="AP837" s="6"/>
      <c r="AR837" s="6"/>
      <c r="AS837" s="6"/>
      <c r="AT837" s="6"/>
      <c r="AV837" s="6"/>
      <c r="AX837" s="6"/>
      <c r="AY837" s="6"/>
      <c r="AZ837" s="6"/>
      <c r="BB837" s="6"/>
      <c r="BD837" s="6"/>
      <c r="BE837" s="6"/>
      <c r="BF837" s="6"/>
      <c r="BH837" s="6"/>
    </row>
    <row r="838" spans="1:60" x14ac:dyDescent="0.25">
      <c r="B838" s="6"/>
      <c r="F838" s="6"/>
      <c r="H838" s="6"/>
      <c r="I838" s="6"/>
      <c r="J838" s="6"/>
      <c r="L838" s="6"/>
      <c r="N838" s="6"/>
      <c r="O838" s="6"/>
      <c r="P838" s="6"/>
      <c r="R838" s="6"/>
      <c r="T838" s="6"/>
      <c r="U838" s="6"/>
      <c r="V838" s="6"/>
      <c r="X838" s="6"/>
      <c r="Z838" s="6"/>
      <c r="AA838" s="6"/>
      <c r="AB838" s="6"/>
      <c r="AD838" s="6"/>
      <c r="AF838" s="6"/>
      <c r="AG838" s="6"/>
      <c r="AH838" s="6"/>
      <c r="AJ838" s="6"/>
      <c r="AL838" s="6"/>
      <c r="AM838" s="6"/>
      <c r="AN838" s="6"/>
      <c r="AP838" s="6"/>
      <c r="AR838" s="6"/>
      <c r="AS838" s="6"/>
      <c r="AT838" s="6"/>
      <c r="AV838" s="6"/>
      <c r="AX838" s="6"/>
      <c r="AY838" s="6"/>
      <c r="AZ838" s="6"/>
      <c r="BB838" s="6"/>
      <c r="BD838" s="6"/>
      <c r="BE838" s="6"/>
      <c r="BF838" s="6"/>
      <c r="BH838" s="6"/>
    </row>
    <row r="839" spans="1:60" x14ac:dyDescent="0.25">
      <c r="A839" s="6"/>
      <c r="B839" s="6"/>
      <c r="F839" s="6"/>
      <c r="H839" s="6"/>
      <c r="I839" s="6"/>
      <c r="J839" s="6"/>
      <c r="L839" s="6"/>
      <c r="N839" s="6"/>
      <c r="O839" s="6"/>
      <c r="P839" s="6"/>
      <c r="R839" s="6"/>
      <c r="T839" s="6"/>
      <c r="U839" s="6"/>
      <c r="V839" s="6"/>
      <c r="X839" s="6"/>
      <c r="Z839" s="6"/>
      <c r="AA839" s="6"/>
      <c r="AB839" s="6"/>
      <c r="AD839" s="6"/>
      <c r="AF839" s="6"/>
      <c r="AG839" s="6"/>
      <c r="AH839" s="6"/>
      <c r="AJ839" s="6"/>
      <c r="AL839" s="6"/>
      <c r="AM839" s="6"/>
      <c r="AN839" s="6"/>
      <c r="AP839" s="6"/>
      <c r="AR839" s="6"/>
      <c r="AS839" s="6"/>
      <c r="AT839" s="6"/>
      <c r="AV839" s="6"/>
      <c r="AX839" s="6"/>
      <c r="AY839" s="6"/>
      <c r="AZ839" s="6"/>
      <c r="BB839" s="6"/>
      <c r="BD839" s="6"/>
      <c r="BE839" s="6"/>
      <c r="BF839" s="6"/>
      <c r="BH839" s="6"/>
    </row>
    <row r="840" spans="1:60" x14ac:dyDescent="0.25">
      <c r="B840" s="6"/>
      <c r="F840" s="6"/>
      <c r="H840" s="6"/>
      <c r="I840" s="6"/>
      <c r="J840" s="6"/>
      <c r="L840" s="6"/>
      <c r="N840" s="6"/>
      <c r="O840" s="6"/>
      <c r="P840" s="6"/>
      <c r="R840" s="6"/>
      <c r="T840" s="6"/>
      <c r="U840" s="6"/>
      <c r="V840" s="6"/>
      <c r="X840" s="6"/>
      <c r="Z840" s="6"/>
      <c r="AA840" s="6"/>
      <c r="AB840" s="6"/>
      <c r="AD840" s="6"/>
      <c r="AF840" s="6"/>
      <c r="AG840" s="6"/>
      <c r="AH840" s="6"/>
      <c r="AJ840" s="6"/>
      <c r="AL840" s="6"/>
      <c r="AM840" s="6"/>
      <c r="AN840" s="6"/>
      <c r="AP840" s="6"/>
      <c r="AR840" s="6"/>
      <c r="AS840" s="6"/>
      <c r="AT840" s="6"/>
      <c r="AV840" s="6"/>
      <c r="AX840" s="6"/>
      <c r="AY840" s="6"/>
      <c r="AZ840" s="6"/>
      <c r="BB840" s="6"/>
      <c r="BD840" s="6"/>
      <c r="BE840" s="6"/>
      <c r="BF840" s="6"/>
      <c r="BH840" s="6"/>
    </row>
    <row r="841" spans="1:60" x14ac:dyDescent="0.25">
      <c r="B841" s="6"/>
      <c r="F841" s="6"/>
      <c r="H841" s="6"/>
      <c r="I841" s="6"/>
      <c r="J841" s="6"/>
      <c r="L841" s="6"/>
      <c r="N841" s="6"/>
      <c r="O841" s="6"/>
      <c r="P841" s="6"/>
      <c r="R841" s="6"/>
      <c r="T841" s="6"/>
      <c r="U841" s="6"/>
      <c r="V841" s="6"/>
      <c r="X841" s="6"/>
      <c r="Z841" s="6"/>
      <c r="AA841" s="6"/>
      <c r="AB841" s="6"/>
      <c r="AD841" s="6"/>
      <c r="AF841" s="6"/>
      <c r="AG841" s="6"/>
      <c r="AH841" s="6"/>
      <c r="AJ841" s="6"/>
      <c r="AL841" s="6"/>
      <c r="AM841" s="6"/>
      <c r="AN841" s="6"/>
      <c r="AP841" s="6"/>
      <c r="AR841" s="6"/>
      <c r="AS841" s="6"/>
      <c r="AT841" s="6"/>
      <c r="AV841" s="6"/>
      <c r="AX841" s="6"/>
      <c r="AY841" s="6"/>
      <c r="AZ841" s="6"/>
      <c r="BB841" s="6"/>
      <c r="BD841" s="6"/>
      <c r="BE841" s="6"/>
      <c r="BF841" s="6"/>
      <c r="BH841" s="6"/>
    </row>
    <row r="842" spans="1:60" x14ac:dyDescent="0.25">
      <c r="B842" s="6"/>
      <c r="F842" s="6"/>
      <c r="H842" s="6"/>
      <c r="I842" s="6"/>
      <c r="J842" s="6"/>
      <c r="L842" s="6"/>
      <c r="N842" s="6"/>
      <c r="O842" s="6"/>
      <c r="P842" s="6"/>
      <c r="R842" s="6"/>
      <c r="T842" s="6"/>
      <c r="U842" s="6"/>
      <c r="V842" s="6"/>
      <c r="X842" s="6"/>
      <c r="Z842" s="6"/>
      <c r="AA842" s="6"/>
      <c r="AB842" s="6"/>
      <c r="AD842" s="6"/>
      <c r="AF842" s="6"/>
      <c r="AG842" s="6"/>
      <c r="AH842" s="6"/>
      <c r="AJ842" s="6"/>
      <c r="AL842" s="6"/>
      <c r="AM842" s="6"/>
      <c r="AN842" s="6"/>
      <c r="AP842" s="6"/>
      <c r="AR842" s="6"/>
      <c r="AS842" s="6"/>
      <c r="AT842" s="6"/>
      <c r="AV842" s="6"/>
      <c r="AX842" s="6"/>
      <c r="AY842" s="6"/>
      <c r="AZ842" s="6"/>
      <c r="BB842" s="6"/>
      <c r="BD842" s="6"/>
      <c r="BE842" s="6"/>
      <c r="BF842" s="6"/>
      <c r="BH842" s="6"/>
    </row>
    <row r="843" spans="1:60" x14ac:dyDescent="0.25">
      <c r="B843" s="6"/>
      <c r="F843" s="6"/>
      <c r="H843" s="6"/>
      <c r="I843" s="6"/>
      <c r="J843" s="6"/>
      <c r="L843" s="6"/>
      <c r="N843" s="6"/>
      <c r="O843" s="6"/>
      <c r="P843" s="6"/>
      <c r="R843" s="6"/>
      <c r="T843" s="6"/>
      <c r="U843" s="6"/>
      <c r="V843" s="6"/>
      <c r="X843" s="6"/>
      <c r="Z843" s="6"/>
      <c r="AA843" s="6"/>
      <c r="AB843" s="6"/>
      <c r="AD843" s="6"/>
      <c r="AF843" s="6"/>
      <c r="AG843" s="6"/>
      <c r="AH843" s="6"/>
      <c r="AJ843" s="6"/>
      <c r="AL843" s="6"/>
      <c r="AM843" s="6"/>
      <c r="AN843" s="6"/>
      <c r="AP843" s="6"/>
      <c r="AR843" s="6"/>
      <c r="AS843" s="6"/>
      <c r="AT843" s="6"/>
      <c r="AV843" s="6"/>
      <c r="AX843" s="6"/>
      <c r="AY843" s="6"/>
      <c r="AZ843" s="6"/>
      <c r="BB843" s="6"/>
      <c r="BD843" s="6"/>
      <c r="BE843" s="6"/>
      <c r="BF843" s="6"/>
      <c r="BH843" s="6"/>
    </row>
    <row r="844" spans="1:60" x14ac:dyDescent="0.25">
      <c r="B844" s="6"/>
      <c r="F844" s="6"/>
      <c r="H844" s="6"/>
      <c r="I844" s="6"/>
      <c r="J844" s="6"/>
      <c r="L844" s="6"/>
      <c r="N844" s="6"/>
      <c r="O844" s="6"/>
      <c r="P844" s="6"/>
      <c r="R844" s="6"/>
      <c r="T844" s="6"/>
      <c r="U844" s="6"/>
      <c r="V844" s="6"/>
      <c r="X844" s="6"/>
      <c r="Z844" s="6"/>
      <c r="AA844" s="6"/>
      <c r="AB844" s="6"/>
      <c r="AD844" s="6"/>
      <c r="AF844" s="6"/>
      <c r="AG844" s="6"/>
      <c r="AH844" s="6"/>
      <c r="AJ844" s="6"/>
      <c r="AL844" s="6"/>
      <c r="AM844" s="6"/>
      <c r="AN844" s="6"/>
      <c r="AP844" s="6"/>
      <c r="AR844" s="6"/>
      <c r="AS844" s="6"/>
      <c r="AT844" s="6"/>
      <c r="AV844" s="6"/>
      <c r="AX844" s="6"/>
      <c r="AY844" s="6"/>
      <c r="AZ844" s="6"/>
      <c r="BB844" s="6"/>
      <c r="BD844" s="6"/>
      <c r="BE844" s="6"/>
      <c r="BF844" s="6"/>
      <c r="BH844" s="6"/>
    </row>
    <row r="845" spans="1:60" x14ac:dyDescent="0.25">
      <c r="B845" s="6"/>
      <c r="F845" s="6"/>
      <c r="H845" s="6"/>
      <c r="I845" s="6"/>
      <c r="J845" s="6"/>
      <c r="L845" s="6"/>
      <c r="N845" s="6"/>
      <c r="O845" s="6"/>
      <c r="P845" s="6"/>
      <c r="R845" s="6"/>
      <c r="T845" s="6"/>
      <c r="U845" s="6"/>
      <c r="V845" s="6"/>
      <c r="X845" s="6"/>
      <c r="Z845" s="6"/>
      <c r="AA845" s="6"/>
      <c r="AB845" s="6"/>
      <c r="AD845" s="6"/>
      <c r="AF845" s="6"/>
      <c r="AG845" s="6"/>
      <c r="AH845" s="6"/>
      <c r="AJ845" s="6"/>
      <c r="AL845" s="6"/>
      <c r="AM845" s="6"/>
      <c r="AN845" s="6"/>
      <c r="AP845" s="6"/>
      <c r="AR845" s="6"/>
      <c r="AS845" s="6"/>
      <c r="AT845" s="6"/>
      <c r="AV845" s="6"/>
      <c r="AX845" s="6"/>
      <c r="AY845" s="6"/>
      <c r="AZ845" s="6"/>
      <c r="BB845" s="6"/>
      <c r="BD845" s="6"/>
      <c r="BE845" s="6"/>
      <c r="BF845" s="6"/>
      <c r="BH845" s="6"/>
    </row>
    <row r="846" spans="1:60" x14ac:dyDescent="0.25">
      <c r="B846" s="6"/>
      <c r="F846" s="6"/>
      <c r="H846" s="6"/>
      <c r="I846" s="6"/>
      <c r="J846" s="6"/>
      <c r="L846" s="6"/>
      <c r="N846" s="6"/>
      <c r="O846" s="6"/>
      <c r="P846" s="6"/>
      <c r="R846" s="6"/>
      <c r="T846" s="6"/>
      <c r="U846" s="6"/>
      <c r="V846" s="6"/>
      <c r="X846" s="6"/>
      <c r="Z846" s="6"/>
      <c r="AA846" s="6"/>
      <c r="AB846" s="6"/>
      <c r="AD846" s="6"/>
      <c r="AF846" s="6"/>
      <c r="AG846" s="6"/>
      <c r="AH846" s="6"/>
      <c r="AJ846" s="6"/>
      <c r="AL846" s="6"/>
      <c r="AM846" s="6"/>
      <c r="AN846" s="6"/>
      <c r="AP846" s="6"/>
      <c r="AR846" s="6"/>
      <c r="AS846" s="6"/>
      <c r="AT846" s="6"/>
      <c r="AV846" s="6"/>
      <c r="AX846" s="6"/>
      <c r="AY846" s="6"/>
      <c r="AZ846" s="6"/>
      <c r="BB846" s="6"/>
      <c r="BD846" s="6"/>
      <c r="BE846" s="6"/>
      <c r="BF846" s="6"/>
      <c r="BH846" s="6"/>
    </row>
    <row r="847" spans="1:60" x14ac:dyDescent="0.25">
      <c r="B847" s="6"/>
      <c r="F847" s="6"/>
      <c r="H847" s="6"/>
      <c r="I847" s="6"/>
      <c r="J847" s="6"/>
      <c r="L847" s="6"/>
      <c r="N847" s="6"/>
      <c r="O847" s="6"/>
      <c r="P847" s="6"/>
      <c r="R847" s="6"/>
      <c r="T847" s="6"/>
      <c r="U847" s="6"/>
      <c r="V847" s="6"/>
      <c r="X847" s="6"/>
      <c r="Z847" s="6"/>
      <c r="AA847" s="6"/>
      <c r="AB847" s="6"/>
      <c r="AD847" s="6"/>
      <c r="AF847" s="6"/>
      <c r="AG847" s="6"/>
      <c r="AH847" s="6"/>
      <c r="AJ847" s="6"/>
      <c r="AL847" s="6"/>
      <c r="AM847" s="6"/>
      <c r="AN847" s="6"/>
      <c r="AP847" s="6"/>
      <c r="AR847" s="6"/>
      <c r="AS847" s="6"/>
      <c r="AT847" s="6"/>
      <c r="AV847" s="6"/>
      <c r="AX847" s="6"/>
      <c r="AY847" s="6"/>
      <c r="AZ847" s="6"/>
      <c r="BB847" s="6"/>
      <c r="BD847" s="6"/>
      <c r="BE847" s="6"/>
      <c r="BF847" s="6"/>
      <c r="BH847" s="6"/>
    </row>
    <row r="848" spans="1:60" x14ac:dyDescent="0.25">
      <c r="B848" s="6"/>
      <c r="F848" s="6"/>
      <c r="H848" s="6"/>
      <c r="I848" s="6"/>
      <c r="J848" s="6"/>
      <c r="L848" s="6"/>
      <c r="N848" s="6"/>
      <c r="O848" s="6"/>
      <c r="P848" s="6"/>
      <c r="R848" s="6"/>
      <c r="T848" s="6"/>
      <c r="U848" s="6"/>
      <c r="V848" s="6"/>
      <c r="X848" s="6"/>
      <c r="Z848" s="6"/>
      <c r="AA848" s="6"/>
      <c r="AB848" s="6"/>
      <c r="AD848" s="6"/>
      <c r="AF848" s="6"/>
      <c r="AG848" s="6"/>
      <c r="AH848" s="6"/>
      <c r="AJ848" s="6"/>
      <c r="AL848" s="6"/>
      <c r="AM848" s="6"/>
      <c r="AN848" s="6"/>
      <c r="AP848" s="6"/>
      <c r="AR848" s="6"/>
      <c r="AS848" s="6"/>
      <c r="AT848" s="6"/>
      <c r="AV848" s="6"/>
      <c r="AX848" s="6"/>
      <c r="AY848" s="6"/>
      <c r="AZ848" s="6"/>
      <c r="BB848" s="6"/>
      <c r="BD848" s="6"/>
      <c r="BE848" s="6"/>
      <c r="BF848" s="6"/>
      <c r="BH848" s="6"/>
    </row>
    <row r="849" spans="1:60" x14ac:dyDescent="0.25">
      <c r="B849" s="6"/>
      <c r="F849" s="6"/>
      <c r="H849" s="6"/>
      <c r="I849" s="6"/>
      <c r="J849" s="6"/>
      <c r="L849" s="6"/>
      <c r="N849" s="6"/>
      <c r="O849" s="6"/>
      <c r="P849" s="6"/>
      <c r="R849" s="6"/>
      <c r="T849" s="6"/>
      <c r="U849" s="6"/>
      <c r="V849" s="6"/>
      <c r="X849" s="6"/>
      <c r="Z849" s="6"/>
      <c r="AA849" s="6"/>
      <c r="AB849" s="6"/>
      <c r="AD849" s="6"/>
      <c r="AF849" s="6"/>
      <c r="AG849" s="6"/>
      <c r="AH849" s="6"/>
      <c r="AJ849" s="6"/>
      <c r="AL849" s="6"/>
      <c r="AM849" s="6"/>
      <c r="AN849" s="6"/>
      <c r="AP849" s="6"/>
      <c r="AR849" s="6"/>
      <c r="AS849" s="6"/>
      <c r="AT849" s="6"/>
      <c r="AV849" s="6"/>
      <c r="AX849" s="6"/>
      <c r="AY849" s="6"/>
      <c r="AZ849" s="6"/>
      <c r="BB849" s="6"/>
      <c r="BD849" s="6"/>
      <c r="BE849" s="6"/>
      <c r="BF849" s="6"/>
      <c r="BH849" s="6"/>
    </row>
    <row r="850" spans="1:60" x14ac:dyDescent="0.25">
      <c r="B850" s="6"/>
      <c r="F850" s="6"/>
      <c r="H850" s="6"/>
      <c r="I850" s="6"/>
      <c r="J850" s="6"/>
      <c r="L850" s="6"/>
      <c r="N850" s="6"/>
      <c r="O850" s="6"/>
      <c r="P850" s="6"/>
      <c r="R850" s="6"/>
      <c r="T850" s="6"/>
      <c r="U850" s="6"/>
      <c r="V850" s="6"/>
      <c r="X850" s="6"/>
      <c r="Z850" s="6"/>
      <c r="AA850" s="6"/>
      <c r="AB850" s="6"/>
      <c r="AD850" s="6"/>
      <c r="AF850" s="6"/>
      <c r="AG850" s="6"/>
      <c r="AH850" s="6"/>
      <c r="AJ850" s="6"/>
      <c r="AL850" s="6"/>
      <c r="AM850" s="6"/>
      <c r="AN850" s="6"/>
      <c r="AP850" s="6"/>
      <c r="AR850" s="6"/>
      <c r="AS850" s="6"/>
      <c r="AT850" s="6"/>
      <c r="AV850" s="6"/>
      <c r="AX850" s="6"/>
      <c r="AY850" s="6"/>
      <c r="AZ850" s="6"/>
      <c r="BB850" s="6"/>
      <c r="BD850" s="6"/>
      <c r="BE850" s="6"/>
      <c r="BF850" s="6"/>
      <c r="BH850" s="6"/>
    </row>
    <row r="851" spans="1:60" x14ac:dyDescent="0.25">
      <c r="B851" s="6"/>
      <c r="F851" s="6"/>
      <c r="H851" s="6"/>
      <c r="I851" s="6"/>
      <c r="J851" s="6"/>
      <c r="L851" s="6"/>
      <c r="N851" s="6"/>
      <c r="O851" s="6"/>
      <c r="P851" s="6"/>
      <c r="R851" s="6"/>
      <c r="T851" s="6"/>
      <c r="U851" s="6"/>
      <c r="V851" s="6"/>
      <c r="X851" s="6"/>
      <c r="Z851" s="6"/>
      <c r="AA851" s="6"/>
      <c r="AB851" s="6"/>
      <c r="AD851" s="6"/>
      <c r="AF851" s="6"/>
      <c r="AG851" s="6"/>
      <c r="AH851" s="6"/>
      <c r="AJ851" s="6"/>
      <c r="AL851" s="6"/>
      <c r="AM851" s="6"/>
      <c r="AN851" s="6"/>
      <c r="AP851" s="6"/>
      <c r="AR851" s="6"/>
      <c r="AS851" s="6"/>
      <c r="AT851" s="6"/>
      <c r="AV851" s="6"/>
      <c r="AX851" s="6"/>
      <c r="AY851" s="6"/>
      <c r="AZ851" s="6"/>
      <c r="BB851" s="6"/>
      <c r="BD851" s="6"/>
      <c r="BE851" s="6"/>
      <c r="BF851" s="6"/>
      <c r="BH851" s="6"/>
    </row>
    <row r="852" spans="1:60" x14ac:dyDescent="0.25">
      <c r="B852" s="6"/>
      <c r="F852" s="6"/>
      <c r="H852" s="6"/>
      <c r="I852" s="6"/>
      <c r="J852" s="6"/>
      <c r="L852" s="6"/>
      <c r="N852" s="6"/>
      <c r="O852" s="6"/>
      <c r="P852" s="6"/>
      <c r="R852" s="6"/>
      <c r="T852" s="6"/>
      <c r="U852" s="6"/>
      <c r="V852" s="6"/>
      <c r="X852" s="6"/>
      <c r="Z852" s="6"/>
      <c r="AA852" s="6"/>
      <c r="AB852" s="6"/>
      <c r="AD852" s="6"/>
      <c r="AF852" s="6"/>
      <c r="AG852" s="6"/>
      <c r="AH852" s="6"/>
      <c r="AJ852" s="6"/>
      <c r="AL852" s="6"/>
      <c r="AM852" s="6"/>
      <c r="AN852" s="6"/>
      <c r="AP852" s="6"/>
      <c r="AR852" s="6"/>
      <c r="AS852" s="6"/>
      <c r="AT852" s="6"/>
      <c r="AV852" s="6"/>
      <c r="AX852" s="6"/>
      <c r="AY852" s="6"/>
      <c r="AZ852" s="6"/>
      <c r="BB852" s="6"/>
      <c r="BD852" s="6"/>
      <c r="BE852" s="6"/>
      <c r="BF852" s="6"/>
      <c r="BH852" s="6"/>
    </row>
    <row r="853" spans="1:60" x14ac:dyDescent="0.25">
      <c r="B853" s="6"/>
      <c r="F853" s="6"/>
      <c r="H853" s="6"/>
      <c r="I853" s="6"/>
      <c r="J853" s="6"/>
      <c r="L853" s="6"/>
      <c r="N853" s="6"/>
      <c r="O853" s="6"/>
      <c r="P853" s="6"/>
      <c r="R853" s="6"/>
      <c r="T853" s="6"/>
      <c r="U853" s="6"/>
      <c r="V853" s="6"/>
      <c r="X853" s="6"/>
      <c r="Z853" s="6"/>
      <c r="AA853" s="6"/>
      <c r="AB853" s="6"/>
      <c r="AD853" s="6"/>
      <c r="AF853" s="6"/>
      <c r="AG853" s="6"/>
      <c r="AH853" s="6"/>
      <c r="AJ853" s="6"/>
      <c r="AL853" s="6"/>
      <c r="AM853" s="6"/>
      <c r="AN853" s="6"/>
      <c r="AP853" s="6"/>
      <c r="AR853" s="6"/>
      <c r="AS853" s="6"/>
      <c r="AT853" s="6"/>
      <c r="AV853" s="6"/>
      <c r="AX853" s="6"/>
      <c r="AY853" s="6"/>
      <c r="AZ853" s="6"/>
      <c r="BB853" s="6"/>
      <c r="BD853" s="6"/>
      <c r="BE853" s="6"/>
      <c r="BF853" s="6"/>
      <c r="BH853" s="6"/>
    </row>
    <row r="854" spans="1:60" x14ac:dyDescent="0.25">
      <c r="F854" s="6"/>
      <c r="H854" s="6"/>
      <c r="I854" s="6"/>
      <c r="J854" s="6"/>
      <c r="L854" s="6"/>
      <c r="N854" s="6"/>
      <c r="O854" s="6"/>
      <c r="P854" s="6"/>
      <c r="R854" s="6"/>
      <c r="T854" s="6"/>
      <c r="U854" s="6"/>
      <c r="V854" s="6"/>
      <c r="X854" s="6"/>
      <c r="Z854" s="6"/>
      <c r="AA854" s="6"/>
      <c r="AB854" s="6"/>
      <c r="AD854" s="6"/>
      <c r="AF854" s="6"/>
      <c r="AG854" s="6"/>
      <c r="AH854" s="6"/>
      <c r="AJ854" s="6"/>
      <c r="AL854" s="6"/>
      <c r="AM854" s="6"/>
      <c r="AN854" s="6"/>
      <c r="AP854" s="6"/>
      <c r="AR854" s="6"/>
      <c r="AS854" s="6"/>
      <c r="AT854" s="6"/>
      <c r="AV854" s="6"/>
      <c r="AX854" s="6"/>
      <c r="AY854" s="6"/>
      <c r="AZ854" s="6"/>
      <c r="BB854" s="6"/>
      <c r="BD854" s="6"/>
      <c r="BE854" s="6"/>
      <c r="BF854" s="6"/>
      <c r="BH854" s="6"/>
    </row>
    <row r="855" spans="1:60" x14ac:dyDescent="0.25">
      <c r="A855" s="6"/>
      <c r="B855" s="6"/>
      <c r="F855" s="6"/>
      <c r="H855" s="6"/>
      <c r="I855" s="6"/>
      <c r="J855" s="6"/>
      <c r="L855" s="6"/>
      <c r="N855" s="6"/>
      <c r="O855" s="6"/>
      <c r="P855" s="6"/>
      <c r="R855" s="6"/>
      <c r="T855" s="6"/>
      <c r="U855" s="6"/>
      <c r="V855" s="6"/>
      <c r="X855" s="6"/>
      <c r="Z855" s="6"/>
      <c r="AA855" s="6"/>
      <c r="AB855" s="6"/>
      <c r="AD855" s="6"/>
      <c r="AF855" s="6"/>
      <c r="AG855" s="6"/>
      <c r="AH855" s="6"/>
      <c r="AJ855" s="6"/>
      <c r="AL855" s="6"/>
      <c r="AM855" s="6"/>
      <c r="AN855" s="6"/>
      <c r="AP855" s="6"/>
      <c r="AR855" s="6"/>
      <c r="AS855" s="6"/>
      <c r="AT855" s="6"/>
      <c r="AV855" s="6"/>
      <c r="AX855" s="6"/>
      <c r="AY855" s="6"/>
      <c r="AZ855" s="6"/>
      <c r="BB855" s="6"/>
      <c r="BD855" s="6"/>
      <c r="BE855" s="6"/>
      <c r="BF855" s="6"/>
      <c r="BH855" s="6"/>
    </row>
    <row r="856" spans="1:60" x14ac:dyDescent="0.25">
      <c r="A856" s="6"/>
      <c r="B856" s="6"/>
      <c r="F856" s="6"/>
      <c r="H856" s="6"/>
      <c r="I856" s="6"/>
      <c r="J856" s="6"/>
      <c r="L856" s="6"/>
      <c r="N856" s="6"/>
      <c r="O856" s="6"/>
      <c r="P856" s="6"/>
      <c r="R856" s="6"/>
      <c r="T856" s="6"/>
      <c r="U856" s="6"/>
      <c r="V856" s="6"/>
      <c r="X856" s="6"/>
      <c r="Z856" s="6"/>
      <c r="AA856" s="6"/>
      <c r="AB856" s="6"/>
      <c r="AD856" s="6"/>
      <c r="AF856" s="6"/>
      <c r="AG856" s="6"/>
      <c r="AH856" s="6"/>
      <c r="AJ856" s="6"/>
      <c r="AL856" s="6"/>
      <c r="AM856" s="6"/>
      <c r="AN856" s="6"/>
      <c r="AP856" s="6"/>
      <c r="AR856" s="6"/>
      <c r="AS856" s="6"/>
      <c r="AT856" s="6"/>
      <c r="AV856" s="6"/>
      <c r="AX856" s="6"/>
      <c r="AY856" s="6"/>
      <c r="AZ856" s="6"/>
      <c r="BB856" s="6"/>
      <c r="BD856" s="6"/>
      <c r="BE856" s="6"/>
      <c r="BF856" s="6"/>
      <c r="BH856" s="6"/>
    </row>
    <row r="857" spans="1:60" x14ac:dyDescent="0.25">
      <c r="B857" s="6"/>
      <c r="F857" s="6"/>
      <c r="H857" s="6"/>
      <c r="I857" s="6"/>
      <c r="J857" s="6"/>
      <c r="L857" s="6"/>
      <c r="N857" s="6"/>
      <c r="O857" s="6"/>
      <c r="P857" s="6"/>
      <c r="R857" s="6"/>
      <c r="T857" s="6"/>
      <c r="U857" s="6"/>
      <c r="V857" s="6"/>
      <c r="X857" s="6"/>
      <c r="Z857" s="6"/>
      <c r="AA857" s="6"/>
      <c r="AB857" s="6"/>
      <c r="AD857" s="6"/>
      <c r="AF857" s="6"/>
      <c r="AG857" s="6"/>
      <c r="AH857" s="6"/>
      <c r="AJ857" s="6"/>
      <c r="AL857" s="6"/>
      <c r="AM857" s="6"/>
      <c r="AN857" s="6"/>
      <c r="AP857" s="6"/>
      <c r="AR857" s="6"/>
      <c r="AS857" s="6"/>
      <c r="AT857" s="6"/>
      <c r="AV857" s="6"/>
      <c r="AX857" s="6"/>
      <c r="AY857" s="6"/>
      <c r="AZ857" s="6"/>
      <c r="BB857" s="6"/>
      <c r="BD857" s="6"/>
      <c r="BE857" s="6"/>
      <c r="BF857" s="6"/>
      <c r="BH857" s="6"/>
    </row>
    <row r="858" spans="1:60" x14ac:dyDescent="0.25">
      <c r="F858" s="6"/>
      <c r="H858" s="6"/>
      <c r="I858" s="6"/>
      <c r="J858" s="6"/>
      <c r="L858" s="6"/>
      <c r="N858" s="6"/>
      <c r="O858" s="6"/>
      <c r="P858" s="6"/>
      <c r="R858" s="6"/>
      <c r="T858" s="6"/>
      <c r="U858" s="6"/>
      <c r="V858" s="6"/>
      <c r="X858" s="6"/>
      <c r="Z858" s="6"/>
      <c r="AA858" s="6"/>
      <c r="AB858" s="6"/>
      <c r="AD858" s="6"/>
      <c r="AF858" s="6"/>
      <c r="AG858" s="6"/>
      <c r="AH858" s="6"/>
      <c r="AJ858" s="6"/>
      <c r="AL858" s="6"/>
      <c r="AM858" s="6"/>
      <c r="AN858" s="6"/>
      <c r="AP858" s="6"/>
      <c r="AR858" s="6"/>
      <c r="AS858" s="6"/>
      <c r="AT858" s="6"/>
      <c r="AV858" s="6"/>
      <c r="AX858" s="6"/>
      <c r="AY858" s="6"/>
      <c r="AZ858" s="6"/>
      <c r="BB858" s="6"/>
      <c r="BD858" s="6"/>
      <c r="BE858" s="6"/>
      <c r="BF858" s="6"/>
      <c r="BH858" s="6"/>
    </row>
    <row r="859" spans="1:60" x14ac:dyDescent="0.25">
      <c r="B859" s="6"/>
      <c r="F859" s="6"/>
      <c r="H859" s="6"/>
      <c r="I859" s="6"/>
      <c r="J859" s="6"/>
      <c r="L859" s="6"/>
      <c r="N859" s="6"/>
      <c r="O859" s="6"/>
      <c r="P859" s="6"/>
      <c r="R859" s="6"/>
      <c r="T859" s="6"/>
      <c r="U859" s="6"/>
      <c r="V859" s="6"/>
      <c r="X859" s="6"/>
      <c r="Z859" s="6"/>
      <c r="AA859" s="6"/>
      <c r="AB859" s="6"/>
      <c r="AD859" s="6"/>
      <c r="AF859" s="6"/>
      <c r="AG859" s="6"/>
      <c r="AH859" s="6"/>
      <c r="AJ859" s="6"/>
      <c r="AL859" s="6"/>
      <c r="AM859" s="6"/>
      <c r="AN859" s="6"/>
      <c r="AP859" s="6"/>
      <c r="AR859" s="6"/>
      <c r="AS859" s="6"/>
      <c r="AT859" s="6"/>
      <c r="AV859" s="6"/>
      <c r="AX859" s="6"/>
      <c r="AY859" s="6"/>
      <c r="AZ859" s="6"/>
      <c r="BB859" s="6"/>
      <c r="BD859" s="6"/>
      <c r="BE859" s="6"/>
      <c r="BF859" s="6"/>
      <c r="BH859" s="6"/>
    </row>
    <row r="860" spans="1:60" x14ac:dyDescent="0.25">
      <c r="B860" s="6"/>
      <c r="F860" s="6"/>
      <c r="H860" s="6"/>
      <c r="I860" s="6"/>
      <c r="J860" s="6"/>
      <c r="L860" s="6"/>
      <c r="N860" s="6"/>
      <c r="O860" s="6"/>
      <c r="P860" s="6"/>
      <c r="R860" s="6"/>
      <c r="T860" s="6"/>
      <c r="U860" s="6"/>
      <c r="V860" s="6"/>
      <c r="X860" s="6"/>
      <c r="Z860" s="6"/>
      <c r="AA860" s="6"/>
      <c r="AB860" s="6"/>
      <c r="AD860" s="6"/>
      <c r="AF860" s="6"/>
      <c r="AG860" s="6"/>
      <c r="AH860" s="6"/>
      <c r="AJ860" s="6"/>
      <c r="AL860" s="6"/>
      <c r="AM860" s="6"/>
      <c r="AN860" s="6"/>
      <c r="AP860" s="6"/>
      <c r="AR860" s="6"/>
      <c r="AS860" s="6"/>
      <c r="AT860" s="6"/>
      <c r="AV860" s="6"/>
      <c r="AX860" s="6"/>
      <c r="AY860" s="6"/>
      <c r="AZ860" s="6"/>
      <c r="BB860" s="6"/>
      <c r="BD860" s="6"/>
      <c r="BE860" s="6"/>
      <c r="BF860" s="6"/>
      <c r="BH860" s="6"/>
    </row>
    <row r="861" spans="1:60" x14ac:dyDescent="0.25">
      <c r="A861" s="6"/>
      <c r="B861" s="6"/>
      <c r="F861" s="6"/>
      <c r="H861" s="6"/>
      <c r="I861" s="6"/>
      <c r="J861" s="6"/>
      <c r="L861" s="6"/>
      <c r="N861" s="6"/>
      <c r="O861" s="6"/>
      <c r="P861" s="6"/>
      <c r="R861" s="6"/>
      <c r="T861" s="6"/>
      <c r="U861" s="6"/>
      <c r="V861" s="6"/>
      <c r="X861" s="6"/>
      <c r="Z861" s="6"/>
      <c r="AA861" s="6"/>
      <c r="AB861" s="6"/>
      <c r="AD861" s="6"/>
      <c r="AF861" s="6"/>
      <c r="AG861" s="6"/>
      <c r="AH861" s="6"/>
      <c r="AJ861" s="6"/>
      <c r="AL861" s="6"/>
      <c r="AM861" s="6"/>
      <c r="AN861" s="6"/>
      <c r="AP861" s="6"/>
      <c r="AR861" s="6"/>
      <c r="AS861" s="6"/>
      <c r="AT861" s="6"/>
      <c r="AV861" s="6"/>
      <c r="AX861" s="6"/>
      <c r="AY861" s="6"/>
      <c r="AZ861" s="6"/>
      <c r="BB861" s="6"/>
      <c r="BD861" s="6"/>
      <c r="BE861" s="6"/>
      <c r="BF861" s="6"/>
      <c r="BH861" s="6"/>
    </row>
    <row r="862" spans="1:60" x14ac:dyDescent="0.25">
      <c r="A862" s="6"/>
      <c r="B862" s="6"/>
      <c r="F862" s="6"/>
      <c r="H862" s="6"/>
      <c r="I862" s="6"/>
      <c r="J862" s="6"/>
      <c r="L862" s="6"/>
      <c r="N862" s="6"/>
      <c r="O862" s="6"/>
      <c r="P862" s="6"/>
      <c r="R862" s="6"/>
      <c r="T862" s="6"/>
      <c r="U862" s="6"/>
      <c r="V862" s="6"/>
      <c r="X862" s="6"/>
      <c r="Z862" s="6"/>
      <c r="AA862" s="6"/>
      <c r="AB862" s="6"/>
      <c r="AD862" s="6"/>
      <c r="AF862" s="6"/>
      <c r="AG862" s="6"/>
      <c r="AH862" s="6"/>
      <c r="AJ862" s="6"/>
      <c r="AL862" s="6"/>
      <c r="AM862" s="6"/>
      <c r="AN862" s="6"/>
      <c r="AP862" s="6"/>
      <c r="AR862" s="6"/>
      <c r="AS862" s="6"/>
      <c r="AT862" s="6"/>
      <c r="AV862" s="6"/>
      <c r="AX862" s="6"/>
      <c r="AY862" s="6"/>
      <c r="AZ862" s="6"/>
      <c r="BB862" s="6"/>
      <c r="BD862" s="6"/>
      <c r="BE862" s="6"/>
      <c r="BF862" s="6"/>
      <c r="BH862" s="6"/>
    </row>
    <row r="863" spans="1:60" x14ac:dyDescent="0.25">
      <c r="A863" s="6"/>
      <c r="B863" s="6"/>
      <c r="F863" s="6"/>
      <c r="H863" s="6"/>
      <c r="I863" s="6"/>
      <c r="J863" s="6"/>
      <c r="L863" s="6"/>
      <c r="N863" s="6"/>
      <c r="O863" s="6"/>
      <c r="P863" s="6"/>
      <c r="R863" s="6"/>
      <c r="T863" s="6"/>
      <c r="U863" s="6"/>
      <c r="V863" s="6"/>
      <c r="X863" s="6"/>
      <c r="Z863" s="6"/>
      <c r="AA863" s="6"/>
      <c r="AB863" s="6"/>
      <c r="AD863" s="6"/>
      <c r="AF863" s="6"/>
      <c r="AG863" s="6"/>
      <c r="AH863" s="6"/>
      <c r="AJ863" s="6"/>
      <c r="AL863" s="6"/>
      <c r="AM863" s="6"/>
      <c r="AN863" s="6"/>
      <c r="AP863" s="6"/>
      <c r="AR863" s="6"/>
      <c r="AS863" s="6"/>
      <c r="AT863" s="6"/>
      <c r="AV863" s="6"/>
      <c r="AX863" s="6"/>
      <c r="AY863" s="6"/>
      <c r="AZ863" s="6"/>
      <c r="BB863" s="6"/>
      <c r="BD863" s="6"/>
      <c r="BE863" s="6"/>
      <c r="BF863" s="6"/>
      <c r="BH863" s="6"/>
    </row>
    <row r="864" spans="1:60" x14ac:dyDescent="0.25">
      <c r="A864" s="6"/>
      <c r="F864" s="6"/>
      <c r="H864" s="6"/>
      <c r="I864" s="6"/>
      <c r="J864" s="6"/>
      <c r="L864" s="6"/>
      <c r="N864" s="6"/>
      <c r="O864" s="6"/>
      <c r="P864" s="6"/>
      <c r="R864" s="6"/>
      <c r="T864" s="6"/>
      <c r="U864" s="6"/>
      <c r="V864" s="6"/>
      <c r="X864" s="6"/>
      <c r="Z864" s="6"/>
      <c r="AA864" s="6"/>
      <c r="AB864" s="6"/>
      <c r="AD864" s="6"/>
      <c r="AF864" s="6"/>
      <c r="AG864" s="6"/>
      <c r="AH864" s="6"/>
      <c r="AJ864" s="6"/>
      <c r="AL864" s="6"/>
      <c r="AM864" s="6"/>
      <c r="AN864" s="6"/>
      <c r="AP864" s="6"/>
      <c r="AR864" s="6"/>
      <c r="AS864" s="6"/>
      <c r="AT864" s="6"/>
      <c r="AV864" s="6"/>
      <c r="AX864" s="6"/>
      <c r="AY864" s="6"/>
      <c r="AZ864" s="6"/>
      <c r="BB864" s="6"/>
      <c r="BD864" s="6"/>
      <c r="BE864" s="6"/>
      <c r="BF864" s="6"/>
      <c r="BH864" s="6"/>
    </row>
    <row r="865" spans="1:60" x14ac:dyDescent="0.25">
      <c r="A865" s="6"/>
      <c r="B865" s="6"/>
      <c r="F865" s="6"/>
      <c r="H865" s="6"/>
      <c r="I865" s="6"/>
      <c r="J865" s="6"/>
      <c r="L865" s="6"/>
      <c r="N865" s="6"/>
      <c r="O865" s="6"/>
      <c r="P865" s="6"/>
      <c r="R865" s="6"/>
      <c r="T865" s="6"/>
      <c r="U865" s="6"/>
      <c r="V865" s="6"/>
      <c r="X865" s="6"/>
      <c r="Z865" s="6"/>
      <c r="AA865" s="6"/>
      <c r="AB865" s="6"/>
      <c r="AD865" s="6"/>
      <c r="AF865" s="6"/>
      <c r="AG865" s="6"/>
      <c r="AH865" s="6"/>
      <c r="AJ865" s="6"/>
      <c r="AL865" s="6"/>
      <c r="AM865" s="6"/>
      <c r="AN865" s="6"/>
      <c r="AP865" s="6"/>
      <c r="AR865" s="6"/>
      <c r="AS865" s="6"/>
      <c r="AT865" s="6"/>
      <c r="AV865" s="6"/>
      <c r="AX865" s="6"/>
      <c r="AY865" s="6"/>
      <c r="AZ865" s="6"/>
      <c r="BB865" s="6"/>
      <c r="BD865" s="6"/>
      <c r="BE865" s="6"/>
      <c r="BF865" s="6"/>
      <c r="BH865" s="6"/>
    </row>
    <row r="866" spans="1:60" x14ac:dyDescent="0.25">
      <c r="A866" s="6"/>
      <c r="B866" s="6"/>
      <c r="F866" s="6"/>
      <c r="H866" s="6"/>
      <c r="I866" s="6"/>
      <c r="J866" s="6"/>
      <c r="L866" s="6"/>
      <c r="N866" s="6"/>
      <c r="O866" s="6"/>
      <c r="P866" s="6"/>
      <c r="R866" s="6"/>
      <c r="T866" s="6"/>
      <c r="U866" s="6"/>
      <c r="V866" s="6"/>
      <c r="X866" s="6"/>
      <c r="Z866" s="6"/>
      <c r="AA866" s="6"/>
      <c r="AB866" s="6"/>
      <c r="AD866" s="6"/>
      <c r="AF866" s="6"/>
      <c r="AG866" s="6"/>
      <c r="AH866" s="6"/>
      <c r="AJ866" s="6"/>
      <c r="AL866" s="6"/>
      <c r="AM866" s="6"/>
      <c r="AN866" s="6"/>
      <c r="AP866" s="6"/>
      <c r="AR866" s="6"/>
      <c r="AS866" s="6"/>
      <c r="AT866" s="6"/>
      <c r="AV866" s="6"/>
      <c r="AX866" s="6"/>
      <c r="AY866" s="6"/>
      <c r="AZ866" s="6"/>
      <c r="BB866" s="6"/>
      <c r="BD866" s="6"/>
      <c r="BE866" s="6"/>
      <c r="BF866" s="6"/>
      <c r="BH866" s="6"/>
    </row>
    <row r="867" spans="1:60" x14ac:dyDescent="0.25">
      <c r="A867" s="6"/>
      <c r="B867" s="6"/>
      <c r="F867" s="6"/>
      <c r="H867" s="6"/>
      <c r="I867" s="6"/>
      <c r="J867" s="6"/>
      <c r="L867" s="6"/>
      <c r="N867" s="6"/>
      <c r="O867" s="6"/>
      <c r="P867" s="6"/>
      <c r="R867" s="6"/>
      <c r="T867" s="6"/>
      <c r="U867" s="6"/>
      <c r="V867" s="6"/>
      <c r="X867" s="6"/>
      <c r="Z867" s="6"/>
      <c r="AA867" s="6"/>
      <c r="AB867" s="6"/>
      <c r="AD867" s="6"/>
      <c r="AF867" s="6"/>
      <c r="AG867" s="6"/>
      <c r="AH867" s="6"/>
      <c r="AJ867" s="6"/>
      <c r="AL867" s="6"/>
      <c r="AM867" s="6"/>
      <c r="AN867" s="6"/>
      <c r="AP867" s="6"/>
      <c r="AR867" s="6"/>
      <c r="AS867" s="6"/>
      <c r="AT867" s="6"/>
      <c r="AV867" s="6"/>
      <c r="AX867" s="6"/>
      <c r="AY867" s="6"/>
      <c r="AZ867" s="6"/>
      <c r="BB867" s="6"/>
      <c r="BD867" s="6"/>
      <c r="BE867" s="6"/>
      <c r="BF867" s="6"/>
      <c r="BH867" s="6"/>
    </row>
    <row r="868" spans="1:60" x14ac:dyDescent="0.25">
      <c r="A868" s="6"/>
      <c r="B868" s="6"/>
      <c r="F868" s="6"/>
      <c r="H868" s="6"/>
      <c r="I868" s="6"/>
      <c r="J868" s="6"/>
      <c r="L868" s="6"/>
      <c r="N868" s="6"/>
      <c r="O868" s="6"/>
      <c r="P868" s="6"/>
      <c r="R868" s="6"/>
      <c r="T868" s="6"/>
      <c r="U868" s="6"/>
      <c r="V868" s="6"/>
      <c r="X868" s="6"/>
      <c r="Z868" s="6"/>
      <c r="AA868" s="6"/>
      <c r="AB868" s="6"/>
      <c r="AD868" s="6"/>
      <c r="AF868" s="6"/>
      <c r="AG868" s="6"/>
      <c r="AH868" s="6"/>
      <c r="AJ868" s="6"/>
      <c r="AL868" s="6"/>
      <c r="AM868" s="6"/>
      <c r="AN868" s="6"/>
      <c r="AP868" s="6"/>
      <c r="AR868" s="6"/>
      <c r="AS868" s="6"/>
      <c r="AT868" s="6"/>
      <c r="AV868" s="6"/>
      <c r="AX868" s="6"/>
      <c r="AY868" s="6"/>
      <c r="AZ868" s="6"/>
      <c r="BB868" s="6"/>
      <c r="BD868" s="6"/>
      <c r="BE868" s="6"/>
      <c r="BF868" s="6"/>
      <c r="BH868" s="6"/>
    </row>
    <row r="869" spans="1:60" x14ac:dyDescent="0.25">
      <c r="A869" s="6"/>
      <c r="B869" s="6"/>
      <c r="F869" s="6"/>
      <c r="H869" s="6"/>
      <c r="I869" s="6"/>
      <c r="J869" s="6"/>
      <c r="L869" s="6"/>
      <c r="N869" s="6"/>
      <c r="O869" s="6"/>
      <c r="P869" s="6"/>
      <c r="R869" s="6"/>
      <c r="T869" s="6"/>
      <c r="U869" s="6"/>
      <c r="V869" s="6"/>
      <c r="X869" s="6"/>
      <c r="Z869" s="6"/>
      <c r="AA869" s="6"/>
      <c r="AB869" s="6"/>
      <c r="AD869" s="6"/>
      <c r="AF869" s="6"/>
      <c r="AG869" s="6"/>
      <c r="AH869" s="6"/>
      <c r="AJ869" s="6"/>
      <c r="AL869" s="6"/>
      <c r="AM869" s="6"/>
      <c r="AN869" s="6"/>
      <c r="AP869" s="6"/>
      <c r="AR869" s="6"/>
      <c r="AS869" s="6"/>
      <c r="AT869" s="6"/>
      <c r="AV869" s="6"/>
      <c r="AX869" s="6"/>
      <c r="AY869" s="6"/>
      <c r="AZ869" s="6"/>
      <c r="BB869" s="6"/>
      <c r="BD869" s="6"/>
      <c r="BE869" s="6"/>
      <c r="BF869" s="6"/>
      <c r="BH869" s="6"/>
    </row>
    <row r="870" spans="1:60" x14ac:dyDescent="0.25">
      <c r="A870" s="6"/>
      <c r="F870" s="6"/>
      <c r="H870" s="6"/>
      <c r="I870" s="6"/>
      <c r="J870" s="6"/>
      <c r="L870" s="6"/>
      <c r="N870" s="6"/>
      <c r="O870" s="6"/>
      <c r="P870" s="6"/>
      <c r="R870" s="6"/>
      <c r="T870" s="6"/>
      <c r="U870" s="6"/>
      <c r="V870" s="6"/>
      <c r="X870" s="6"/>
      <c r="Z870" s="6"/>
      <c r="AA870" s="6"/>
      <c r="AB870" s="6"/>
      <c r="AD870" s="6"/>
      <c r="AF870" s="6"/>
      <c r="AG870" s="6"/>
      <c r="AH870" s="6"/>
      <c r="AJ870" s="6"/>
      <c r="AL870" s="6"/>
      <c r="AM870" s="6"/>
      <c r="AN870" s="6"/>
      <c r="AP870" s="6"/>
      <c r="AR870" s="6"/>
      <c r="AS870" s="6"/>
      <c r="AT870" s="6"/>
      <c r="AV870" s="6"/>
      <c r="AX870" s="6"/>
      <c r="AY870" s="6"/>
      <c r="AZ870" s="6"/>
      <c r="BB870" s="6"/>
      <c r="BD870" s="6"/>
      <c r="BE870" s="6"/>
      <c r="BF870" s="6"/>
      <c r="BH870" s="6"/>
    </row>
    <row r="871" spans="1:60" x14ac:dyDescent="0.25">
      <c r="A871" s="6"/>
      <c r="B871" s="6"/>
      <c r="F871" s="6"/>
      <c r="H871" s="6"/>
      <c r="I871" s="6"/>
      <c r="J871" s="6"/>
      <c r="L871" s="6"/>
      <c r="N871" s="6"/>
      <c r="O871" s="6"/>
      <c r="P871" s="6"/>
      <c r="R871" s="6"/>
      <c r="T871" s="6"/>
      <c r="U871" s="6"/>
      <c r="V871" s="6"/>
      <c r="X871" s="6"/>
      <c r="Z871" s="6"/>
      <c r="AA871" s="6"/>
      <c r="AB871" s="6"/>
      <c r="AD871" s="6"/>
      <c r="AF871" s="6"/>
      <c r="AG871" s="6"/>
      <c r="AH871" s="6"/>
      <c r="AJ871" s="6"/>
      <c r="AL871" s="6"/>
      <c r="AM871" s="6"/>
      <c r="AN871" s="6"/>
      <c r="AP871" s="6"/>
      <c r="AR871" s="6"/>
      <c r="AS871" s="6"/>
      <c r="AT871" s="6"/>
      <c r="AV871" s="6"/>
      <c r="AX871" s="6"/>
      <c r="AY871" s="6"/>
      <c r="AZ871" s="6"/>
      <c r="BB871" s="6"/>
      <c r="BD871" s="6"/>
      <c r="BE871" s="6"/>
      <c r="BF871" s="6"/>
      <c r="BH871" s="6"/>
    </row>
    <row r="872" spans="1:60" x14ac:dyDescent="0.25">
      <c r="A872" s="6"/>
      <c r="B872" s="6"/>
      <c r="F872" s="6"/>
      <c r="H872" s="6"/>
      <c r="I872" s="6"/>
      <c r="J872" s="6"/>
      <c r="L872" s="6"/>
      <c r="N872" s="6"/>
      <c r="O872" s="6"/>
      <c r="P872" s="6"/>
      <c r="R872" s="6"/>
      <c r="T872" s="6"/>
      <c r="U872" s="6"/>
      <c r="V872" s="6"/>
      <c r="X872" s="6"/>
      <c r="Z872" s="6"/>
      <c r="AA872" s="6"/>
      <c r="AB872" s="6"/>
      <c r="AD872" s="6"/>
      <c r="AF872" s="6"/>
      <c r="AG872" s="6"/>
      <c r="AH872" s="6"/>
      <c r="AJ872" s="6"/>
      <c r="AL872" s="6"/>
      <c r="AM872" s="6"/>
      <c r="AN872" s="6"/>
      <c r="AP872" s="6"/>
      <c r="AR872" s="6"/>
      <c r="AS872" s="6"/>
      <c r="AT872" s="6"/>
      <c r="AV872" s="6"/>
      <c r="AX872" s="6"/>
      <c r="AY872" s="6"/>
      <c r="AZ872" s="6"/>
      <c r="BB872" s="6"/>
      <c r="BD872" s="6"/>
      <c r="BE872" s="6"/>
      <c r="BF872" s="6"/>
      <c r="BH872" s="6"/>
    </row>
    <row r="873" spans="1:60" x14ac:dyDescent="0.25">
      <c r="A873" s="6"/>
      <c r="B873" s="6"/>
      <c r="I873" s="6"/>
      <c r="O873" s="6"/>
      <c r="U873" s="6"/>
      <c r="AA873" s="6"/>
      <c r="AG873" s="6"/>
      <c r="AM873" s="6"/>
      <c r="AS873" s="6"/>
      <c r="AY873" s="6"/>
      <c r="BE873" s="6"/>
    </row>
    <row r="874" spans="1:60" x14ac:dyDescent="0.25">
      <c r="F874" s="6"/>
      <c r="H874" s="6"/>
      <c r="I874" s="6"/>
      <c r="J874" s="6"/>
      <c r="L874" s="6"/>
      <c r="N874" s="6"/>
      <c r="O874" s="6"/>
      <c r="P874" s="6"/>
      <c r="R874" s="6"/>
      <c r="T874" s="6"/>
      <c r="U874" s="6"/>
      <c r="V874" s="6"/>
      <c r="X874" s="6"/>
      <c r="Z874" s="6"/>
      <c r="AA874" s="6"/>
      <c r="AB874" s="6"/>
      <c r="AD874" s="6"/>
      <c r="AF874" s="6"/>
      <c r="AG874" s="6"/>
      <c r="AH874" s="6"/>
      <c r="AJ874" s="6"/>
      <c r="AL874" s="6"/>
      <c r="AM874" s="6"/>
      <c r="AN874" s="6"/>
      <c r="AP874" s="6"/>
      <c r="AR874" s="6"/>
      <c r="AS874" s="6"/>
      <c r="AT874" s="6"/>
      <c r="AV874" s="6"/>
      <c r="AX874" s="6"/>
      <c r="AY874" s="6"/>
      <c r="AZ874" s="6"/>
      <c r="BB874" s="6"/>
      <c r="BD874" s="6"/>
      <c r="BE874" s="6"/>
      <c r="BF874" s="6"/>
      <c r="BH874" s="6"/>
    </row>
    <row r="875" spans="1:60" x14ac:dyDescent="0.25">
      <c r="B875" s="6"/>
      <c r="I875" s="6"/>
      <c r="O875" s="6"/>
      <c r="U875" s="6"/>
      <c r="AA875" s="6"/>
      <c r="AG875" s="6"/>
      <c r="AM875" s="6"/>
      <c r="AS875" s="6"/>
      <c r="AY875" s="6"/>
      <c r="BE875" s="6"/>
    </row>
    <row r="876" spans="1:60" x14ac:dyDescent="0.25">
      <c r="I876" s="6"/>
      <c r="O876" s="6"/>
      <c r="U876" s="6"/>
      <c r="AA876" s="6"/>
      <c r="AG876" s="6"/>
      <c r="AM876" s="6"/>
      <c r="AS876" s="6"/>
      <c r="AY876" s="6"/>
      <c r="BE876" s="6"/>
    </row>
    <row r="877" spans="1:60" x14ac:dyDescent="0.25">
      <c r="B877" s="6"/>
      <c r="F877" s="6"/>
      <c r="H877" s="6"/>
      <c r="I877" s="6"/>
      <c r="J877" s="6"/>
      <c r="L877" s="6"/>
      <c r="N877" s="6"/>
      <c r="O877" s="6"/>
      <c r="P877" s="6"/>
      <c r="R877" s="6"/>
      <c r="T877" s="6"/>
      <c r="U877" s="6"/>
      <c r="V877" s="6"/>
      <c r="X877" s="6"/>
      <c r="Z877" s="6"/>
      <c r="AA877" s="6"/>
      <c r="AB877" s="6"/>
      <c r="AD877" s="6"/>
      <c r="AF877" s="6"/>
      <c r="AG877" s="6"/>
      <c r="AH877" s="6"/>
      <c r="AJ877" s="6"/>
      <c r="AL877" s="6"/>
      <c r="AM877" s="6"/>
      <c r="AN877" s="6"/>
      <c r="AP877" s="6"/>
      <c r="AR877" s="6"/>
      <c r="AS877" s="6"/>
      <c r="AT877" s="6"/>
      <c r="AV877" s="6"/>
      <c r="AX877" s="6"/>
      <c r="AY877" s="6"/>
      <c r="AZ877" s="6"/>
      <c r="BB877" s="6"/>
      <c r="BD877" s="6"/>
      <c r="BE877" s="6"/>
      <c r="BF877" s="6"/>
      <c r="BH877" s="6"/>
    </row>
    <row r="878" spans="1:60" x14ac:dyDescent="0.25">
      <c r="A878" s="6"/>
      <c r="B878" s="6"/>
      <c r="I878" s="6"/>
      <c r="O878" s="6"/>
      <c r="U878" s="6"/>
      <c r="AA878" s="6"/>
      <c r="AG878" s="6"/>
      <c r="AM878" s="6"/>
      <c r="AS878" s="6"/>
      <c r="AY878" s="6"/>
      <c r="BE878" s="6"/>
    </row>
    <row r="879" spans="1:60" x14ac:dyDescent="0.25">
      <c r="A879" s="6"/>
      <c r="B879" s="6"/>
      <c r="F879" s="6"/>
      <c r="H879" s="6"/>
      <c r="I879" s="6"/>
      <c r="J879" s="6"/>
      <c r="L879" s="6"/>
      <c r="N879" s="6"/>
      <c r="O879" s="6"/>
      <c r="P879" s="6"/>
      <c r="R879" s="6"/>
      <c r="T879" s="6"/>
      <c r="U879" s="6"/>
      <c r="V879" s="6"/>
      <c r="X879" s="6"/>
      <c r="Z879" s="6"/>
      <c r="AA879" s="6"/>
      <c r="AB879" s="6"/>
      <c r="AD879" s="6"/>
      <c r="AF879" s="6"/>
      <c r="AG879" s="6"/>
      <c r="AH879" s="6"/>
      <c r="AJ879" s="6"/>
      <c r="AL879" s="6"/>
      <c r="AM879" s="6"/>
      <c r="AN879" s="6"/>
      <c r="AP879" s="6"/>
      <c r="AR879" s="6"/>
      <c r="AS879" s="6"/>
      <c r="AT879" s="6"/>
      <c r="AV879" s="6"/>
      <c r="AX879" s="6"/>
      <c r="AY879" s="6"/>
      <c r="AZ879" s="6"/>
      <c r="BB879" s="6"/>
      <c r="BD879" s="6"/>
      <c r="BE879" s="6"/>
      <c r="BF879" s="6"/>
      <c r="BH879" s="6"/>
    </row>
    <row r="880" spans="1:60" x14ac:dyDescent="0.25">
      <c r="B880" s="6"/>
      <c r="F880" s="6"/>
      <c r="H880" s="6"/>
      <c r="I880" s="6"/>
      <c r="J880" s="6"/>
      <c r="L880" s="6"/>
      <c r="N880" s="6"/>
      <c r="O880" s="6"/>
      <c r="P880" s="6"/>
      <c r="R880" s="6"/>
      <c r="T880" s="6"/>
      <c r="U880" s="6"/>
      <c r="V880" s="6"/>
      <c r="X880" s="6"/>
      <c r="Z880" s="6"/>
      <c r="AA880" s="6"/>
      <c r="AB880" s="6"/>
      <c r="AD880" s="6"/>
      <c r="AF880" s="6"/>
      <c r="AG880" s="6"/>
      <c r="AH880" s="6"/>
      <c r="AJ880" s="6"/>
      <c r="AL880" s="6"/>
      <c r="AM880" s="6"/>
      <c r="AN880" s="6"/>
      <c r="AP880" s="6"/>
      <c r="AR880" s="6"/>
      <c r="AS880" s="6"/>
      <c r="AT880" s="6"/>
      <c r="AV880" s="6"/>
      <c r="AX880" s="6"/>
      <c r="AY880" s="6"/>
      <c r="AZ880" s="6"/>
      <c r="BB880" s="6"/>
      <c r="BD880" s="6"/>
      <c r="BE880" s="6"/>
      <c r="BF880" s="6"/>
      <c r="BH880" s="6"/>
    </row>
    <row r="881" spans="1:60" x14ac:dyDescent="0.25">
      <c r="B881" s="6"/>
      <c r="F881" s="6"/>
      <c r="H881" s="6"/>
      <c r="I881" s="6"/>
      <c r="J881" s="6"/>
      <c r="L881" s="6"/>
      <c r="N881" s="6"/>
      <c r="O881" s="6"/>
      <c r="P881" s="6"/>
      <c r="R881" s="6"/>
      <c r="T881" s="6"/>
      <c r="U881" s="6"/>
      <c r="V881" s="6"/>
      <c r="X881" s="6"/>
      <c r="Z881" s="6"/>
      <c r="AA881" s="6"/>
      <c r="AB881" s="6"/>
      <c r="AD881" s="6"/>
      <c r="AF881" s="6"/>
      <c r="AG881" s="6"/>
      <c r="AH881" s="6"/>
      <c r="AJ881" s="6"/>
      <c r="AL881" s="6"/>
      <c r="AM881" s="6"/>
      <c r="AN881" s="6"/>
      <c r="AP881" s="6"/>
      <c r="AR881" s="6"/>
      <c r="AS881" s="6"/>
      <c r="AT881" s="6"/>
      <c r="AV881" s="6"/>
      <c r="AX881" s="6"/>
      <c r="AY881" s="6"/>
      <c r="AZ881" s="6"/>
      <c r="BB881" s="6"/>
      <c r="BD881" s="6"/>
      <c r="BE881" s="6"/>
      <c r="BF881" s="6"/>
      <c r="BH881" s="6"/>
    </row>
    <row r="882" spans="1:60" x14ac:dyDescent="0.25">
      <c r="B882" s="6"/>
      <c r="F882" s="6"/>
      <c r="H882" s="6"/>
      <c r="I882" s="6"/>
      <c r="J882" s="6"/>
      <c r="L882" s="6"/>
      <c r="N882" s="6"/>
      <c r="O882" s="6"/>
      <c r="P882" s="6"/>
      <c r="R882" s="6"/>
      <c r="T882" s="6"/>
      <c r="U882" s="6"/>
      <c r="V882" s="6"/>
      <c r="X882" s="6"/>
      <c r="Z882" s="6"/>
      <c r="AA882" s="6"/>
      <c r="AB882" s="6"/>
      <c r="AD882" s="6"/>
      <c r="AF882" s="6"/>
      <c r="AG882" s="6"/>
      <c r="AH882" s="6"/>
      <c r="AJ882" s="6"/>
      <c r="AL882" s="6"/>
      <c r="AM882" s="6"/>
      <c r="AN882" s="6"/>
      <c r="AP882" s="6"/>
      <c r="AR882" s="6"/>
      <c r="AS882" s="6"/>
      <c r="AT882" s="6"/>
      <c r="AV882" s="6"/>
      <c r="AX882" s="6"/>
      <c r="AY882" s="6"/>
      <c r="AZ882" s="6"/>
      <c r="BB882" s="6"/>
      <c r="BD882" s="6"/>
      <c r="BE882" s="6"/>
      <c r="BF882" s="6"/>
      <c r="BH882" s="6"/>
    </row>
    <row r="883" spans="1:60" x14ac:dyDescent="0.25">
      <c r="B883" s="6"/>
      <c r="F883" s="6"/>
      <c r="H883" s="6"/>
      <c r="I883" s="6"/>
      <c r="J883" s="6"/>
      <c r="L883" s="6"/>
      <c r="N883" s="6"/>
      <c r="O883" s="6"/>
      <c r="P883" s="6"/>
      <c r="R883" s="6"/>
      <c r="T883" s="6"/>
      <c r="U883" s="6"/>
      <c r="V883" s="6"/>
      <c r="X883" s="6"/>
      <c r="Z883" s="6"/>
      <c r="AA883" s="6"/>
      <c r="AB883" s="6"/>
      <c r="AD883" s="6"/>
      <c r="AF883" s="6"/>
      <c r="AG883" s="6"/>
      <c r="AH883" s="6"/>
      <c r="AJ883" s="6"/>
      <c r="AL883" s="6"/>
      <c r="AM883" s="6"/>
      <c r="AN883" s="6"/>
      <c r="AP883" s="6"/>
      <c r="AR883" s="6"/>
      <c r="AS883" s="6"/>
      <c r="AT883" s="6"/>
      <c r="AV883" s="6"/>
      <c r="AX883" s="6"/>
      <c r="AY883" s="6"/>
      <c r="AZ883" s="6"/>
      <c r="BB883" s="6"/>
      <c r="BD883" s="6"/>
      <c r="BE883" s="6"/>
      <c r="BF883" s="6"/>
      <c r="BH883" s="6"/>
    </row>
    <row r="884" spans="1:60" x14ac:dyDescent="0.25">
      <c r="B884" s="6"/>
      <c r="F884" s="6"/>
      <c r="H884" s="6"/>
      <c r="I884" s="6"/>
      <c r="J884" s="6"/>
      <c r="L884" s="6"/>
      <c r="N884" s="6"/>
      <c r="O884" s="6"/>
      <c r="P884" s="6"/>
      <c r="R884" s="6"/>
      <c r="T884" s="6"/>
      <c r="U884" s="6"/>
      <c r="V884" s="6"/>
      <c r="X884" s="6"/>
      <c r="Z884" s="6"/>
      <c r="AA884" s="6"/>
      <c r="AB884" s="6"/>
      <c r="AD884" s="6"/>
      <c r="AF884" s="6"/>
      <c r="AG884" s="6"/>
      <c r="AH884" s="6"/>
      <c r="AJ884" s="6"/>
      <c r="AL884" s="6"/>
      <c r="AM884" s="6"/>
      <c r="AN884" s="6"/>
      <c r="AP884" s="6"/>
      <c r="AR884" s="6"/>
      <c r="AS884" s="6"/>
      <c r="AT884" s="6"/>
      <c r="AV884" s="6"/>
      <c r="AX884" s="6"/>
      <c r="AY884" s="6"/>
      <c r="AZ884" s="6"/>
      <c r="BB884" s="6"/>
      <c r="BD884" s="6"/>
      <c r="BE884" s="6"/>
      <c r="BF884" s="6"/>
      <c r="BH884" s="6"/>
    </row>
    <row r="885" spans="1:60" x14ac:dyDescent="0.25">
      <c r="B885" s="6"/>
      <c r="F885" s="6"/>
      <c r="H885" s="6"/>
      <c r="I885" s="6"/>
      <c r="J885" s="6"/>
      <c r="L885" s="6"/>
      <c r="N885" s="6"/>
      <c r="O885" s="6"/>
      <c r="P885" s="6"/>
      <c r="R885" s="6"/>
      <c r="T885" s="6"/>
      <c r="U885" s="6"/>
      <c r="V885" s="6"/>
      <c r="X885" s="6"/>
      <c r="Z885" s="6"/>
      <c r="AA885" s="6"/>
      <c r="AB885" s="6"/>
      <c r="AD885" s="6"/>
      <c r="AF885" s="6"/>
      <c r="AG885" s="6"/>
      <c r="AH885" s="6"/>
      <c r="AJ885" s="6"/>
      <c r="AL885" s="6"/>
      <c r="AM885" s="6"/>
      <c r="AN885" s="6"/>
      <c r="AP885" s="6"/>
      <c r="AR885" s="6"/>
      <c r="AS885" s="6"/>
      <c r="AT885" s="6"/>
      <c r="AV885" s="6"/>
      <c r="AX885" s="6"/>
      <c r="AY885" s="6"/>
      <c r="AZ885" s="6"/>
      <c r="BB885" s="6"/>
      <c r="BD885" s="6"/>
      <c r="BE885" s="6"/>
      <c r="BF885" s="6"/>
      <c r="BH885" s="6"/>
    </row>
    <row r="886" spans="1:60" x14ac:dyDescent="0.25">
      <c r="B886" s="6"/>
      <c r="F886" s="6"/>
      <c r="H886" s="6"/>
      <c r="I886" s="6"/>
      <c r="J886" s="6"/>
      <c r="L886" s="6"/>
      <c r="N886" s="6"/>
      <c r="O886" s="6"/>
      <c r="P886" s="6"/>
      <c r="R886" s="6"/>
      <c r="T886" s="6"/>
      <c r="U886" s="6"/>
      <c r="V886" s="6"/>
      <c r="X886" s="6"/>
      <c r="Z886" s="6"/>
      <c r="AA886" s="6"/>
      <c r="AB886" s="6"/>
      <c r="AD886" s="6"/>
      <c r="AF886" s="6"/>
      <c r="AG886" s="6"/>
      <c r="AH886" s="6"/>
      <c r="AJ886" s="6"/>
      <c r="AL886" s="6"/>
      <c r="AM886" s="6"/>
      <c r="AN886" s="6"/>
      <c r="AP886" s="6"/>
      <c r="AR886" s="6"/>
      <c r="AS886" s="6"/>
      <c r="AT886" s="6"/>
      <c r="AV886" s="6"/>
      <c r="AX886" s="6"/>
      <c r="AY886" s="6"/>
      <c r="AZ886" s="6"/>
      <c r="BB886" s="6"/>
      <c r="BD886" s="6"/>
      <c r="BE886" s="6"/>
      <c r="BF886" s="6"/>
      <c r="BH886" s="6"/>
    </row>
    <row r="887" spans="1:60" x14ac:dyDescent="0.25">
      <c r="B887" s="6"/>
      <c r="F887" s="6"/>
      <c r="H887" s="6"/>
      <c r="I887" s="6"/>
      <c r="J887" s="6"/>
      <c r="L887" s="6"/>
      <c r="N887" s="6"/>
      <c r="O887" s="6"/>
      <c r="P887" s="6"/>
      <c r="R887" s="6"/>
      <c r="T887" s="6"/>
      <c r="U887" s="6"/>
      <c r="V887" s="6"/>
      <c r="X887" s="6"/>
      <c r="Z887" s="6"/>
      <c r="AA887" s="6"/>
      <c r="AB887" s="6"/>
      <c r="AD887" s="6"/>
      <c r="AF887" s="6"/>
      <c r="AG887" s="6"/>
      <c r="AH887" s="6"/>
      <c r="AJ887" s="6"/>
      <c r="AL887" s="6"/>
      <c r="AM887" s="6"/>
      <c r="AN887" s="6"/>
      <c r="AP887" s="6"/>
      <c r="AR887" s="6"/>
      <c r="AS887" s="6"/>
      <c r="AT887" s="6"/>
      <c r="AV887" s="6"/>
      <c r="AX887" s="6"/>
      <c r="AY887" s="6"/>
      <c r="AZ887" s="6"/>
      <c r="BB887" s="6"/>
      <c r="BD887" s="6"/>
      <c r="BE887" s="6"/>
      <c r="BF887" s="6"/>
      <c r="BH887" s="6"/>
    </row>
    <row r="888" spans="1:60" x14ac:dyDescent="0.25">
      <c r="B888" s="6"/>
      <c r="I888" s="6"/>
      <c r="O888" s="6"/>
      <c r="U888" s="6"/>
      <c r="AA888" s="6"/>
      <c r="AG888" s="6"/>
      <c r="AM888" s="6"/>
      <c r="AS888" s="6"/>
      <c r="AY888" s="6"/>
      <c r="BE888" s="6"/>
    </row>
    <row r="889" spans="1:60" x14ac:dyDescent="0.25">
      <c r="B889" s="6"/>
      <c r="F889" s="6"/>
      <c r="H889" s="6"/>
      <c r="I889" s="6"/>
      <c r="J889" s="6"/>
      <c r="L889" s="6"/>
      <c r="N889" s="6"/>
      <c r="O889" s="6"/>
      <c r="P889" s="6"/>
      <c r="R889" s="6"/>
      <c r="T889" s="6"/>
      <c r="U889" s="6"/>
      <c r="V889" s="6"/>
      <c r="X889" s="6"/>
      <c r="Z889" s="6"/>
      <c r="AA889" s="6"/>
      <c r="AB889" s="6"/>
      <c r="AD889" s="6"/>
      <c r="AF889" s="6"/>
      <c r="AG889" s="6"/>
      <c r="AH889" s="6"/>
      <c r="AJ889" s="6"/>
      <c r="AL889" s="6"/>
      <c r="AM889" s="6"/>
      <c r="AN889" s="6"/>
      <c r="AP889" s="6"/>
      <c r="AR889" s="6"/>
      <c r="AS889" s="6"/>
      <c r="AT889" s="6"/>
      <c r="AV889" s="6"/>
      <c r="AX889" s="6"/>
      <c r="AY889" s="6"/>
      <c r="AZ889" s="6"/>
      <c r="BB889" s="6"/>
      <c r="BD889" s="6"/>
      <c r="BE889" s="6"/>
      <c r="BF889" s="6"/>
      <c r="BH889" s="6"/>
    </row>
    <row r="890" spans="1:60" x14ac:dyDescent="0.25">
      <c r="B890" s="6"/>
      <c r="F890" s="6"/>
      <c r="H890" s="6"/>
      <c r="I890" s="6"/>
      <c r="J890" s="6"/>
      <c r="L890" s="6"/>
      <c r="N890" s="6"/>
      <c r="O890" s="6"/>
      <c r="P890" s="6"/>
      <c r="R890" s="6"/>
      <c r="T890" s="6"/>
      <c r="U890" s="6"/>
      <c r="V890" s="6"/>
      <c r="X890" s="6"/>
      <c r="Z890" s="6"/>
      <c r="AA890" s="6"/>
      <c r="AB890" s="6"/>
      <c r="AD890" s="6"/>
      <c r="AF890" s="6"/>
      <c r="AG890" s="6"/>
      <c r="AH890" s="6"/>
      <c r="AJ890" s="6"/>
      <c r="AL890" s="6"/>
      <c r="AM890" s="6"/>
      <c r="AN890" s="6"/>
      <c r="AP890" s="6"/>
      <c r="AR890" s="6"/>
      <c r="AS890" s="6"/>
      <c r="AT890" s="6"/>
      <c r="AV890" s="6"/>
      <c r="AX890" s="6"/>
      <c r="AY890" s="6"/>
      <c r="AZ890" s="6"/>
      <c r="BB890" s="6"/>
      <c r="BD890" s="6"/>
      <c r="BE890" s="6"/>
      <c r="BF890" s="6"/>
      <c r="BH890" s="6"/>
    </row>
    <row r="891" spans="1:60" x14ac:dyDescent="0.25">
      <c r="B891" s="6"/>
      <c r="I891" s="6"/>
      <c r="O891" s="6"/>
      <c r="U891" s="6"/>
      <c r="AA891" s="6"/>
      <c r="AG891" s="6"/>
      <c r="AM891" s="6"/>
      <c r="AS891" s="6"/>
      <c r="AY891" s="6"/>
      <c r="BE891" s="6"/>
    </row>
    <row r="892" spans="1:60" x14ac:dyDescent="0.25">
      <c r="B892" s="6"/>
      <c r="F892" s="6"/>
      <c r="H892" s="6"/>
      <c r="I892" s="6"/>
      <c r="J892" s="6"/>
      <c r="L892" s="6"/>
      <c r="N892" s="6"/>
      <c r="O892" s="6"/>
      <c r="P892" s="6"/>
      <c r="R892" s="6"/>
      <c r="T892" s="6"/>
      <c r="U892" s="6"/>
      <c r="V892" s="6"/>
      <c r="X892" s="6"/>
      <c r="Z892" s="6"/>
      <c r="AA892" s="6"/>
      <c r="AB892" s="6"/>
      <c r="AD892" s="6"/>
      <c r="AF892" s="6"/>
      <c r="AG892" s="6"/>
      <c r="AH892" s="6"/>
      <c r="AJ892" s="6"/>
      <c r="AL892" s="6"/>
      <c r="AM892" s="6"/>
      <c r="AN892" s="6"/>
      <c r="AP892" s="6"/>
      <c r="AR892" s="6"/>
      <c r="AS892" s="6"/>
      <c r="AT892" s="6"/>
      <c r="AV892" s="6"/>
      <c r="AX892" s="6"/>
      <c r="AY892" s="6"/>
      <c r="AZ892" s="6"/>
      <c r="BB892" s="6"/>
      <c r="BD892" s="6"/>
      <c r="BE892" s="6"/>
      <c r="BF892" s="6"/>
      <c r="BH892" s="6"/>
    </row>
    <row r="893" spans="1:60" x14ac:dyDescent="0.25">
      <c r="B893" s="6"/>
      <c r="F893" s="6"/>
      <c r="H893" s="6"/>
      <c r="I893" s="6"/>
      <c r="J893" s="6"/>
      <c r="L893" s="6"/>
      <c r="N893" s="6"/>
      <c r="O893" s="6"/>
      <c r="P893" s="6"/>
      <c r="R893" s="6"/>
      <c r="T893" s="6"/>
      <c r="U893" s="6"/>
      <c r="V893" s="6"/>
      <c r="X893" s="6"/>
      <c r="Z893" s="6"/>
      <c r="AA893" s="6"/>
      <c r="AB893" s="6"/>
      <c r="AD893" s="6"/>
      <c r="AF893" s="6"/>
      <c r="AG893" s="6"/>
      <c r="AH893" s="6"/>
      <c r="AJ893" s="6"/>
      <c r="AL893" s="6"/>
      <c r="AM893" s="6"/>
      <c r="AN893" s="6"/>
      <c r="AP893" s="6"/>
      <c r="AR893" s="6"/>
      <c r="AS893" s="6"/>
      <c r="AT893" s="6"/>
      <c r="AV893" s="6"/>
      <c r="AX893" s="6"/>
      <c r="AY893" s="6"/>
      <c r="AZ893" s="6"/>
      <c r="BB893" s="6"/>
      <c r="BD893" s="6"/>
      <c r="BE893" s="6"/>
      <c r="BF893" s="6"/>
      <c r="BH893" s="6"/>
    </row>
    <row r="894" spans="1:60" x14ac:dyDescent="0.25">
      <c r="A894" s="6"/>
      <c r="B894" s="6"/>
      <c r="F894" s="6"/>
      <c r="H894" s="6"/>
      <c r="I894" s="6"/>
      <c r="J894" s="6"/>
      <c r="L894" s="6"/>
      <c r="N894" s="6"/>
      <c r="O894" s="6"/>
      <c r="P894" s="6"/>
      <c r="R894" s="6"/>
      <c r="T894" s="6"/>
      <c r="U894" s="6"/>
      <c r="V894" s="6"/>
      <c r="X894" s="6"/>
      <c r="Z894" s="6"/>
      <c r="AA894" s="6"/>
      <c r="AB894" s="6"/>
      <c r="AD894" s="6"/>
      <c r="AF894" s="6"/>
      <c r="AG894" s="6"/>
      <c r="AH894" s="6"/>
      <c r="AJ894" s="6"/>
      <c r="AL894" s="6"/>
      <c r="AM894" s="6"/>
      <c r="AN894" s="6"/>
      <c r="AP894" s="6"/>
      <c r="AR894" s="6"/>
      <c r="AS894" s="6"/>
      <c r="AT894" s="6"/>
      <c r="AV894" s="6"/>
      <c r="AX894" s="6"/>
      <c r="AY894" s="6"/>
      <c r="AZ894" s="6"/>
      <c r="BB894" s="6"/>
      <c r="BD894" s="6"/>
      <c r="BE894" s="6"/>
      <c r="BF894" s="6"/>
      <c r="BH894" s="6"/>
    </row>
    <row r="895" spans="1:60" x14ac:dyDescent="0.25">
      <c r="B895" s="6"/>
      <c r="F895" s="6"/>
      <c r="H895" s="6"/>
      <c r="I895" s="6"/>
      <c r="J895" s="6"/>
      <c r="L895" s="6"/>
      <c r="N895" s="6"/>
      <c r="O895" s="6"/>
      <c r="P895" s="6"/>
      <c r="R895" s="6"/>
      <c r="T895" s="6"/>
      <c r="U895" s="6"/>
      <c r="V895" s="6"/>
      <c r="X895" s="6"/>
      <c r="Z895" s="6"/>
      <c r="AA895" s="6"/>
      <c r="AB895" s="6"/>
      <c r="AD895" s="6"/>
      <c r="AF895" s="6"/>
      <c r="AG895" s="6"/>
      <c r="AH895" s="6"/>
      <c r="AJ895" s="6"/>
      <c r="AL895" s="6"/>
      <c r="AM895" s="6"/>
      <c r="AN895" s="6"/>
      <c r="AP895" s="6"/>
      <c r="AR895" s="6"/>
      <c r="AS895" s="6"/>
      <c r="AT895" s="6"/>
      <c r="AV895" s="6"/>
      <c r="AX895" s="6"/>
      <c r="AY895" s="6"/>
      <c r="AZ895" s="6"/>
      <c r="BB895" s="6"/>
      <c r="BD895" s="6"/>
      <c r="BE895" s="6"/>
      <c r="BF895" s="6"/>
      <c r="BH895" s="6"/>
    </row>
    <row r="896" spans="1:60" x14ac:dyDescent="0.25">
      <c r="B896" s="6"/>
      <c r="I896" s="6"/>
      <c r="O896" s="6"/>
      <c r="U896" s="6"/>
      <c r="AA896" s="6"/>
      <c r="AG896" s="6"/>
      <c r="AM896" s="6"/>
      <c r="AS896" s="6"/>
      <c r="AY896" s="6"/>
      <c r="BE896" s="6"/>
    </row>
    <row r="897" spans="1:60" x14ac:dyDescent="0.25">
      <c r="B897" s="6"/>
      <c r="F897" s="6"/>
      <c r="H897" s="6"/>
      <c r="I897" s="6"/>
      <c r="J897" s="6"/>
      <c r="L897" s="6"/>
      <c r="N897" s="6"/>
      <c r="O897" s="6"/>
      <c r="P897" s="6"/>
      <c r="R897" s="6"/>
      <c r="T897" s="6"/>
      <c r="U897" s="6"/>
      <c r="V897" s="6"/>
      <c r="X897" s="6"/>
      <c r="Z897" s="6"/>
      <c r="AA897" s="6"/>
      <c r="AB897" s="6"/>
      <c r="AD897" s="6"/>
      <c r="AF897" s="6"/>
      <c r="AG897" s="6"/>
      <c r="AH897" s="6"/>
      <c r="AJ897" s="6"/>
      <c r="AL897" s="6"/>
      <c r="AM897" s="6"/>
      <c r="AN897" s="6"/>
      <c r="AP897" s="6"/>
      <c r="AR897" s="6"/>
      <c r="AS897" s="6"/>
      <c r="AT897" s="6"/>
      <c r="AV897" s="6"/>
      <c r="AX897" s="6"/>
      <c r="AY897" s="6"/>
      <c r="AZ897" s="6"/>
      <c r="BB897" s="6"/>
      <c r="BD897" s="6"/>
      <c r="BE897" s="6"/>
      <c r="BF897" s="6"/>
      <c r="BH897" s="6"/>
    </row>
    <row r="898" spans="1:60" x14ac:dyDescent="0.25">
      <c r="B898" s="6"/>
      <c r="F898" s="6"/>
      <c r="H898" s="6"/>
      <c r="I898" s="6"/>
      <c r="J898" s="6"/>
      <c r="L898" s="6"/>
      <c r="N898" s="6"/>
      <c r="O898" s="6"/>
      <c r="P898" s="6"/>
      <c r="R898" s="6"/>
      <c r="T898" s="6"/>
      <c r="U898" s="6"/>
      <c r="V898" s="6"/>
      <c r="X898" s="6"/>
      <c r="Z898" s="6"/>
      <c r="AA898" s="6"/>
      <c r="AB898" s="6"/>
      <c r="AD898" s="6"/>
      <c r="AF898" s="6"/>
      <c r="AG898" s="6"/>
      <c r="AH898" s="6"/>
      <c r="AJ898" s="6"/>
      <c r="AL898" s="6"/>
      <c r="AM898" s="6"/>
      <c r="AN898" s="6"/>
      <c r="AP898" s="6"/>
      <c r="AR898" s="6"/>
      <c r="AS898" s="6"/>
      <c r="AT898" s="6"/>
      <c r="AV898" s="6"/>
      <c r="AX898" s="6"/>
      <c r="AY898" s="6"/>
      <c r="AZ898" s="6"/>
      <c r="BB898" s="6"/>
      <c r="BD898" s="6"/>
      <c r="BE898" s="6"/>
      <c r="BF898" s="6"/>
      <c r="BH898" s="6"/>
    </row>
    <row r="899" spans="1:60" x14ac:dyDescent="0.25">
      <c r="B899" s="6"/>
      <c r="F899" s="6"/>
      <c r="H899" s="6"/>
      <c r="I899" s="6"/>
      <c r="J899" s="6"/>
      <c r="L899" s="6"/>
      <c r="N899" s="6"/>
      <c r="O899" s="6"/>
      <c r="P899" s="6"/>
      <c r="R899" s="6"/>
      <c r="T899" s="6"/>
      <c r="U899" s="6"/>
      <c r="V899" s="6"/>
      <c r="X899" s="6"/>
      <c r="Z899" s="6"/>
      <c r="AA899" s="6"/>
      <c r="AB899" s="6"/>
      <c r="AD899" s="6"/>
      <c r="AF899" s="6"/>
      <c r="AG899" s="6"/>
      <c r="AH899" s="6"/>
      <c r="AJ899" s="6"/>
      <c r="AL899" s="6"/>
      <c r="AM899" s="6"/>
      <c r="AN899" s="6"/>
      <c r="AP899" s="6"/>
      <c r="AR899" s="6"/>
      <c r="AS899" s="6"/>
      <c r="AT899" s="6"/>
      <c r="AV899" s="6"/>
      <c r="AX899" s="6"/>
      <c r="AY899" s="6"/>
      <c r="AZ899" s="6"/>
      <c r="BB899" s="6"/>
      <c r="BD899" s="6"/>
      <c r="BE899" s="6"/>
      <c r="BF899" s="6"/>
      <c r="BH899" s="6"/>
    </row>
    <row r="900" spans="1:60" x14ac:dyDescent="0.25">
      <c r="B900" s="6"/>
      <c r="F900" s="6"/>
      <c r="H900" s="6"/>
      <c r="I900" s="6"/>
      <c r="J900" s="6"/>
      <c r="L900" s="6"/>
      <c r="N900" s="6"/>
      <c r="O900" s="6"/>
      <c r="P900" s="6"/>
      <c r="R900" s="6"/>
      <c r="T900" s="6"/>
      <c r="U900" s="6"/>
      <c r="V900" s="6"/>
      <c r="X900" s="6"/>
      <c r="Z900" s="6"/>
      <c r="AA900" s="6"/>
      <c r="AB900" s="6"/>
      <c r="AD900" s="6"/>
      <c r="AF900" s="6"/>
      <c r="AG900" s="6"/>
      <c r="AH900" s="6"/>
      <c r="AJ900" s="6"/>
      <c r="AL900" s="6"/>
      <c r="AM900" s="6"/>
      <c r="AN900" s="6"/>
      <c r="AP900" s="6"/>
      <c r="AR900" s="6"/>
      <c r="AS900" s="6"/>
      <c r="AT900" s="6"/>
      <c r="AV900" s="6"/>
      <c r="AX900" s="6"/>
      <c r="AY900" s="6"/>
      <c r="AZ900" s="6"/>
      <c r="BB900" s="6"/>
      <c r="BD900" s="6"/>
      <c r="BE900" s="6"/>
      <c r="BF900" s="6"/>
      <c r="BH900" s="6"/>
    </row>
    <row r="901" spans="1:60" x14ac:dyDescent="0.25">
      <c r="B901" s="6"/>
      <c r="F901" s="6"/>
      <c r="H901" s="6"/>
      <c r="I901" s="6"/>
      <c r="J901" s="6"/>
      <c r="L901" s="6"/>
      <c r="N901" s="6"/>
      <c r="O901" s="6"/>
      <c r="P901" s="6"/>
      <c r="R901" s="6"/>
      <c r="T901" s="6"/>
      <c r="U901" s="6"/>
      <c r="V901" s="6"/>
      <c r="X901" s="6"/>
      <c r="Z901" s="6"/>
      <c r="AA901" s="6"/>
      <c r="AB901" s="6"/>
      <c r="AD901" s="6"/>
      <c r="AF901" s="6"/>
      <c r="AG901" s="6"/>
      <c r="AH901" s="6"/>
      <c r="AJ901" s="6"/>
      <c r="AL901" s="6"/>
      <c r="AM901" s="6"/>
      <c r="AN901" s="6"/>
      <c r="AP901" s="6"/>
      <c r="AR901" s="6"/>
      <c r="AS901" s="6"/>
      <c r="AT901" s="6"/>
      <c r="AV901" s="6"/>
      <c r="AX901" s="6"/>
      <c r="AY901" s="6"/>
      <c r="AZ901" s="6"/>
      <c r="BB901" s="6"/>
      <c r="BD901" s="6"/>
      <c r="BE901" s="6"/>
      <c r="BF901" s="6"/>
      <c r="BH901" s="6"/>
    </row>
    <row r="902" spans="1:60" x14ac:dyDescent="0.25">
      <c r="B902" s="6"/>
      <c r="F902" s="6"/>
      <c r="H902" s="6"/>
      <c r="I902" s="6"/>
      <c r="J902" s="6"/>
      <c r="L902" s="6"/>
      <c r="N902" s="6"/>
      <c r="O902" s="6"/>
      <c r="P902" s="6"/>
      <c r="R902" s="6"/>
      <c r="T902" s="6"/>
      <c r="U902" s="6"/>
      <c r="V902" s="6"/>
      <c r="X902" s="6"/>
      <c r="Z902" s="6"/>
      <c r="AA902" s="6"/>
      <c r="AB902" s="6"/>
      <c r="AD902" s="6"/>
      <c r="AF902" s="6"/>
      <c r="AG902" s="6"/>
      <c r="AH902" s="6"/>
      <c r="AJ902" s="6"/>
      <c r="AL902" s="6"/>
      <c r="AM902" s="6"/>
      <c r="AN902" s="6"/>
      <c r="AP902" s="6"/>
      <c r="AR902" s="6"/>
      <c r="AS902" s="6"/>
      <c r="AT902" s="6"/>
      <c r="AV902" s="6"/>
      <c r="AX902" s="6"/>
      <c r="AY902" s="6"/>
      <c r="AZ902" s="6"/>
      <c r="BB902" s="6"/>
      <c r="BD902" s="6"/>
      <c r="BE902" s="6"/>
      <c r="BF902" s="6"/>
      <c r="BH902" s="6"/>
    </row>
    <row r="903" spans="1:60" x14ac:dyDescent="0.25">
      <c r="B903" s="6"/>
      <c r="F903" s="6"/>
      <c r="H903" s="6"/>
      <c r="I903" s="6"/>
      <c r="J903" s="6"/>
      <c r="L903" s="6"/>
      <c r="N903" s="6"/>
      <c r="O903" s="6"/>
      <c r="P903" s="6"/>
      <c r="R903" s="6"/>
      <c r="T903" s="6"/>
      <c r="U903" s="6"/>
      <c r="V903" s="6"/>
      <c r="X903" s="6"/>
      <c r="Z903" s="6"/>
      <c r="AA903" s="6"/>
      <c r="AB903" s="6"/>
      <c r="AD903" s="6"/>
      <c r="AF903" s="6"/>
      <c r="AG903" s="6"/>
      <c r="AH903" s="6"/>
      <c r="AJ903" s="6"/>
      <c r="AL903" s="6"/>
      <c r="AM903" s="6"/>
      <c r="AN903" s="6"/>
      <c r="AP903" s="6"/>
      <c r="AR903" s="6"/>
      <c r="AS903" s="6"/>
      <c r="AT903" s="6"/>
      <c r="AV903" s="6"/>
      <c r="AX903" s="6"/>
      <c r="AY903" s="6"/>
      <c r="AZ903" s="6"/>
      <c r="BB903" s="6"/>
      <c r="BD903" s="6"/>
      <c r="BE903" s="6"/>
      <c r="BF903" s="6"/>
      <c r="BH903" s="6"/>
    </row>
    <row r="904" spans="1:60" x14ac:dyDescent="0.25">
      <c r="B904" s="6"/>
      <c r="F904" s="6"/>
      <c r="H904" s="6"/>
      <c r="I904" s="6"/>
      <c r="J904" s="6"/>
      <c r="L904" s="6"/>
      <c r="N904" s="6"/>
      <c r="O904" s="6"/>
      <c r="P904" s="6"/>
      <c r="R904" s="6"/>
      <c r="T904" s="6"/>
      <c r="U904" s="6"/>
      <c r="V904" s="6"/>
      <c r="X904" s="6"/>
      <c r="Z904" s="6"/>
      <c r="AA904" s="6"/>
      <c r="AB904" s="6"/>
      <c r="AD904" s="6"/>
      <c r="AF904" s="6"/>
      <c r="AG904" s="6"/>
      <c r="AH904" s="6"/>
      <c r="AJ904" s="6"/>
      <c r="AL904" s="6"/>
      <c r="AM904" s="6"/>
      <c r="AN904" s="6"/>
      <c r="AP904" s="6"/>
      <c r="AR904" s="6"/>
      <c r="AS904" s="6"/>
      <c r="AT904" s="6"/>
      <c r="AV904" s="6"/>
      <c r="AX904" s="6"/>
      <c r="AY904" s="6"/>
      <c r="AZ904" s="6"/>
      <c r="BB904" s="6"/>
      <c r="BD904" s="6"/>
      <c r="BE904" s="6"/>
      <c r="BF904" s="6"/>
      <c r="BH904" s="6"/>
    </row>
    <row r="905" spans="1:60" x14ac:dyDescent="0.25">
      <c r="B905" s="6"/>
      <c r="F905" s="6"/>
      <c r="H905" s="6"/>
      <c r="I905" s="6"/>
      <c r="J905" s="6"/>
      <c r="L905" s="6"/>
      <c r="N905" s="6"/>
      <c r="O905" s="6"/>
      <c r="P905" s="6"/>
      <c r="R905" s="6"/>
      <c r="T905" s="6"/>
      <c r="U905" s="6"/>
      <c r="V905" s="6"/>
      <c r="X905" s="6"/>
      <c r="Z905" s="6"/>
      <c r="AA905" s="6"/>
      <c r="AB905" s="6"/>
      <c r="AD905" s="6"/>
      <c r="AF905" s="6"/>
      <c r="AG905" s="6"/>
      <c r="AH905" s="6"/>
      <c r="AJ905" s="6"/>
      <c r="AL905" s="6"/>
      <c r="AM905" s="6"/>
      <c r="AN905" s="6"/>
      <c r="AP905" s="6"/>
      <c r="AR905" s="6"/>
      <c r="AS905" s="6"/>
      <c r="AT905" s="6"/>
      <c r="AV905" s="6"/>
      <c r="AX905" s="6"/>
      <c r="AY905" s="6"/>
      <c r="AZ905" s="6"/>
      <c r="BB905" s="6"/>
      <c r="BD905" s="6"/>
      <c r="BE905" s="6"/>
      <c r="BF905" s="6"/>
      <c r="BH905" s="6"/>
    </row>
    <row r="906" spans="1:60" x14ac:dyDescent="0.25">
      <c r="A906" s="6"/>
      <c r="B906" s="6"/>
      <c r="F906" s="6"/>
      <c r="H906" s="6"/>
      <c r="I906" s="6"/>
      <c r="J906" s="6"/>
      <c r="L906" s="6"/>
      <c r="N906" s="6"/>
      <c r="O906" s="6"/>
      <c r="P906" s="6"/>
      <c r="R906" s="6"/>
      <c r="T906" s="6"/>
      <c r="U906" s="6"/>
      <c r="V906" s="6"/>
      <c r="X906" s="6"/>
      <c r="Z906" s="6"/>
      <c r="AA906" s="6"/>
      <c r="AB906" s="6"/>
      <c r="AD906" s="6"/>
      <c r="AF906" s="6"/>
      <c r="AG906" s="6"/>
      <c r="AH906" s="6"/>
      <c r="AJ906" s="6"/>
      <c r="AL906" s="6"/>
      <c r="AM906" s="6"/>
      <c r="AN906" s="6"/>
      <c r="AP906" s="6"/>
      <c r="AR906" s="6"/>
      <c r="AS906" s="6"/>
      <c r="AT906" s="6"/>
      <c r="AV906" s="6"/>
      <c r="AX906" s="6"/>
      <c r="AY906" s="6"/>
      <c r="AZ906" s="6"/>
      <c r="BB906" s="6"/>
      <c r="BD906" s="6"/>
      <c r="BE906" s="6"/>
      <c r="BF906" s="6"/>
      <c r="BH906" s="6"/>
    </row>
    <row r="907" spans="1:60" x14ac:dyDescent="0.25">
      <c r="A907" s="6"/>
      <c r="B907" s="6"/>
      <c r="F907" s="6"/>
      <c r="H907" s="6"/>
      <c r="I907" s="6"/>
      <c r="J907" s="6"/>
      <c r="L907" s="6"/>
      <c r="N907" s="6"/>
      <c r="O907" s="6"/>
      <c r="P907" s="6"/>
      <c r="R907" s="6"/>
      <c r="T907" s="6"/>
      <c r="U907" s="6"/>
      <c r="V907" s="6"/>
      <c r="X907" s="6"/>
      <c r="Z907" s="6"/>
      <c r="AA907" s="6"/>
      <c r="AB907" s="6"/>
      <c r="AD907" s="6"/>
      <c r="AF907" s="6"/>
      <c r="AG907" s="6"/>
      <c r="AH907" s="6"/>
      <c r="AJ907" s="6"/>
      <c r="AL907" s="6"/>
      <c r="AM907" s="6"/>
      <c r="AN907" s="6"/>
      <c r="AP907" s="6"/>
      <c r="AR907" s="6"/>
      <c r="AS907" s="6"/>
      <c r="AT907" s="6"/>
      <c r="AV907" s="6"/>
      <c r="AX907" s="6"/>
      <c r="AY907" s="6"/>
      <c r="AZ907" s="6"/>
      <c r="BB907" s="6"/>
      <c r="BD907" s="6"/>
      <c r="BE907" s="6"/>
      <c r="BF907" s="6"/>
      <c r="BH907" s="6"/>
    </row>
    <row r="908" spans="1:60" x14ac:dyDescent="0.25">
      <c r="A908" s="6"/>
      <c r="B908" s="6"/>
      <c r="F908" s="6"/>
      <c r="H908" s="6"/>
      <c r="I908" s="6"/>
      <c r="J908" s="6"/>
      <c r="L908" s="6"/>
      <c r="N908" s="6"/>
      <c r="O908" s="6"/>
      <c r="P908" s="6"/>
      <c r="R908" s="6"/>
      <c r="T908" s="6"/>
      <c r="U908" s="6"/>
      <c r="V908" s="6"/>
      <c r="X908" s="6"/>
      <c r="Z908" s="6"/>
      <c r="AA908" s="6"/>
      <c r="AB908" s="6"/>
      <c r="AD908" s="6"/>
      <c r="AF908" s="6"/>
      <c r="AG908" s="6"/>
      <c r="AH908" s="6"/>
      <c r="AJ908" s="6"/>
      <c r="AL908" s="6"/>
      <c r="AM908" s="6"/>
      <c r="AN908" s="6"/>
      <c r="AP908" s="6"/>
      <c r="AR908" s="6"/>
      <c r="AS908" s="6"/>
      <c r="AT908" s="6"/>
      <c r="AV908" s="6"/>
      <c r="AX908" s="6"/>
      <c r="AY908" s="6"/>
      <c r="AZ908" s="6"/>
      <c r="BB908" s="6"/>
      <c r="BD908" s="6"/>
      <c r="BE908" s="6"/>
      <c r="BF908" s="6"/>
      <c r="BH908" s="6"/>
    </row>
    <row r="909" spans="1:60" x14ac:dyDescent="0.25">
      <c r="A909" s="6"/>
      <c r="B909" s="6"/>
      <c r="F909" s="6"/>
      <c r="H909" s="6"/>
      <c r="I909" s="6"/>
      <c r="J909" s="6"/>
      <c r="L909" s="6"/>
      <c r="N909" s="6"/>
      <c r="O909" s="6"/>
      <c r="P909" s="6"/>
      <c r="R909" s="6"/>
      <c r="T909" s="6"/>
      <c r="U909" s="6"/>
      <c r="V909" s="6"/>
      <c r="X909" s="6"/>
      <c r="Z909" s="6"/>
      <c r="AA909" s="6"/>
      <c r="AB909" s="6"/>
      <c r="AD909" s="6"/>
      <c r="AF909" s="6"/>
      <c r="AG909" s="6"/>
      <c r="AH909" s="6"/>
      <c r="AJ909" s="6"/>
      <c r="AL909" s="6"/>
      <c r="AM909" s="6"/>
      <c r="AN909" s="6"/>
      <c r="AP909" s="6"/>
      <c r="AR909" s="6"/>
      <c r="AS909" s="6"/>
      <c r="AT909" s="6"/>
      <c r="AV909" s="6"/>
      <c r="AX909" s="6"/>
      <c r="AY909" s="6"/>
      <c r="AZ909" s="6"/>
      <c r="BB909" s="6"/>
      <c r="BD909" s="6"/>
      <c r="BE909" s="6"/>
      <c r="BF909" s="6"/>
      <c r="BH909" s="6"/>
    </row>
    <row r="910" spans="1:60" x14ac:dyDescent="0.25">
      <c r="B910" s="6"/>
      <c r="F910" s="6"/>
      <c r="H910" s="6"/>
      <c r="I910" s="6"/>
      <c r="J910" s="6"/>
      <c r="L910" s="6"/>
      <c r="N910" s="6"/>
      <c r="O910" s="6"/>
      <c r="P910" s="6"/>
      <c r="R910" s="6"/>
      <c r="T910" s="6"/>
      <c r="U910" s="6"/>
      <c r="V910" s="6"/>
      <c r="X910" s="6"/>
      <c r="Z910" s="6"/>
      <c r="AA910" s="6"/>
      <c r="AB910" s="6"/>
      <c r="AD910" s="6"/>
      <c r="AF910" s="6"/>
      <c r="AG910" s="6"/>
      <c r="AH910" s="6"/>
      <c r="AJ910" s="6"/>
      <c r="AL910" s="6"/>
      <c r="AM910" s="6"/>
      <c r="AN910" s="6"/>
      <c r="AP910" s="6"/>
      <c r="AR910" s="6"/>
      <c r="AS910" s="6"/>
      <c r="AT910" s="6"/>
      <c r="AV910" s="6"/>
      <c r="AX910" s="6"/>
      <c r="AY910" s="6"/>
      <c r="AZ910" s="6"/>
      <c r="BB910" s="6"/>
      <c r="BD910" s="6"/>
      <c r="BE910" s="6"/>
      <c r="BF910" s="6"/>
      <c r="BH910" s="6"/>
    </row>
    <row r="911" spans="1:60" x14ac:dyDescent="0.25">
      <c r="B911" s="6"/>
      <c r="F911" s="6"/>
      <c r="H911" s="6"/>
      <c r="I911" s="6"/>
      <c r="J911" s="6"/>
      <c r="L911" s="6"/>
      <c r="N911" s="6"/>
      <c r="O911" s="6"/>
      <c r="P911" s="6"/>
      <c r="R911" s="6"/>
      <c r="T911" s="6"/>
      <c r="U911" s="6"/>
      <c r="V911" s="6"/>
      <c r="X911" s="6"/>
      <c r="Z911" s="6"/>
      <c r="AA911" s="6"/>
      <c r="AB911" s="6"/>
      <c r="AD911" s="6"/>
      <c r="AF911" s="6"/>
      <c r="AG911" s="6"/>
      <c r="AH911" s="6"/>
      <c r="AJ911" s="6"/>
      <c r="AL911" s="6"/>
      <c r="AM911" s="6"/>
      <c r="AN911" s="6"/>
      <c r="AP911" s="6"/>
      <c r="AR911" s="6"/>
      <c r="AS911" s="6"/>
      <c r="AT911" s="6"/>
      <c r="AV911" s="6"/>
      <c r="AX911" s="6"/>
      <c r="AY911" s="6"/>
      <c r="AZ911" s="6"/>
      <c r="BB911" s="6"/>
      <c r="BD911" s="6"/>
      <c r="BE911" s="6"/>
      <c r="BF911" s="6"/>
      <c r="BH911" s="6"/>
    </row>
    <row r="912" spans="1:60" x14ac:dyDescent="0.25">
      <c r="I912" s="6"/>
      <c r="O912" s="6"/>
      <c r="U912" s="6"/>
      <c r="AA912" s="6"/>
      <c r="AG912" s="6"/>
      <c r="AM912" s="6"/>
      <c r="AS912" s="6"/>
      <c r="AY912" s="6"/>
      <c r="BE912" s="6"/>
    </row>
    <row r="913" spans="1:60" x14ac:dyDescent="0.25">
      <c r="B913" s="6"/>
      <c r="F913" s="6"/>
      <c r="H913" s="6"/>
      <c r="I913" s="6"/>
      <c r="J913" s="6"/>
      <c r="L913" s="6"/>
      <c r="N913" s="6"/>
      <c r="O913" s="6"/>
      <c r="P913" s="6"/>
      <c r="R913" s="6"/>
      <c r="T913" s="6"/>
      <c r="U913" s="6"/>
      <c r="V913" s="6"/>
      <c r="X913" s="6"/>
      <c r="Z913" s="6"/>
      <c r="AA913" s="6"/>
      <c r="AB913" s="6"/>
      <c r="AD913" s="6"/>
      <c r="AF913" s="6"/>
      <c r="AG913" s="6"/>
      <c r="AH913" s="6"/>
      <c r="AJ913" s="6"/>
      <c r="AL913" s="6"/>
      <c r="AM913" s="6"/>
      <c r="AN913" s="6"/>
      <c r="AP913" s="6"/>
      <c r="AR913" s="6"/>
      <c r="AS913" s="6"/>
      <c r="AT913" s="6"/>
      <c r="AV913" s="6"/>
      <c r="AX913" s="6"/>
      <c r="AY913" s="6"/>
      <c r="AZ913" s="6"/>
      <c r="BB913" s="6"/>
      <c r="BD913" s="6"/>
      <c r="BE913" s="6"/>
      <c r="BF913" s="6"/>
      <c r="BH913" s="6"/>
    </row>
    <row r="914" spans="1:60" x14ac:dyDescent="0.25">
      <c r="B914" s="6"/>
      <c r="F914" s="6"/>
      <c r="H914" s="6"/>
      <c r="I914" s="6"/>
      <c r="J914" s="6"/>
      <c r="L914" s="6"/>
      <c r="N914" s="6"/>
      <c r="O914" s="6"/>
      <c r="P914" s="6"/>
      <c r="R914" s="6"/>
      <c r="T914" s="6"/>
      <c r="U914" s="6"/>
      <c r="V914" s="6"/>
      <c r="X914" s="6"/>
      <c r="Z914" s="6"/>
      <c r="AA914" s="6"/>
      <c r="AB914" s="6"/>
      <c r="AD914" s="6"/>
      <c r="AF914" s="6"/>
      <c r="AG914" s="6"/>
      <c r="AH914" s="6"/>
      <c r="AJ914" s="6"/>
      <c r="AL914" s="6"/>
      <c r="AM914" s="6"/>
      <c r="AN914" s="6"/>
      <c r="AP914" s="6"/>
      <c r="AR914" s="6"/>
      <c r="AS914" s="6"/>
      <c r="AT914" s="6"/>
      <c r="AV914" s="6"/>
      <c r="AX914" s="6"/>
      <c r="AY914" s="6"/>
      <c r="AZ914" s="6"/>
      <c r="BB914" s="6"/>
      <c r="BD914" s="6"/>
      <c r="BE914" s="6"/>
      <c r="BF914" s="6"/>
      <c r="BH914" s="6"/>
    </row>
    <row r="915" spans="1:60" x14ac:dyDescent="0.25">
      <c r="B915" s="6"/>
      <c r="F915" s="6"/>
      <c r="H915" s="6"/>
      <c r="I915" s="6"/>
      <c r="J915" s="6"/>
      <c r="L915" s="6"/>
      <c r="N915" s="6"/>
      <c r="O915" s="6"/>
      <c r="P915" s="6"/>
      <c r="R915" s="6"/>
      <c r="T915" s="6"/>
      <c r="U915" s="6"/>
      <c r="V915" s="6"/>
      <c r="X915" s="6"/>
      <c r="Z915" s="6"/>
      <c r="AA915" s="6"/>
      <c r="AB915" s="6"/>
      <c r="AD915" s="6"/>
      <c r="AF915" s="6"/>
      <c r="AG915" s="6"/>
      <c r="AH915" s="6"/>
      <c r="AJ915" s="6"/>
      <c r="AL915" s="6"/>
      <c r="AM915" s="6"/>
      <c r="AN915" s="6"/>
      <c r="AP915" s="6"/>
      <c r="AR915" s="6"/>
      <c r="AS915" s="6"/>
      <c r="AT915" s="6"/>
      <c r="AV915" s="6"/>
      <c r="AX915" s="6"/>
      <c r="AY915" s="6"/>
      <c r="AZ915" s="6"/>
      <c r="BB915" s="6"/>
      <c r="BD915" s="6"/>
      <c r="BE915" s="6"/>
      <c r="BF915" s="6"/>
      <c r="BH915" s="6"/>
    </row>
    <row r="916" spans="1:60" x14ac:dyDescent="0.25">
      <c r="B916" s="6"/>
      <c r="F916" s="6"/>
      <c r="H916" s="6"/>
      <c r="I916" s="6"/>
      <c r="J916" s="6"/>
      <c r="L916" s="6"/>
      <c r="N916" s="6"/>
      <c r="O916" s="6"/>
      <c r="P916" s="6"/>
      <c r="R916" s="6"/>
      <c r="T916" s="6"/>
      <c r="U916" s="6"/>
      <c r="V916" s="6"/>
      <c r="X916" s="6"/>
      <c r="Z916" s="6"/>
      <c r="AA916" s="6"/>
      <c r="AB916" s="6"/>
      <c r="AD916" s="6"/>
      <c r="AF916" s="6"/>
      <c r="AG916" s="6"/>
      <c r="AH916" s="6"/>
      <c r="AJ916" s="6"/>
      <c r="AL916" s="6"/>
      <c r="AM916" s="6"/>
      <c r="AN916" s="6"/>
      <c r="AP916" s="6"/>
      <c r="AR916" s="6"/>
      <c r="AS916" s="6"/>
      <c r="AT916" s="6"/>
      <c r="AV916" s="6"/>
      <c r="AX916" s="6"/>
      <c r="AY916" s="6"/>
      <c r="AZ916" s="6"/>
      <c r="BB916" s="6"/>
      <c r="BD916" s="6"/>
      <c r="BE916" s="6"/>
      <c r="BF916" s="6"/>
      <c r="BH916" s="6"/>
    </row>
    <row r="917" spans="1:60" x14ac:dyDescent="0.25">
      <c r="B917" s="6"/>
      <c r="F917" s="6"/>
      <c r="H917" s="6"/>
      <c r="I917" s="6"/>
      <c r="J917" s="6"/>
      <c r="L917" s="6"/>
      <c r="N917" s="6"/>
      <c r="O917" s="6"/>
      <c r="P917" s="6"/>
      <c r="R917" s="6"/>
      <c r="T917" s="6"/>
      <c r="U917" s="6"/>
      <c r="V917" s="6"/>
      <c r="X917" s="6"/>
      <c r="Z917" s="6"/>
      <c r="AA917" s="6"/>
      <c r="AB917" s="6"/>
      <c r="AD917" s="6"/>
      <c r="AF917" s="6"/>
      <c r="AG917" s="6"/>
      <c r="AH917" s="6"/>
      <c r="AJ917" s="6"/>
      <c r="AL917" s="6"/>
      <c r="AM917" s="6"/>
      <c r="AN917" s="6"/>
      <c r="AP917" s="6"/>
      <c r="AR917" s="6"/>
      <c r="AS917" s="6"/>
      <c r="AT917" s="6"/>
      <c r="AV917" s="6"/>
      <c r="AX917" s="6"/>
      <c r="AY917" s="6"/>
      <c r="AZ917" s="6"/>
      <c r="BB917" s="6"/>
      <c r="BD917" s="6"/>
      <c r="BE917" s="6"/>
      <c r="BF917" s="6"/>
      <c r="BH917" s="6"/>
    </row>
    <row r="918" spans="1:60" x14ac:dyDescent="0.25">
      <c r="B918" s="6"/>
      <c r="F918" s="6"/>
      <c r="H918" s="6"/>
      <c r="I918" s="6"/>
      <c r="J918" s="6"/>
      <c r="L918" s="6"/>
      <c r="N918" s="6"/>
      <c r="O918" s="6"/>
      <c r="P918" s="6"/>
      <c r="R918" s="6"/>
      <c r="T918" s="6"/>
      <c r="U918" s="6"/>
      <c r="V918" s="6"/>
      <c r="X918" s="6"/>
      <c r="Z918" s="6"/>
      <c r="AA918" s="6"/>
      <c r="AB918" s="6"/>
      <c r="AD918" s="6"/>
      <c r="AF918" s="6"/>
      <c r="AG918" s="6"/>
      <c r="AH918" s="6"/>
      <c r="AJ918" s="6"/>
      <c r="AL918" s="6"/>
      <c r="AM918" s="6"/>
      <c r="AN918" s="6"/>
      <c r="AP918" s="6"/>
      <c r="AR918" s="6"/>
      <c r="AS918" s="6"/>
      <c r="AT918" s="6"/>
      <c r="AV918" s="6"/>
      <c r="AX918" s="6"/>
      <c r="AY918" s="6"/>
      <c r="AZ918" s="6"/>
      <c r="BB918" s="6"/>
      <c r="BD918" s="6"/>
      <c r="BE918" s="6"/>
      <c r="BF918" s="6"/>
      <c r="BH918" s="6"/>
    </row>
    <row r="919" spans="1:60" x14ac:dyDescent="0.25">
      <c r="B919" s="6"/>
      <c r="F919" s="6"/>
      <c r="H919" s="6"/>
      <c r="I919" s="6"/>
      <c r="J919" s="6"/>
      <c r="L919" s="6"/>
      <c r="N919" s="6"/>
      <c r="O919" s="6"/>
      <c r="P919" s="6"/>
      <c r="R919" s="6"/>
      <c r="T919" s="6"/>
      <c r="U919" s="6"/>
      <c r="V919" s="6"/>
      <c r="X919" s="6"/>
      <c r="Z919" s="6"/>
      <c r="AA919" s="6"/>
      <c r="AB919" s="6"/>
      <c r="AD919" s="6"/>
      <c r="AF919" s="6"/>
      <c r="AG919" s="6"/>
      <c r="AH919" s="6"/>
      <c r="AJ919" s="6"/>
      <c r="AL919" s="6"/>
      <c r="AM919" s="6"/>
      <c r="AN919" s="6"/>
      <c r="AP919" s="6"/>
      <c r="AR919" s="6"/>
      <c r="AS919" s="6"/>
      <c r="AT919" s="6"/>
      <c r="AV919" s="6"/>
      <c r="AX919" s="6"/>
      <c r="AY919" s="6"/>
      <c r="AZ919" s="6"/>
      <c r="BB919" s="6"/>
      <c r="BD919" s="6"/>
      <c r="BE919" s="6"/>
      <c r="BF919" s="6"/>
      <c r="BH919" s="6"/>
    </row>
    <row r="920" spans="1:60" x14ac:dyDescent="0.25">
      <c r="B920" s="6"/>
      <c r="F920" s="6"/>
      <c r="H920" s="6"/>
      <c r="I920" s="6"/>
      <c r="J920" s="6"/>
      <c r="L920" s="6"/>
      <c r="N920" s="6"/>
      <c r="O920" s="6"/>
      <c r="P920" s="6"/>
      <c r="R920" s="6"/>
      <c r="T920" s="6"/>
      <c r="U920" s="6"/>
      <c r="V920" s="6"/>
      <c r="X920" s="6"/>
      <c r="Z920" s="6"/>
      <c r="AA920" s="6"/>
      <c r="AB920" s="6"/>
      <c r="AD920" s="6"/>
      <c r="AF920" s="6"/>
      <c r="AG920" s="6"/>
      <c r="AH920" s="6"/>
      <c r="AJ920" s="6"/>
      <c r="AL920" s="6"/>
      <c r="AM920" s="6"/>
      <c r="AN920" s="6"/>
      <c r="AP920" s="6"/>
      <c r="AR920" s="6"/>
      <c r="AS920" s="6"/>
      <c r="AT920" s="6"/>
      <c r="AV920" s="6"/>
      <c r="AX920" s="6"/>
      <c r="AY920" s="6"/>
      <c r="AZ920" s="6"/>
      <c r="BB920" s="6"/>
      <c r="BD920" s="6"/>
      <c r="BE920" s="6"/>
      <c r="BF920" s="6"/>
      <c r="BH920" s="6"/>
    </row>
    <row r="921" spans="1:60" x14ac:dyDescent="0.25">
      <c r="B921" s="6"/>
      <c r="F921" s="6"/>
      <c r="H921" s="6"/>
      <c r="I921" s="6"/>
      <c r="J921" s="6"/>
      <c r="L921" s="6"/>
      <c r="N921" s="6"/>
      <c r="O921" s="6"/>
      <c r="P921" s="6"/>
      <c r="R921" s="6"/>
      <c r="T921" s="6"/>
      <c r="U921" s="6"/>
      <c r="V921" s="6"/>
      <c r="X921" s="6"/>
      <c r="Z921" s="6"/>
      <c r="AA921" s="6"/>
      <c r="AB921" s="6"/>
      <c r="AD921" s="6"/>
      <c r="AF921" s="6"/>
      <c r="AG921" s="6"/>
      <c r="AH921" s="6"/>
      <c r="AJ921" s="6"/>
      <c r="AL921" s="6"/>
      <c r="AM921" s="6"/>
      <c r="AN921" s="6"/>
      <c r="AP921" s="6"/>
      <c r="AR921" s="6"/>
      <c r="AS921" s="6"/>
      <c r="AT921" s="6"/>
      <c r="AV921" s="6"/>
      <c r="AX921" s="6"/>
      <c r="AY921" s="6"/>
      <c r="AZ921" s="6"/>
      <c r="BB921" s="6"/>
      <c r="BD921" s="6"/>
      <c r="BE921" s="6"/>
      <c r="BF921" s="6"/>
      <c r="BH921" s="6"/>
    </row>
    <row r="922" spans="1:60" x14ac:dyDescent="0.25">
      <c r="B922" s="6"/>
      <c r="F922" s="6"/>
      <c r="H922" s="6"/>
      <c r="I922" s="6"/>
      <c r="J922" s="6"/>
      <c r="L922" s="6"/>
      <c r="N922" s="6"/>
      <c r="O922" s="6"/>
      <c r="P922" s="6"/>
      <c r="R922" s="6"/>
      <c r="T922" s="6"/>
      <c r="U922" s="6"/>
      <c r="V922" s="6"/>
      <c r="X922" s="6"/>
      <c r="Z922" s="6"/>
      <c r="AA922" s="6"/>
      <c r="AB922" s="6"/>
      <c r="AD922" s="6"/>
      <c r="AF922" s="6"/>
      <c r="AG922" s="6"/>
      <c r="AH922" s="6"/>
      <c r="AJ922" s="6"/>
      <c r="AL922" s="6"/>
      <c r="AM922" s="6"/>
      <c r="AN922" s="6"/>
      <c r="AP922" s="6"/>
      <c r="AR922" s="6"/>
      <c r="AS922" s="6"/>
      <c r="AT922" s="6"/>
      <c r="AV922" s="6"/>
      <c r="AX922" s="6"/>
      <c r="AY922" s="6"/>
      <c r="AZ922" s="6"/>
      <c r="BB922" s="6"/>
      <c r="BD922" s="6"/>
      <c r="BE922" s="6"/>
      <c r="BF922" s="6"/>
      <c r="BH922" s="6"/>
    </row>
    <row r="923" spans="1:60" x14ac:dyDescent="0.25">
      <c r="B923" s="6"/>
      <c r="F923" s="6"/>
      <c r="H923" s="6"/>
      <c r="I923" s="6"/>
      <c r="J923" s="6"/>
      <c r="L923" s="6"/>
      <c r="N923" s="6"/>
      <c r="O923" s="6"/>
      <c r="P923" s="6"/>
      <c r="R923" s="6"/>
      <c r="T923" s="6"/>
      <c r="U923" s="6"/>
      <c r="V923" s="6"/>
      <c r="X923" s="6"/>
      <c r="Z923" s="6"/>
      <c r="AA923" s="6"/>
      <c r="AB923" s="6"/>
      <c r="AD923" s="6"/>
      <c r="AF923" s="6"/>
      <c r="AG923" s="6"/>
      <c r="AH923" s="6"/>
      <c r="AJ923" s="6"/>
      <c r="AL923" s="6"/>
      <c r="AM923" s="6"/>
      <c r="AN923" s="6"/>
      <c r="AP923" s="6"/>
      <c r="AR923" s="6"/>
      <c r="AS923" s="6"/>
      <c r="AT923" s="6"/>
      <c r="AV923" s="6"/>
      <c r="AX923" s="6"/>
      <c r="AY923" s="6"/>
      <c r="AZ923" s="6"/>
      <c r="BB923" s="6"/>
      <c r="BD923" s="6"/>
      <c r="BE923" s="6"/>
      <c r="BF923" s="6"/>
      <c r="BH923" s="6"/>
    </row>
    <row r="924" spans="1:60" x14ac:dyDescent="0.25">
      <c r="A924" s="6"/>
      <c r="I924" s="6"/>
      <c r="O924" s="6"/>
      <c r="U924" s="6"/>
      <c r="AA924" s="6"/>
      <c r="AG924" s="6"/>
      <c r="AM924" s="6"/>
      <c r="AS924" s="6"/>
      <c r="AY924" s="6"/>
      <c r="BE924" s="6"/>
    </row>
    <row r="925" spans="1:60" x14ac:dyDescent="0.25">
      <c r="B925" s="6"/>
      <c r="I925" s="6"/>
      <c r="O925" s="6"/>
      <c r="U925" s="6"/>
      <c r="AA925" s="6"/>
      <c r="AG925" s="6"/>
      <c r="AM925" s="6"/>
      <c r="AS925" s="6"/>
      <c r="AY925" s="6"/>
      <c r="BE925" s="6"/>
    </row>
    <row r="926" spans="1:60" x14ac:dyDescent="0.25">
      <c r="B926" s="6"/>
      <c r="F926" s="6"/>
      <c r="H926" s="6"/>
      <c r="I926" s="6"/>
      <c r="J926" s="6"/>
      <c r="L926" s="6"/>
      <c r="N926" s="6"/>
      <c r="O926" s="6"/>
      <c r="P926" s="6"/>
      <c r="R926" s="6"/>
      <c r="T926" s="6"/>
      <c r="U926" s="6"/>
      <c r="V926" s="6"/>
      <c r="X926" s="6"/>
      <c r="Z926" s="6"/>
      <c r="AA926" s="6"/>
      <c r="AB926" s="6"/>
      <c r="AD926" s="6"/>
      <c r="AF926" s="6"/>
      <c r="AG926" s="6"/>
      <c r="AH926" s="6"/>
      <c r="AJ926" s="6"/>
      <c r="AL926" s="6"/>
      <c r="AM926" s="6"/>
      <c r="AN926" s="6"/>
      <c r="AP926" s="6"/>
      <c r="AR926" s="6"/>
      <c r="AS926" s="6"/>
      <c r="AT926" s="6"/>
      <c r="AV926" s="6"/>
      <c r="AX926" s="6"/>
      <c r="AY926" s="6"/>
      <c r="AZ926" s="6"/>
      <c r="BB926" s="6"/>
      <c r="BD926" s="6"/>
      <c r="BE926" s="6"/>
      <c r="BF926" s="6"/>
      <c r="BH926" s="6"/>
    </row>
    <row r="927" spans="1:60" x14ac:dyDescent="0.25">
      <c r="F927" s="6"/>
      <c r="H927" s="6"/>
      <c r="I927" s="6"/>
      <c r="J927" s="6"/>
      <c r="L927" s="6"/>
      <c r="N927" s="6"/>
      <c r="O927" s="6"/>
      <c r="P927" s="6"/>
      <c r="R927" s="6"/>
      <c r="T927" s="6"/>
      <c r="U927" s="6"/>
      <c r="V927" s="6"/>
      <c r="X927" s="6"/>
      <c r="Z927" s="6"/>
      <c r="AA927" s="6"/>
      <c r="AB927" s="6"/>
      <c r="AD927" s="6"/>
      <c r="AF927" s="6"/>
      <c r="AG927" s="6"/>
      <c r="AH927" s="6"/>
      <c r="AJ927" s="6"/>
      <c r="AL927" s="6"/>
      <c r="AM927" s="6"/>
      <c r="AN927" s="6"/>
      <c r="AP927" s="6"/>
      <c r="AR927" s="6"/>
      <c r="AS927" s="6"/>
      <c r="AT927" s="6"/>
      <c r="AV927" s="6"/>
      <c r="AX927" s="6"/>
      <c r="AY927" s="6"/>
      <c r="AZ927" s="6"/>
      <c r="BB927" s="6"/>
      <c r="BD927" s="6"/>
      <c r="BE927" s="6"/>
      <c r="BF927" s="6"/>
      <c r="BH927" s="6"/>
    </row>
    <row r="928" spans="1:60" x14ac:dyDescent="0.25">
      <c r="B928" s="6"/>
      <c r="F928" s="6"/>
      <c r="H928" s="6"/>
      <c r="I928" s="6"/>
      <c r="J928" s="6"/>
      <c r="L928" s="6"/>
      <c r="N928" s="6"/>
      <c r="O928" s="6"/>
      <c r="P928" s="6"/>
      <c r="R928" s="6"/>
      <c r="T928" s="6"/>
      <c r="U928" s="6"/>
      <c r="V928" s="6"/>
      <c r="X928" s="6"/>
      <c r="Z928" s="6"/>
      <c r="AA928" s="6"/>
      <c r="AB928" s="6"/>
      <c r="AD928" s="6"/>
      <c r="AF928" s="6"/>
      <c r="AG928" s="6"/>
      <c r="AH928" s="6"/>
      <c r="AJ928" s="6"/>
      <c r="AL928" s="6"/>
      <c r="AM928" s="6"/>
      <c r="AN928" s="6"/>
      <c r="AP928" s="6"/>
      <c r="AR928" s="6"/>
      <c r="AS928" s="6"/>
      <c r="AT928" s="6"/>
      <c r="AV928" s="6"/>
      <c r="AX928" s="6"/>
      <c r="AY928" s="6"/>
      <c r="AZ928" s="6"/>
      <c r="BB928" s="6"/>
      <c r="BD928" s="6"/>
      <c r="BE928" s="6"/>
      <c r="BF928" s="6"/>
      <c r="BH928" s="6"/>
    </row>
    <row r="929" spans="1:60" x14ac:dyDescent="0.25">
      <c r="B929" s="6"/>
      <c r="I929" s="6"/>
      <c r="O929" s="6"/>
      <c r="U929" s="6"/>
      <c r="AA929" s="6"/>
      <c r="AG929" s="6"/>
      <c r="AM929" s="6"/>
      <c r="AS929" s="6"/>
      <c r="AY929" s="6"/>
      <c r="BE929" s="6"/>
    </row>
    <row r="930" spans="1:60" x14ac:dyDescent="0.25">
      <c r="B930" s="6"/>
      <c r="I930" s="6"/>
      <c r="O930" s="6"/>
      <c r="U930" s="6"/>
      <c r="AA930" s="6"/>
      <c r="AG930" s="6"/>
      <c r="AM930" s="6"/>
      <c r="AS930" s="6"/>
      <c r="AY930" s="6"/>
      <c r="BE930" s="6"/>
    </row>
    <row r="931" spans="1:60" x14ac:dyDescent="0.25">
      <c r="B931" s="6"/>
      <c r="F931" s="6"/>
      <c r="H931" s="6"/>
      <c r="I931" s="6"/>
      <c r="J931" s="6"/>
      <c r="L931" s="6"/>
      <c r="N931" s="6"/>
      <c r="O931" s="6"/>
      <c r="P931" s="6"/>
      <c r="R931" s="6"/>
      <c r="T931" s="6"/>
      <c r="U931" s="6"/>
      <c r="V931" s="6"/>
      <c r="X931" s="6"/>
      <c r="Z931" s="6"/>
      <c r="AA931" s="6"/>
      <c r="AB931" s="6"/>
      <c r="AD931" s="6"/>
      <c r="AF931" s="6"/>
      <c r="AG931" s="6"/>
      <c r="AH931" s="6"/>
      <c r="AJ931" s="6"/>
      <c r="AL931" s="6"/>
      <c r="AM931" s="6"/>
      <c r="AN931" s="6"/>
      <c r="AP931" s="6"/>
      <c r="AR931" s="6"/>
      <c r="AS931" s="6"/>
      <c r="AT931" s="6"/>
      <c r="AV931" s="6"/>
      <c r="AX931" s="6"/>
      <c r="AY931" s="6"/>
      <c r="AZ931" s="6"/>
      <c r="BB931" s="6"/>
      <c r="BD931" s="6"/>
      <c r="BE931" s="6"/>
      <c r="BF931" s="6"/>
      <c r="BH931" s="6"/>
    </row>
    <row r="932" spans="1:60" x14ac:dyDescent="0.25">
      <c r="B932" s="6"/>
      <c r="F932" s="6"/>
      <c r="H932" s="6"/>
      <c r="I932" s="6"/>
      <c r="J932" s="6"/>
      <c r="L932" s="6"/>
      <c r="N932" s="6"/>
      <c r="O932" s="6"/>
      <c r="P932" s="6"/>
      <c r="R932" s="6"/>
      <c r="T932" s="6"/>
      <c r="U932" s="6"/>
      <c r="V932" s="6"/>
      <c r="X932" s="6"/>
      <c r="Z932" s="6"/>
      <c r="AA932" s="6"/>
      <c r="AB932" s="6"/>
      <c r="AD932" s="6"/>
      <c r="AF932" s="6"/>
      <c r="AG932" s="6"/>
      <c r="AH932" s="6"/>
      <c r="AJ932" s="6"/>
      <c r="AL932" s="6"/>
      <c r="AM932" s="6"/>
      <c r="AN932" s="6"/>
      <c r="AP932" s="6"/>
      <c r="AR932" s="6"/>
      <c r="AS932" s="6"/>
      <c r="AT932" s="6"/>
      <c r="AV932" s="6"/>
      <c r="AX932" s="6"/>
      <c r="AY932" s="6"/>
      <c r="AZ932" s="6"/>
      <c r="BB932" s="6"/>
      <c r="BD932" s="6"/>
      <c r="BE932" s="6"/>
      <c r="BF932" s="6"/>
      <c r="BH932" s="6"/>
    </row>
    <row r="933" spans="1:60" x14ac:dyDescent="0.25">
      <c r="B933" s="6"/>
      <c r="F933" s="6"/>
      <c r="H933" s="6"/>
      <c r="I933" s="6"/>
      <c r="J933" s="6"/>
      <c r="L933" s="6"/>
      <c r="N933" s="6"/>
      <c r="O933" s="6"/>
      <c r="P933" s="6"/>
      <c r="R933" s="6"/>
      <c r="T933" s="6"/>
      <c r="U933" s="6"/>
      <c r="V933" s="6"/>
      <c r="X933" s="6"/>
      <c r="Z933" s="6"/>
      <c r="AA933" s="6"/>
      <c r="AB933" s="6"/>
      <c r="AD933" s="6"/>
      <c r="AF933" s="6"/>
      <c r="AG933" s="6"/>
      <c r="AH933" s="6"/>
      <c r="AJ933" s="6"/>
      <c r="AL933" s="6"/>
      <c r="AM933" s="6"/>
      <c r="AN933" s="6"/>
      <c r="AP933" s="6"/>
      <c r="AR933" s="6"/>
      <c r="AS933" s="6"/>
      <c r="AT933" s="6"/>
      <c r="AV933" s="6"/>
      <c r="AX933" s="6"/>
      <c r="AY933" s="6"/>
      <c r="AZ933" s="6"/>
      <c r="BB933" s="6"/>
      <c r="BD933" s="6"/>
      <c r="BE933" s="6"/>
      <c r="BF933" s="6"/>
      <c r="BH933" s="6"/>
    </row>
    <row r="934" spans="1:60" x14ac:dyDescent="0.25">
      <c r="A934" s="6"/>
      <c r="B934" s="6"/>
      <c r="F934" s="6"/>
      <c r="H934" s="6"/>
      <c r="I934" s="6"/>
      <c r="J934" s="6"/>
      <c r="L934" s="6"/>
      <c r="N934" s="6"/>
      <c r="O934" s="6"/>
      <c r="P934" s="6"/>
      <c r="R934" s="6"/>
      <c r="T934" s="6"/>
      <c r="U934" s="6"/>
      <c r="V934" s="6"/>
      <c r="X934" s="6"/>
      <c r="Z934" s="6"/>
      <c r="AA934" s="6"/>
      <c r="AB934" s="6"/>
      <c r="AD934" s="6"/>
      <c r="AF934" s="6"/>
      <c r="AG934" s="6"/>
      <c r="AH934" s="6"/>
      <c r="AJ934" s="6"/>
      <c r="AL934" s="6"/>
      <c r="AM934" s="6"/>
      <c r="AN934" s="6"/>
      <c r="AP934" s="6"/>
      <c r="AR934" s="6"/>
      <c r="AS934" s="6"/>
      <c r="AT934" s="6"/>
      <c r="AV934" s="6"/>
      <c r="AX934" s="6"/>
      <c r="AY934" s="6"/>
      <c r="AZ934" s="6"/>
      <c r="BB934" s="6"/>
      <c r="BD934" s="6"/>
      <c r="BE934" s="6"/>
      <c r="BF934" s="6"/>
      <c r="BH934" s="6"/>
    </row>
    <row r="935" spans="1:60" x14ac:dyDescent="0.25">
      <c r="A935" s="6"/>
      <c r="B935" s="6"/>
      <c r="F935" s="6"/>
      <c r="H935" s="6"/>
      <c r="I935" s="6"/>
      <c r="J935" s="6"/>
      <c r="L935" s="6"/>
      <c r="N935" s="6"/>
      <c r="O935" s="6"/>
      <c r="P935" s="6"/>
      <c r="R935" s="6"/>
      <c r="T935" s="6"/>
      <c r="U935" s="6"/>
      <c r="V935" s="6"/>
      <c r="X935" s="6"/>
      <c r="Z935" s="6"/>
      <c r="AA935" s="6"/>
      <c r="AB935" s="6"/>
      <c r="AD935" s="6"/>
      <c r="AF935" s="6"/>
      <c r="AG935" s="6"/>
      <c r="AH935" s="6"/>
      <c r="AJ935" s="6"/>
      <c r="AL935" s="6"/>
      <c r="AM935" s="6"/>
      <c r="AN935" s="6"/>
      <c r="AP935" s="6"/>
      <c r="AR935" s="6"/>
      <c r="AS935" s="6"/>
      <c r="AT935" s="6"/>
      <c r="AV935" s="6"/>
      <c r="AX935" s="6"/>
      <c r="AY935" s="6"/>
      <c r="AZ935" s="6"/>
      <c r="BB935" s="6"/>
      <c r="BD935" s="6"/>
      <c r="BE935" s="6"/>
      <c r="BF935" s="6"/>
      <c r="BH935" s="6"/>
    </row>
    <row r="936" spans="1:60" x14ac:dyDescent="0.25">
      <c r="A936" s="6"/>
      <c r="B936" s="6"/>
      <c r="F936" s="6"/>
      <c r="H936" s="6"/>
      <c r="I936" s="6"/>
      <c r="J936" s="6"/>
      <c r="L936" s="6"/>
      <c r="N936" s="6"/>
      <c r="O936" s="6"/>
      <c r="P936" s="6"/>
      <c r="R936" s="6"/>
      <c r="T936" s="6"/>
      <c r="U936" s="6"/>
      <c r="V936" s="6"/>
      <c r="X936" s="6"/>
      <c r="Z936" s="6"/>
      <c r="AA936" s="6"/>
      <c r="AB936" s="6"/>
      <c r="AD936" s="6"/>
      <c r="AF936" s="6"/>
      <c r="AG936" s="6"/>
      <c r="AH936" s="6"/>
      <c r="AJ936" s="6"/>
      <c r="AL936" s="6"/>
      <c r="AM936" s="6"/>
      <c r="AN936" s="6"/>
      <c r="AP936" s="6"/>
      <c r="AR936" s="6"/>
      <c r="AS936" s="6"/>
      <c r="AT936" s="6"/>
      <c r="AV936" s="6"/>
      <c r="AX936" s="6"/>
      <c r="AY936" s="6"/>
      <c r="AZ936" s="6"/>
      <c r="BB936" s="6"/>
      <c r="BD936" s="6"/>
      <c r="BE936" s="6"/>
      <c r="BF936" s="6"/>
      <c r="BH936" s="6"/>
    </row>
    <row r="937" spans="1:60" x14ac:dyDescent="0.25">
      <c r="A937" s="6"/>
      <c r="B937" s="6"/>
      <c r="F937" s="6"/>
      <c r="H937" s="6"/>
      <c r="I937" s="6"/>
      <c r="J937" s="6"/>
      <c r="L937" s="6"/>
      <c r="N937" s="6"/>
      <c r="O937" s="6"/>
      <c r="P937" s="6"/>
      <c r="R937" s="6"/>
      <c r="T937" s="6"/>
      <c r="U937" s="6"/>
      <c r="V937" s="6"/>
      <c r="X937" s="6"/>
      <c r="Z937" s="6"/>
      <c r="AA937" s="6"/>
      <c r="AB937" s="6"/>
      <c r="AD937" s="6"/>
      <c r="AF937" s="6"/>
      <c r="AG937" s="6"/>
      <c r="AH937" s="6"/>
      <c r="AJ937" s="6"/>
      <c r="AL937" s="6"/>
      <c r="AM937" s="6"/>
      <c r="AN937" s="6"/>
      <c r="AP937" s="6"/>
      <c r="AR937" s="6"/>
      <c r="AS937" s="6"/>
      <c r="AT937" s="6"/>
      <c r="AV937" s="6"/>
      <c r="AX937" s="6"/>
      <c r="AY937" s="6"/>
      <c r="AZ937" s="6"/>
      <c r="BB937" s="6"/>
      <c r="BD937" s="6"/>
      <c r="BE937" s="6"/>
      <c r="BF937" s="6"/>
      <c r="BH937" s="6"/>
    </row>
    <row r="938" spans="1:60" x14ac:dyDescent="0.25">
      <c r="A938" s="6"/>
      <c r="B938" s="6"/>
      <c r="F938" s="6"/>
      <c r="H938" s="6"/>
      <c r="I938" s="6"/>
      <c r="J938" s="6"/>
      <c r="L938" s="6"/>
      <c r="N938" s="6"/>
      <c r="O938" s="6"/>
      <c r="P938" s="6"/>
      <c r="R938" s="6"/>
      <c r="T938" s="6"/>
      <c r="U938" s="6"/>
      <c r="V938" s="6"/>
      <c r="X938" s="6"/>
      <c r="Z938" s="6"/>
      <c r="AA938" s="6"/>
      <c r="AB938" s="6"/>
      <c r="AD938" s="6"/>
      <c r="AF938" s="6"/>
      <c r="AG938" s="6"/>
      <c r="AH938" s="6"/>
      <c r="AJ938" s="6"/>
      <c r="AL938" s="6"/>
      <c r="AM938" s="6"/>
      <c r="AN938" s="6"/>
      <c r="AP938" s="6"/>
      <c r="AR938" s="6"/>
      <c r="AS938" s="6"/>
      <c r="AT938" s="6"/>
      <c r="AV938" s="6"/>
      <c r="AX938" s="6"/>
      <c r="AY938" s="6"/>
      <c r="AZ938" s="6"/>
      <c r="BB938" s="6"/>
      <c r="BD938" s="6"/>
      <c r="BE938" s="6"/>
      <c r="BF938" s="6"/>
      <c r="BH938" s="6"/>
    </row>
    <row r="939" spans="1:60" x14ac:dyDescent="0.25">
      <c r="A939" s="6"/>
      <c r="B939" s="6"/>
      <c r="F939" s="6"/>
      <c r="H939" s="6"/>
      <c r="I939" s="6"/>
      <c r="J939" s="6"/>
      <c r="L939" s="6"/>
      <c r="N939" s="6"/>
      <c r="O939" s="6"/>
      <c r="P939" s="6"/>
      <c r="R939" s="6"/>
      <c r="T939" s="6"/>
      <c r="U939" s="6"/>
      <c r="V939" s="6"/>
      <c r="X939" s="6"/>
      <c r="Z939" s="6"/>
      <c r="AA939" s="6"/>
      <c r="AB939" s="6"/>
      <c r="AD939" s="6"/>
      <c r="AF939" s="6"/>
      <c r="AG939" s="6"/>
      <c r="AH939" s="6"/>
      <c r="AJ939" s="6"/>
      <c r="AL939" s="6"/>
      <c r="AM939" s="6"/>
      <c r="AN939" s="6"/>
      <c r="AP939" s="6"/>
      <c r="AR939" s="6"/>
      <c r="AS939" s="6"/>
      <c r="AT939" s="6"/>
      <c r="AV939" s="6"/>
      <c r="AX939" s="6"/>
      <c r="AY939" s="6"/>
      <c r="AZ939" s="6"/>
      <c r="BB939" s="6"/>
      <c r="BD939" s="6"/>
      <c r="BE939" s="6"/>
      <c r="BF939" s="6"/>
      <c r="BH939" s="6"/>
    </row>
    <row r="940" spans="1:60" x14ac:dyDescent="0.25">
      <c r="A940" s="6"/>
      <c r="B940" s="6"/>
      <c r="F940" s="6"/>
      <c r="H940" s="6"/>
      <c r="I940" s="6"/>
      <c r="J940" s="6"/>
      <c r="L940" s="6"/>
      <c r="N940" s="6"/>
      <c r="O940" s="6"/>
      <c r="P940" s="6"/>
      <c r="R940" s="6"/>
      <c r="T940" s="6"/>
      <c r="U940" s="6"/>
      <c r="V940" s="6"/>
      <c r="X940" s="6"/>
      <c r="Z940" s="6"/>
      <c r="AA940" s="6"/>
      <c r="AB940" s="6"/>
      <c r="AD940" s="6"/>
      <c r="AF940" s="6"/>
      <c r="AG940" s="6"/>
      <c r="AH940" s="6"/>
      <c r="AJ940" s="6"/>
      <c r="AL940" s="6"/>
      <c r="AM940" s="6"/>
      <c r="AN940" s="6"/>
      <c r="AP940" s="6"/>
      <c r="AR940" s="6"/>
      <c r="AS940" s="6"/>
      <c r="AT940" s="6"/>
      <c r="AV940" s="6"/>
      <c r="AX940" s="6"/>
      <c r="AY940" s="6"/>
      <c r="AZ940" s="6"/>
      <c r="BB940" s="6"/>
      <c r="BD940" s="6"/>
      <c r="BE940" s="6"/>
      <c r="BF940" s="6"/>
      <c r="BH940" s="6"/>
    </row>
    <row r="941" spans="1:60" x14ac:dyDescent="0.25">
      <c r="A941" s="6"/>
      <c r="B941" s="6"/>
      <c r="F941" s="6"/>
      <c r="H941" s="6"/>
      <c r="I941" s="6"/>
      <c r="J941" s="6"/>
      <c r="L941" s="6"/>
      <c r="N941" s="6"/>
      <c r="O941" s="6"/>
      <c r="P941" s="6"/>
      <c r="R941" s="6"/>
      <c r="T941" s="6"/>
      <c r="U941" s="6"/>
      <c r="V941" s="6"/>
      <c r="X941" s="6"/>
      <c r="Z941" s="6"/>
      <c r="AA941" s="6"/>
      <c r="AB941" s="6"/>
      <c r="AD941" s="6"/>
      <c r="AF941" s="6"/>
      <c r="AG941" s="6"/>
      <c r="AH941" s="6"/>
      <c r="AJ941" s="6"/>
      <c r="AL941" s="6"/>
      <c r="AM941" s="6"/>
      <c r="AN941" s="6"/>
      <c r="AP941" s="6"/>
      <c r="AR941" s="6"/>
      <c r="AS941" s="6"/>
      <c r="AT941" s="6"/>
      <c r="AV941" s="6"/>
      <c r="AX941" s="6"/>
      <c r="AY941" s="6"/>
      <c r="AZ941" s="6"/>
      <c r="BB941" s="6"/>
      <c r="BD941" s="6"/>
      <c r="BE941" s="6"/>
      <c r="BF941" s="6"/>
      <c r="BH941" s="6"/>
    </row>
    <row r="942" spans="1:60" x14ac:dyDescent="0.25">
      <c r="A942" s="6"/>
      <c r="B942" s="6"/>
      <c r="F942" s="6"/>
      <c r="H942" s="6"/>
      <c r="I942" s="6"/>
      <c r="J942" s="6"/>
      <c r="L942" s="6"/>
      <c r="N942" s="6"/>
      <c r="O942" s="6"/>
      <c r="P942" s="6"/>
      <c r="R942" s="6"/>
      <c r="T942" s="6"/>
      <c r="U942" s="6"/>
      <c r="V942" s="6"/>
      <c r="X942" s="6"/>
      <c r="Z942" s="6"/>
      <c r="AA942" s="6"/>
      <c r="AB942" s="6"/>
      <c r="AD942" s="6"/>
      <c r="AF942" s="6"/>
      <c r="AG942" s="6"/>
      <c r="AH942" s="6"/>
      <c r="AJ942" s="6"/>
      <c r="AL942" s="6"/>
      <c r="AM942" s="6"/>
      <c r="AN942" s="6"/>
      <c r="AP942" s="6"/>
      <c r="AR942" s="6"/>
      <c r="AS942" s="6"/>
      <c r="AT942" s="6"/>
      <c r="AV942" s="6"/>
      <c r="AX942" s="6"/>
      <c r="AY942" s="6"/>
      <c r="AZ942" s="6"/>
      <c r="BB942" s="6"/>
      <c r="BD942" s="6"/>
      <c r="BE942" s="6"/>
      <c r="BF942" s="6"/>
      <c r="BH942" s="6"/>
    </row>
    <row r="943" spans="1:60" x14ac:dyDescent="0.25">
      <c r="B943" s="6"/>
      <c r="F943" s="6"/>
      <c r="H943" s="6"/>
      <c r="I943" s="6"/>
      <c r="J943" s="6"/>
      <c r="L943" s="6"/>
      <c r="N943" s="6"/>
      <c r="O943" s="6"/>
      <c r="P943" s="6"/>
      <c r="R943" s="6"/>
      <c r="T943" s="6"/>
      <c r="U943" s="6"/>
      <c r="V943" s="6"/>
      <c r="X943" s="6"/>
      <c r="Z943" s="6"/>
      <c r="AA943" s="6"/>
      <c r="AB943" s="6"/>
      <c r="AD943" s="6"/>
      <c r="AF943" s="6"/>
      <c r="AG943" s="6"/>
      <c r="AH943" s="6"/>
      <c r="AJ943" s="6"/>
      <c r="AL943" s="6"/>
      <c r="AM943" s="6"/>
      <c r="AN943" s="6"/>
      <c r="AP943" s="6"/>
      <c r="AR943" s="6"/>
      <c r="AS943" s="6"/>
      <c r="AT943" s="6"/>
      <c r="AV943" s="6"/>
      <c r="AX943" s="6"/>
      <c r="AY943" s="6"/>
      <c r="AZ943" s="6"/>
      <c r="BB943" s="6"/>
      <c r="BD943" s="6"/>
      <c r="BE943" s="6"/>
      <c r="BF943" s="6"/>
      <c r="BH943" s="6"/>
    </row>
    <row r="944" spans="1:60" x14ac:dyDescent="0.25">
      <c r="B944" s="6"/>
      <c r="F944" s="6"/>
      <c r="H944" s="6"/>
      <c r="I944" s="6"/>
      <c r="J944" s="6"/>
      <c r="L944" s="6"/>
      <c r="N944" s="6"/>
      <c r="O944" s="6"/>
      <c r="P944" s="6"/>
      <c r="R944" s="6"/>
      <c r="T944" s="6"/>
      <c r="U944" s="6"/>
      <c r="V944" s="6"/>
      <c r="X944" s="6"/>
      <c r="Z944" s="6"/>
      <c r="AA944" s="6"/>
      <c r="AB944" s="6"/>
      <c r="AD944" s="6"/>
      <c r="AF944" s="6"/>
      <c r="AG944" s="6"/>
      <c r="AH944" s="6"/>
      <c r="AJ944" s="6"/>
      <c r="AL944" s="6"/>
      <c r="AM944" s="6"/>
      <c r="AN944" s="6"/>
      <c r="AP944" s="6"/>
      <c r="AR944" s="6"/>
      <c r="AS944" s="6"/>
      <c r="AT944" s="6"/>
      <c r="AV944" s="6"/>
      <c r="AX944" s="6"/>
      <c r="AY944" s="6"/>
      <c r="AZ944" s="6"/>
      <c r="BB944" s="6"/>
      <c r="BD944" s="6"/>
      <c r="BE944" s="6"/>
      <c r="BF944" s="6"/>
      <c r="BH944" s="6"/>
    </row>
    <row r="945" spans="2:60" x14ac:dyDescent="0.25">
      <c r="F945" s="6"/>
      <c r="H945" s="6"/>
      <c r="I945" s="6"/>
      <c r="J945" s="6"/>
      <c r="L945" s="6"/>
      <c r="N945" s="6"/>
      <c r="O945" s="6"/>
      <c r="P945" s="6"/>
      <c r="R945" s="6"/>
      <c r="T945" s="6"/>
      <c r="U945" s="6"/>
      <c r="V945" s="6"/>
      <c r="X945" s="6"/>
      <c r="Z945" s="6"/>
      <c r="AA945" s="6"/>
      <c r="AB945" s="6"/>
      <c r="AD945" s="6"/>
      <c r="AF945" s="6"/>
      <c r="AG945" s="6"/>
      <c r="AH945" s="6"/>
      <c r="AJ945" s="6"/>
      <c r="AL945" s="6"/>
      <c r="AM945" s="6"/>
      <c r="AN945" s="6"/>
      <c r="AP945" s="6"/>
      <c r="AR945" s="6"/>
      <c r="AS945" s="6"/>
      <c r="AT945" s="6"/>
      <c r="AV945" s="6"/>
      <c r="AX945" s="6"/>
      <c r="AY945" s="6"/>
      <c r="AZ945" s="6"/>
      <c r="BB945" s="6"/>
      <c r="BD945" s="6"/>
      <c r="BE945" s="6"/>
      <c r="BF945" s="6"/>
      <c r="BH945" s="6"/>
    </row>
    <row r="946" spans="2:60" x14ac:dyDescent="0.25">
      <c r="B946" s="6"/>
      <c r="F946" s="6"/>
      <c r="H946" s="6"/>
      <c r="I946" s="6"/>
      <c r="J946" s="6"/>
      <c r="L946" s="6"/>
      <c r="N946" s="6"/>
      <c r="O946" s="6"/>
      <c r="P946" s="6"/>
      <c r="R946" s="6"/>
      <c r="T946" s="6"/>
      <c r="U946" s="6"/>
      <c r="V946" s="6"/>
      <c r="X946" s="6"/>
      <c r="Z946" s="6"/>
      <c r="AA946" s="6"/>
      <c r="AB946" s="6"/>
      <c r="AD946" s="6"/>
      <c r="AF946" s="6"/>
      <c r="AG946" s="6"/>
      <c r="AH946" s="6"/>
      <c r="AJ946" s="6"/>
      <c r="AL946" s="6"/>
      <c r="AM946" s="6"/>
      <c r="AN946" s="6"/>
      <c r="AP946" s="6"/>
      <c r="AR946" s="6"/>
      <c r="AS946" s="6"/>
      <c r="AT946" s="6"/>
      <c r="AV946" s="6"/>
      <c r="AX946" s="6"/>
      <c r="AY946" s="6"/>
      <c r="AZ946" s="6"/>
      <c r="BB946" s="6"/>
      <c r="BD946" s="6"/>
      <c r="BE946" s="6"/>
      <c r="BF946" s="6"/>
      <c r="BH946" s="6"/>
    </row>
    <row r="947" spans="2:60" x14ac:dyDescent="0.25">
      <c r="B947" s="6"/>
      <c r="I947" s="6"/>
      <c r="O947" s="6"/>
      <c r="U947" s="6"/>
      <c r="AA947" s="6"/>
      <c r="AG947" s="6"/>
      <c r="AM947" s="6"/>
      <c r="AS947" s="6"/>
      <c r="AY947" s="6"/>
      <c r="BE947" s="6"/>
    </row>
    <row r="948" spans="2:60" x14ac:dyDescent="0.25">
      <c r="B948" s="6"/>
      <c r="F948" s="6"/>
      <c r="H948" s="6"/>
      <c r="I948" s="6"/>
      <c r="J948" s="6"/>
      <c r="L948" s="6"/>
      <c r="N948" s="6"/>
      <c r="O948" s="6"/>
      <c r="P948" s="6"/>
      <c r="R948" s="6"/>
      <c r="T948" s="6"/>
      <c r="U948" s="6"/>
      <c r="V948" s="6"/>
      <c r="X948" s="6"/>
      <c r="Z948" s="6"/>
      <c r="AA948" s="6"/>
      <c r="AB948" s="6"/>
      <c r="AD948" s="6"/>
      <c r="AF948" s="6"/>
      <c r="AG948" s="6"/>
      <c r="AH948" s="6"/>
      <c r="AJ948" s="6"/>
      <c r="AL948" s="6"/>
      <c r="AM948" s="6"/>
      <c r="AN948" s="6"/>
      <c r="AP948" s="6"/>
      <c r="AR948" s="6"/>
      <c r="AS948" s="6"/>
      <c r="AT948" s="6"/>
      <c r="AV948" s="6"/>
      <c r="AX948" s="6"/>
      <c r="AY948" s="6"/>
      <c r="AZ948" s="6"/>
      <c r="BB948" s="6"/>
      <c r="BD948" s="6"/>
      <c r="BE948" s="6"/>
      <c r="BF948" s="6"/>
      <c r="BH948" s="6"/>
    </row>
    <row r="949" spans="2:60" x14ac:dyDescent="0.25">
      <c r="B949" s="6"/>
      <c r="F949" s="6"/>
      <c r="H949" s="6"/>
      <c r="I949" s="6"/>
      <c r="J949" s="6"/>
      <c r="L949" s="6"/>
      <c r="N949" s="6"/>
      <c r="O949" s="6"/>
      <c r="P949" s="6"/>
      <c r="R949" s="6"/>
      <c r="T949" s="6"/>
      <c r="U949" s="6"/>
      <c r="V949" s="6"/>
      <c r="X949" s="6"/>
      <c r="Z949" s="6"/>
      <c r="AA949" s="6"/>
      <c r="AB949" s="6"/>
      <c r="AD949" s="6"/>
      <c r="AF949" s="6"/>
      <c r="AG949" s="6"/>
      <c r="AH949" s="6"/>
      <c r="AJ949" s="6"/>
      <c r="AL949" s="6"/>
      <c r="AM949" s="6"/>
      <c r="AN949" s="6"/>
      <c r="AP949" s="6"/>
      <c r="AR949" s="6"/>
      <c r="AS949" s="6"/>
      <c r="AT949" s="6"/>
      <c r="AV949" s="6"/>
      <c r="AX949" s="6"/>
      <c r="AY949" s="6"/>
      <c r="AZ949" s="6"/>
      <c r="BB949" s="6"/>
      <c r="BD949" s="6"/>
      <c r="BE949" s="6"/>
      <c r="BF949" s="6"/>
      <c r="BH949" s="6"/>
    </row>
    <row r="950" spans="2:60" x14ac:dyDescent="0.25">
      <c r="B950" s="6"/>
      <c r="F950" s="6"/>
      <c r="H950" s="6"/>
      <c r="I950" s="6"/>
      <c r="J950" s="6"/>
      <c r="L950" s="6"/>
      <c r="N950" s="6"/>
      <c r="O950" s="6"/>
      <c r="P950" s="6"/>
      <c r="R950" s="6"/>
      <c r="T950" s="6"/>
      <c r="U950" s="6"/>
      <c r="V950" s="6"/>
      <c r="X950" s="6"/>
      <c r="Z950" s="6"/>
      <c r="AA950" s="6"/>
      <c r="AB950" s="6"/>
      <c r="AD950" s="6"/>
      <c r="AF950" s="6"/>
      <c r="AG950" s="6"/>
      <c r="AH950" s="6"/>
      <c r="AJ950" s="6"/>
      <c r="AL950" s="6"/>
      <c r="AM950" s="6"/>
      <c r="AN950" s="6"/>
      <c r="AP950" s="6"/>
      <c r="AR950" s="6"/>
      <c r="AS950" s="6"/>
      <c r="AT950" s="6"/>
      <c r="AV950" s="6"/>
      <c r="AX950" s="6"/>
      <c r="AY950" s="6"/>
      <c r="AZ950" s="6"/>
      <c r="BB950" s="6"/>
      <c r="BD950" s="6"/>
      <c r="BE950" s="6"/>
      <c r="BF950" s="6"/>
      <c r="BH950" s="6"/>
    </row>
    <row r="951" spans="2:60" x14ac:dyDescent="0.25">
      <c r="B951" s="6"/>
      <c r="F951" s="6"/>
      <c r="H951" s="6"/>
      <c r="I951" s="6"/>
      <c r="J951" s="6"/>
      <c r="L951" s="6"/>
      <c r="N951" s="6"/>
      <c r="O951" s="6"/>
      <c r="P951" s="6"/>
      <c r="R951" s="6"/>
      <c r="T951" s="6"/>
      <c r="U951" s="6"/>
      <c r="V951" s="6"/>
      <c r="X951" s="6"/>
      <c r="Z951" s="6"/>
      <c r="AA951" s="6"/>
      <c r="AB951" s="6"/>
      <c r="AD951" s="6"/>
      <c r="AF951" s="6"/>
      <c r="AG951" s="6"/>
      <c r="AH951" s="6"/>
      <c r="AJ951" s="6"/>
      <c r="AL951" s="6"/>
      <c r="AM951" s="6"/>
      <c r="AN951" s="6"/>
      <c r="AP951" s="6"/>
      <c r="AR951" s="6"/>
      <c r="AS951" s="6"/>
      <c r="AT951" s="6"/>
      <c r="AV951" s="6"/>
      <c r="AX951" s="6"/>
      <c r="AY951" s="6"/>
      <c r="AZ951" s="6"/>
      <c r="BB951" s="6"/>
      <c r="BD951" s="6"/>
      <c r="BE951" s="6"/>
      <c r="BF951" s="6"/>
      <c r="BH951" s="6"/>
    </row>
    <row r="952" spans="2:60" x14ac:dyDescent="0.25">
      <c r="B952" s="6"/>
      <c r="F952" s="6"/>
      <c r="H952" s="6"/>
      <c r="I952" s="6"/>
      <c r="J952" s="6"/>
      <c r="L952" s="6"/>
      <c r="N952" s="6"/>
      <c r="O952" s="6"/>
      <c r="P952" s="6"/>
      <c r="R952" s="6"/>
      <c r="T952" s="6"/>
      <c r="U952" s="6"/>
      <c r="V952" s="6"/>
      <c r="X952" s="6"/>
      <c r="Z952" s="6"/>
      <c r="AA952" s="6"/>
      <c r="AB952" s="6"/>
      <c r="AD952" s="6"/>
      <c r="AF952" s="6"/>
      <c r="AG952" s="6"/>
      <c r="AH952" s="6"/>
      <c r="AJ952" s="6"/>
      <c r="AL952" s="6"/>
      <c r="AM952" s="6"/>
      <c r="AN952" s="6"/>
      <c r="AP952" s="6"/>
      <c r="AR952" s="6"/>
      <c r="AS952" s="6"/>
      <c r="AT952" s="6"/>
      <c r="AV952" s="6"/>
      <c r="AX952" s="6"/>
      <c r="AY952" s="6"/>
      <c r="AZ952" s="6"/>
      <c r="BB952" s="6"/>
      <c r="BD952" s="6"/>
      <c r="BE952" s="6"/>
      <c r="BF952" s="6"/>
      <c r="BH952" s="6"/>
    </row>
    <row r="953" spans="2:60" x14ac:dyDescent="0.25">
      <c r="B953" s="6"/>
      <c r="F953" s="6"/>
      <c r="H953" s="6"/>
      <c r="I953" s="6"/>
      <c r="J953" s="6"/>
      <c r="L953" s="6"/>
      <c r="N953" s="6"/>
      <c r="O953" s="6"/>
      <c r="P953" s="6"/>
      <c r="R953" s="6"/>
      <c r="T953" s="6"/>
      <c r="U953" s="6"/>
      <c r="V953" s="6"/>
      <c r="X953" s="6"/>
      <c r="Z953" s="6"/>
      <c r="AA953" s="6"/>
      <c r="AB953" s="6"/>
      <c r="AD953" s="6"/>
      <c r="AF953" s="6"/>
      <c r="AG953" s="6"/>
      <c r="AH953" s="6"/>
      <c r="AJ953" s="6"/>
      <c r="AL953" s="6"/>
      <c r="AM953" s="6"/>
      <c r="AN953" s="6"/>
      <c r="AP953" s="6"/>
      <c r="AR953" s="6"/>
      <c r="AS953" s="6"/>
      <c r="AT953" s="6"/>
      <c r="AV953" s="6"/>
      <c r="AX953" s="6"/>
      <c r="AY953" s="6"/>
      <c r="AZ953" s="6"/>
      <c r="BB953" s="6"/>
      <c r="BD953" s="6"/>
      <c r="BE953" s="6"/>
      <c r="BF953" s="6"/>
      <c r="BH953" s="6"/>
    </row>
    <row r="954" spans="2:60" x14ac:dyDescent="0.25">
      <c r="B954" s="6"/>
      <c r="F954" s="6"/>
      <c r="H954" s="6"/>
      <c r="I954" s="6"/>
      <c r="J954" s="6"/>
      <c r="L954" s="6"/>
      <c r="N954" s="6"/>
      <c r="O954" s="6"/>
      <c r="P954" s="6"/>
      <c r="R954" s="6"/>
      <c r="T954" s="6"/>
      <c r="U954" s="6"/>
      <c r="V954" s="6"/>
      <c r="X954" s="6"/>
      <c r="Z954" s="6"/>
      <c r="AA954" s="6"/>
      <c r="AB954" s="6"/>
      <c r="AD954" s="6"/>
      <c r="AF954" s="6"/>
      <c r="AG954" s="6"/>
      <c r="AH954" s="6"/>
      <c r="AJ954" s="6"/>
      <c r="AL954" s="6"/>
      <c r="AM954" s="6"/>
      <c r="AN954" s="6"/>
      <c r="AP954" s="6"/>
      <c r="AR954" s="6"/>
      <c r="AS954" s="6"/>
      <c r="AT954" s="6"/>
      <c r="AV954" s="6"/>
      <c r="AX954" s="6"/>
      <c r="AY954" s="6"/>
      <c r="AZ954" s="6"/>
      <c r="BB954" s="6"/>
      <c r="BD954" s="6"/>
      <c r="BE954" s="6"/>
      <c r="BF954" s="6"/>
      <c r="BH954" s="6"/>
    </row>
    <row r="955" spans="2:60" x14ac:dyDescent="0.25">
      <c r="B955" s="6"/>
      <c r="I955" s="6"/>
      <c r="O955" s="6"/>
      <c r="U955" s="6"/>
      <c r="AA955" s="6"/>
      <c r="AG955" s="6"/>
      <c r="AM955" s="6"/>
      <c r="AS955" s="6"/>
      <c r="AY955" s="6"/>
      <c r="BE955" s="6"/>
    </row>
    <row r="956" spans="2:60" x14ac:dyDescent="0.25">
      <c r="F956" s="6"/>
      <c r="H956" s="6"/>
      <c r="I956" s="6"/>
      <c r="J956" s="6"/>
      <c r="L956" s="6"/>
      <c r="N956" s="6"/>
      <c r="O956" s="6"/>
      <c r="P956" s="6"/>
      <c r="R956" s="6"/>
      <c r="T956" s="6"/>
      <c r="U956" s="6"/>
      <c r="V956" s="6"/>
      <c r="X956" s="6"/>
      <c r="Z956" s="6"/>
      <c r="AA956" s="6"/>
      <c r="AB956" s="6"/>
      <c r="AD956" s="6"/>
      <c r="AF956" s="6"/>
      <c r="AG956" s="6"/>
      <c r="AH956" s="6"/>
      <c r="AJ956" s="6"/>
      <c r="AL956" s="6"/>
      <c r="AM956" s="6"/>
      <c r="AN956" s="6"/>
      <c r="AP956" s="6"/>
      <c r="AR956" s="6"/>
      <c r="AS956" s="6"/>
      <c r="AT956" s="6"/>
      <c r="AV956" s="6"/>
      <c r="AX956" s="6"/>
      <c r="AY956" s="6"/>
      <c r="AZ956" s="6"/>
      <c r="BB956" s="6"/>
      <c r="BD956" s="6"/>
      <c r="BE956" s="6"/>
      <c r="BF956" s="6"/>
      <c r="BH956" s="6"/>
    </row>
    <row r="957" spans="2:60" x14ac:dyDescent="0.25">
      <c r="B957" s="6"/>
      <c r="F957" s="6"/>
      <c r="H957" s="6"/>
      <c r="I957" s="6"/>
      <c r="J957" s="6"/>
      <c r="L957" s="6"/>
      <c r="N957" s="6"/>
      <c r="O957" s="6"/>
      <c r="P957" s="6"/>
      <c r="R957" s="6"/>
      <c r="T957" s="6"/>
      <c r="U957" s="6"/>
      <c r="V957" s="6"/>
      <c r="X957" s="6"/>
      <c r="Z957" s="6"/>
      <c r="AA957" s="6"/>
      <c r="AB957" s="6"/>
      <c r="AD957" s="6"/>
      <c r="AF957" s="6"/>
      <c r="AG957" s="6"/>
      <c r="AH957" s="6"/>
      <c r="AJ957" s="6"/>
      <c r="AL957" s="6"/>
      <c r="AM957" s="6"/>
      <c r="AN957" s="6"/>
      <c r="AP957" s="6"/>
      <c r="AR957" s="6"/>
      <c r="AS957" s="6"/>
      <c r="AT957" s="6"/>
      <c r="AV957" s="6"/>
      <c r="AX957" s="6"/>
      <c r="AY957" s="6"/>
      <c r="AZ957" s="6"/>
      <c r="BB957" s="6"/>
      <c r="BD957" s="6"/>
      <c r="BE957" s="6"/>
      <c r="BF957" s="6"/>
      <c r="BH957" s="6"/>
    </row>
    <row r="958" spans="2:60" x14ac:dyDescent="0.25">
      <c r="B958" s="6"/>
      <c r="F958" s="6"/>
      <c r="H958" s="6"/>
      <c r="I958" s="6"/>
      <c r="J958" s="6"/>
      <c r="L958" s="6"/>
      <c r="N958" s="6"/>
      <c r="O958" s="6"/>
      <c r="P958" s="6"/>
      <c r="R958" s="6"/>
      <c r="T958" s="6"/>
      <c r="U958" s="6"/>
      <c r="V958" s="6"/>
      <c r="X958" s="6"/>
      <c r="Z958" s="6"/>
      <c r="AA958" s="6"/>
      <c r="AB958" s="6"/>
      <c r="AD958" s="6"/>
      <c r="AF958" s="6"/>
      <c r="AG958" s="6"/>
      <c r="AH958" s="6"/>
      <c r="AJ958" s="6"/>
      <c r="AL958" s="6"/>
      <c r="AM958" s="6"/>
      <c r="AN958" s="6"/>
      <c r="AP958" s="6"/>
      <c r="AR958" s="6"/>
      <c r="AS958" s="6"/>
      <c r="AT958" s="6"/>
      <c r="AV958" s="6"/>
      <c r="AX958" s="6"/>
      <c r="AY958" s="6"/>
      <c r="AZ958" s="6"/>
      <c r="BB958" s="6"/>
      <c r="BD958" s="6"/>
      <c r="BE958" s="6"/>
      <c r="BF958" s="6"/>
      <c r="BH958" s="6"/>
    </row>
    <row r="959" spans="2:60" x14ac:dyDescent="0.25">
      <c r="B959" s="6"/>
      <c r="I959" s="6"/>
      <c r="O959" s="6"/>
      <c r="U959" s="6"/>
      <c r="AA959" s="6"/>
      <c r="AG959" s="6"/>
      <c r="AM959" s="6"/>
      <c r="AS959" s="6"/>
      <c r="AY959" s="6"/>
      <c r="BE959" s="6"/>
    </row>
    <row r="960" spans="2:60" x14ac:dyDescent="0.25">
      <c r="F960" s="6"/>
      <c r="H960" s="6"/>
      <c r="I960" s="6"/>
      <c r="J960" s="6"/>
      <c r="L960" s="6"/>
      <c r="N960" s="6"/>
      <c r="O960" s="6"/>
      <c r="P960" s="6"/>
      <c r="R960" s="6"/>
      <c r="T960" s="6"/>
      <c r="U960" s="6"/>
      <c r="V960" s="6"/>
      <c r="X960" s="6"/>
      <c r="Z960" s="6"/>
      <c r="AA960" s="6"/>
      <c r="AB960" s="6"/>
      <c r="AD960" s="6"/>
      <c r="AF960" s="6"/>
      <c r="AG960" s="6"/>
      <c r="AH960" s="6"/>
      <c r="AJ960" s="6"/>
      <c r="AL960" s="6"/>
      <c r="AM960" s="6"/>
      <c r="AN960" s="6"/>
      <c r="AP960" s="6"/>
      <c r="AR960" s="6"/>
      <c r="AS960" s="6"/>
      <c r="AT960" s="6"/>
      <c r="AV960" s="6"/>
      <c r="AX960" s="6"/>
      <c r="AY960" s="6"/>
      <c r="AZ960" s="6"/>
      <c r="BB960" s="6"/>
      <c r="BD960" s="6"/>
      <c r="BE960" s="6"/>
      <c r="BF960" s="6"/>
      <c r="BH960" s="6"/>
    </row>
    <row r="961" spans="2:60" x14ac:dyDescent="0.25">
      <c r="B961" s="6"/>
      <c r="F961" s="6"/>
      <c r="H961" s="6"/>
      <c r="I961" s="6"/>
      <c r="J961" s="6"/>
      <c r="L961" s="6"/>
      <c r="N961" s="6"/>
      <c r="O961" s="6"/>
      <c r="P961" s="6"/>
      <c r="R961" s="6"/>
      <c r="T961" s="6"/>
      <c r="U961" s="6"/>
      <c r="V961" s="6"/>
      <c r="X961" s="6"/>
      <c r="Z961" s="6"/>
      <c r="AA961" s="6"/>
      <c r="AB961" s="6"/>
      <c r="AD961" s="6"/>
      <c r="AF961" s="6"/>
      <c r="AG961" s="6"/>
      <c r="AH961" s="6"/>
      <c r="AJ961" s="6"/>
      <c r="AL961" s="6"/>
      <c r="AM961" s="6"/>
      <c r="AN961" s="6"/>
      <c r="AP961" s="6"/>
      <c r="AR961" s="6"/>
      <c r="AS961" s="6"/>
      <c r="AT961" s="6"/>
      <c r="AV961" s="6"/>
      <c r="AX961" s="6"/>
      <c r="AY961" s="6"/>
      <c r="AZ961" s="6"/>
      <c r="BB961" s="6"/>
      <c r="BD961" s="6"/>
      <c r="BE961" s="6"/>
      <c r="BF961" s="6"/>
      <c r="BH961" s="6"/>
    </row>
    <row r="962" spans="2:60" x14ac:dyDescent="0.25">
      <c r="F962" s="6"/>
      <c r="H962" s="6"/>
      <c r="I962" s="6"/>
      <c r="J962" s="6"/>
      <c r="L962" s="6"/>
      <c r="N962" s="6"/>
      <c r="O962" s="6"/>
      <c r="P962" s="6"/>
      <c r="R962" s="6"/>
      <c r="T962" s="6"/>
      <c r="U962" s="6"/>
      <c r="V962" s="6"/>
      <c r="X962" s="6"/>
      <c r="Z962" s="6"/>
      <c r="AA962" s="6"/>
      <c r="AB962" s="6"/>
      <c r="AD962" s="6"/>
      <c r="AF962" s="6"/>
      <c r="AG962" s="6"/>
      <c r="AH962" s="6"/>
      <c r="AJ962" s="6"/>
      <c r="AL962" s="6"/>
      <c r="AM962" s="6"/>
      <c r="AN962" s="6"/>
      <c r="AP962" s="6"/>
      <c r="AR962" s="6"/>
      <c r="AS962" s="6"/>
      <c r="AT962" s="6"/>
      <c r="AV962" s="6"/>
      <c r="AX962" s="6"/>
      <c r="AY962" s="6"/>
      <c r="AZ962" s="6"/>
      <c r="BB962" s="6"/>
      <c r="BD962" s="6"/>
      <c r="BE962" s="6"/>
      <c r="BF962" s="6"/>
      <c r="BH962" s="6"/>
    </row>
    <row r="963" spans="2:60" x14ac:dyDescent="0.25">
      <c r="B963" s="6"/>
      <c r="F963" s="6"/>
      <c r="H963" s="6"/>
      <c r="I963" s="6"/>
      <c r="J963" s="6"/>
      <c r="L963" s="6"/>
      <c r="N963" s="6"/>
      <c r="O963" s="6"/>
      <c r="P963" s="6"/>
      <c r="R963" s="6"/>
      <c r="T963" s="6"/>
      <c r="U963" s="6"/>
      <c r="V963" s="6"/>
      <c r="X963" s="6"/>
      <c r="Z963" s="6"/>
      <c r="AA963" s="6"/>
      <c r="AB963" s="6"/>
      <c r="AD963" s="6"/>
      <c r="AF963" s="6"/>
      <c r="AG963" s="6"/>
      <c r="AH963" s="6"/>
      <c r="AJ963" s="6"/>
      <c r="AL963" s="6"/>
      <c r="AM963" s="6"/>
      <c r="AN963" s="6"/>
      <c r="AP963" s="6"/>
      <c r="AR963" s="6"/>
      <c r="AS963" s="6"/>
      <c r="AT963" s="6"/>
      <c r="AV963" s="6"/>
      <c r="AX963" s="6"/>
      <c r="AY963" s="6"/>
      <c r="AZ963" s="6"/>
      <c r="BB963" s="6"/>
      <c r="BD963" s="6"/>
      <c r="BE963" s="6"/>
      <c r="BF963" s="6"/>
      <c r="BH963" s="6"/>
    </row>
    <row r="964" spans="2:60" x14ac:dyDescent="0.25">
      <c r="B964" s="6"/>
      <c r="F964" s="6"/>
      <c r="H964" s="6"/>
      <c r="I964" s="6"/>
      <c r="J964" s="6"/>
      <c r="L964" s="6"/>
      <c r="N964" s="6"/>
      <c r="O964" s="6"/>
      <c r="P964" s="6"/>
      <c r="R964" s="6"/>
      <c r="T964" s="6"/>
      <c r="U964" s="6"/>
      <c r="V964" s="6"/>
      <c r="X964" s="6"/>
      <c r="Z964" s="6"/>
      <c r="AA964" s="6"/>
      <c r="AB964" s="6"/>
      <c r="AD964" s="6"/>
      <c r="AF964" s="6"/>
      <c r="AG964" s="6"/>
      <c r="AH964" s="6"/>
      <c r="AJ964" s="6"/>
      <c r="AL964" s="6"/>
      <c r="AM964" s="6"/>
      <c r="AN964" s="6"/>
      <c r="AP964" s="6"/>
      <c r="AR964" s="6"/>
      <c r="AS964" s="6"/>
      <c r="AT964" s="6"/>
      <c r="AV964" s="6"/>
      <c r="AX964" s="6"/>
      <c r="AY964" s="6"/>
      <c r="AZ964" s="6"/>
      <c r="BB964" s="6"/>
      <c r="BD964" s="6"/>
      <c r="BE964" s="6"/>
      <c r="BF964" s="6"/>
      <c r="BH964" s="6"/>
    </row>
    <row r="965" spans="2:60" x14ac:dyDescent="0.25">
      <c r="B965" s="6"/>
      <c r="F965" s="6"/>
      <c r="H965" s="6"/>
      <c r="I965" s="6"/>
      <c r="J965" s="6"/>
      <c r="L965" s="6"/>
      <c r="N965" s="6"/>
      <c r="O965" s="6"/>
      <c r="P965" s="6"/>
      <c r="R965" s="6"/>
      <c r="T965" s="6"/>
      <c r="U965" s="6"/>
      <c r="V965" s="6"/>
      <c r="X965" s="6"/>
      <c r="Z965" s="6"/>
      <c r="AA965" s="6"/>
      <c r="AB965" s="6"/>
      <c r="AD965" s="6"/>
      <c r="AF965" s="6"/>
      <c r="AG965" s="6"/>
      <c r="AH965" s="6"/>
      <c r="AJ965" s="6"/>
      <c r="AL965" s="6"/>
      <c r="AM965" s="6"/>
      <c r="AN965" s="6"/>
      <c r="AP965" s="6"/>
      <c r="AR965" s="6"/>
      <c r="AS965" s="6"/>
      <c r="AT965" s="6"/>
      <c r="AV965" s="6"/>
      <c r="AX965" s="6"/>
      <c r="AY965" s="6"/>
      <c r="AZ965" s="6"/>
      <c r="BB965" s="6"/>
      <c r="BD965" s="6"/>
      <c r="BE965" s="6"/>
      <c r="BF965" s="6"/>
      <c r="BH965" s="6"/>
    </row>
    <row r="966" spans="2:60" x14ac:dyDescent="0.25">
      <c r="B966" s="6"/>
      <c r="F966" s="6"/>
      <c r="H966" s="6"/>
      <c r="I966" s="6"/>
      <c r="J966" s="6"/>
      <c r="L966" s="6"/>
      <c r="N966" s="6"/>
      <c r="O966" s="6"/>
      <c r="P966" s="6"/>
      <c r="R966" s="6"/>
      <c r="T966" s="6"/>
      <c r="U966" s="6"/>
      <c r="V966" s="6"/>
      <c r="X966" s="6"/>
      <c r="Z966" s="6"/>
      <c r="AA966" s="6"/>
      <c r="AB966" s="6"/>
      <c r="AD966" s="6"/>
      <c r="AF966" s="6"/>
      <c r="AG966" s="6"/>
      <c r="AH966" s="6"/>
      <c r="AJ966" s="6"/>
      <c r="AL966" s="6"/>
      <c r="AM966" s="6"/>
      <c r="AN966" s="6"/>
      <c r="AP966" s="6"/>
      <c r="AR966" s="6"/>
      <c r="AS966" s="6"/>
      <c r="AT966" s="6"/>
      <c r="AV966" s="6"/>
      <c r="AX966" s="6"/>
      <c r="AY966" s="6"/>
      <c r="AZ966" s="6"/>
      <c r="BB966" s="6"/>
      <c r="BD966" s="6"/>
      <c r="BE966" s="6"/>
      <c r="BF966" s="6"/>
      <c r="BH966" s="6"/>
    </row>
    <row r="967" spans="2:60" x14ac:dyDescent="0.25">
      <c r="B967" s="6"/>
      <c r="F967" s="6"/>
      <c r="H967" s="6"/>
      <c r="I967" s="6"/>
      <c r="J967" s="6"/>
      <c r="L967" s="6"/>
      <c r="N967" s="6"/>
      <c r="O967" s="6"/>
      <c r="P967" s="6"/>
      <c r="R967" s="6"/>
      <c r="T967" s="6"/>
      <c r="U967" s="6"/>
      <c r="V967" s="6"/>
      <c r="X967" s="6"/>
      <c r="Z967" s="6"/>
      <c r="AA967" s="6"/>
      <c r="AB967" s="6"/>
      <c r="AD967" s="6"/>
      <c r="AF967" s="6"/>
      <c r="AG967" s="6"/>
      <c r="AH967" s="6"/>
      <c r="AJ967" s="6"/>
      <c r="AL967" s="6"/>
      <c r="AM967" s="6"/>
      <c r="AN967" s="6"/>
      <c r="AP967" s="6"/>
      <c r="AR967" s="6"/>
      <c r="AS967" s="6"/>
      <c r="AT967" s="6"/>
      <c r="AV967" s="6"/>
      <c r="AX967" s="6"/>
      <c r="AY967" s="6"/>
      <c r="AZ967" s="6"/>
      <c r="BB967" s="6"/>
      <c r="BD967" s="6"/>
      <c r="BE967" s="6"/>
      <c r="BF967" s="6"/>
      <c r="BH967" s="6"/>
    </row>
    <row r="968" spans="2:60" x14ac:dyDescent="0.25">
      <c r="B968" s="6"/>
      <c r="F968" s="6"/>
      <c r="H968" s="6"/>
      <c r="I968" s="6"/>
      <c r="J968" s="6"/>
      <c r="L968" s="6"/>
      <c r="N968" s="6"/>
      <c r="O968" s="6"/>
      <c r="P968" s="6"/>
      <c r="R968" s="6"/>
      <c r="T968" s="6"/>
      <c r="U968" s="6"/>
      <c r="V968" s="6"/>
      <c r="X968" s="6"/>
      <c r="Z968" s="6"/>
      <c r="AA968" s="6"/>
      <c r="AB968" s="6"/>
      <c r="AD968" s="6"/>
      <c r="AF968" s="6"/>
      <c r="AG968" s="6"/>
      <c r="AH968" s="6"/>
      <c r="AJ968" s="6"/>
      <c r="AL968" s="6"/>
      <c r="AM968" s="6"/>
      <c r="AN968" s="6"/>
      <c r="AP968" s="6"/>
      <c r="AR968" s="6"/>
      <c r="AS968" s="6"/>
      <c r="AT968" s="6"/>
      <c r="AV968" s="6"/>
      <c r="AX968" s="6"/>
      <c r="AY968" s="6"/>
      <c r="AZ968" s="6"/>
      <c r="BB968" s="6"/>
      <c r="BD968" s="6"/>
      <c r="BE968" s="6"/>
      <c r="BF968" s="6"/>
      <c r="BH968" s="6"/>
    </row>
    <row r="969" spans="2:60" x14ac:dyDescent="0.25">
      <c r="B969" s="6"/>
      <c r="F969" s="6"/>
      <c r="H969" s="6"/>
      <c r="I969" s="6"/>
      <c r="J969" s="6"/>
      <c r="L969" s="6"/>
      <c r="N969" s="6"/>
      <c r="O969" s="6"/>
      <c r="P969" s="6"/>
      <c r="R969" s="6"/>
      <c r="T969" s="6"/>
      <c r="U969" s="6"/>
      <c r="V969" s="6"/>
      <c r="X969" s="6"/>
      <c r="Z969" s="6"/>
      <c r="AA969" s="6"/>
      <c r="AB969" s="6"/>
      <c r="AD969" s="6"/>
      <c r="AF969" s="6"/>
      <c r="AG969" s="6"/>
      <c r="AH969" s="6"/>
      <c r="AJ969" s="6"/>
      <c r="AL969" s="6"/>
      <c r="AM969" s="6"/>
      <c r="AN969" s="6"/>
      <c r="AP969" s="6"/>
      <c r="AR969" s="6"/>
      <c r="AS969" s="6"/>
      <c r="AT969" s="6"/>
      <c r="AV969" s="6"/>
      <c r="AX969" s="6"/>
      <c r="AY969" s="6"/>
      <c r="AZ969" s="6"/>
      <c r="BB969" s="6"/>
      <c r="BD969" s="6"/>
      <c r="BE969" s="6"/>
      <c r="BF969" s="6"/>
      <c r="BH969" s="6"/>
    </row>
    <row r="970" spans="2:60" x14ac:dyDescent="0.25">
      <c r="B970" s="6"/>
      <c r="F970" s="6"/>
      <c r="H970" s="6"/>
      <c r="I970" s="6"/>
      <c r="J970" s="6"/>
      <c r="L970" s="6"/>
      <c r="N970" s="6"/>
      <c r="O970" s="6"/>
      <c r="P970" s="6"/>
      <c r="R970" s="6"/>
      <c r="T970" s="6"/>
      <c r="U970" s="6"/>
      <c r="V970" s="6"/>
      <c r="X970" s="6"/>
      <c r="Z970" s="6"/>
      <c r="AA970" s="6"/>
      <c r="AB970" s="6"/>
      <c r="AD970" s="6"/>
      <c r="AF970" s="6"/>
      <c r="AG970" s="6"/>
      <c r="AH970" s="6"/>
      <c r="AJ970" s="6"/>
      <c r="AL970" s="6"/>
      <c r="AM970" s="6"/>
      <c r="AN970" s="6"/>
      <c r="AP970" s="6"/>
      <c r="AR970" s="6"/>
      <c r="AS970" s="6"/>
      <c r="AT970" s="6"/>
      <c r="AV970" s="6"/>
      <c r="AX970" s="6"/>
      <c r="AY970" s="6"/>
      <c r="AZ970" s="6"/>
      <c r="BB970" s="6"/>
      <c r="BD970" s="6"/>
      <c r="BE970" s="6"/>
      <c r="BF970" s="6"/>
      <c r="BH970" s="6"/>
    </row>
    <row r="971" spans="2:60" x14ac:dyDescent="0.25">
      <c r="B971" s="6"/>
      <c r="G971" s="6"/>
      <c r="K971" s="6"/>
      <c r="M971" s="6"/>
      <c r="Q971" s="6"/>
      <c r="S971" s="6"/>
      <c r="W971" s="6"/>
      <c r="Y971" s="6"/>
      <c r="AC971" s="6"/>
      <c r="AE971" s="6"/>
      <c r="AI971" s="6"/>
      <c r="AK971" s="6"/>
      <c r="AO971" s="6"/>
      <c r="AQ971" s="6"/>
      <c r="AU971" s="6"/>
      <c r="AW971" s="6"/>
      <c r="BA971" s="6"/>
      <c r="BC971" s="6"/>
      <c r="BG971" s="6"/>
    </row>
    <row r="972" spans="2:60" x14ac:dyDescent="0.25">
      <c r="B972" s="6"/>
      <c r="D972" s="6"/>
      <c r="F972" s="6"/>
      <c r="G972" s="6"/>
      <c r="H972" s="6"/>
      <c r="J972" s="6"/>
      <c r="K972" s="6"/>
      <c r="M972" s="6"/>
      <c r="N972" s="6"/>
      <c r="P972" s="6"/>
      <c r="Q972" s="6"/>
      <c r="S972" s="6"/>
      <c r="T972" s="6"/>
      <c r="V972" s="6"/>
      <c r="W972" s="6"/>
      <c r="Y972" s="6"/>
      <c r="Z972" s="6"/>
      <c r="AB972" s="6"/>
      <c r="AC972" s="6"/>
      <c r="AE972" s="6"/>
      <c r="AF972" s="6"/>
      <c r="AH972" s="6"/>
      <c r="AI972" s="6"/>
      <c r="AK972" s="6"/>
      <c r="AL972" s="6"/>
      <c r="AN972" s="6"/>
      <c r="AO972" s="6"/>
      <c r="AQ972" s="6"/>
      <c r="AR972" s="6"/>
      <c r="AT972" s="6"/>
      <c r="AU972" s="6"/>
      <c r="AW972" s="6"/>
      <c r="AX972" s="6"/>
      <c r="AZ972" s="6"/>
      <c r="BA972" s="6"/>
      <c r="BC972" s="6"/>
      <c r="BD972" s="6"/>
      <c r="BF972" s="6"/>
      <c r="BG972" s="6"/>
    </row>
    <row r="973" spans="2:60" x14ac:dyDescent="0.25">
      <c r="D973" s="6"/>
      <c r="F973" s="6"/>
      <c r="G973" s="6"/>
      <c r="H973" s="6"/>
      <c r="J973" s="6"/>
      <c r="K973" s="6"/>
      <c r="M973" s="6"/>
      <c r="N973" s="6"/>
      <c r="P973" s="6"/>
      <c r="Q973" s="6"/>
      <c r="S973" s="6"/>
      <c r="T973" s="6"/>
      <c r="V973" s="6"/>
      <c r="W973" s="6"/>
      <c r="Y973" s="6"/>
      <c r="Z973" s="6"/>
      <c r="AB973" s="6"/>
      <c r="AC973" s="6"/>
      <c r="AE973" s="6"/>
      <c r="AF973" s="6"/>
      <c r="AH973" s="6"/>
      <c r="AI973" s="6"/>
      <c r="AK973" s="6"/>
      <c r="AL973" s="6"/>
      <c r="AN973" s="6"/>
      <c r="AO973" s="6"/>
      <c r="AQ973" s="6"/>
      <c r="AR973" s="6"/>
      <c r="AT973" s="6"/>
      <c r="AU973" s="6"/>
      <c r="AW973" s="6"/>
      <c r="AX973" s="6"/>
      <c r="AZ973" s="6"/>
      <c r="BA973" s="6"/>
      <c r="BC973" s="6"/>
      <c r="BD973" s="6"/>
      <c r="BF973" s="6"/>
      <c r="BG973" s="6"/>
    </row>
    <row r="974" spans="2:60" x14ac:dyDescent="0.25">
      <c r="B974" s="6"/>
      <c r="D974" s="6"/>
      <c r="F974" s="6"/>
      <c r="G974" s="6"/>
      <c r="H974" s="6"/>
      <c r="J974" s="6"/>
      <c r="K974" s="6"/>
      <c r="M974" s="6"/>
      <c r="N974" s="6"/>
      <c r="P974" s="6"/>
      <c r="Q974" s="6"/>
      <c r="S974" s="6"/>
      <c r="T974" s="6"/>
      <c r="V974" s="6"/>
      <c r="W974" s="6"/>
      <c r="Y974" s="6"/>
      <c r="Z974" s="6"/>
      <c r="AB974" s="6"/>
      <c r="AC974" s="6"/>
      <c r="AE974" s="6"/>
      <c r="AF974" s="6"/>
      <c r="AH974" s="6"/>
      <c r="AI974" s="6"/>
      <c r="AK974" s="6"/>
      <c r="AL974" s="6"/>
      <c r="AN974" s="6"/>
      <c r="AO974" s="6"/>
      <c r="AQ974" s="6"/>
      <c r="AR974" s="6"/>
      <c r="AT974" s="6"/>
      <c r="AU974" s="6"/>
      <c r="AW974" s="6"/>
      <c r="AX974" s="6"/>
      <c r="AZ974" s="6"/>
      <c r="BA974" s="6"/>
      <c r="BC974" s="6"/>
      <c r="BD974" s="6"/>
      <c r="BF974" s="6"/>
      <c r="BG974" s="6"/>
    </row>
    <row r="975" spans="2:60" x14ac:dyDescent="0.25">
      <c r="B975" s="6"/>
      <c r="D975" s="6"/>
      <c r="F975" s="6"/>
      <c r="G975" s="6"/>
      <c r="H975" s="6"/>
      <c r="J975" s="6"/>
      <c r="K975" s="6"/>
      <c r="M975" s="6"/>
      <c r="N975" s="6"/>
      <c r="P975" s="6"/>
      <c r="Q975" s="6"/>
      <c r="S975" s="6"/>
      <c r="T975" s="6"/>
      <c r="V975" s="6"/>
      <c r="W975" s="6"/>
      <c r="Y975" s="6"/>
      <c r="Z975" s="6"/>
      <c r="AB975" s="6"/>
      <c r="AC975" s="6"/>
      <c r="AE975" s="6"/>
      <c r="AF975" s="6"/>
      <c r="AH975" s="6"/>
      <c r="AI975" s="6"/>
      <c r="AK975" s="6"/>
      <c r="AL975" s="6"/>
      <c r="AN975" s="6"/>
      <c r="AO975" s="6"/>
      <c r="AQ975" s="6"/>
      <c r="AR975" s="6"/>
      <c r="AT975" s="6"/>
      <c r="AU975" s="6"/>
      <c r="AW975" s="6"/>
      <c r="AX975" s="6"/>
      <c r="AZ975" s="6"/>
      <c r="BA975" s="6"/>
      <c r="BC975" s="6"/>
      <c r="BD975" s="6"/>
      <c r="BF975" s="6"/>
      <c r="BG975" s="6"/>
    </row>
    <row r="976" spans="2:60" x14ac:dyDescent="0.25">
      <c r="B976" s="6"/>
      <c r="D976" s="6"/>
      <c r="F976" s="6"/>
      <c r="G976" s="6"/>
      <c r="H976" s="6"/>
      <c r="J976" s="6"/>
      <c r="K976" s="6"/>
      <c r="M976" s="6"/>
      <c r="N976" s="6"/>
      <c r="P976" s="6"/>
      <c r="Q976" s="6"/>
      <c r="S976" s="6"/>
      <c r="T976" s="6"/>
      <c r="V976" s="6"/>
      <c r="W976" s="6"/>
      <c r="Y976" s="6"/>
      <c r="Z976" s="6"/>
      <c r="AB976" s="6"/>
      <c r="AC976" s="6"/>
      <c r="AE976" s="6"/>
      <c r="AF976" s="6"/>
      <c r="AH976" s="6"/>
      <c r="AI976" s="6"/>
      <c r="AK976" s="6"/>
      <c r="AL976" s="6"/>
      <c r="AN976" s="6"/>
      <c r="AO976" s="6"/>
      <c r="AQ976" s="6"/>
      <c r="AR976" s="6"/>
      <c r="AT976" s="6"/>
      <c r="AU976" s="6"/>
      <c r="AW976" s="6"/>
      <c r="AX976" s="6"/>
      <c r="AZ976" s="6"/>
      <c r="BA976" s="6"/>
      <c r="BC976" s="6"/>
      <c r="BD976" s="6"/>
      <c r="BF976" s="6"/>
      <c r="BG976" s="6"/>
    </row>
    <row r="977" spans="1:59" x14ac:dyDescent="0.25">
      <c r="B977" s="6"/>
      <c r="D977" s="6"/>
      <c r="F977" s="6"/>
      <c r="G977" s="6"/>
      <c r="H977" s="6"/>
      <c r="J977" s="6"/>
      <c r="K977" s="6"/>
      <c r="M977" s="6"/>
      <c r="N977" s="6"/>
      <c r="P977" s="6"/>
      <c r="Q977" s="6"/>
      <c r="S977" s="6"/>
      <c r="T977" s="6"/>
      <c r="V977" s="6"/>
      <c r="W977" s="6"/>
      <c r="Y977" s="6"/>
      <c r="Z977" s="6"/>
      <c r="AB977" s="6"/>
      <c r="AC977" s="6"/>
      <c r="AE977" s="6"/>
      <c r="AF977" s="6"/>
      <c r="AH977" s="6"/>
      <c r="AI977" s="6"/>
      <c r="AK977" s="6"/>
      <c r="AL977" s="6"/>
      <c r="AN977" s="6"/>
      <c r="AO977" s="6"/>
      <c r="AQ977" s="6"/>
      <c r="AR977" s="6"/>
      <c r="AT977" s="6"/>
      <c r="AU977" s="6"/>
      <c r="AW977" s="6"/>
      <c r="AX977" s="6"/>
      <c r="AZ977" s="6"/>
      <c r="BA977" s="6"/>
      <c r="BC977" s="6"/>
      <c r="BD977" s="6"/>
      <c r="BF977" s="6"/>
      <c r="BG977" s="6"/>
    </row>
    <row r="978" spans="1:59" x14ac:dyDescent="0.25">
      <c r="B978" s="6"/>
      <c r="D978" s="6"/>
      <c r="F978" s="6"/>
      <c r="G978" s="6"/>
      <c r="H978" s="6"/>
      <c r="J978" s="6"/>
      <c r="K978" s="6"/>
      <c r="M978" s="6"/>
      <c r="N978" s="6"/>
      <c r="P978" s="6"/>
      <c r="Q978" s="6"/>
      <c r="S978" s="6"/>
      <c r="T978" s="6"/>
      <c r="V978" s="6"/>
      <c r="W978" s="6"/>
      <c r="Y978" s="6"/>
      <c r="Z978" s="6"/>
      <c r="AB978" s="6"/>
      <c r="AC978" s="6"/>
      <c r="AE978" s="6"/>
      <c r="AF978" s="6"/>
      <c r="AH978" s="6"/>
      <c r="AI978" s="6"/>
      <c r="AK978" s="6"/>
      <c r="AL978" s="6"/>
      <c r="AN978" s="6"/>
      <c r="AO978" s="6"/>
      <c r="AQ978" s="6"/>
      <c r="AR978" s="6"/>
      <c r="AT978" s="6"/>
      <c r="AU978" s="6"/>
      <c r="AW978" s="6"/>
      <c r="AX978" s="6"/>
      <c r="AZ978" s="6"/>
      <c r="BA978" s="6"/>
      <c r="BC978" s="6"/>
      <c r="BD978" s="6"/>
      <c r="BF978" s="6"/>
      <c r="BG978" s="6"/>
    </row>
    <row r="979" spans="1:59" x14ac:dyDescent="0.25">
      <c r="B979" s="6"/>
      <c r="D979" s="6"/>
      <c r="F979" s="6"/>
      <c r="G979" s="6"/>
      <c r="H979" s="6"/>
      <c r="J979" s="6"/>
      <c r="K979" s="6"/>
      <c r="M979" s="6"/>
      <c r="N979" s="6"/>
      <c r="P979" s="6"/>
      <c r="Q979" s="6"/>
      <c r="S979" s="6"/>
      <c r="T979" s="6"/>
      <c r="V979" s="6"/>
      <c r="W979" s="6"/>
      <c r="Y979" s="6"/>
      <c r="Z979" s="6"/>
      <c r="AB979" s="6"/>
      <c r="AC979" s="6"/>
      <c r="AE979" s="6"/>
      <c r="AF979" s="6"/>
      <c r="AH979" s="6"/>
      <c r="AI979" s="6"/>
      <c r="AK979" s="6"/>
      <c r="AL979" s="6"/>
      <c r="AN979" s="6"/>
      <c r="AO979" s="6"/>
      <c r="AQ979" s="6"/>
      <c r="AR979" s="6"/>
      <c r="AT979" s="6"/>
      <c r="AU979" s="6"/>
      <c r="AW979" s="6"/>
      <c r="AX979" s="6"/>
      <c r="AZ979" s="6"/>
      <c r="BA979" s="6"/>
      <c r="BC979" s="6"/>
      <c r="BD979" s="6"/>
      <c r="BF979" s="6"/>
      <c r="BG979" s="6"/>
    </row>
    <row r="980" spans="1:59" x14ac:dyDescent="0.25">
      <c r="B980" s="6"/>
      <c r="D980" s="6"/>
      <c r="F980" s="6"/>
      <c r="G980" s="6"/>
      <c r="H980" s="6"/>
      <c r="J980" s="6"/>
      <c r="K980" s="6"/>
      <c r="M980" s="6"/>
      <c r="N980" s="6"/>
      <c r="P980" s="6"/>
      <c r="Q980" s="6"/>
      <c r="S980" s="6"/>
      <c r="T980" s="6"/>
      <c r="V980" s="6"/>
      <c r="W980" s="6"/>
      <c r="Y980" s="6"/>
      <c r="Z980" s="6"/>
      <c r="AB980" s="6"/>
      <c r="AC980" s="6"/>
      <c r="AE980" s="6"/>
      <c r="AF980" s="6"/>
      <c r="AH980" s="6"/>
      <c r="AI980" s="6"/>
      <c r="AK980" s="6"/>
      <c r="AL980" s="6"/>
      <c r="AN980" s="6"/>
      <c r="AO980" s="6"/>
      <c r="AQ980" s="6"/>
      <c r="AR980" s="6"/>
      <c r="AT980" s="6"/>
      <c r="AU980" s="6"/>
      <c r="AW980" s="6"/>
      <c r="AX980" s="6"/>
      <c r="AZ980" s="6"/>
      <c r="BA980" s="6"/>
      <c r="BC980" s="6"/>
      <c r="BD980" s="6"/>
      <c r="BF980" s="6"/>
      <c r="BG980" s="6"/>
    </row>
    <row r="981" spans="1:59" x14ac:dyDescent="0.25">
      <c r="D981" s="6"/>
      <c r="F981" s="6"/>
      <c r="G981" s="6"/>
      <c r="H981" s="6"/>
      <c r="J981" s="6"/>
      <c r="K981" s="6"/>
      <c r="M981" s="6"/>
      <c r="N981" s="6"/>
      <c r="P981" s="6"/>
      <c r="Q981" s="6"/>
      <c r="S981" s="6"/>
      <c r="T981" s="6"/>
      <c r="V981" s="6"/>
      <c r="W981" s="6"/>
      <c r="Y981" s="6"/>
      <c r="Z981" s="6"/>
      <c r="AB981" s="6"/>
      <c r="AC981" s="6"/>
      <c r="AE981" s="6"/>
      <c r="AF981" s="6"/>
      <c r="AH981" s="6"/>
      <c r="AI981" s="6"/>
      <c r="AK981" s="6"/>
      <c r="AL981" s="6"/>
      <c r="AN981" s="6"/>
      <c r="AO981" s="6"/>
      <c r="AQ981" s="6"/>
      <c r="AR981" s="6"/>
      <c r="AT981" s="6"/>
      <c r="AU981" s="6"/>
      <c r="AW981" s="6"/>
      <c r="AX981" s="6"/>
      <c r="AZ981" s="6"/>
      <c r="BA981" s="6"/>
      <c r="BC981" s="6"/>
      <c r="BD981" s="6"/>
      <c r="BF981" s="6"/>
      <c r="BG981" s="6"/>
    </row>
    <row r="982" spans="1:59" x14ac:dyDescent="0.25">
      <c r="A982" s="6"/>
      <c r="B982" s="6"/>
      <c r="D982" s="6"/>
      <c r="F982" s="6"/>
      <c r="G982" s="6"/>
      <c r="H982" s="6"/>
      <c r="J982" s="6"/>
      <c r="K982" s="6"/>
      <c r="M982" s="6"/>
      <c r="N982" s="6"/>
      <c r="P982" s="6"/>
      <c r="Q982" s="6"/>
      <c r="S982" s="6"/>
      <c r="T982" s="6"/>
      <c r="V982" s="6"/>
      <c r="W982" s="6"/>
      <c r="Y982" s="6"/>
      <c r="Z982" s="6"/>
      <c r="AB982" s="6"/>
      <c r="AC982" s="6"/>
      <c r="AE982" s="6"/>
      <c r="AF982" s="6"/>
      <c r="AH982" s="6"/>
      <c r="AI982" s="6"/>
      <c r="AK982" s="6"/>
      <c r="AL982" s="6"/>
      <c r="AN982" s="6"/>
      <c r="AO982" s="6"/>
      <c r="AQ982" s="6"/>
      <c r="AR982" s="6"/>
      <c r="AT982" s="6"/>
      <c r="AU982" s="6"/>
      <c r="AW982" s="6"/>
      <c r="AX982" s="6"/>
      <c r="AZ982" s="6"/>
      <c r="BA982" s="6"/>
      <c r="BC982" s="6"/>
      <c r="BD982" s="6"/>
      <c r="BF982" s="6"/>
      <c r="BG982" s="6"/>
    </row>
    <row r="983" spans="1:59" x14ac:dyDescent="0.25">
      <c r="A983" s="6"/>
      <c r="B983" s="6"/>
      <c r="D983" s="6"/>
      <c r="F983" s="6"/>
      <c r="G983" s="6"/>
      <c r="H983" s="6"/>
      <c r="J983" s="6"/>
      <c r="K983" s="6"/>
      <c r="M983" s="6"/>
      <c r="N983" s="6"/>
      <c r="P983" s="6"/>
      <c r="Q983" s="6"/>
      <c r="S983" s="6"/>
      <c r="T983" s="6"/>
      <c r="V983" s="6"/>
      <c r="W983" s="6"/>
      <c r="Y983" s="6"/>
      <c r="Z983" s="6"/>
      <c r="AB983" s="6"/>
      <c r="AC983" s="6"/>
      <c r="AE983" s="6"/>
      <c r="AF983" s="6"/>
      <c r="AH983" s="6"/>
      <c r="AI983" s="6"/>
      <c r="AK983" s="6"/>
      <c r="AL983" s="6"/>
      <c r="AN983" s="6"/>
      <c r="AO983" s="6"/>
      <c r="AQ983" s="6"/>
      <c r="AR983" s="6"/>
      <c r="AT983" s="6"/>
      <c r="AU983" s="6"/>
      <c r="AW983" s="6"/>
      <c r="AX983" s="6"/>
      <c r="AZ983" s="6"/>
      <c r="BA983" s="6"/>
      <c r="BC983" s="6"/>
      <c r="BD983" s="6"/>
      <c r="BF983" s="6"/>
      <c r="BG983" s="6"/>
    </row>
    <row r="984" spans="1:59" x14ac:dyDescent="0.25">
      <c r="A984" s="6"/>
      <c r="B984" s="6"/>
      <c r="D984" s="6"/>
      <c r="F984" s="6"/>
      <c r="G984" s="6"/>
      <c r="H984" s="6"/>
      <c r="J984" s="6"/>
      <c r="K984" s="6"/>
      <c r="M984" s="6"/>
      <c r="N984" s="6"/>
      <c r="P984" s="6"/>
      <c r="Q984" s="6"/>
      <c r="S984" s="6"/>
      <c r="T984" s="6"/>
      <c r="V984" s="6"/>
      <c r="W984" s="6"/>
      <c r="Y984" s="6"/>
      <c r="Z984" s="6"/>
      <c r="AB984" s="6"/>
      <c r="AC984" s="6"/>
      <c r="AE984" s="6"/>
      <c r="AF984" s="6"/>
      <c r="AH984" s="6"/>
      <c r="AI984" s="6"/>
      <c r="AK984" s="6"/>
      <c r="AL984" s="6"/>
      <c r="AN984" s="6"/>
      <c r="AO984" s="6"/>
      <c r="AQ984" s="6"/>
      <c r="AR984" s="6"/>
      <c r="AT984" s="6"/>
      <c r="AU984" s="6"/>
      <c r="AW984" s="6"/>
      <c r="AX984" s="6"/>
      <c r="AZ984" s="6"/>
      <c r="BA984" s="6"/>
      <c r="BC984" s="6"/>
      <c r="BD984" s="6"/>
      <c r="BF984" s="6"/>
      <c r="BG984" s="6"/>
    </row>
    <row r="985" spans="1:59" x14ac:dyDescent="0.25">
      <c r="A985" s="6"/>
      <c r="B985" s="6"/>
      <c r="D985" s="6"/>
      <c r="F985" s="6"/>
      <c r="G985" s="6"/>
      <c r="H985" s="6"/>
      <c r="J985" s="6"/>
      <c r="K985" s="6"/>
      <c r="M985" s="6"/>
      <c r="N985" s="6"/>
      <c r="P985" s="6"/>
      <c r="Q985" s="6"/>
      <c r="S985" s="6"/>
      <c r="T985" s="6"/>
      <c r="V985" s="6"/>
      <c r="W985" s="6"/>
      <c r="Y985" s="6"/>
      <c r="Z985" s="6"/>
      <c r="AB985" s="6"/>
      <c r="AC985" s="6"/>
      <c r="AE985" s="6"/>
      <c r="AF985" s="6"/>
      <c r="AH985" s="6"/>
      <c r="AI985" s="6"/>
      <c r="AK985" s="6"/>
      <c r="AL985" s="6"/>
      <c r="AN985" s="6"/>
      <c r="AO985" s="6"/>
      <c r="AQ985" s="6"/>
      <c r="AR985" s="6"/>
      <c r="AT985" s="6"/>
      <c r="AU985" s="6"/>
      <c r="AW985" s="6"/>
      <c r="AX985" s="6"/>
      <c r="AZ985" s="6"/>
      <c r="BA985" s="6"/>
      <c r="BC985" s="6"/>
      <c r="BD985" s="6"/>
      <c r="BF985" s="6"/>
      <c r="BG985" s="6"/>
    </row>
    <row r="986" spans="1:59" x14ac:dyDescent="0.25">
      <c r="A986" s="6"/>
      <c r="B986" s="6"/>
      <c r="D986" s="6"/>
      <c r="F986" s="6"/>
      <c r="G986" s="6"/>
      <c r="H986" s="6"/>
      <c r="J986" s="6"/>
      <c r="K986" s="6"/>
      <c r="M986" s="6"/>
      <c r="N986" s="6"/>
      <c r="P986" s="6"/>
      <c r="Q986" s="6"/>
      <c r="S986" s="6"/>
      <c r="T986" s="6"/>
      <c r="V986" s="6"/>
      <c r="W986" s="6"/>
      <c r="Y986" s="6"/>
      <c r="Z986" s="6"/>
      <c r="AB986" s="6"/>
      <c r="AC986" s="6"/>
      <c r="AE986" s="6"/>
      <c r="AF986" s="6"/>
      <c r="AH986" s="6"/>
      <c r="AI986" s="6"/>
      <c r="AK986" s="6"/>
      <c r="AL986" s="6"/>
      <c r="AN986" s="6"/>
      <c r="AO986" s="6"/>
      <c r="AQ986" s="6"/>
      <c r="AR986" s="6"/>
      <c r="AT986" s="6"/>
      <c r="AU986" s="6"/>
      <c r="AW986" s="6"/>
      <c r="AX986" s="6"/>
      <c r="AZ986" s="6"/>
      <c r="BA986" s="6"/>
      <c r="BC986" s="6"/>
      <c r="BD986" s="6"/>
      <c r="BF986" s="6"/>
      <c r="BG986" s="6"/>
    </row>
    <row r="987" spans="1:59" x14ac:dyDescent="0.25">
      <c r="B987" s="6"/>
      <c r="D987" s="6"/>
      <c r="F987" s="6"/>
      <c r="G987" s="6"/>
      <c r="H987" s="6"/>
      <c r="J987" s="6"/>
      <c r="K987" s="6"/>
      <c r="M987" s="6"/>
      <c r="N987" s="6"/>
      <c r="P987" s="6"/>
      <c r="Q987" s="6"/>
      <c r="S987" s="6"/>
      <c r="T987" s="6"/>
      <c r="V987" s="6"/>
      <c r="W987" s="6"/>
      <c r="Y987" s="6"/>
      <c r="Z987" s="6"/>
      <c r="AB987" s="6"/>
      <c r="AC987" s="6"/>
      <c r="AE987" s="6"/>
      <c r="AF987" s="6"/>
      <c r="AH987" s="6"/>
      <c r="AI987" s="6"/>
      <c r="AK987" s="6"/>
      <c r="AL987" s="6"/>
      <c r="AN987" s="6"/>
      <c r="AO987" s="6"/>
      <c r="AQ987" s="6"/>
      <c r="AR987" s="6"/>
      <c r="AT987" s="6"/>
      <c r="AU987" s="6"/>
      <c r="AW987" s="6"/>
      <c r="AX987" s="6"/>
      <c r="AZ987" s="6"/>
      <c r="BA987" s="6"/>
      <c r="BC987" s="6"/>
      <c r="BD987" s="6"/>
      <c r="BF987" s="6"/>
      <c r="BG987" s="6"/>
    </row>
    <row r="988" spans="1:59" x14ac:dyDescent="0.25">
      <c r="A988" s="6"/>
      <c r="B988" s="6"/>
      <c r="D988" s="6"/>
      <c r="F988" s="6"/>
      <c r="G988" s="6"/>
      <c r="H988" s="6"/>
      <c r="J988" s="6"/>
      <c r="K988" s="6"/>
      <c r="M988" s="6"/>
      <c r="N988" s="6"/>
      <c r="P988" s="6"/>
      <c r="Q988" s="6"/>
      <c r="S988" s="6"/>
      <c r="T988" s="6"/>
      <c r="V988" s="6"/>
      <c r="W988" s="6"/>
      <c r="Y988" s="6"/>
      <c r="Z988" s="6"/>
      <c r="AB988" s="6"/>
      <c r="AC988" s="6"/>
      <c r="AE988" s="6"/>
      <c r="AF988" s="6"/>
      <c r="AH988" s="6"/>
      <c r="AI988" s="6"/>
      <c r="AK988" s="6"/>
      <c r="AL988" s="6"/>
      <c r="AN988" s="6"/>
      <c r="AO988" s="6"/>
      <c r="AQ988" s="6"/>
      <c r="AR988" s="6"/>
      <c r="AT988" s="6"/>
      <c r="AU988" s="6"/>
      <c r="AW988" s="6"/>
      <c r="AX988" s="6"/>
      <c r="AZ988" s="6"/>
      <c r="BA988" s="6"/>
      <c r="BC988" s="6"/>
      <c r="BD988" s="6"/>
      <c r="BF988" s="6"/>
      <c r="BG988" s="6"/>
    </row>
    <row r="989" spans="1:59" x14ac:dyDescent="0.25">
      <c r="B989" s="6"/>
      <c r="D989" s="6"/>
      <c r="F989" s="6"/>
      <c r="G989" s="6"/>
      <c r="H989" s="6"/>
      <c r="J989" s="6"/>
      <c r="K989" s="6"/>
      <c r="M989" s="6"/>
      <c r="N989" s="6"/>
      <c r="P989" s="6"/>
      <c r="Q989" s="6"/>
      <c r="S989" s="6"/>
      <c r="T989" s="6"/>
      <c r="V989" s="6"/>
      <c r="W989" s="6"/>
      <c r="Y989" s="6"/>
      <c r="Z989" s="6"/>
      <c r="AB989" s="6"/>
      <c r="AC989" s="6"/>
      <c r="AE989" s="6"/>
      <c r="AF989" s="6"/>
      <c r="AH989" s="6"/>
      <c r="AI989" s="6"/>
      <c r="AK989" s="6"/>
      <c r="AL989" s="6"/>
      <c r="AN989" s="6"/>
      <c r="AO989" s="6"/>
      <c r="AQ989" s="6"/>
      <c r="AR989" s="6"/>
      <c r="AT989" s="6"/>
      <c r="AU989" s="6"/>
      <c r="AW989" s="6"/>
      <c r="AX989" s="6"/>
      <c r="AZ989" s="6"/>
      <c r="BA989" s="6"/>
      <c r="BC989" s="6"/>
      <c r="BD989" s="6"/>
      <c r="BF989" s="6"/>
      <c r="BG989" s="6"/>
    </row>
    <row r="990" spans="1:59" x14ac:dyDescent="0.25">
      <c r="B990" s="6"/>
      <c r="D990" s="6"/>
      <c r="F990" s="6"/>
      <c r="G990" s="6"/>
      <c r="H990" s="6"/>
      <c r="J990" s="6"/>
      <c r="K990" s="6"/>
      <c r="M990" s="6"/>
      <c r="N990" s="6"/>
      <c r="P990" s="6"/>
      <c r="Q990" s="6"/>
      <c r="S990" s="6"/>
      <c r="T990" s="6"/>
      <c r="V990" s="6"/>
      <c r="W990" s="6"/>
      <c r="Y990" s="6"/>
      <c r="Z990" s="6"/>
      <c r="AB990" s="6"/>
      <c r="AC990" s="6"/>
      <c r="AE990" s="6"/>
      <c r="AF990" s="6"/>
      <c r="AH990" s="6"/>
      <c r="AI990" s="6"/>
      <c r="AK990" s="6"/>
      <c r="AL990" s="6"/>
      <c r="AN990" s="6"/>
      <c r="AO990" s="6"/>
      <c r="AQ990" s="6"/>
      <c r="AR990" s="6"/>
      <c r="AT990" s="6"/>
      <c r="AU990" s="6"/>
      <c r="AW990" s="6"/>
      <c r="AX990" s="6"/>
      <c r="AZ990" s="6"/>
      <c r="BA990" s="6"/>
      <c r="BC990" s="6"/>
      <c r="BD990" s="6"/>
      <c r="BF990" s="6"/>
      <c r="BG990" s="6"/>
    </row>
    <row r="991" spans="1:59" x14ac:dyDescent="0.25">
      <c r="B991" s="6"/>
      <c r="G991" s="6"/>
      <c r="K991" s="6"/>
      <c r="M991" s="6"/>
      <c r="Q991" s="6"/>
      <c r="S991" s="6"/>
      <c r="W991" s="6"/>
      <c r="Y991" s="6"/>
      <c r="AC991" s="6"/>
      <c r="AE991" s="6"/>
      <c r="AI991" s="6"/>
      <c r="AK991" s="6"/>
      <c r="AO991" s="6"/>
      <c r="AQ991" s="6"/>
      <c r="AU991" s="6"/>
      <c r="AW991" s="6"/>
      <c r="BA991" s="6"/>
      <c r="BC991" s="6"/>
      <c r="BG991" s="6"/>
    </row>
    <row r="992" spans="1:59" x14ac:dyDescent="0.25">
      <c r="B992" s="6"/>
      <c r="D992" s="6"/>
      <c r="F992" s="6"/>
      <c r="G992" s="6"/>
      <c r="H992" s="6"/>
      <c r="J992" s="6"/>
      <c r="K992" s="6"/>
      <c r="M992" s="6"/>
      <c r="N992" s="6"/>
      <c r="P992" s="6"/>
      <c r="Q992" s="6"/>
      <c r="S992" s="6"/>
      <c r="T992" s="6"/>
      <c r="V992" s="6"/>
      <c r="W992" s="6"/>
      <c r="Y992" s="6"/>
      <c r="Z992" s="6"/>
      <c r="AB992" s="6"/>
      <c r="AC992" s="6"/>
      <c r="AE992" s="6"/>
      <c r="AF992" s="6"/>
      <c r="AH992" s="6"/>
      <c r="AI992" s="6"/>
      <c r="AK992" s="6"/>
      <c r="AL992" s="6"/>
      <c r="AN992" s="6"/>
      <c r="AO992" s="6"/>
      <c r="AQ992" s="6"/>
      <c r="AR992" s="6"/>
      <c r="AT992" s="6"/>
      <c r="AU992" s="6"/>
      <c r="AW992" s="6"/>
      <c r="AX992" s="6"/>
      <c r="AZ992" s="6"/>
      <c r="BA992" s="6"/>
      <c r="BC992" s="6"/>
      <c r="BD992" s="6"/>
      <c r="BF992" s="6"/>
      <c r="BG992" s="6"/>
    </row>
    <row r="993" spans="1:59" x14ac:dyDescent="0.25">
      <c r="B993" s="6"/>
      <c r="D993" s="6"/>
      <c r="F993" s="6"/>
      <c r="G993" s="6"/>
      <c r="H993" s="6"/>
      <c r="J993" s="6"/>
      <c r="K993" s="6"/>
      <c r="M993" s="6"/>
      <c r="N993" s="6"/>
      <c r="P993" s="6"/>
      <c r="Q993" s="6"/>
      <c r="S993" s="6"/>
      <c r="T993" s="6"/>
      <c r="V993" s="6"/>
      <c r="W993" s="6"/>
      <c r="Y993" s="6"/>
      <c r="Z993" s="6"/>
      <c r="AB993" s="6"/>
      <c r="AC993" s="6"/>
      <c r="AE993" s="6"/>
      <c r="AF993" s="6"/>
      <c r="AH993" s="6"/>
      <c r="AI993" s="6"/>
      <c r="AK993" s="6"/>
      <c r="AL993" s="6"/>
      <c r="AN993" s="6"/>
      <c r="AO993" s="6"/>
      <c r="AQ993" s="6"/>
      <c r="AR993" s="6"/>
      <c r="AT993" s="6"/>
      <c r="AU993" s="6"/>
      <c r="AW993" s="6"/>
      <c r="AX993" s="6"/>
      <c r="AZ993" s="6"/>
      <c r="BA993" s="6"/>
      <c r="BC993" s="6"/>
      <c r="BD993" s="6"/>
      <c r="BF993" s="6"/>
      <c r="BG993" s="6"/>
    </row>
    <row r="994" spans="1:59" x14ac:dyDescent="0.25">
      <c r="B994" s="6"/>
      <c r="D994" s="6"/>
      <c r="F994" s="6"/>
      <c r="G994" s="6"/>
      <c r="H994" s="6"/>
      <c r="J994" s="6"/>
      <c r="K994" s="6"/>
      <c r="M994" s="6"/>
      <c r="N994" s="6"/>
      <c r="P994" s="6"/>
      <c r="Q994" s="6"/>
      <c r="S994" s="6"/>
      <c r="T994" s="6"/>
      <c r="V994" s="6"/>
      <c r="W994" s="6"/>
      <c r="Y994" s="6"/>
      <c r="Z994" s="6"/>
      <c r="AB994" s="6"/>
      <c r="AC994" s="6"/>
      <c r="AE994" s="6"/>
      <c r="AF994" s="6"/>
      <c r="AH994" s="6"/>
      <c r="AI994" s="6"/>
      <c r="AK994" s="6"/>
      <c r="AL994" s="6"/>
      <c r="AN994" s="6"/>
      <c r="AO994" s="6"/>
      <c r="AQ994" s="6"/>
      <c r="AR994" s="6"/>
      <c r="AT994" s="6"/>
      <c r="AU994" s="6"/>
      <c r="AW994" s="6"/>
      <c r="AX994" s="6"/>
      <c r="AZ994" s="6"/>
      <c r="BA994" s="6"/>
      <c r="BC994" s="6"/>
      <c r="BD994" s="6"/>
      <c r="BF994" s="6"/>
      <c r="BG994" s="6"/>
    </row>
    <row r="995" spans="1:59" x14ac:dyDescent="0.25">
      <c r="B995" s="6"/>
      <c r="D995" s="6"/>
      <c r="F995" s="6"/>
      <c r="G995" s="6"/>
      <c r="H995" s="6"/>
      <c r="J995" s="6"/>
      <c r="K995" s="6"/>
      <c r="M995" s="6"/>
      <c r="N995" s="6"/>
      <c r="P995" s="6"/>
      <c r="Q995" s="6"/>
      <c r="S995" s="6"/>
      <c r="T995" s="6"/>
      <c r="V995" s="6"/>
      <c r="W995" s="6"/>
      <c r="Y995" s="6"/>
      <c r="Z995" s="6"/>
      <c r="AB995" s="6"/>
      <c r="AC995" s="6"/>
      <c r="AE995" s="6"/>
      <c r="AF995" s="6"/>
      <c r="AH995" s="6"/>
      <c r="AI995" s="6"/>
      <c r="AK995" s="6"/>
      <c r="AL995" s="6"/>
      <c r="AN995" s="6"/>
      <c r="AO995" s="6"/>
      <c r="AQ995" s="6"/>
      <c r="AR995" s="6"/>
      <c r="AT995" s="6"/>
      <c r="AU995" s="6"/>
      <c r="AW995" s="6"/>
      <c r="AX995" s="6"/>
      <c r="AZ995" s="6"/>
      <c r="BA995" s="6"/>
      <c r="BC995" s="6"/>
      <c r="BD995" s="6"/>
      <c r="BF995" s="6"/>
      <c r="BG995" s="6"/>
    </row>
    <row r="996" spans="1:59" x14ac:dyDescent="0.25">
      <c r="B996" s="6"/>
      <c r="D996" s="6"/>
      <c r="F996" s="6"/>
      <c r="G996" s="6"/>
      <c r="H996" s="6"/>
      <c r="J996" s="6"/>
      <c r="K996" s="6"/>
      <c r="M996" s="6"/>
      <c r="N996" s="6"/>
      <c r="P996" s="6"/>
      <c r="Q996" s="6"/>
      <c r="S996" s="6"/>
      <c r="T996" s="6"/>
      <c r="V996" s="6"/>
      <c r="W996" s="6"/>
      <c r="Y996" s="6"/>
      <c r="Z996" s="6"/>
      <c r="AB996" s="6"/>
      <c r="AC996" s="6"/>
      <c r="AE996" s="6"/>
      <c r="AF996" s="6"/>
      <c r="AH996" s="6"/>
      <c r="AI996" s="6"/>
      <c r="AK996" s="6"/>
      <c r="AL996" s="6"/>
      <c r="AN996" s="6"/>
      <c r="AO996" s="6"/>
      <c r="AQ996" s="6"/>
      <c r="AR996" s="6"/>
      <c r="AT996" s="6"/>
      <c r="AU996" s="6"/>
      <c r="AW996" s="6"/>
      <c r="AX996" s="6"/>
      <c r="AZ996" s="6"/>
      <c r="BA996" s="6"/>
      <c r="BC996" s="6"/>
      <c r="BD996" s="6"/>
      <c r="BF996" s="6"/>
      <c r="BG996" s="6"/>
    </row>
    <row r="997" spans="1:59" x14ac:dyDescent="0.25">
      <c r="B997" s="6"/>
      <c r="D997" s="6"/>
      <c r="F997" s="6"/>
      <c r="G997" s="6"/>
      <c r="H997" s="6"/>
      <c r="J997" s="6"/>
      <c r="K997" s="6"/>
      <c r="M997" s="6"/>
      <c r="N997" s="6"/>
      <c r="P997" s="6"/>
      <c r="Q997" s="6"/>
      <c r="S997" s="6"/>
      <c r="T997" s="6"/>
      <c r="V997" s="6"/>
      <c r="W997" s="6"/>
      <c r="Y997" s="6"/>
      <c r="Z997" s="6"/>
      <c r="AB997" s="6"/>
      <c r="AC997" s="6"/>
      <c r="AE997" s="6"/>
      <c r="AF997" s="6"/>
      <c r="AH997" s="6"/>
      <c r="AI997" s="6"/>
      <c r="AK997" s="6"/>
      <c r="AL997" s="6"/>
      <c r="AN997" s="6"/>
      <c r="AO997" s="6"/>
      <c r="AQ997" s="6"/>
      <c r="AR997" s="6"/>
      <c r="AT997" s="6"/>
      <c r="AU997" s="6"/>
      <c r="AW997" s="6"/>
      <c r="AX997" s="6"/>
      <c r="AZ997" s="6"/>
      <c r="BA997" s="6"/>
      <c r="BC997" s="6"/>
      <c r="BD997" s="6"/>
      <c r="BF997" s="6"/>
      <c r="BG997" s="6"/>
    </row>
    <row r="998" spans="1:59" x14ac:dyDescent="0.25">
      <c r="B998" s="6"/>
      <c r="D998" s="6"/>
      <c r="F998" s="6"/>
      <c r="G998" s="6"/>
      <c r="H998" s="6"/>
      <c r="J998" s="6"/>
      <c r="K998" s="6"/>
      <c r="M998" s="6"/>
      <c r="N998" s="6"/>
      <c r="P998" s="6"/>
      <c r="Q998" s="6"/>
      <c r="S998" s="6"/>
      <c r="T998" s="6"/>
      <c r="V998" s="6"/>
      <c r="W998" s="6"/>
      <c r="Y998" s="6"/>
      <c r="Z998" s="6"/>
      <c r="AB998" s="6"/>
      <c r="AC998" s="6"/>
      <c r="AE998" s="6"/>
      <c r="AF998" s="6"/>
      <c r="AH998" s="6"/>
      <c r="AI998" s="6"/>
      <c r="AK998" s="6"/>
      <c r="AL998" s="6"/>
      <c r="AN998" s="6"/>
      <c r="AO998" s="6"/>
      <c r="AQ998" s="6"/>
      <c r="AR998" s="6"/>
      <c r="AT998" s="6"/>
      <c r="AU998" s="6"/>
      <c r="AW998" s="6"/>
      <c r="AX998" s="6"/>
      <c r="AZ998" s="6"/>
      <c r="BA998" s="6"/>
      <c r="BC998" s="6"/>
      <c r="BD998" s="6"/>
      <c r="BF998" s="6"/>
      <c r="BG998" s="6"/>
    </row>
    <row r="999" spans="1:59" x14ac:dyDescent="0.25">
      <c r="A999" s="6"/>
      <c r="B999" s="6"/>
      <c r="D999" s="6"/>
      <c r="F999" s="6"/>
      <c r="G999" s="6"/>
      <c r="H999" s="6"/>
      <c r="J999" s="6"/>
      <c r="K999" s="6"/>
      <c r="M999" s="6"/>
      <c r="N999" s="6"/>
      <c r="P999" s="6"/>
      <c r="Q999" s="6"/>
      <c r="S999" s="6"/>
      <c r="T999" s="6"/>
      <c r="V999" s="6"/>
      <c r="W999" s="6"/>
      <c r="Y999" s="6"/>
      <c r="Z999" s="6"/>
      <c r="AB999" s="6"/>
      <c r="AC999" s="6"/>
      <c r="AE999" s="6"/>
      <c r="AF999" s="6"/>
      <c r="AH999" s="6"/>
      <c r="AI999" s="6"/>
      <c r="AK999" s="6"/>
      <c r="AL999" s="6"/>
      <c r="AN999" s="6"/>
      <c r="AO999" s="6"/>
      <c r="AQ999" s="6"/>
      <c r="AR999" s="6"/>
      <c r="AT999" s="6"/>
      <c r="AU999" s="6"/>
      <c r="AW999" s="6"/>
      <c r="AX999" s="6"/>
      <c r="AZ999" s="6"/>
      <c r="BA999" s="6"/>
      <c r="BC999" s="6"/>
      <c r="BD999" s="6"/>
      <c r="BF999" s="6"/>
      <c r="BG999" s="6"/>
    </row>
    <row r="1000" spans="1:59" x14ac:dyDescent="0.25">
      <c r="A1000" s="6"/>
      <c r="B1000" s="6"/>
      <c r="D1000" s="6"/>
      <c r="F1000" s="6"/>
      <c r="G1000" s="6"/>
      <c r="H1000" s="6"/>
      <c r="J1000" s="6"/>
      <c r="K1000" s="6"/>
      <c r="M1000" s="6"/>
      <c r="N1000" s="6"/>
      <c r="P1000" s="6"/>
      <c r="Q1000" s="6"/>
      <c r="S1000" s="6"/>
      <c r="T1000" s="6"/>
      <c r="V1000" s="6"/>
      <c r="W1000" s="6"/>
      <c r="Y1000" s="6"/>
      <c r="Z1000" s="6"/>
      <c r="AB1000" s="6"/>
      <c r="AC1000" s="6"/>
      <c r="AE1000" s="6"/>
      <c r="AF1000" s="6"/>
      <c r="AH1000" s="6"/>
      <c r="AI1000" s="6"/>
      <c r="AK1000" s="6"/>
      <c r="AL1000" s="6"/>
      <c r="AN1000" s="6"/>
      <c r="AO1000" s="6"/>
      <c r="AQ1000" s="6"/>
      <c r="AR1000" s="6"/>
      <c r="AT1000" s="6"/>
      <c r="AU1000" s="6"/>
      <c r="AW1000" s="6"/>
      <c r="AX1000" s="6"/>
      <c r="AZ1000" s="6"/>
      <c r="BA1000" s="6"/>
      <c r="BC1000" s="6"/>
      <c r="BD1000" s="6"/>
      <c r="BF1000" s="6"/>
      <c r="BG1000" s="6"/>
    </row>
    <row r="1001" spans="1:59" x14ac:dyDescent="0.25">
      <c r="B1001" s="6"/>
      <c r="D1001" s="6"/>
      <c r="F1001" s="6"/>
      <c r="G1001" s="6"/>
      <c r="H1001" s="6"/>
      <c r="J1001" s="6"/>
      <c r="K1001" s="6"/>
      <c r="M1001" s="6"/>
      <c r="N1001" s="6"/>
      <c r="P1001" s="6"/>
      <c r="Q1001" s="6"/>
      <c r="S1001" s="6"/>
      <c r="T1001" s="6"/>
      <c r="V1001" s="6"/>
      <c r="W1001" s="6"/>
      <c r="Y1001" s="6"/>
      <c r="Z1001" s="6"/>
      <c r="AB1001" s="6"/>
      <c r="AC1001" s="6"/>
      <c r="AE1001" s="6"/>
      <c r="AF1001" s="6"/>
      <c r="AH1001" s="6"/>
      <c r="AI1001" s="6"/>
      <c r="AK1001" s="6"/>
      <c r="AL1001" s="6"/>
      <c r="AN1001" s="6"/>
      <c r="AO1001" s="6"/>
      <c r="AQ1001" s="6"/>
      <c r="AR1001" s="6"/>
      <c r="AT1001" s="6"/>
      <c r="AU1001" s="6"/>
      <c r="AW1001" s="6"/>
      <c r="AX1001" s="6"/>
      <c r="AZ1001" s="6"/>
      <c r="BA1001" s="6"/>
      <c r="BC1001" s="6"/>
      <c r="BD1001" s="6"/>
      <c r="BF1001" s="6"/>
      <c r="BG1001" s="6"/>
    </row>
    <row r="1002" spans="1:59" x14ac:dyDescent="0.25">
      <c r="B1002" s="6"/>
      <c r="D1002" s="6"/>
      <c r="F1002" s="6"/>
      <c r="G1002" s="6"/>
      <c r="H1002" s="6"/>
      <c r="J1002" s="6"/>
      <c r="K1002" s="6"/>
      <c r="M1002" s="6"/>
      <c r="N1002" s="6"/>
      <c r="P1002" s="6"/>
      <c r="Q1002" s="6"/>
      <c r="S1002" s="6"/>
      <c r="T1002" s="6"/>
      <c r="V1002" s="6"/>
      <c r="W1002" s="6"/>
      <c r="Y1002" s="6"/>
      <c r="Z1002" s="6"/>
      <c r="AB1002" s="6"/>
      <c r="AC1002" s="6"/>
      <c r="AE1002" s="6"/>
      <c r="AF1002" s="6"/>
      <c r="AH1002" s="6"/>
      <c r="AI1002" s="6"/>
      <c r="AK1002" s="6"/>
      <c r="AL1002" s="6"/>
      <c r="AN1002" s="6"/>
      <c r="AO1002" s="6"/>
      <c r="AQ1002" s="6"/>
      <c r="AR1002" s="6"/>
      <c r="AT1002" s="6"/>
      <c r="AU1002" s="6"/>
      <c r="AW1002" s="6"/>
      <c r="AX1002" s="6"/>
      <c r="AZ1002" s="6"/>
      <c r="BA1002" s="6"/>
      <c r="BC1002" s="6"/>
      <c r="BD1002" s="6"/>
      <c r="BF1002" s="6"/>
      <c r="BG1002" s="6"/>
    </row>
    <row r="1003" spans="1:59" x14ac:dyDescent="0.25">
      <c r="B1003" s="6"/>
      <c r="D1003" s="6"/>
      <c r="F1003" s="6"/>
      <c r="G1003" s="6"/>
      <c r="H1003" s="6"/>
      <c r="J1003" s="6"/>
      <c r="K1003" s="6"/>
      <c r="M1003" s="6"/>
      <c r="N1003" s="6"/>
      <c r="P1003" s="6"/>
      <c r="Q1003" s="6"/>
      <c r="S1003" s="6"/>
      <c r="T1003" s="6"/>
      <c r="V1003" s="6"/>
      <c r="W1003" s="6"/>
      <c r="Y1003" s="6"/>
      <c r="Z1003" s="6"/>
      <c r="AB1003" s="6"/>
      <c r="AC1003" s="6"/>
      <c r="AE1003" s="6"/>
      <c r="AF1003" s="6"/>
      <c r="AH1003" s="6"/>
      <c r="AI1003" s="6"/>
      <c r="AK1003" s="6"/>
      <c r="AL1003" s="6"/>
      <c r="AN1003" s="6"/>
      <c r="AO1003" s="6"/>
      <c r="AQ1003" s="6"/>
      <c r="AR1003" s="6"/>
      <c r="AT1003" s="6"/>
      <c r="AU1003" s="6"/>
      <c r="AW1003" s="6"/>
      <c r="AX1003" s="6"/>
      <c r="AZ1003" s="6"/>
      <c r="BA1003" s="6"/>
      <c r="BC1003" s="6"/>
      <c r="BD1003" s="6"/>
      <c r="BF1003" s="6"/>
      <c r="BG1003" s="6"/>
    </row>
    <row r="1004" spans="1:59" x14ac:dyDescent="0.25">
      <c r="B1004" s="6"/>
      <c r="D1004" s="6"/>
      <c r="F1004" s="6"/>
      <c r="G1004" s="6"/>
      <c r="H1004" s="6"/>
      <c r="J1004" s="6"/>
      <c r="K1004" s="6"/>
      <c r="M1004" s="6"/>
      <c r="N1004" s="6"/>
      <c r="P1004" s="6"/>
      <c r="Q1004" s="6"/>
      <c r="S1004" s="6"/>
      <c r="T1004" s="6"/>
      <c r="V1004" s="6"/>
      <c r="W1004" s="6"/>
      <c r="Y1004" s="6"/>
      <c r="Z1004" s="6"/>
      <c r="AB1004" s="6"/>
      <c r="AC1004" s="6"/>
      <c r="AE1004" s="6"/>
      <c r="AF1004" s="6"/>
      <c r="AH1004" s="6"/>
      <c r="AI1004" s="6"/>
      <c r="AK1004" s="6"/>
      <c r="AL1004" s="6"/>
      <c r="AN1004" s="6"/>
      <c r="AO1004" s="6"/>
      <c r="AQ1004" s="6"/>
      <c r="AR1004" s="6"/>
      <c r="AT1004" s="6"/>
      <c r="AU1004" s="6"/>
      <c r="AW1004" s="6"/>
      <c r="AX1004" s="6"/>
      <c r="AZ1004" s="6"/>
      <c r="BA1004" s="6"/>
      <c r="BC1004" s="6"/>
      <c r="BD1004" s="6"/>
      <c r="BF1004" s="6"/>
      <c r="BG1004" s="6"/>
    </row>
    <row r="1005" spans="1:59" x14ac:dyDescent="0.25">
      <c r="D1005" s="6"/>
      <c r="F1005" s="6"/>
      <c r="G1005" s="6"/>
      <c r="H1005" s="6"/>
      <c r="J1005" s="6"/>
      <c r="K1005" s="6"/>
      <c r="M1005" s="6"/>
      <c r="N1005" s="6"/>
      <c r="P1005" s="6"/>
      <c r="Q1005" s="6"/>
      <c r="S1005" s="6"/>
      <c r="T1005" s="6"/>
      <c r="V1005" s="6"/>
      <c r="W1005" s="6"/>
      <c r="Y1005" s="6"/>
      <c r="Z1005" s="6"/>
      <c r="AB1005" s="6"/>
      <c r="AC1005" s="6"/>
      <c r="AE1005" s="6"/>
      <c r="AF1005" s="6"/>
      <c r="AH1005" s="6"/>
      <c r="AI1005" s="6"/>
      <c r="AK1005" s="6"/>
      <c r="AL1005" s="6"/>
      <c r="AN1005" s="6"/>
      <c r="AO1005" s="6"/>
      <c r="AQ1005" s="6"/>
      <c r="AR1005" s="6"/>
      <c r="AT1005" s="6"/>
      <c r="AU1005" s="6"/>
      <c r="AW1005" s="6"/>
      <c r="AX1005" s="6"/>
      <c r="AZ1005" s="6"/>
      <c r="BA1005" s="6"/>
      <c r="BC1005" s="6"/>
      <c r="BD1005" s="6"/>
      <c r="BF1005" s="6"/>
      <c r="BG1005" s="6"/>
    </row>
    <row r="1006" spans="1:59" x14ac:dyDescent="0.25">
      <c r="B1006" s="6"/>
      <c r="D1006" s="6"/>
      <c r="F1006" s="6"/>
      <c r="G1006" s="6"/>
      <c r="H1006" s="6"/>
      <c r="J1006" s="6"/>
      <c r="K1006" s="6"/>
      <c r="M1006" s="6"/>
      <c r="N1006" s="6"/>
      <c r="P1006" s="6"/>
      <c r="Q1006" s="6"/>
      <c r="S1006" s="6"/>
      <c r="T1006" s="6"/>
      <c r="V1006" s="6"/>
      <c r="W1006" s="6"/>
      <c r="Y1006" s="6"/>
      <c r="Z1006" s="6"/>
      <c r="AB1006" s="6"/>
      <c r="AC1006" s="6"/>
      <c r="AE1006" s="6"/>
      <c r="AF1006" s="6"/>
      <c r="AH1006" s="6"/>
      <c r="AI1006" s="6"/>
      <c r="AK1006" s="6"/>
      <c r="AL1006" s="6"/>
      <c r="AN1006" s="6"/>
      <c r="AO1006" s="6"/>
      <c r="AQ1006" s="6"/>
      <c r="AR1006" s="6"/>
      <c r="AT1006" s="6"/>
      <c r="AU1006" s="6"/>
      <c r="AW1006" s="6"/>
      <c r="AX1006" s="6"/>
      <c r="AZ1006" s="6"/>
      <c r="BA1006" s="6"/>
      <c r="BC1006" s="6"/>
      <c r="BD1006" s="6"/>
      <c r="BF1006" s="6"/>
      <c r="BG1006" s="6"/>
    </row>
    <row r="1007" spans="1:59" x14ac:dyDescent="0.25">
      <c r="B1007" s="6"/>
      <c r="D1007" s="6"/>
      <c r="F1007" s="6"/>
      <c r="G1007" s="6"/>
      <c r="H1007" s="6"/>
      <c r="J1007" s="6"/>
      <c r="K1007" s="6"/>
      <c r="M1007" s="6"/>
      <c r="N1007" s="6"/>
      <c r="P1007" s="6"/>
      <c r="Q1007" s="6"/>
      <c r="S1007" s="6"/>
      <c r="T1007" s="6"/>
      <c r="V1007" s="6"/>
      <c r="W1007" s="6"/>
      <c r="Y1007" s="6"/>
      <c r="Z1007" s="6"/>
      <c r="AB1007" s="6"/>
      <c r="AC1007" s="6"/>
      <c r="AE1007" s="6"/>
      <c r="AF1007" s="6"/>
      <c r="AH1007" s="6"/>
      <c r="AI1007" s="6"/>
      <c r="AK1007" s="6"/>
      <c r="AL1007" s="6"/>
      <c r="AN1007" s="6"/>
      <c r="AO1007" s="6"/>
      <c r="AQ1007" s="6"/>
      <c r="AR1007" s="6"/>
      <c r="AT1007" s="6"/>
      <c r="AU1007" s="6"/>
      <c r="AW1007" s="6"/>
      <c r="AX1007" s="6"/>
      <c r="AZ1007" s="6"/>
      <c r="BA1007" s="6"/>
      <c r="BC1007" s="6"/>
      <c r="BD1007" s="6"/>
      <c r="BF1007" s="6"/>
      <c r="BG1007" s="6"/>
    </row>
    <row r="1008" spans="1:59" x14ac:dyDescent="0.25">
      <c r="B1008" s="6"/>
      <c r="D1008" s="6"/>
      <c r="F1008" s="6"/>
      <c r="G1008" s="6"/>
      <c r="H1008" s="6"/>
      <c r="J1008" s="6"/>
      <c r="K1008" s="6"/>
      <c r="M1008" s="6"/>
      <c r="N1008" s="6"/>
      <c r="P1008" s="6"/>
      <c r="Q1008" s="6"/>
      <c r="S1008" s="6"/>
      <c r="T1008" s="6"/>
      <c r="V1008" s="6"/>
      <c r="W1008" s="6"/>
      <c r="Y1008" s="6"/>
      <c r="Z1008" s="6"/>
      <c r="AB1008" s="6"/>
      <c r="AC1008" s="6"/>
      <c r="AE1008" s="6"/>
      <c r="AF1008" s="6"/>
      <c r="AH1008" s="6"/>
      <c r="AI1008" s="6"/>
      <c r="AK1008" s="6"/>
      <c r="AL1008" s="6"/>
      <c r="AN1008" s="6"/>
      <c r="AO1008" s="6"/>
      <c r="AQ1008" s="6"/>
      <c r="AR1008" s="6"/>
      <c r="AT1008" s="6"/>
      <c r="AU1008" s="6"/>
      <c r="AW1008" s="6"/>
      <c r="AX1008" s="6"/>
      <c r="AZ1008" s="6"/>
      <c r="BA1008" s="6"/>
      <c r="BC1008" s="6"/>
      <c r="BD1008" s="6"/>
      <c r="BF1008" s="6"/>
      <c r="BG1008" s="6"/>
    </row>
    <row r="1009" spans="1:59" x14ac:dyDescent="0.25">
      <c r="A1009" s="6"/>
      <c r="G1009" s="6"/>
      <c r="K1009" s="6"/>
      <c r="M1009" s="6"/>
      <c r="Q1009" s="6"/>
      <c r="S1009" s="6"/>
      <c r="W1009" s="6"/>
      <c r="Y1009" s="6"/>
      <c r="AC1009" s="6"/>
      <c r="AE1009" s="6"/>
      <c r="AI1009" s="6"/>
      <c r="AK1009" s="6"/>
      <c r="AO1009" s="6"/>
      <c r="AQ1009" s="6"/>
      <c r="AU1009" s="6"/>
      <c r="AW1009" s="6"/>
      <c r="BA1009" s="6"/>
      <c r="BC1009" s="6"/>
      <c r="BG1009" s="6"/>
    </row>
    <row r="1010" spans="1:59" x14ac:dyDescent="0.25">
      <c r="A1010" s="6"/>
      <c r="G1010" s="6"/>
      <c r="K1010" s="6"/>
      <c r="M1010" s="6"/>
      <c r="Q1010" s="6"/>
      <c r="S1010" s="6"/>
      <c r="W1010" s="6"/>
      <c r="Y1010" s="6"/>
      <c r="AC1010" s="6"/>
      <c r="AE1010" s="6"/>
      <c r="AI1010" s="6"/>
      <c r="AK1010" s="6"/>
      <c r="AO1010" s="6"/>
      <c r="AQ1010" s="6"/>
      <c r="AU1010" s="6"/>
      <c r="AW1010" s="6"/>
      <c r="BA1010" s="6"/>
      <c r="BC1010" s="6"/>
      <c r="BG1010" s="6"/>
    </row>
    <row r="1011" spans="1:59" x14ac:dyDescent="0.25">
      <c r="A1011" s="6"/>
      <c r="B1011" s="6"/>
      <c r="D1011" s="6"/>
      <c r="F1011" s="6"/>
      <c r="G1011" s="6"/>
      <c r="H1011" s="6"/>
      <c r="J1011" s="6"/>
      <c r="K1011" s="6"/>
      <c r="M1011" s="6"/>
      <c r="N1011" s="6"/>
      <c r="P1011" s="6"/>
      <c r="Q1011" s="6"/>
      <c r="S1011" s="6"/>
      <c r="T1011" s="6"/>
      <c r="V1011" s="6"/>
      <c r="W1011" s="6"/>
      <c r="Y1011" s="6"/>
      <c r="Z1011" s="6"/>
      <c r="AB1011" s="6"/>
      <c r="AC1011" s="6"/>
      <c r="AE1011" s="6"/>
      <c r="AF1011" s="6"/>
      <c r="AH1011" s="6"/>
      <c r="AI1011" s="6"/>
      <c r="AK1011" s="6"/>
      <c r="AL1011" s="6"/>
      <c r="AN1011" s="6"/>
      <c r="AO1011" s="6"/>
      <c r="AQ1011" s="6"/>
      <c r="AR1011" s="6"/>
      <c r="AT1011" s="6"/>
      <c r="AU1011" s="6"/>
      <c r="AW1011" s="6"/>
      <c r="AX1011" s="6"/>
      <c r="AZ1011" s="6"/>
      <c r="BA1011" s="6"/>
      <c r="BC1011" s="6"/>
      <c r="BD1011" s="6"/>
      <c r="BF1011" s="6"/>
      <c r="BG1011" s="6"/>
    </row>
    <row r="1012" spans="1:59" x14ac:dyDescent="0.25">
      <c r="A1012" s="6"/>
      <c r="B1012" s="6"/>
      <c r="D1012" s="6"/>
      <c r="F1012" s="6"/>
      <c r="G1012" s="6"/>
      <c r="H1012" s="6"/>
      <c r="J1012" s="6"/>
      <c r="K1012" s="6"/>
      <c r="M1012" s="6"/>
      <c r="N1012" s="6"/>
      <c r="P1012" s="6"/>
      <c r="Q1012" s="6"/>
      <c r="S1012" s="6"/>
      <c r="T1012" s="6"/>
      <c r="V1012" s="6"/>
      <c r="W1012" s="6"/>
      <c r="Y1012" s="6"/>
      <c r="Z1012" s="6"/>
      <c r="AB1012" s="6"/>
      <c r="AC1012" s="6"/>
      <c r="AE1012" s="6"/>
      <c r="AF1012" s="6"/>
      <c r="AH1012" s="6"/>
      <c r="AI1012" s="6"/>
      <c r="AK1012" s="6"/>
      <c r="AL1012" s="6"/>
      <c r="AN1012" s="6"/>
      <c r="AO1012" s="6"/>
      <c r="AQ1012" s="6"/>
      <c r="AR1012" s="6"/>
      <c r="AT1012" s="6"/>
      <c r="AU1012" s="6"/>
      <c r="AW1012" s="6"/>
      <c r="AX1012" s="6"/>
      <c r="AZ1012" s="6"/>
      <c r="BA1012" s="6"/>
      <c r="BC1012" s="6"/>
      <c r="BD1012" s="6"/>
      <c r="BF1012" s="6"/>
      <c r="BG1012" s="6"/>
    </row>
    <row r="1013" spans="1:59" x14ac:dyDescent="0.25">
      <c r="A1013" s="6"/>
      <c r="B1013" s="6"/>
      <c r="D1013" s="6"/>
      <c r="F1013" s="6"/>
      <c r="G1013" s="6"/>
      <c r="H1013" s="6"/>
      <c r="J1013" s="6"/>
      <c r="K1013" s="6"/>
      <c r="M1013" s="6"/>
      <c r="N1013" s="6"/>
      <c r="P1013" s="6"/>
      <c r="Q1013" s="6"/>
      <c r="S1013" s="6"/>
      <c r="T1013" s="6"/>
      <c r="V1013" s="6"/>
      <c r="W1013" s="6"/>
      <c r="Y1013" s="6"/>
      <c r="Z1013" s="6"/>
      <c r="AB1013" s="6"/>
      <c r="AC1013" s="6"/>
      <c r="AE1013" s="6"/>
      <c r="AF1013" s="6"/>
      <c r="AH1013" s="6"/>
      <c r="AI1013" s="6"/>
      <c r="AK1013" s="6"/>
      <c r="AL1013" s="6"/>
      <c r="AN1013" s="6"/>
      <c r="AO1013" s="6"/>
      <c r="AQ1013" s="6"/>
      <c r="AR1013" s="6"/>
      <c r="AT1013" s="6"/>
      <c r="AU1013" s="6"/>
      <c r="AW1013" s="6"/>
      <c r="AX1013" s="6"/>
      <c r="AZ1013" s="6"/>
      <c r="BA1013" s="6"/>
      <c r="BC1013" s="6"/>
      <c r="BD1013" s="6"/>
      <c r="BF1013" s="6"/>
      <c r="BG1013" s="6"/>
    </row>
    <row r="1014" spans="1:59" x14ac:dyDescent="0.25">
      <c r="A1014" s="6"/>
      <c r="B1014" s="6"/>
      <c r="D1014" s="6"/>
      <c r="F1014" s="6"/>
      <c r="G1014" s="6"/>
      <c r="H1014" s="6"/>
      <c r="J1014" s="6"/>
      <c r="K1014" s="6"/>
      <c r="M1014" s="6"/>
      <c r="N1014" s="6"/>
      <c r="P1014" s="6"/>
      <c r="Q1014" s="6"/>
      <c r="S1014" s="6"/>
      <c r="T1014" s="6"/>
      <c r="V1014" s="6"/>
      <c r="W1014" s="6"/>
      <c r="Y1014" s="6"/>
      <c r="Z1014" s="6"/>
      <c r="AB1014" s="6"/>
      <c r="AC1014" s="6"/>
      <c r="AE1014" s="6"/>
      <c r="AF1014" s="6"/>
      <c r="AH1014" s="6"/>
      <c r="AI1014" s="6"/>
      <c r="AK1014" s="6"/>
      <c r="AL1014" s="6"/>
      <c r="AN1014" s="6"/>
      <c r="AO1014" s="6"/>
      <c r="AQ1014" s="6"/>
      <c r="AR1014" s="6"/>
      <c r="AT1014" s="6"/>
      <c r="AU1014" s="6"/>
      <c r="AW1014" s="6"/>
      <c r="AX1014" s="6"/>
      <c r="AZ1014" s="6"/>
      <c r="BA1014" s="6"/>
      <c r="BC1014" s="6"/>
      <c r="BD1014" s="6"/>
      <c r="BF1014" s="6"/>
      <c r="BG1014" s="6"/>
    </row>
    <row r="1015" spans="1:59" x14ac:dyDescent="0.25">
      <c r="A1015" s="6"/>
      <c r="B1015" s="6"/>
      <c r="D1015" s="6"/>
      <c r="F1015" s="6"/>
      <c r="G1015" s="6"/>
      <c r="H1015" s="6"/>
      <c r="J1015" s="6"/>
      <c r="K1015" s="6"/>
      <c r="M1015" s="6"/>
      <c r="N1015" s="6"/>
      <c r="P1015" s="6"/>
      <c r="Q1015" s="6"/>
      <c r="S1015" s="6"/>
      <c r="T1015" s="6"/>
      <c r="V1015" s="6"/>
      <c r="W1015" s="6"/>
      <c r="Y1015" s="6"/>
      <c r="Z1015" s="6"/>
      <c r="AB1015" s="6"/>
      <c r="AC1015" s="6"/>
      <c r="AE1015" s="6"/>
      <c r="AF1015" s="6"/>
      <c r="AH1015" s="6"/>
      <c r="AI1015" s="6"/>
      <c r="AK1015" s="6"/>
      <c r="AL1015" s="6"/>
      <c r="AN1015" s="6"/>
      <c r="AO1015" s="6"/>
      <c r="AQ1015" s="6"/>
      <c r="AR1015" s="6"/>
      <c r="AT1015" s="6"/>
      <c r="AU1015" s="6"/>
      <c r="AW1015" s="6"/>
      <c r="AX1015" s="6"/>
      <c r="AZ1015" s="6"/>
      <c r="BA1015" s="6"/>
      <c r="BC1015" s="6"/>
      <c r="BD1015" s="6"/>
      <c r="BF1015" s="6"/>
      <c r="BG1015" s="6"/>
    </row>
    <row r="1016" spans="1:59" x14ac:dyDescent="0.25">
      <c r="A1016" s="6"/>
      <c r="B1016" s="6"/>
      <c r="D1016" s="6"/>
      <c r="F1016" s="6"/>
      <c r="G1016" s="6"/>
      <c r="H1016" s="6"/>
      <c r="J1016" s="6"/>
      <c r="K1016" s="6"/>
      <c r="M1016" s="6"/>
      <c r="N1016" s="6"/>
      <c r="P1016" s="6"/>
      <c r="Q1016" s="6"/>
      <c r="S1016" s="6"/>
      <c r="T1016" s="6"/>
      <c r="V1016" s="6"/>
      <c r="W1016" s="6"/>
      <c r="Y1016" s="6"/>
      <c r="Z1016" s="6"/>
      <c r="AB1016" s="6"/>
      <c r="AC1016" s="6"/>
      <c r="AE1016" s="6"/>
      <c r="AF1016" s="6"/>
      <c r="AH1016" s="6"/>
      <c r="AI1016" s="6"/>
      <c r="AK1016" s="6"/>
      <c r="AL1016" s="6"/>
      <c r="AN1016" s="6"/>
      <c r="AO1016" s="6"/>
      <c r="AQ1016" s="6"/>
      <c r="AR1016" s="6"/>
      <c r="AT1016" s="6"/>
      <c r="AU1016" s="6"/>
      <c r="AW1016" s="6"/>
      <c r="AX1016" s="6"/>
      <c r="AZ1016" s="6"/>
      <c r="BA1016" s="6"/>
      <c r="BC1016" s="6"/>
      <c r="BD1016" s="6"/>
      <c r="BF1016" s="6"/>
      <c r="BG1016" s="6"/>
    </row>
    <row r="1017" spans="1:59" x14ac:dyDescent="0.25">
      <c r="A1017" s="6"/>
      <c r="B1017" s="6"/>
      <c r="D1017" s="6"/>
      <c r="F1017" s="6"/>
      <c r="G1017" s="6"/>
      <c r="H1017" s="6"/>
      <c r="J1017" s="6"/>
      <c r="K1017" s="6"/>
      <c r="M1017" s="6"/>
      <c r="N1017" s="6"/>
      <c r="P1017" s="6"/>
      <c r="Q1017" s="6"/>
      <c r="S1017" s="6"/>
      <c r="T1017" s="6"/>
      <c r="V1017" s="6"/>
      <c r="W1017" s="6"/>
      <c r="Y1017" s="6"/>
      <c r="Z1017" s="6"/>
      <c r="AB1017" s="6"/>
      <c r="AC1017" s="6"/>
      <c r="AE1017" s="6"/>
      <c r="AF1017" s="6"/>
      <c r="AH1017" s="6"/>
      <c r="AI1017" s="6"/>
      <c r="AK1017" s="6"/>
      <c r="AL1017" s="6"/>
      <c r="AN1017" s="6"/>
      <c r="AO1017" s="6"/>
      <c r="AQ1017" s="6"/>
      <c r="AR1017" s="6"/>
      <c r="AT1017" s="6"/>
      <c r="AU1017" s="6"/>
      <c r="AW1017" s="6"/>
      <c r="AX1017" s="6"/>
      <c r="AZ1017" s="6"/>
      <c r="BA1017" s="6"/>
      <c r="BC1017" s="6"/>
      <c r="BD1017" s="6"/>
      <c r="BF1017" s="6"/>
      <c r="BG1017" s="6"/>
    </row>
    <row r="1018" spans="1:59" x14ac:dyDescent="0.25">
      <c r="A1018" s="6"/>
      <c r="B1018" s="6"/>
      <c r="D1018" s="6"/>
      <c r="F1018" s="6"/>
      <c r="G1018" s="6"/>
      <c r="H1018" s="6"/>
      <c r="J1018" s="6"/>
      <c r="K1018" s="6"/>
      <c r="M1018" s="6"/>
      <c r="N1018" s="6"/>
      <c r="P1018" s="6"/>
      <c r="Q1018" s="6"/>
      <c r="S1018" s="6"/>
      <c r="T1018" s="6"/>
      <c r="V1018" s="6"/>
      <c r="W1018" s="6"/>
      <c r="Y1018" s="6"/>
      <c r="Z1018" s="6"/>
      <c r="AB1018" s="6"/>
      <c r="AC1018" s="6"/>
      <c r="AE1018" s="6"/>
      <c r="AF1018" s="6"/>
      <c r="AH1018" s="6"/>
      <c r="AI1018" s="6"/>
      <c r="AK1018" s="6"/>
      <c r="AL1018" s="6"/>
      <c r="AN1018" s="6"/>
      <c r="AO1018" s="6"/>
      <c r="AQ1018" s="6"/>
      <c r="AR1018" s="6"/>
      <c r="AT1018" s="6"/>
      <c r="AU1018" s="6"/>
      <c r="AW1018" s="6"/>
      <c r="AX1018" s="6"/>
      <c r="AZ1018" s="6"/>
      <c r="BA1018" s="6"/>
      <c r="BC1018" s="6"/>
      <c r="BD1018" s="6"/>
      <c r="BF1018" s="6"/>
      <c r="BG1018" s="6"/>
    </row>
    <row r="1019" spans="1:59" x14ac:dyDescent="0.25">
      <c r="A1019" s="6"/>
      <c r="B1019" s="6"/>
      <c r="D1019" s="6"/>
      <c r="F1019" s="6"/>
      <c r="G1019" s="6"/>
      <c r="H1019" s="6"/>
      <c r="J1019" s="6"/>
      <c r="K1019" s="6"/>
      <c r="M1019" s="6"/>
      <c r="N1019" s="6"/>
      <c r="P1019" s="6"/>
      <c r="Q1019" s="6"/>
      <c r="S1019" s="6"/>
      <c r="T1019" s="6"/>
      <c r="V1019" s="6"/>
      <c r="W1019" s="6"/>
      <c r="Y1019" s="6"/>
      <c r="Z1019" s="6"/>
      <c r="AB1019" s="6"/>
      <c r="AC1019" s="6"/>
      <c r="AE1019" s="6"/>
      <c r="AF1019" s="6"/>
      <c r="AH1019" s="6"/>
      <c r="AI1019" s="6"/>
      <c r="AK1019" s="6"/>
      <c r="AL1019" s="6"/>
      <c r="AN1019" s="6"/>
      <c r="AO1019" s="6"/>
      <c r="AQ1019" s="6"/>
      <c r="AR1019" s="6"/>
      <c r="AT1019" s="6"/>
      <c r="AU1019" s="6"/>
      <c r="AW1019" s="6"/>
      <c r="AX1019" s="6"/>
      <c r="AZ1019" s="6"/>
      <c r="BA1019" s="6"/>
      <c r="BC1019" s="6"/>
      <c r="BD1019" s="6"/>
      <c r="BF1019" s="6"/>
      <c r="BG1019" s="6"/>
    </row>
    <row r="1020" spans="1:59" x14ac:dyDescent="0.25">
      <c r="A1020" s="6"/>
      <c r="B1020" s="6"/>
      <c r="D1020" s="6"/>
      <c r="F1020" s="6"/>
      <c r="G1020" s="6"/>
      <c r="H1020" s="6"/>
      <c r="J1020" s="6"/>
      <c r="K1020" s="6"/>
      <c r="M1020" s="6"/>
      <c r="N1020" s="6"/>
      <c r="P1020" s="6"/>
      <c r="Q1020" s="6"/>
      <c r="S1020" s="6"/>
      <c r="T1020" s="6"/>
      <c r="V1020" s="6"/>
      <c r="W1020" s="6"/>
      <c r="Y1020" s="6"/>
      <c r="Z1020" s="6"/>
      <c r="AB1020" s="6"/>
      <c r="AC1020" s="6"/>
      <c r="AE1020" s="6"/>
      <c r="AF1020" s="6"/>
      <c r="AH1020" s="6"/>
      <c r="AI1020" s="6"/>
      <c r="AK1020" s="6"/>
      <c r="AL1020" s="6"/>
      <c r="AN1020" s="6"/>
      <c r="AO1020" s="6"/>
      <c r="AQ1020" s="6"/>
      <c r="AR1020" s="6"/>
      <c r="AT1020" s="6"/>
      <c r="AU1020" s="6"/>
      <c r="AW1020" s="6"/>
      <c r="AX1020" s="6"/>
      <c r="AZ1020" s="6"/>
      <c r="BA1020" s="6"/>
      <c r="BC1020" s="6"/>
      <c r="BD1020" s="6"/>
      <c r="BF1020" s="6"/>
      <c r="BG1020" s="6"/>
    </row>
    <row r="1021" spans="1:59" x14ac:dyDescent="0.25">
      <c r="A1021" s="6"/>
      <c r="B1021" s="6"/>
      <c r="D1021" s="6"/>
      <c r="F1021" s="6"/>
      <c r="G1021" s="6"/>
      <c r="H1021" s="6"/>
      <c r="J1021" s="6"/>
      <c r="K1021" s="6"/>
      <c r="M1021" s="6"/>
      <c r="N1021" s="6"/>
      <c r="P1021" s="6"/>
      <c r="Q1021" s="6"/>
      <c r="S1021" s="6"/>
      <c r="T1021" s="6"/>
      <c r="V1021" s="6"/>
      <c r="W1021" s="6"/>
      <c r="Y1021" s="6"/>
      <c r="Z1021" s="6"/>
      <c r="AB1021" s="6"/>
      <c r="AC1021" s="6"/>
      <c r="AE1021" s="6"/>
      <c r="AF1021" s="6"/>
      <c r="AH1021" s="6"/>
      <c r="AI1021" s="6"/>
      <c r="AK1021" s="6"/>
      <c r="AL1021" s="6"/>
      <c r="AN1021" s="6"/>
      <c r="AO1021" s="6"/>
      <c r="AQ1021" s="6"/>
      <c r="AR1021" s="6"/>
      <c r="AT1021" s="6"/>
      <c r="AU1021" s="6"/>
      <c r="AW1021" s="6"/>
      <c r="AX1021" s="6"/>
      <c r="AZ1021" s="6"/>
      <c r="BA1021" s="6"/>
      <c r="BC1021" s="6"/>
      <c r="BD1021" s="6"/>
      <c r="BF1021" s="6"/>
      <c r="BG1021" s="6"/>
    </row>
    <row r="1022" spans="1:59" x14ac:dyDescent="0.25">
      <c r="A1022" s="6"/>
      <c r="B1022" s="6"/>
      <c r="D1022" s="6"/>
      <c r="F1022" s="6"/>
      <c r="G1022" s="6"/>
      <c r="H1022" s="6"/>
      <c r="J1022" s="6"/>
      <c r="K1022" s="6"/>
      <c r="M1022" s="6"/>
      <c r="N1022" s="6"/>
      <c r="P1022" s="6"/>
      <c r="Q1022" s="6"/>
      <c r="S1022" s="6"/>
      <c r="T1022" s="6"/>
      <c r="V1022" s="6"/>
      <c r="W1022" s="6"/>
      <c r="Y1022" s="6"/>
      <c r="Z1022" s="6"/>
      <c r="AB1022" s="6"/>
      <c r="AC1022" s="6"/>
      <c r="AE1022" s="6"/>
      <c r="AF1022" s="6"/>
      <c r="AH1022" s="6"/>
      <c r="AI1022" s="6"/>
      <c r="AK1022" s="6"/>
      <c r="AL1022" s="6"/>
      <c r="AN1022" s="6"/>
      <c r="AO1022" s="6"/>
      <c r="AQ1022" s="6"/>
      <c r="AR1022" s="6"/>
      <c r="AT1022" s="6"/>
      <c r="AU1022" s="6"/>
      <c r="AW1022" s="6"/>
      <c r="AX1022" s="6"/>
      <c r="AZ1022" s="6"/>
      <c r="BA1022" s="6"/>
      <c r="BC1022" s="6"/>
      <c r="BD1022" s="6"/>
      <c r="BF1022" s="6"/>
      <c r="BG1022" s="6"/>
    </row>
    <row r="1023" spans="1:59" x14ac:dyDescent="0.25">
      <c r="A1023" s="6"/>
      <c r="B1023" s="6"/>
      <c r="D1023" s="6"/>
      <c r="F1023" s="6"/>
      <c r="G1023" s="6"/>
      <c r="H1023" s="6"/>
      <c r="J1023" s="6"/>
      <c r="K1023" s="6"/>
      <c r="M1023" s="6"/>
      <c r="N1023" s="6"/>
      <c r="P1023" s="6"/>
      <c r="Q1023" s="6"/>
      <c r="S1023" s="6"/>
      <c r="T1023" s="6"/>
      <c r="V1023" s="6"/>
      <c r="W1023" s="6"/>
      <c r="Y1023" s="6"/>
      <c r="Z1023" s="6"/>
      <c r="AB1023" s="6"/>
      <c r="AC1023" s="6"/>
      <c r="AE1023" s="6"/>
      <c r="AF1023" s="6"/>
      <c r="AH1023" s="6"/>
      <c r="AI1023" s="6"/>
      <c r="AK1023" s="6"/>
      <c r="AL1023" s="6"/>
      <c r="AN1023" s="6"/>
      <c r="AO1023" s="6"/>
      <c r="AQ1023" s="6"/>
      <c r="AR1023" s="6"/>
      <c r="AT1023" s="6"/>
      <c r="AU1023" s="6"/>
      <c r="AW1023" s="6"/>
      <c r="AX1023" s="6"/>
      <c r="AZ1023" s="6"/>
      <c r="BA1023" s="6"/>
      <c r="BC1023" s="6"/>
      <c r="BD1023" s="6"/>
      <c r="BF1023" s="6"/>
      <c r="BG1023" s="6"/>
    </row>
    <row r="1024" spans="1:59" x14ac:dyDescent="0.25">
      <c r="A1024" s="6"/>
      <c r="D1024" s="6"/>
      <c r="F1024" s="6"/>
      <c r="G1024" s="6"/>
      <c r="H1024" s="6"/>
      <c r="J1024" s="6"/>
      <c r="K1024" s="6"/>
      <c r="M1024" s="6"/>
      <c r="N1024" s="6"/>
      <c r="P1024" s="6"/>
      <c r="Q1024" s="6"/>
      <c r="S1024" s="6"/>
      <c r="T1024" s="6"/>
      <c r="V1024" s="6"/>
      <c r="W1024" s="6"/>
      <c r="Y1024" s="6"/>
      <c r="Z1024" s="6"/>
      <c r="AB1024" s="6"/>
      <c r="AC1024" s="6"/>
      <c r="AE1024" s="6"/>
      <c r="AF1024" s="6"/>
      <c r="AH1024" s="6"/>
      <c r="AI1024" s="6"/>
      <c r="AK1024" s="6"/>
      <c r="AL1024" s="6"/>
      <c r="AN1024" s="6"/>
      <c r="AO1024" s="6"/>
      <c r="AQ1024" s="6"/>
      <c r="AR1024" s="6"/>
      <c r="AT1024" s="6"/>
      <c r="AU1024" s="6"/>
      <c r="AW1024" s="6"/>
      <c r="AX1024" s="6"/>
      <c r="AZ1024" s="6"/>
      <c r="BA1024" s="6"/>
      <c r="BC1024" s="6"/>
      <c r="BD1024" s="6"/>
      <c r="BF1024" s="6"/>
      <c r="BG1024" s="6"/>
    </row>
    <row r="1025" spans="1:59" x14ac:dyDescent="0.25">
      <c r="A1025" s="6"/>
      <c r="D1025" s="6"/>
      <c r="F1025" s="6"/>
      <c r="G1025" s="6"/>
      <c r="H1025" s="6"/>
      <c r="J1025" s="6"/>
      <c r="K1025" s="6"/>
      <c r="M1025" s="6"/>
      <c r="N1025" s="6"/>
      <c r="P1025" s="6"/>
      <c r="Q1025" s="6"/>
      <c r="S1025" s="6"/>
      <c r="T1025" s="6"/>
      <c r="V1025" s="6"/>
      <c r="W1025" s="6"/>
      <c r="Y1025" s="6"/>
      <c r="Z1025" s="6"/>
      <c r="AB1025" s="6"/>
      <c r="AC1025" s="6"/>
      <c r="AE1025" s="6"/>
      <c r="AF1025" s="6"/>
      <c r="AH1025" s="6"/>
      <c r="AI1025" s="6"/>
      <c r="AK1025" s="6"/>
      <c r="AL1025" s="6"/>
      <c r="AN1025" s="6"/>
      <c r="AO1025" s="6"/>
      <c r="AQ1025" s="6"/>
      <c r="AR1025" s="6"/>
      <c r="AT1025" s="6"/>
      <c r="AU1025" s="6"/>
      <c r="AW1025" s="6"/>
      <c r="AX1025" s="6"/>
      <c r="AZ1025" s="6"/>
      <c r="BA1025" s="6"/>
      <c r="BC1025" s="6"/>
      <c r="BD1025" s="6"/>
      <c r="BF1025" s="6"/>
      <c r="BG1025" s="6"/>
    </row>
    <row r="1026" spans="1:59" x14ac:dyDescent="0.25">
      <c r="A1026" s="6"/>
      <c r="B1026" s="6"/>
      <c r="D1026" s="6"/>
      <c r="F1026" s="6"/>
      <c r="G1026" s="6"/>
      <c r="H1026" s="6"/>
      <c r="J1026" s="6"/>
      <c r="K1026" s="6"/>
      <c r="M1026" s="6"/>
      <c r="N1026" s="6"/>
      <c r="P1026" s="6"/>
      <c r="Q1026" s="6"/>
      <c r="S1026" s="6"/>
      <c r="T1026" s="6"/>
      <c r="V1026" s="6"/>
      <c r="W1026" s="6"/>
      <c r="Y1026" s="6"/>
      <c r="Z1026" s="6"/>
      <c r="AB1026" s="6"/>
      <c r="AC1026" s="6"/>
      <c r="AE1026" s="6"/>
      <c r="AF1026" s="6"/>
      <c r="AH1026" s="6"/>
      <c r="AI1026" s="6"/>
      <c r="AK1026" s="6"/>
      <c r="AL1026" s="6"/>
      <c r="AN1026" s="6"/>
      <c r="AO1026" s="6"/>
      <c r="AQ1026" s="6"/>
      <c r="AR1026" s="6"/>
      <c r="AT1026" s="6"/>
      <c r="AU1026" s="6"/>
      <c r="AW1026" s="6"/>
      <c r="AX1026" s="6"/>
      <c r="AZ1026" s="6"/>
      <c r="BA1026" s="6"/>
      <c r="BC1026" s="6"/>
      <c r="BD1026" s="6"/>
      <c r="BF1026" s="6"/>
      <c r="BG1026" s="6"/>
    </row>
    <row r="1027" spans="1:59" x14ac:dyDescent="0.25">
      <c r="A1027" s="6"/>
      <c r="D1027" s="6"/>
      <c r="F1027" s="6"/>
      <c r="G1027" s="6"/>
      <c r="H1027" s="6"/>
      <c r="J1027" s="6"/>
      <c r="K1027" s="6"/>
      <c r="M1027" s="6"/>
      <c r="N1027" s="6"/>
      <c r="P1027" s="6"/>
      <c r="Q1027" s="6"/>
      <c r="S1027" s="6"/>
      <c r="T1027" s="6"/>
      <c r="V1027" s="6"/>
      <c r="W1027" s="6"/>
      <c r="Y1027" s="6"/>
      <c r="Z1027" s="6"/>
      <c r="AB1027" s="6"/>
      <c r="AC1027" s="6"/>
      <c r="AE1027" s="6"/>
      <c r="AF1027" s="6"/>
      <c r="AH1027" s="6"/>
      <c r="AI1027" s="6"/>
      <c r="AK1027" s="6"/>
      <c r="AL1027" s="6"/>
      <c r="AN1027" s="6"/>
      <c r="AO1027" s="6"/>
      <c r="AQ1027" s="6"/>
      <c r="AR1027" s="6"/>
      <c r="AT1027" s="6"/>
      <c r="AU1027" s="6"/>
      <c r="AW1027" s="6"/>
      <c r="AX1027" s="6"/>
      <c r="AZ1027" s="6"/>
      <c r="BA1027" s="6"/>
      <c r="BC1027" s="6"/>
      <c r="BD1027" s="6"/>
      <c r="BF1027" s="6"/>
      <c r="BG1027" s="6"/>
    </row>
    <row r="1028" spans="1:59" x14ac:dyDescent="0.25">
      <c r="A1028" s="6"/>
      <c r="D1028" s="6"/>
      <c r="F1028" s="6"/>
      <c r="G1028" s="6"/>
      <c r="H1028" s="6"/>
      <c r="J1028" s="6"/>
      <c r="K1028" s="6"/>
      <c r="M1028" s="6"/>
      <c r="N1028" s="6"/>
      <c r="P1028" s="6"/>
      <c r="Q1028" s="6"/>
      <c r="S1028" s="6"/>
      <c r="T1028" s="6"/>
      <c r="V1028" s="6"/>
      <c r="W1028" s="6"/>
      <c r="Y1028" s="6"/>
      <c r="Z1028" s="6"/>
      <c r="AB1028" s="6"/>
      <c r="AC1028" s="6"/>
      <c r="AE1028" s="6"/>
      <c r="AF1028" s="6"/>
      <c r="AH1028" s="6"/>
      <c r="AI1028" s="6"/>
      <c r="AK1028" s="6"/>
      <c r="AL1028" s="6"/>
      <c r="AN1028" s="6"/>
      <c r="AO1028" s="6"/>
      <c r="AQ1028" s="6"/>
      <c r="AR1028" s="6"/>
      <c r="AT1028" s="6"/>
      <c r="AU1028" s="6"/>
      <c r="AW1028" s="6"/>
      <c r="AX1028" s="6"/>
      <c r="AZ1028" s="6"/>
      <c r="BA1028" s="6"/>
      <c r="BC1028" s="6"/>
      <c r="BD1028" s="6"/>
      <c r="BF1028" s="6"/>
      <c r="BG1028" s="6"/>
    </row>
    <row r="1029" spans="1:59" x14ac:dyDescent="0.25">
      <c r="A1029" s="6"/>
      <c r="B1029" s="6"/>
      <c r="D1029" s="6"/>
      <c r="F1029" s="6"/>
      <c r="G1029" s="6"/>
      <c r="H1029" s="6"/>
      <c r="J1029" s="6"/>
      <c r="K1029" s="6"/>
      <c r="M1029" s="6"/>
      <c r="N1029" s="6"/>
      <c r="P1029" s="6"/>
      <c r="Q1029" s="6"/>
      <c r="S1029" s="6"/>
      <c r="T1029" s="6"/>
      <c r="V1029" s="6"/>
      <c r="W1029" s="6"/>
      <c r="Y1029" s="6"/>
      <c r="Z1029" s="6"/>
      <c r="AB1029" s="6"/>
      <c r="AC1029" s="6"/>
      <c r="AE1029" s="6"/>
      <c r="AF1029" s="6"/>
      <c r="AH1029" s="6"/>
      <c r="AI1029" s="6"/>
      <c r="AK1029" s="6"/>
      <c r="AL1029" s="6"/>
      <c r="AN1029" s="6"/>
      <c r="AO1029" s="6"/>
      <c r="AQ1029" s="6"/>
      <c r="AR1029" s="6"/>
      <c r="AT1029" s="6"/>
      <c r="AU1029" s="6"/>
      <c r="AW1029" s="6"/>
      <c r="AX1029" s="6"/>
      <c r="AZ1029" s="6"/>
      <c r="BA1029" s="6"/>
      <c r="BC1029" s="6"/>
      <c r="BD1029" s="6"/>
      <c r="BF1029" s="6"/>
      <c r="BG1029" s="6"/>
    </row>
    <row r="1030" spans="1:59" x14ac:dyDescent="0.25">
      <c r="A1030" s="6"/>
      <c r="B1030" s="6"/>
      <c r="D1030" s="6"/>
      <c r="F1030" s="6"/>
      <c r="G1030" s="6"/>
      <c r="H1030" s="6"/>
      <c r="J1030" s="6"/>
      <c r="K1030" s="6"/>
      <c r="M1030" s="6"/>
      <c r="N1030" s="6"/>
      <c r="P1030" s="6"/>
      <c r="Q1030" s="6"/>
      <c r="S1030" s="6"/>
      <c r="T1030" s="6"/>
      <c r="V1030" s="6"/>
      <c r="W1030" s="6"/>
      <c r="Y1030" s="6"/>
      <c r="Z1030" s="6"/>
      <c r="AB1030" s="6"/>
      <c r="AC1030" s="6"/>
      <c r="AE1030" s="6"/>
      <c r="AF1030" s="6"/>
      <c r="AH1030" s="6"/>
      <c r="AI1030" s="6"/>
      <c r="AK1030" s="6"/>
      <c r="AL1030" s="6"/>
      <c r="AN1030" s="6"/>
      <c r="AO1030" s="6"/>
      <c r="AQ1030" s="6"/>
      <c r="AR1030" s="6"/>
      <c r="AT1030" s="6"/>
      <c r="AU1030" s="6"/>
      <c r="AW1030" s="6"/>
      <c r="AX1030" s="6"/>
      <c r="AZ1030" s="6"/>
      <c r="BA1030" s="6"/>
      <c r="BC1030" s="6"/>
      <c r="BD1030" s="6"/>
      <c r="BF1030" s="6"/>
      <c r="BG1030" s="6"/>
    </row>
    <row r="1031" spans="1:59" x14ac:dyDescent="0.25">
      <c r="A1031" s="6"/>
      <c r="B1031" s="6"/>
      <c r="D1031" s="6"/>
      <c r="F1031" s="6"/>
      <c r="G1031" s="6"/>
      <c r="H1031" s="6"/>
      <c r="J1031" s="6"/>
      <c r="K1031" s="6"/>
      <c r="M1031" s="6"/>
      <c r="N1031" s="6"/>
      <c r="P1031" s="6"/>
      <c r="Q1031" s="6"/>
      <c r="S1031" s="6"/>
      <c r="T1031" s="6"/>
      <c r="V1031" s="6"/>
      <c r="W1031" s="6"/>
      <c r="Y1031" s="6"/>
      <c r="Z1031" s="6"/>
      <c r="AB1031" s="6"/>
      <c r="AC1031" s="6"/>
      <c r="AE1031" s="6"/>
      <c r="AF1031" s="6"/>
      <c r="AH1031" s="6"/>
      <c r="AI1031" s="6"/>
      <c r="AK1031" s="6"/>
      <c r="AL1031" s="6"/>
      <c r="AN1031" s="6"/>
      <c r="AO1031" s="6"/>
      <c r="AQ1031" s="6"/>
      <c r="AR1031" s="6"/>
      <c r="AT1031" s="6"/>
      <c r="AU1031" s="6"/>
      <c r="AW1031" s="6"/>
      <c r="AX1031" s="6"/>
      <c r="AZ1031" s="6"/>
      <c r="BA1031" s="6"/>
      <c r="BC1031" s="6"/>
      <c r="BD1031" s="6"/>
      <c r="BF1031" s="6"/>
      <c r="BG1031" s="6"/>
    </row>
    <row r="1032" spans="1:59" x14ac:dyDescent="0.25">
      <c r="A1032" s="6"/>
      <c r="D1032" s="6"/>
      <c r="F1032" s="6"/>
      <c r="G1032" s="6"/>
      <c r="H1032" s="6"/>
      <c r="J1032" s="6"/>
      <c r="K1032" s="6"/>
      <c r="M1032" s="6"/>
      <c r="N1032" s="6"/>
      <c r="P1032" s="6"/>
      <c r="Q1032" s="6"/>
      <c r="S1032" s="6"/>
      <c r="T1032" s="6"/>
      <c r="V1032" s="6"/>
      <c r="W1032" s="6"/>
      <c r="Y1032" s="6"/>
      <c r="Z1032" s="6"/>
      <c r="AB1032" s="6"/>
      <c r="AC1032" s="6"/>
      <c r="AE1032" s="6"/>
      <c r="AF1032" s="6"/>
      <c r="AH1032" s="6"/>
      <c r="AI1032" s="6"/>
      <c r="AK1032" s="6"/>
      <c r="AL1032" s="6"/>
      <c r="AN1032" s="6"/>
      <c r="AO1032" s="6"/>
      <c r="AQ1032" s="6"/>
      <c r="AR1032" s="6"/>
      <c r="AT1032" s="6"/>
      <c r="AU1032" s="6"/>
      <c r="AW1032" s="6"/>
      <c r="AX1032" s="6"/>
      <c r="AZ1032" s="6"/>
      <c r="BA1032" s="6"/>
      <c r="BC1032" s="6"/>
      <c r="BD1032" s="6"/>
      <c r="BF1032" s="6"/>
      <c r="BG1032" s="6"/>
    </row>
    <row r="1033" spans="1:59" x14ac:dyDescent="0.25">
      <c r="A1033" s="6"/>
      <c r="B1033" s="6"/>
      <c r="G1033" s="6"/>
      <c r="K1033" s="6"/>
      <c r="M1033" s="6"/>
      <c r="Q1033" s="6"/>
      <c r="S1033" s="6"/>
      <c r="W1033" s="6"/>
      <c r="Y1033" s="6"/>
      <c r="AC1033" s="6"/>
      <c r="AE1033" s="6"/>
      <c r="AI1033" s="6"/>
      <c r="AK1033" s="6"/>
      <c r="AO1033" s="6"/>
      <c r="AQ1033" s="6"/>
      <c r="AU1033" s="6"/>
      <c r="AW1033" s="6"/>
      <c r="BA1033" s="6"/>
      <c r="BC1033" s="6"/>
      <c r="BG1033" s="6"/>
    </row>
    <row r="1034" spans="1:59" x14ac:dyDescent="0.25">
      <c r="A1034" s="6"/>
      <c r="B1034" s="6"/>
      <c r="D1034" s="6"/>
      <c r="F1034" s="6"/>
      <c r="G1034" s="6"/>
      <c r="H1034" s="6"/>
      <c r="J1034" s="6"/>
      <c r="K1034" s="6"/>
      <c r="M1034" s="6"/>
      <c r="N1034" s="6"/>
      <c r="P1034" s="6"/>
      <c r="Q1034" s="6"/>
      <c r="S1034" s="6"/>
      <c r="T1034" s="6"/>
      <c r="V1034" s="6"/>
      <c r="W1034" s="6"/>
      <c r="Y1034" s="6"/>
      <c r="Z1034" s="6"/>
      <c r="AB1034" s="6"/>
      <c r="AC1034" s="6"/>
      <c r="AE1034" s="6"/>
      <c r="AF1034" s="6"/>
      <c r="AH1034" s="6"/>
      <c r="AI1034" s="6"/>
      <c r="AK1034" s="6"/>
      <c r="AL1034" s="6"/>
      <c r="AN1034" s="6"/>
      <c r="AO1034" s="6"/>
      <c r="AQ1034" s="6"/>
      <c r="AR1034" s="6"/>
      <c r="AT1034" s="6"/>
      <c r="AU1034" s="6"/>
      <c r="AW1034" s="6"/>
      <c r="AX1034" s="6"/>
      <c r="AZ1034" s="6"/>
      <c r="BA1034" s="6"/>
      <c r="BC1034" s="6"/>
      <c r="BD1034" s="6"/>
      <c r="BF1034" s="6"/>
      <c r="BG1034" s="6"/>
    </row>
    <row r="1035" spans="1:59" x14ac:dyDescent="0.25">
      <c r="A1035" s="6"/>
      <c r="B1035" s="6"/>
      <c r="G1035" s="6"/>
      <c r="K1035" s="6"/>
      <c r="M1035" s="6"/>
      <c r="Q1035" s="6"/>
      <c r="S1035" s="6"/>
      <c r="W1035" s="6"/>
      <c r="Y1035" s="6"/>
      <c r="AC1035" s="6"/>
      <c r="AE1035" s="6"/>
      <c r="AI1035" s="6"/>
      <c r="AK1035" s="6"/>
      <c r="AO1035" s="6"/>
      <c r="AQ1035" s="6"/>
      <c r="AU1035" s="6"/>
      <c r="AW1035" s="6"/>
      <c r="BA1035" s="6"/>
      <c r="BC1035" s="6"/>
      <c r="BG1035" s="6"/>
    </row>
    <row r="1036" spans="1:59" x14ac:dyDescent="0.25">
      <c r="A1036" s="6"/>
      <c r="B1036" s="6"/>
      <c r="D1036" s="6"/>
      <c r="F1036" s="6"/>
      <c r="G1036" s="6"/>
      <c r="H1036" s="6"/>
      <c r="J1036" s="6"/>
      <c r="K1036" s="6"/>
      <c r="M1036" s="6"/>
      <c r="N1036" s="6"/>
      <c r="P1036" s="6"/>
      <c r="Q1036" s="6"/>
      <c r="S1036" s="6"/>
      <c r="T1036" s="6"/>
      <c r="V1036" s="6"/>
      <c r="W1036" s="6"/>
      <c r="Y1036" s="6"/>
      <c r="Z1036" s="6"/>
      <c r="AB1036" s="6"/>
      <c r="AC1036" s="6"/>
      <c r="AE1036" s="6"/>
      <c r="AF1036" s="6"/>
      <c r="AH1036" s="6"/>
      <c r="AI1036" s="6"/>
      <c r="AK1036" s="6"/>
      <c r="AL1036" s="6"/>
      <c r="AN1036" s="6"/>
      <c r="AO1036" s="6"/>
      <c r="AQ1036" s="6"/>
      <c r="AR1036" s="6"/>
      <c r="AT1036" s="6"/>
      <c r="AU1036" s="6"/>
      <c r="AW1036" s="6"/>
      <c r="AX1036" s="6"/>
      <c r="AZ1036" s="6"/>
      <c r="BA1036" s="6"/>
      <c r="BC1036" s="6"/>
      <c r="BD1036" s="6"/>
      <c r="BF1036" s="6"/>
      <c r="BG1036" s="6"/>
    </row>
    <row r="1037" spans="1:59" x14ac:dyDescent="0.25">
      <c r="A1037" s="6"/>
      <c r="B1037" s="6"/>
      <c r="D1037" s="6"/>
      <c r="F1037" s="6"/>
      <c r="G1037" s="6"/>
      <c r="H1037" s="6"/>
      <c r="J1037" s="6"/>
      <c r="K1037" s="6"/>
      <c r="M1037" s="6"/>
      <c r="N1037" s="6"/>
      <c r="P1037" s="6"/>
      <c r="Q1037" s="6"/>
      <c r="S1037" s="6"/>
      <c r="T1037" s="6"/>
      <c r="V1037" s="6"/>
      <c r="W1037" s="6"/>
      <c r="Y1037" s="6"/>
      <c r="Z1037" s="6"/>
      <c r="AB1037" s="6"/>
      <c r="AC1037" s="6"/>
      <c r="AE1037" s="6"/>
      <c r="AF1037" s="6"/>
      <c r="AH1037" s="6"/>
      <c r="AI1037" s="6"/>
      <c r="AK1037" s="6"/>
      <c r="AL1037" s="6"/>
      <c r="AN1037" s="6"/>
      <c r="AO1037" s="6"/>
      <c r="AQ1037" s="6"/>
      <c r="AR1037" s="6"/>
      <c r="AT1037" s="6"/>
      <c r="AU1037" s="6"/>
      <c r="AW1037" s="6"/>
      <c r="AX1037" s="6"/>
      <c r="AZ1037" s="6"/>
      <c r="BA1037" s="6"/>
      <c r="BC1037" s="6"/>
      <c r="BD1037" s="6"/>
      <c r="BF1037" s="6"/>
      <c r="BG1037" s="6"/>
    </row>
    <row r="1038" spans="1:59" x14ac:dyDescent="0.25">
      <c r="A1038" s="6"/>
      <c r="B1038" s="6"/>
      <c r="D1038" s="6"/>
      <c r="F1038" s="6"/>
      <c r="G1038" s="6"/>
      <c r="H1038" s="6"/>
      <c r="J1038" s="6"/>
      <c r="K1038" s="6"/>
      <c r="M1038" s="6"/>
      <c r="N1038" s="6"/>
      <c r="P1038" s="6"/>
      <c r="Q1038" s="6"/>
      <c r="S1038" s="6"/>
      <c r="T1038" s="6"/>
      <c r="V1038" s="6"/>
      <c r="W1038" s="6"/>
      <c r="Y1038" s="6"/>
      <c r="Z1038" s="6"/>
      <c r="AB1038" s="6"/>
      <c r="AC1038" s="6"/>
      <c r="AE1038" s="6"/>
      <c r="AF1038" s="6"/>
      <c r="AH1038" s="6"/>
      <c r="AI1038" s="6"/>
      <c r="AK1038" s="6"/>
      <c r="AL1038" s="6"/>
      <c r="AN1038" s="6"/>
      <c r="AO1038" s="6"/>
      <c r="AQ1038" s="6"/>
      <c r="AR1038" s="6"/>
      <c r="AT1038" s="6"/>
      <c r="AU1038" s="6"/>
      <c r="AW1038" s="6"/>
      <c r="AX1038" s="6"/>
      <c r="AZ1038" s="6"/>
      <c r="BA1038" s="6"/>
      <c r="BC1038" s="6"/>
      <c r="BD1038" s="6"/>
      <c r="BF1038" s="6"/>
      <c r="BG1038" s="6"/>
    </row>
    <row r="1039" spans="1:59" x14ac:dyDescent="0.25">
      <c r="A1039" s="6"/>
      <c r="B1039" s="6"/>
      <c r="D1039" s="6"/>
      <c r="F1039" s="6"/>
      <c r="G1039" s="6"/>
      <c r="H1039" s="6"/>
      <c r="J1039" s="6"/>
      <c r="K1039" s="6"/>
      <c r="M1039" s="6"/>
      <c r="N1039" s="6"/>
      <c r="P1039" s="6"/>
      <c r="Q1039" s="6"/>
      <c r="S1039" s="6"/>
      <c r="T1039" s="6"/>
      <c r="V1039" s="6"/>
      <c r="W1039" s="6"/>
      <c r="Y1039" s="6"/>
      <c r="Z1039" s="6"/>
      <c r="AB1039" s="6"/>
      <c r="AC1039" s="6"/>
      <c r="AE1039" s="6"/>
      <c r="AF1039" s="6"/>
      <c r="AH1039" s="6"/>
      <c r="AI1039" s="6"/>
      <c r="AK1039" s="6"/>
      <c r="AL1039" s="6"/>
      <c r="AN1039" s="6"/>
      <c r="AO1039" s="6"/>
      <c r="AQ1039" s="6"/>
      <c r="AR1039" s="6"/>
      <c r="AT1039" s="6"/>
      <c r="AU1039" s="6"/>
      <c r="AW1039" s="6"/>
      <c r="AX1039" s="6"/>
      <c r="AZ1039" s="6"/>
      <c r="BA1039" s="6"/>
      <c r="BC1039" s="6"/>
      <c r="BD1039" s="6"/>
      <c r="BF1039" s="6"/>
      <c r="BG1039" s="6"/>
    </row>
    <row r="1040" spans="1:59" x14ac:dyDescent="0.25">
      <c r="A1040" s="6"/>
      <c r="B1040" s="6"/>
      <c r="G1040" s="6"/>
      <c r="K1040" s="6"/>
      <c r="M1040" s="6"/>
      <c r="Q1040" s="6"/>
      <c r="S1040" s="6"/>
      <c r="W1040" s="6"/>
      <c r="Y1040" s="6"/>
      <c r="AC1040" s="6"/>
      <c r="AE1040" s="6"/>
      <c r="AI1040" s="6"/>
      <c r="AK1040" s="6"/>
      <c r="AO1040" s="6"/>
      <c r="AQ1040" s="6"/>
      <c r="AU1040" s="6"/>
      <c r="AW1040" s="6"/>
      <c r="BA1040" s="6"/>
      <c r="BC1040" s="6"/>
      <c r="BG1040" s="6"/>
    </row>
    <row r="1041" spans="1:59" x14ac:dyDescent="0.25">
      <c r="A1041" s="6"/>
      <c r="B1041" s="6"/>
      <c r="D1041" s="6"/>
      <c r="F1041" s="6"/>
      <c r="G1041" s="6"/>
      <c r="H1041" s="6"/>
      <c r="J1041" s="6"/>
      <c r="K1041" s="6"/>
      <c r="M1041" s="6"/>
      <c r="N1041" s="6"/>
      <c r="P1041" s="6"/>
      <c r="Q1041" s="6"/>
      <c r="S1041" s="6"/>
      <c r="T1041" s="6"/>
      <c r="V1041" s="6"/>
      <c r="W1041" s="6"/>
      <c r="Y1041" s="6"/>
      <c r="Z1041" s="6"/>
      <c r="AB1041" s="6"/>
      <c r="AC1041" s="6"/>
      <c r="AE1041" s="6"/>
      <c r="AF1041" s="6"/>
      <c r="AH1041" s="6"/>
      <c r="AI1041" s="6"/>
      <c r="AK1041" s="6"/>
      <c r="AL1041" s="6"/>
      <c r="AN1041" s="6"/>
      <c r="AO1041" s="6"/>
      <c r="AQ1041" s="6"/>
      <c r="AR1041" s="6"/>
      <c r="AT1041" s="6"/>
      <c r="AU1041" s="6"/>
      <c r="AW1041" s="6"/>
      <c r="AX1041" s="6"/>
      <c r="AZ1041" s="6"/>
      <c r="BA1041" s="6"/>
      <c r="BC1041" s="6"/>
      <c r="BD1041" s="6"/>
      <c r="BF1041" s="6"/>
      <c r="BG1041" s="6"/>
    </row>
    <row r="1042" spans="1:59" x14ac:dyDescent="0.25">
      <c r="A1042" s="6"/>
      <c r="B1042" s="6"/>
      <c r="D1042" s="6"/>
      <c r="F1042" s="6"/>
      <c r="G1042" s="6"/>
      <c r="H1042" s="6"/>
      <c r="J1042" s="6"/>
      <c r="K1042" s="6"/>
      <c r="M1042" s="6"/>
      <c r="N1042" s="6"/>
      <c r="P1042" s="6"/>
      <c r="Q1042" s="6"/>
      <c r="S1042" s="6"/>
      <c r="T1042" s="6"/>
      <c r="V1042" s="6"/>
      <c r="W1042" s="6"/>
      <c r="Y1042" s="6"/>
      <c r="Z1042" s="6"/>
      <c r="AB1042" s="6"/>
      <c r="AC1042" s="6"/>
      <c r="AE1042" s="6"/>
      <c r="AF1042" s="6"/>
      <c r="AH1042" s="6"/>
      <c r="AI1042" s="6"/>
      <c r="AK1042" s="6"/>
      <c r="AL1042" s="6"/>
      <c r="AN1042" s="6"/>
      <c r="AO1042" s="6"/>
      <c r="AQ1042" s="6"/>
      <c r="AR1042" s="6"/>
      <c r="AT1042" s="6"/>
      <c r="AU1042" s="6"/>
      <c r="AW1042" s="6"/>
      <c r="AX1042" s="6"/>
      <c r="AZ1042" s="6"/>
      <c r="BA1042" s="6"/>
      <c r="BC1042" s="6"/>
      <c r="BD1042" s="6"/>
      <c r="BF1042" s="6"/>
      <c r="BG1042" s="6"/>
    </row>
    <row r="1043" spans="1:59" x14ac:dyDescent="0.25">
      <c r="A1043" s="6"/>
      <c r="B1043" s="6"/>
      <c r="D1043" s="6"/>
      <c r="F1043" s="6"/>
      <c r="G1043" s="6"/>
      <c r="H1043" s="6"/>
      <c r="J1043" s="6"/>
      <c r="K1043" s="6"/>
      <c r="M1043" s="6"/>
      <c r="N1043" s="6"/>
      <c r="P1043" s="6"/>
      <c r="Q1043" s="6"/>
      <c r="S1043" s="6"/>
      <c r="T1043" s="6"/>
      <c r="V1043" s="6"/>
      <c r="W1043" s="6"/>
      <c r="Y1043" s="6"/>
      <c r="Z1043" s="6"/>
      <c r="AB1043" s="6"/>
      <c r="AC1043" s="6"/>
      <c r="AE1043" s="6"/>
      <c r="AF1043" s="6"/>
      <c r="AH1043" s="6"/>
      <c r="AI1043" s="6"/>
      <c r="AK1043" s="6"/>
      <c r="AL1043" s="6"/>
      <c r="AN1043" s="6"/>
      <c r="AO1043" s="6"/>
      <c r="AQ1043" s="6"/>
      <c r="AR1043" s="6"/>
      <c r="AT1043" s="6"/>
      <c r="AU1043" s="6"/>
      <c r="AW1043" s="6"/>
      <c r="AX1043" s="6"/>
      <c r="AZ1043" s="6"/>
      <c r="BA1043" s="6"/>
      <c r="BC1043" s="6"/>
      <c r="BD1043" s="6"/>
      <c r="BF1043" s="6"/>
      <c r="BG1043" s="6"/>
    </row>
    <row r="1044" spans="1:59" x14ac:dyDescent="0.25">
      <c r="A1044" s="6"/>
      <c r="B1044" s="6"/>
      <c r="D1044" s="6"/>
      <c r="F1044" s="6"/>
      <c r="G1044" s="6"/>
      <c r="H1044" s="6"/>
      <c r="J1044" s="6"/>
      <c r="K1044" s="6"/>
      <c r="M1044" s="6"/>
      <c r="N1044" s="6"/>
      <c r="P1044" s="6"/>
      <c r="Q1044" s="6"/>
      <c r="S1044" s="6"/>
      <c r="T1044" s="6"/>
      <c r="V1044" s="6"/>
      <c r="W1044" s="6"/>
      <c r="Y1044" s="6"/>
      <c r="Z1044" s="6"/>
      <c r="AB1044" s="6"/>
      <c r="AC1044" s="6"/>
      <c r="AE1044" s="6"/>
      <c r="AF1044" s="6"/>
      <c r="AH1044" s="6"/>
      <c r="AI1044" s="6"/>
      <c r="AK1044" s="6"/>
      <c r="AL1044" s="6"/>
      <c r="AN1044" s="6"/>
      <c r="AO1044" s="6"/>
      <c r="AQ1044" s="6"/>
      <c r="AR1044" s="6"/>
      <c r="AT1044" s="6"/>
      <c r="AU1044" s="6"/>
      <c r="AW1044" s="6"/>
      <c r="AX1044" s="6"/>
      <c r="AZ1044" s="6"/>
      <c r="BA1044" s="6"/>
      <c r="BC1044" s="6"/>
      <c r="BD1044" s="6"/>
      <c r="BF1044" s="6"/>
      <c r="BG1044" s="6"/>
    </row>
    <row r="1045" spans="1:59" x14ac:dyDescent="0.25">
      <c r="A1045" s="6"/>
      <c r="B1045" s="6"/>
      <c r="D1045" s="6"/>
      <c r="F1045" s="6"/>
      <c r="G1045" s="6"/>
      <c r="H1045" s="6"/>
      <c r="J1045" s="6"/>
      <c r="K1045" s="6"/>
      <c r="M1045" s="6"/>
      <c r="N1045" s="6"/>
      <c r="P1045" s="6"/>
      <c r="Q1045" s="6"/>
      <c r="S1045" s="6"/>
      <c r="T1045" s="6"/>
      <c r="V1045" s="6"/>
      <c r="W1045" s="6"/>
      <c r="Y1045" s="6"/>
      <c r="Z1045" s="6"/>
      <c r="AB1045" s="6"/>
      <c r="AC1045" s="6"/>
      <c r="AE1045" s="6"/>
      <c r="AF1045" s="6"/>
      <c r="AH1045" s="6"/>
      <c r="AI1045" s="6"/>
      <c r="AK1045" s="6"/>
      <c r="AL1045" s="6"/>
      <c r="AN1045" s="6"/>
      <c r="AO1045" s="6"/>
      <c r="AQ1045" s="6"/>
      <c r="AR1045" s="6"/>
      <c r="AT1045" s="6"/>
      <c r="AU1045" s="6"/>
      <c r="AW1045" s="6"/>
      <c r="AX1045" s="6"/>
      <c r="AZ1045" s="6"/>
      <c r="BA1045" s="6"/>
      <c r="BC1045" s="6"/>
      <c r="BD1045" s="6"/>
      <c r="BF1045" s="6"/>
      <c r="BG1045" s="6"/>
    </row>
    <row r="1046" spans="1:59" x14ac:dyDescent="0.25">
      <c r="A1046" s="6"/>
      <c r="B1046" s="6"/>
      <c r="D1046" s="6"/>
      <c r="F1046" s="6"/>
      <c r="G1046" s="6"/>
      <c r="H1046" s="6"/>
      <c r="J1046" s="6"/>
      <c r="K1046" s="6"/>
      <c r="M1046" s="6"/>
      <c r="N1046" s="6"/>
      <c r="P1046" s="6"/>
      <c r="Q1046" s="6"/>
      <c r="S1046" s="6"/>
      <c r="T1046" s="6"/>
      <c r="V1046" s="6"/>
      <c r="W1046" s="6"/>
      <c r="Y1046" s="6"/>
      <c r="Z1046" s="6"/>
      <c r="AB1046" s="6"/>
      <c r="AC1046" s="6"/>
      <c r="AE1046" s="6"/>
      <c r="AF1046" s="6"/>
      <c r="AH1046" s="6"/>
      <c r="AI1046" s="6"/>
      <c r="AK1046" s="6"/>
      <c r="AL1046" s="6"/>
      <c r="AN1046" s="6"/>
      <c r="AO1046" s="6"/>
      <c r="AQ1046" s="6"/>
      <c r="AR1046" s="6"/>
      <c r="AT1046" s="6"/>
      <c r="AU1046" s="6"/>
      <c r="AW1046" s="6"/>
      <c r="AX1046" s="6"/>
      <c r="AZ1046" s="6"/>
      <c r="BA1046" s="6"/>
      <c r="BC1046" s="6"/>
      <c r="BD1046" s="6"/>
      <c r="BF1046" s="6"/>
      <c r="BG1046" s="6"/>
    </row>
    <row r="1047" spans="1:59" x14ac:dyDescent="0.25">
      <c r="A1047" s="6"/>
      <c r="B1047" s="6"/>
      <c r="D1047" s="6"/>
      <c r="F1047" s="6"/>
      <c r="G1047" s="6"/>
      <c r="H1047" s="6"/>
      <c r="J1047" s="6"/>
      <c r="K1047" s="6"/>
      <c r="M1047" s="6"/>
      <c r="N1047" s="6"/>
      <c r="P1047" s="6"/>
      <c r="Q1047" s="6"/>
      <c r="S1047" s="6"/>
      <c r="T1047" s="6"/>
      <c r="V1047" s="6"/>
      <c r="W1047" s="6"/>
      <c r="Y1047" s="6"/>
      <c r="Z1047" s="6"/>
      <c r="AB1047" s="6"/>
      <c r="AC1047" s="6"/>
      <c r="AE1047" s="6"/>
      <c r="AF1047" s="6"/>
      <c r="AH1047" s="6"/>
      <c r="AI1047" s="6"/>
      <c r="AK1047" s="6"/>
      <c r="AL1047" s="6"/>
      <c r="AN1047" s="6"/>
      <c r="AO1047" s="6"/>
      <c r="AQ1047" s="6"/>
      <c r="AR1047" s="6"/>
      <c r="AT1047" s="6"/>
      <c r="AU1047" s="6"/>
      <c r="AW1047" s="6"/>
      <c r="AX1047" s="6"/>
      <c r="AZ1047" s="6"/>
      <c r="BA1047" s="6"/>
      <c r="BC1047" s="6"/>
      <c r="BD1047" s="6"/>
      <c r="BF1047" s="6"/>
      <c r="BG1047" s="6"/>
    </row>
    <row r="1048" spans="1:59" x14ac:dyDescent="0.25">
      <c r="A1048" s="6"/>
      <c r="B1048" s="6"/>
      <c r="D1048" s="6"/>
      <c r="F1048" s="6"/>
      <c r="G1048" s="6"/>
      <c r="H1048" s="6"/>
      <c r="J1048" s="6"/>
      <c r="K1048" s="6"/>
      <c r="M1048" s="6"/>
      <c r="N1048" s="6"/>
      <c r="P1048" s="6"/>
      <c r="Q1048" s="6"/>
      <c r="S1048" s="6"/>
      <c r="T1048" s="6"/>
      <c r="V1048" s="6"/>
      <c r="W1048" s="6"/>
      <c r="Y1048" s="6"/>
      <c r="Z1048" s="6"/>
      <c r="AB1048" s="6"/>
      <c r="AC1048" s="6"/>
      <c r="AE1048" s="6"/>
      <c r="AF1048" s="6"/>
      <c r="AH1048" s="6"/>
      <c r="AI1048" s="6"/>
      <c r="AK1048" s="6"/>
      <c r="AL1048" s="6"/>
      <c r="AN1048" s="6"/>
      <c r="AO1048" s="6"/>
      <c r="AQ1048" s="6"/>
      <c r="AR1048" s="6"/>
      <c r="AT1048" s="6"/>
      <c r="AU1048" s="6"/>
      <c r="AW1048" s="6"/>
      <c r="AX1048" s="6"/>
      <c r="AZ1048" s="6"/>
      <c r="BA1048" s="6"/>
      <c r="BC1048" s="6"/>
      <c r="BD1048" s="6"/>
      <c r="BF1048" s="6"/>
      <c r="BG1048" s="6"/>
    </row>
    <row r="1049" spans="1:59" x14ac:dyDescent="0.25">
      <c r="A1049" s="6"/>
      <c r="B1049" s="6"/>
      <c r="D1049" s="6"/>
      <c r="F1049" s="6"/>
      <c r="G1049" s="6"/>
      <c r="H1049" s="6"/>
      <c r="J1049" s="6"/>
      <c r="K1049" s="6"/>
      <c r="M1049" s="6"/>
      <c r="N1049" s="6"/>
      <c r="P1049" s="6"/>
      <c r="Q1049" s="6"/>
      <c r="S1049" s="6"/>
      <c r="T1049" s="6"/>
      <c r="V1049" s="6"/>
      <c r="W1049" s="6"/>
      <c r="Y1049" s="6"/>
      <c r="Z1049" s="6"/>
      <c r="AB1049" s="6"/>
      <c r="AC1049" s="6"/>
      <c r="AE1049" s="6"/>
      <c r="AF1049" s="6"/>
      <c r="AH1049" s="6"/>
      <c r="AI1049" s="6"/>
      <c r="AK1049" s="6"/>
      <c r="AL1049" s="6"/>
      <c r="AN1049" s="6"/>
      <c r="AO1049" s="6"/>
      <c r="AQ1049" s="6"/>
      <c r="AR1049" s="6"/>
      <c r="AT1049" s="6"/>
      <c r="AU1049" s="6"/>
      <c r="AW1049" s="6"/>
      <c r="AX1049" s="6"/>
      <c r="AZ1049" s="6"/>
      <c r="BA1049" s="6"/>
      <c r="BC1049" s="6"/>
      <c r="BD1049" s="6"/>
      <c r="BF1049" s="6"/>
      <c r="BG1049" s="6"/>
    </row>
    <row r="1050" spans="1:59" x14ac:dyDescent="0.25">
      <c r="A1050" s="6"/>
      <c r="D1050" s="6"/>
      <c r="F1050" s="6"/>
      <c r="G1050" s="6"/>
      <c r="H1050" s="6"/>
      <c r="J1050" s="6"/>
      <c r="K1050" s="6"/>
      <c r="M1050" s="6"/>
      <c r="N1050" s="6"/>
      <c r="P1050" s="6"/>
      <c r="Q1050" s="6"/>
      <c r="S1050" s="6"/>
      <c r="T1050" s="6"/>
      <c r="V1050" s="6"/>
      <c r="W1050" s="6"/>
      <c r="Y1050" s="6"/>
      <c r="Z1050" s="6"/>
      <c r="AB1050" s="6"/>
      <c r="AC1050" s="6"/>
      <c r="AE1050" s="6"/>
      <c r="AF1050" s="6"/>
      <c r="AH1050" s="6"/>
      <c r="AI1050" s="6"/>
      <c r="AK1050" s="6"/>
      <c r="AL1050" s="6"/>
      <c r="AN1050" s="6"/>
      <c r="AO1050" s="6"/>
      <c r="AQ1050" s="6"/>
      <c r="AR1050" s="6"/>
      <c r="AT1050" s="6"/>
      <c r="AU1050" s="6"/>
      <c r="AW1050" s="6"/>
      <c r="AX1050" s="6"/>
      <c r="AZ1050" s="6"/>
      <c r="BA1050" s="6"/>
      <c r="BC1050" s="6"/>
      <c r="BD1050" s="6"/>
      <c r="BF1050" s="6"/>
      <c r="BG1050" s="6"/>
    </row>
    <row r="1051" spans="1:59" x14ac:dyDescent="0.25">
      <c r="A1051" s="6"/>
      <c r="B1051" s="6"/>
      <c r="D1051" s="6"/>
      <c r="F1051" s="6"/>
      <c r="G1051" s="6"/>
      <c r="H1051" s="6"/>
      <c r="J1051" s="6"/>
      <c r="K1051" s="6"/>
      <c r="M1051" s="6"/>
      <c r="N1051" s="6"/>
      <c r="P1051" s="6"/>
      <c r="Q1051" s="6"/>
      <c r="S1051" s="6"/>
      <c r="T1051" s="6"/>
      <c r="V1051" s="6"/>
      <c r="W1051" s="6"/>
      <c r="Y1051" s="6"/>
      <c r="Z1051" s="6"/>
      <c r="AB1051" s="6"/>
      <c r="AC1051" s="6"/>
      <c r="AE1051" s="6"/>
      <c r="AF1051" s="6"/>
      <c r="AH1051" s="6"/>
      <c r="AI1051" s="6"/>
      <c r="AK1051" s="6"/>
      <c r="AL1051" s="6"/>
      <c r="AN1051" s="6"/>
      <c r="AO1051" s="6"/>
      <c r="AQ1051" s="6"/>
      <c r="AR1051" s="6"/>
      <c r="AT1051" s="6"/>
      <c r="AU1051" s="6"/>
      <c r="AW1051" s="6"/>
      <c r="AX1051" s="6"/>
      <c r="AZ1051" s="6"/>
      <c r="BA1051" s="6"/>
      <c r="BC1051" s="6"/>
      <c r="BD1051" s="6"/>
      <c r="BF1051" s="6"/>
      <c r="BG1051" s="6"/>
    </row>
    <row r="1052" spans="1:59" x14ac:dyDescent="0.25">
      <c r="A1052" s="6"/>
      <c r="B1052" s="6"/>
      <c r="D1052" s="6"/>
      <c r="F1052" s="6"/>
      <c r="G1052" s="6"/>
      <c r="H1052" s="6"/>
      <c r="J1052" s="6"/>
      <c r="K1052" s="6"/>
      <c r="M1052" s="6"/>
      <c r="N1052" s="6"/>
      <c r="P1052" s="6"/>
      <c r="Q1052" s="6"/>
      <c r="S1052" s="6"/>
      <c r="T1052" s="6"/>
      <c r="V1052" s="6"/>
      <c r="W1052" s="6"/>
      <c r="Y1052" s="6"/>
      <c r="Z1052" s="6"/>
      <c r="AB1052" s="6"/>
      <c r="AC1052" s="6"/>
      <c r="AE1052" s="6"/>
      <c r="AF1052" s="6"/>
      <c r="AH1052" s="6"/>
      <c r="AI1052" s="6"/>
      <c r="AK1052" s="6"/>
      <c r="AL1052" s="6"/>
      <c r="AN1052" s="6"/>
      <c r="AO1052" s="6"/>
      <c r="AQ1052" s="6"/>
      <c r="AR1052" s="6"/>
      <c r="AT1052" s="6"/>
      <c r="AU1052" s="6"/>
      <c r="AW1052" s="6"/>
      <c r="AX1052" s="6"/>
      <c r="AZ1052" s="6"/>
      <c r="BA1052" s="6"/>
      <c r="BC1052" s="6"/>
      <c r="BD1052" s="6"/>
      <c r="BF1052" s="6"/>
      <c r="BG1052" s="6"/>
    </row>
    <row r="1053" spans="1:59" x14ac:dyDescent="0.25">
      <c r="A1053" s="6"/>
      <c r="B1053" s="6"/>
      <c r="D1053" s="6"/>
      <c r="F1053" s="6"/>
      <c r="G1053" s="6"/>
      <c r="H1053" s="6"/>
      <c r="J1053" s="6"/>
      <c r="K1053" s="6"/>
      <c r="M1053" s="6"/>
      <c r="N1053" s="6"/>
      <c r="P1053" s="6"/>
      <c r="Q1053" s="6"/>
      <c r="S1053" s="6"/>
      <c r="T1053" s="6"/>
      <c r="V1053" s="6"/>
      <c r="W1053" s="6"/>
      <c r="Y1053" s="6"/>
      <c r="Z1053" s="6"/>
      <c r="AB1053" s="6"/>
      <c r="AC1053" s="6"/>
      <c r="AE1053" s="6"/>
      <c r="AF1053" s="6"/>
      <c r="AH1053" s="6"/>
      <c r="AI1053" s="6"/>
      <c r="AK1053" s="6"/>
      <c r="AL1053" s="6"/>
      <c r="AN1053" s="6"/>
      <c r="AO1053" s="6"/>
      <c r="AQ1053" s="6"/>
      <c r="AR1053" s="6"/>
      <c r="AT1053" s="6"/>
      <c r="AU1053" s="6"/>
      <c r="AW1053" s="6"/>
      <c r="AX1053" s="6"/>
      <c r="AZ1053" s="6"/>
      <c r="BA1053" s="6"/>
      <c r="BC1053" s="6"/>
      <c r="BD1053" s="6"/>
      <c r="BF1053" s="6"/>
      <c r="BG1053" s="6"/>
    </row>
    <row r="1054" spans="1:59" x14ac:dyDescent="0.25">
      <c r="A1054" s="6"/>
      <c r="B1054" s="6"/>
      <c r="D1054" s="6"/>
      <c r="F1054" s="6"/>
      <c r="G1054" s="6"/>
      <c r="H1054" s="6"/>
      <c r="J1054" s="6"/>
      <c r="K1054" s="6"/>
      <c r="M1054" s="6"/>
      <c r="N1054" s="6"/>
      <c r="P1054" s="6"/>
      <c r="Q1054" s="6"/>
      <c r="S1054" s="6"/>
      <c r="T1054" s="6"/>
      <c r="V1054" s="6"/>
      <c r="W1054" s="6"/>
      <c r="Y1054" s="6"/>
      <c r="Z1054" s="6"/>
      <c r="AB1054" s="6"/>
      <c r="AC1054" s="6"/>
      <c r="AE1054" s="6"/>
      <c r="AF1054" s="6"/>
      <c r="AH1054" s="6"/>
      <c r="AI1054" s="6"/>
      <c r="AK1054" s="6"/>
      <c r="AL1054" s="6"/>
      <c r="AN1054" s="6"/>
      <c r="AO1054" s="6"/>
      <c r="AQ1054" s="6"/>
      <c r="AR1054" s="6"/>
      <c r="AT1054" s="6"/>
      <c r="AU1054" s="6"/>
      <c r="AW1054" s="6"/>
      <c r="AX1054" s="6"/>
      <c r="AZ1054" s="6"/>
      <c r="BA1054" s="6"/>
      <c r="BC1054" s="6"/>
      <c r="BD1054" s="6"/>
      <c r="BF1054" s="6"/>
      <c r="BG1054" s="6"/>
    </row>
    <row r="1055" spans="1:59" x14ac:dyDescent="0.25">
      <c r="A1055" s="6"/>
      <c r="B1055" s="6"/>
      <c r="D1055" s="6"/>
      <c r="F1055" s="6"/>
      <c r="G1055" s="6"/>
      <c r="H1055" s="6"/>
      <c r="J1055" s="6"/>
      <c r="K1055" s="6"/>
      <c r="M1055" s="6"/>
      <c r="N1055" s="6"/>
      <c r="P1055" s="6"/>
      <c r="Q1055" s="6"/>
      <c r="S1055" s="6"/>
      <c r="T1055" s="6"/>
      <c r="V1055" s="6"/>
      <c r="W1055" s="6"/>
      <c r="Y1055" s="6"/>
      <c r="Z1055" s="6"/>
      <c r="AB1055" s="6"/>
      <c r="AC1055" s="6"/>
      <c r="AE1055" s="6"/>
      <c r="AF1055" s="6"/>
      <c r="AH1055" s="6"/>
      <c r="AI1055" s="6"/>
      <c r="AK1055" s="6"/>
      <c r="AL1055" s="6"/>
      <c r="AN1055" s="6"/>
      <c r="AO1055" s="6"/>
      <c r="AQ1055" s="6"/>
      <c r="AR1055" s="6"/>
      <c r="AT1055" s="6"/>
      <c r="AU1055" s="6"/>
      <c r="AW1055" s="6"/>
      <c r="AX1055" s="6"/>
      <c r="AZ1055" s="6"/>
      <c r="BA1055" s="6"/>
      <c r="BC1055" s="6"/>
      <c r="BD1055" s="6"/>
      <c r="BF1055" s="6"/>
      <c r="BG1055" s="6"/>
    </row>
    <row r="1056" spans="1:59" x14ac:dyDescent="0.25">
      <c r="A1056" s="6"/>
      <c r="B1056" s="6"/>
      <c r="D1056" s="6"/>
      <c r="F1056" s="6"/>
      <c r="G1056" s="6"/>
      <c r="H1056" s="6"/>
      <c r="J1056" s="6"/>
      <c r="K1056" s="6"/>
      <c r="M1056" s="6"/>
      <c r="N1056" s="6"/>
      <c r="P1056" s="6"/>
      <c r="Q1056" s="6"/>
      <c r="S1056" s="6"/>
      <c r="T1056" s="6"/>
      <c r="V1056" s="6"/>
      <c r="W1056" s="6"/>
      <c r="Y1056" s="6"/>
      <c r="Z1056" s="6"/>
      <c r="AB1056" s="6"/>
      <c r="AC1056" s="6"/>
      <c r="AE1056" s="6"/>
      <c r="AF1056" s="6"/>
      <c r="AH1056" s="6"/>
      <c r="AI1056" s="6"/>
      <c r="AK1056" s="6"/>
      <c r="AL1056" s="6"/>
      <c r="AN1056" s="6"/>
      <c r="AO1056" s="6"/>
      <c r="AQ1056" s="6"/>
      <c r="AR1056" s="6"/>
      <c r="AT1056" s="6"/>
      <c r="AU1056" s="6"/>
      <c r="AW1056" s="6"/>
      <c r="AX1056" s="6"/>
      <c r="AZ1056" s="6"/>
      <c r="BA1056" s="6"/>
      <c r="BC1056" s="6"/>
      <c r="BD1056" s="6"/>
      <c r="BF1056" s="6"/>
      <c r="BG1056" s="6"/>
    </row>
    <row r="1057" spans="1:59" x14ac:dyDescent="0.25">
      <c r="A1057" s="6"/>
      <c r="D1057" s="6"/>
      <c r="F1057" s="6"/>
      <c r="G1057" s="6"/>
      <c r="H1057" s="6"/>
      <c r="J1057" s="6"/>
      <c r="K1057" s="6"/>
      <c r="M1057" s="6"/>
      <c r="N1057" s="6"/>
      <c r="P1057" s="6"/>
      <c r="Q1057" s="6"/>
      <c r="S1057" s="6"/>
      <c r="T1057" s="6"/>
      <c r="V1057" s="6"/>
      <c r="W1057" s="6"/>
      <c r="Y1057" s="6"/>
      <c r="Z1057" s="6"/>
      <c r="AB1057" s="6"/>
      <c r="AC1057" s="6"/>
      <c r="AE1057" s="6"/>
      <c r="AF1057" s="6"/>
      <c r="AH1057" s="6"/>
      <c r="AI1057" s="6"/>
      <c r="AK1057" s="6"/>
      <c r="AL1057" s="6"/>
      <c r="AN1057" s="6"/>
      <c r="AO1057" s="6"/>
      <c r="AQ1057" s="6"/>
      <c r="AR1057" s="6"/>
      <c r="AT1057" s="6"/>
      <c r="AU1057" s="6"/>
      <c r="AW1057" s="6"/>
      <c r="AX1057" s="6"/>
      <c r="AZ1057" s="6"/>
      <c r="BA1057" s="6"/>
      <c r="BC1057" s="6"/>
      <c r="BD1057" s="6"/>
      <c r="BF1057" s="6"/>
      <c r="BG1057" s="6"/>
    </row>
    <row r="1058" spans="1:59" x14ac:dyDescent="0.25">
      <c r="A1058" s="6"/>
      <c r="B1058" s="6"/>
      <c r="D1058" s="6"/>
      <c r="F1058" s="6"/>
      <c r="G1058" s="6"/>
      <c r="H1058" s="6"/>
      <c r="J1058" s="6"/>
      <c r="K1058" s="6"/>
      <c r="M1058" s="6"/>
      <c r="N1058" s="6"/>
      <c r="P1058" s="6"/>
      <c r="Q1058" s="6"/>
      <c r="S1058" s="6"/>
      <c r="T1058" s="6"/>
      <c r="V1058" s="6"/>
      <c r="W1058" s="6"/>
      <c r="Y1058" s="6"/>
      <c r="Z1058" s="6"/>
      <c r="AB1058" s="6"/>
      <c r="AC1058" s="6"/>
      <c r="AE1058" s="6"/>
      <c r="AF1058" s="6"/>
      <c r="AH1058" s="6"/>
      <c r="AI1058" s="6"/>
      <c r="AK1058" s="6"/>
      <c r="AL1058" s="6"/>
      <c r="AN1058" s="6"/>
      <c r="AO1058" s="6"/>
      <c r="AQ1058" s="6"/>
      <c r="AR1058" s="6"/>
      <c r="AT1058" s="6"/>
      <c r="AU1058" s="6"/>
      <c r="AW1058" s="6"/>
      <c r="AX1058" s="6"/>
      <c r="AZ1058" s="6"/>
      <c r="BA1058" s="6"/>
      <c r="BC1058" s="6"/>
      <c r="BD1058" s="6"/>
      <c r="BF1058" s="6"/>
      <c r="BG1058" s="6"/>
    </row>
    <row r="1059" spans="1:59" x14ac:dyDescent="0.25">
      <c r="A1059" s="6"/>
      <c r="B1059" s="6"/>
      <c r="D1059" s="6"/>
      <c r="F1059" s="6"/>
      <c r="G1059" s="6"/>
      <c r="H1059" s="6"/>
      <c r="J1059" s="6"/>
      <c r="K1059" s="6"/>
      <c r="M1059" s="6"/>
      <c r="N1059" s="6"/>
      <c r="P1059" s="6"/>
      <c r="Q1059" s="6"/>
      <c r="S1059" s="6"/>
      <c r="T1059" s="6"/>
      <c r="V1059" s="6"/>
      <c r="W1059" s="6"/>
      <c r="Y1059" s="6"/>
      <c r="Z1059" s="6"/>
      <c r="AB1059" s="6"/>
      <c r="AC1059" s="6"/>
      <c r="AE1059" s="6"/>
      <c r="AF1059" s="6"/>
      <c r="AH1059" s="6"/>
      <c r="AI1059" s="6"/>
      <c r="AK1059" s="6"/>
      <c r="AL1059" s="6"/>
      <c r="AN1059" s="6"/>
      <c r="AO1059" s="6"/>
      <c r="AQ1059" s="6"/>
      <c r="AR1059" s="6"/>
      <c r="AT1059" s="6"/>
      <c r="AU1059" s="6"/>
      <c r="AW1059" s="6"/>
      <c r="AX1059" s="6"/>
      <c r="AZ1059" s="6"/>
      <c r="BA1059" s="6"/>
      <c r="BC1059" s="6"/>
      <c r="BD1059" s="6"/>
      <c r="BF1059" s="6"/>
      <c r="BG1059" s="6"/>
    </row>
    <row r="1060" spans="1:59" x14ac:dyDescent="0.25">
      <c r="A1060" s="6"/>
      <c r="B1060" s="6"/>
      <c r="D1060" s="6"/>
      <c r="F1060" s="6"/>
      <c r="G1060" s="6"/>
      <c r="H1060" s="6"/>
      <c r="J1060" s="6"/>
      <c r="K1060" s="6"/>
      <c r="M1060" s="6"/>
      <c r="N1060" s="6"/>
      <c r="P1060" s="6"/>
      <c r="Q1060" s="6"/>
      <c r="S1060" s="6"/>
      <c r="T1060" s="6"/>
      <c r="V1060" s="6"/>
      <c r="W1060" s="6"/>
      <c r="Y1060" s="6"/>
      <c r="Z1060" s="6"/>
      <c r="AB1060" s="6"/>
      <c r="AC1060" s="6"/>
      <c r="AE1060" s="6"/>
      <c r="AF1060" s="6"/>
      <c r="AH1060" s="6"/>
      <c r="AI1060" s="6"/>
      <c r="AK1060" s="6"/>
      <c r="AL1060" s="6"/>
      <c r="AN1060" s="6"/>
      <c r="AO1060" s="6"/>
      <c r="AQ1060" s="6"/>
      <c r="AR1060" s="6"/>
      <c r="AT1060" s="6"/>
      <c r="AU1060" s="6"/>
      <c r="AW1060" s="6"/>
      <c r="AX1060" s="6"/>
      <c r="AZ1060" s="6"/>
      <c r="BA1060" s="6"/>
      <c r="BC1060" s="6"/>
      <c r="BD1060" s="6"/>
      <c r="BF1060" s="6"/>
      <c r="BG1060" s="6"/>
    </row>
    <row r="1061" spans="1:59" x14ac:dyDescent="0.25">
      <c r="A1061" s="6"/>
      <c r="B1061" s="6"/>
      <c r="D1061" s="6"/>
      <c r="F1061" s="6"/>
      <c r="G1061" s="6"/>
      <c r="H1061" s="6"/>
      <c r="J1061" s="6"/>
      <c r="K1061" s="6"/>
      <c r="M1061" s="6"/>
      <c r="N1061" s="6"/>
      <c r="P1061" s="6"/>
      <c r="Q1061" s="6"/>
      <c r="S1061" s="6"/>
      <c r="T1061" s="6"/>
      <c r="V1061" s="6"/>
      <c r="W1061" s="6"/>
      <c r="Y1061" s="6"/>
      <c r="Z1061" s="6"/>
      <c r="AB1061" s="6"/>
      <c r="AC1061" s="6"/>
      <c r="AE1061" s="6"/>
      <c r="AF1061" s="6"/>
      <c r="AH1061" s="6"/>
      <c r="AI1061" s="6"/>
      <c r="AK1061" s="6"/>
      <c r="AL1061" s="6"/>
      <c r="AN1061" s="6"/>
      <c r="AO1061" s="6"/>
      <c r="AQ1061" s="6"/>
      <c r="AR1061" s="6"/>
      <c r="AT1061" s="6"/>
      <c r="AU1061" s="6"/>
      <c r="AW1061" s="6"/>
      <c r="AX1061" s="6"/>
      <c r="AZ1061" s="6"/>
      <c r="BA1061" s="6"/>
      <c r="BC1061" s="6"/>
      <c r="BD1061" s="6"/>
      <c r="BF1061" s="6"/>
      <c r="BG1061" s="6"/>
    </row>
    <row r="1062" spans="1:59" x14ac:dyDescent="0.25">
      <c r="A1062" s="6"/>
      <c r="B1062" s="6"/>
      <c r="D1062" s="6"/>
      <c r="F1062" s="6"/>
      <c r="G1062" s="6"/>
      <c r="H1062" s="6"/>
      <c r="J1062" s="6"/>
      <c r="K1062" s="6"/>
      <c r="M1062" s="6"/>
      <c r="N1062" s="6"/>
      <c r="P1062" s="6"/>
      <c r="Q1062" s="6"/>
      <c r="S1062" s="6"/>
      <c r="T1062" s="6"/>
      <c r="V1062" s="6"/>
      <c r="W1062" s="6"/>
      <c r="Y1062" s="6"/>
      <c r="Z1062" s="6"/>
      <c r="AB1062" s="6"/>
      <c r="AC1062" s="6"/>
      <c r="AE1062" s="6"/>
      <c r="AF1062" s="6"/>
      <c r="AH1062" s="6"/>
      <c r="AI1062" s="6"/>
      <c r="AK1062" s="6"/>
      <c r="AL1062" s="6"/>
      <c r="AN1062" s="6"/>
      <c r="AO1062" s="6"/>
      <c r="AQ1062" s="6"/>
      <c r="AR1062" s="6"/>
      <c r="AT1062" s="6"/>
      <c r="AU1062" s="6"/>
      <c r="AW1062" s="6"/>
      <c r="AX1062" s="6"/>
      <c r="AZ1062" s="6"/>
      <c r="BA1062" s="6"/>
      <c r="BC1062" s="6"/>
      <c r="BD1062" s="6"/>
      <c r="BF1062" s="6"/>
      <c r="BG1062" s="6"/>
    </row>
    <row r="1063" spans="1:59" x14ac:dyDescent="0.25">
      <c r="A1063" s="6"/>
      <c r="B1063" s="6"/>
      <c r="D1063" s="6"/>
      <c r="F1063" s="6"/>
      <c r="G1063" s="6"/>
      <c r="H1063" s="6"/>
      <c r="J1063" s="6"/>
      <c r="K1063" s="6"/>
      <c r="M1063" s="6"/>
      <c r="N1063" s="6"/>
      <c r="P1063" s="6"/>
      <c r="Q1063" s="6"/>
      <c r="S1063" s="6"/>
      <c r="T1063" s="6"/>
      <c r="V1063" s="6"/>
      <c r="W1063" s="6"/>
      <c r="Y1063" s="6"/>
      <c r="Z1063" s="6"/>
      <c r="AB1063" s="6"/>
      <c r="AC1063" s="6"/>
      <c r="AE1063" s="6"/>
      <c r="AF1063" s="6"/>
      <c r="AH1063" s="6"/>
      <c r="AI1063" s="6"/>
      <c r="AK1063" s="6"/>
      <c r="AL1063" s="6"/>
      <c r="AN1063" s="6"/>
      <c r="AO1063" s="6"/>
      <c r="AQ1063" s="6"/>
      <c r="AR1063" s="6"/>
      <c r="AT1063" s="6"/>
      <c r="AU1063" s="6"/>
      <c r="AW1063" s="6"/>
      <c r="AX1063" s="6"/>
      <c r="AZ1063" s="6"/>
      <c r="BA1063" s="6"/>
      <c r="BC1063" s="6"/>
      <c r="BD1063" s="6"/>
      <c r="BF1063" s="6"/>
      <c r="BG1063" s="6"/>
    </row>
    <row r="1064" spans="1:59" x14ac:dyDescent="0.25">
      <c r="A1064" s="6"/>
      <c r="B1064" s="6"/>
      <c r="D1064" s="6"/>
      <c r="F1064" s="6"/>
      <c r="G1064" s="6"/>
      <c r="H1064" s="6"/>
      <c r="J1064" s="6"/>
      <c r="K1064" s="6"/>
      <c r="M1064" s="6"/>
      <c r="N1064" s="6"/>
      <c r="P1064" s="6"/>
      <c r="Q1064" s="6"/>
      <c r="S1064" s="6"/>
      <c r="T1064" s="6"/>
      <c r="V1064" s="6"/>
      <c r="W1064" s="6"/>
      <c r="Y1064" s="6"/>
      <c r="Z1064" s="6"/>
      <c r="AB1064" s="6"/>
      <c r="AC1064" s="6"/>
      <c r="AE1064" s="6"/>
      <c r="AF1064" s="6"/>
      <c r="AH1064" s="6"/>
      <c r="AI1064" s="6"/>
      <c r="AK1064" s="6"/>
      <c r="AL1064" s="6"/>
      <c r="AN1064" s="6"/>
      <c r="AO1064" s="6"/>
      <c r="AQ1064" s="6"/>
      <c r="AR1064" s="6"/>
      <c r="AT1064" s="6"/>
      <c r="AU1064" s="6"/>
      <c r="AW1064" s="6"/>
      <c r="AX1064" s="6"/>
      <c r="AZ1064" s="6"/>
      <c r="BA1064" s="6"/>
      <c r="BC1064" s="6"/>
      <c r="BD1064" s="6"/>
      <c r="BF1064" s="6"/>
      <c r="BG1064" s="6"/>
    </row>
    <row r="1065" spans="1:59" x14ac:dyDescent="0.25">
      <c r="A1065" s="6"/>
      <c r="B1065" s="6"/>
      <c r="D1065" s="6"/>
      <c r="F1065" s="6"/>
      <c r="G1065" s="6"/>
      <c r="H1065" s="6"/>
      <c r="J1065" s="6"/>
      <c r="K1065" s="6"/>
      <c r="M1065" s="6"/>
      <c r="N1065" s="6"/>
      <c r="P1065" s="6"/>
      <c r="Q1065" s="6"/>
      <c r="S1065" s="6"/>
      <c r="T1065" s="6"/>
      <c r="V1065" s="6"/>
      <c r="W1065" s="6"/>
      <c r="Y1065" s="6"/>
      <c r="Z1065" s="6"/>
      <c r="AB1065" s="6"/>
      <c r="AC1065" s="6"/>
      <c r="AE1065" s="6"/>
      <c r="AF1065" s="6"/>
      <c r="AH1065" s="6"/>
      <c r="AI1065" s="6"/>
      <c r="AK1065" s="6"/>
      <c r="AL1065" s="6"/>
      <c r="AN1065" s="6"/>
      <c r="AO1065" s="6"/>
      <c r="AQ1065" s="6"/>
      <c r="AR1065" s="6"/>
      <c r="AT1065" s="6"/>
      <c r="AU1065" s="6"/>
      <c r="AW1065" s="6"/>
      <c r="AX1065" s="6"/>
      <c r="AZ1065" s="6"/>
      <c r="BA1065" s="6"/>
      <c r="BC1065" s="6"/>
      <c r="BD1065" s="6"/>
      <c r="BF1065" s="6"/>
      <c r="BG1065" s="6"/>
    </row>
    <row r="1066" spans="1:59" x14ac:dyDescent="0.25">
      <c r="A1066" s="6"/>
      <c r="B1066" s="6"/>
      <c r="D1066" s="6"/>
      <c r="F1066" s="6"/>
      <c r="G1066" s="6"/>
      <c r="H1066" s="6"/>
      <c r="J1066" s="6"/>
      <c r="K1066" s="6"/>
      <c r="M1066" s="6"/>
      <c r="N1066" s="6"/>
      <c r="P1066" s="6"/>
      <c r="Q1066" s="6"/>
      <c r="S1066" s="6"/>
      <c r="T1066" s="6"/>
      <c r="V1066" s="6"/>
      <c r="W1066" s="6"/>
      <c r="Y1066" s="6"/>
      <c r="Z1066" s="6"/>
      <c r="AB1066" s="6"/>
      <c r="AC1066" s="6"/>
      <c r="AE1066" s="6"/>
      <c r="AF1066" s="6"/>
      <c r="AH1066" s="6"/>
      <c r="AI1066" s="6"/>
      <c r="AK1066" s="6"/>
      <c r="AL1066" s="6"/>
      <c r="AN1066" s="6"/>
      <c r="AO1066" s="6"/>
      <c r="AQ1066" s="6"/>
      <c r="AR1066" s="6"/>
      <c r="AT1066" s="6"/>
      <c r="AU1066" s="6"/>
      <c r="AW1066" s="6"/>
      <c r="AX1066" s="6"/>
      <c r="AZ1066" s="6"/>
      <c r="BA1066" s="6"/>
      <c r="BC1066" s="6"/>
      <c r="BD1066" s="6"/>
      <c r="BF1066" s="6"/>
      <c r="BG1066" s="6"/>
    </row>
    <row r="1067" spans="1:59" x14ac:dyDescent="0.25">
      <c r="A1067" s="6"/>
      <c r="B1067" s="6"/>
      <c r="D1067" s="6"/>
      <c r="F1067" s="6"/>
      <c r="G1067" s="6"/>
      <c r="H1067" s="6"/>
      <c r="J1067" s="6"/>
      <c r="K1067" s="6"/>
      <c r="M1067" s="6"/>
      <c r="N1067" s="6"/>
      <c r="P1067" s="6"/>
      <c r="Q1067" s="6"/>
      <c r="S1067" s="6"/>
      <c r="T1067" s="6"/>
      <c r="V1067" s="6"/>
      <c r="W1067" s="6"/>
      <c r="Y1067" s="6"/>
      <c r="Z1067" s="6"/>
      <c r="AB1067" s="6"/>
      <c r="AC1067" s="6"/>
      <c r="AE1067" s="6"/>
      <c r="AF1067" s="6"/>
      <c r="AH1067" s="6"/>
      <c r="AI1067" s="6"/>
      <c r="AK1067" s="6"/>
      <c r="AL1067" s="6"/>
      <c r="AN1067" s="6"/>
      <c r="AO1067" s="6"/>
      <c r="AQ1067" s="6"/>
      <c r="AR1067" s="6"/>
      <c r="AT1067" s="6"/>
      <c r="AU1067" s="6"/>
      <c r="AW1067" s="6"/>
      <c r="AX1067" s="6"/>
      <c r="AZ1067" s="6"/>
      <c r="BA1067" s="6"/>
      <c r="BC1067" s="6"/>
      <c r="BD1067" s="6"/>
      <c r="BF1067" s="6"/>
      <c r="BG1067" s="6"/>
    </row>
    <row r="1068" spans="1:59" x14ac:dyDescent="0.25">
      <c r="A1068" s="6"/>
      <c r="B1068" s="6"/>
      <c r="G1068" s="6"/>
      <c r="K1068" s="6"/>
      <c r="M1068" s="6"/>
      <c r="Q1068" s="6"/>
      <c r="S1068" s="6"/>
      <c r="W1068" s="6"/>
      <c r="Y1068" s="6"/>
      <c r="AC1068" s="6"/>
      <c r="AE1068" s="6"/>
      <c r="AI1068" s="6"/>
      <c r="AK1068" s="6"/>
      <c r="AO1068" s="6"/>
      <c r="AQ1068" s="6"/>
      <c r="AU1068" s="6"/>
      <c r="AW1068" s="6"/>
      <c r="BA1068" s="6"/>
      <c r="BC1068" s="6"/>
      <c r="BG1068" s="6"/>
    </row>
    <row r="1069" spans="1:59" x14ac:dyDescent="0.25">
      <c r="A1069" s="6"/>
      <c r="B1069" s="6"/>
      <c r="D1069" s="6"/>
      <c r="F1069" s="6"/>
      <c r="G1069" s="6"/>
      <c r="H1069" s="6"/>
      <c r="J1069" s="6"/>
      <c r="K1069" s="6"/>
      <c r="M1069" s="6"/>
      <c r="N1069" s="6"/>
      <c r="P1069" s="6"/>
      <c r="Q1069" s="6"/>
      <c r="S1069" s="6"/>
      <c r="T1069" s="6"/>
      <c r="V1069" s="6"/>
      <c r="W1069" s="6"/>
      <c r="Y1069" s="6"/>
      <c r="Z1069" s="6"/>
      <c r="AB1069" s="6"/>
      <c r="AC1069" s="6"/>
      <c r="AE1069" s="6"/>
      <c r="AF1069" s="6"/>
      <c r="AH1069" s="6"/>
      <c r="AI1069" s="6"/>
      <c r="AK1069" s="6"/>
      <c r="AL1069" s="6"/>
      <c r="AN1069" s="6"/>
      <c r="AO1069" s="6"/>
      <c r="AQ1069" s="6"/>
      <c r="AR1069" s="6"/>
      <c r="AT1069" s="6"/>
      <c r="AU1069" s="6"/>
      <c r="AW1069" s="6"/>
      <c r="AX1069" s="6"/>
      <c r="AZ1069" s="6"/>
      <c r="BA1069" s="6"/>
      <c r="BC1069" s="6"/>
      <c r="BD1069" s="6"/>
      <c r="BF1069" s="6"/>
      <c r="BG1069" s="6"/>
    </row>
    <row r="1070" spans="1:59" x14ac:dyDescent="0.25">
      <c r="A1070" s="6"/>
      <c r="B1070" s="6"/>
      <c r="D1070" s="6"/>
      <c r="F1070" s="6"/>
      <c r="G1070" s="6"/>
      <c r="H1070" s="6"/>
      <c r="J1070" s="6"/>
      <c r="K1070" s="6"/>
      <c r="M1070" s="6"/>
      <c r="N1070" s="6"/>
      <c r="P1070" s="6"/>
      <c r="Q1070" s="6"/>
      <c r="S1070" s="6"/>
      <c r="T1070" s="6"/>
      <c r="V1070" s="6"/>
      <c r="W1070" s="6"/>
      <c r="Y1070" s="6"/>
      <c r="Z1070" s="6"/>
      <c r="AB1070" s="6"/>
      <c r="AC1070" s="6"/>
      <c r="AE1070" s="6"/>
      <c r="AF1070" s="6"/>
      <c r="AH1070" s="6"/>
      <c r="AI1070" s="6"/>
      <c r="AK1070" s="6"/>
      <c r="AL1070" s="6"/>
      <c r="AN1070" s="6"/>
      <c r="AO1070" s="6"/>
      <c r="AQ1070" s="6"/>
      <c r="AR1070" s="6"/>
      <c r="AT1070" s="6"/>
      <c r="AU1070" s="6"/>
      <c r="AW1070" s="6"/>
      <c r="AX1070" s="6"/>
      <c r="AZ1070" s="6"/>
      <c r="BA1070" s="6"/>
      <c r="BC1070" s="6"/>
      <c r="BD1070" s="6"/>
      <c r="BF1070" s="6"/>
      <c r="BG1070" s="6"/>
    </row>
    <row r="1071" spans="1:59" x14ac:dyDescent="0.25">
      <c r="A1071" s="6"/>
      <c r="B1071" s="6"/>
      <c r="D1071" s="6"/>
      <c r="F1071" s="6"/>
      <c r="G1071" s="6"/>
      <c r="H1071" s="6"/>
      <c r="J1071" s="6"/>
      <c r="K1071" s="6"/>
      <c r="M1071" s="6"/>
      <c r="N1071" s="6"/>
      <c r="P1071" s="6"/>
      <c r="Q1071" s="6"/>
      <c r="S1071" s="6"/>
      <c r="T1071" s="6"/>
      <c r="V1071" s="6"/>
      <c r="W1071" s="6"/>
      <c r="Y1071" s="6"/>
      <c r="Z1071" s="6"/>
      <c r="AB1071" s="6"/>
      <c r="AC1071" s="6"/>
      <c r="AE1071" s="6"/>
      <c r="AF1071" s="6"/>
      <c r="AH1071" s="6"/>
      <c r="AI1071" s="6"/>
      <c r="AK1071" s="6"/>
      <c r="AL1071" s="6"/>
      <c r="AN1071" s="6"/>
      <c r="AO1071" s="6"/>
      <c r="AQ1071" s="6"/>
      <c r="AR1071" s="6"/>
      <c r="AT1071" s="6"/>
      <c r="AU1071" s="6"/>
      <c r="AW1071" s="6"/>
      <c r="AX1071" s="6"/>
      <c r="AZ1071" s="6"/>
      <c r="BA1071" s="6"/>
      <c r="BC1071" s="6"/>
      <c r="BD1071" s="6"/>
      <c r="BF1071" s="6"/>
      <c r="BG1071" s="6"/>
    </row>
    <row r="1072" spans="1:59" x14ac:dyDescent="0.25">
      <c r="A1072" s="6"/>
      <c r="B1072" s="6"/>
      <c r="G1072" s="6"/>
      <c r="K1072" s="6"/>
      <c r="M1072" s="6"/>
      <c r="Q1072" s="6"/>
      <c r="S1072" s="6"/>
      <c r="W1072" s="6"/>
      <c r="Y1072" s="6"/>
      <c r="AC1072" s="6"/>
      <c r="AE1072" s="6"/>
      <c r="AI1072" s="6"/>
      <c r="AK1072" s="6"/>
      <c r="AO1072" s="6"/>
      <c r="AQ1072" s="6"/>
      <c r="AU1072" s="6"/>
      <c r="AW1072" s="6"/>
      <c r="BA1072" s="6"/>
      <c r="BC1072" s="6"/>
      <c r="BG1072" s="6"/>
    </row>
    <row r="1073" spans="1:59" x14ac:dyDescent="0.25">
      <c r="A1073" s="6"/>
      <c r="B1073" s="6"/>
      <c r="D1073" s="6"/>
      <c r="F1073" s="6"/>
      <c r="G1073" s="6"/>
      <c r="H1073" s="6"/>
      <c r="J1073" s="6"/>
      <c r="K1073" s="6"/>
      <c r="M1073" s="6"/>
      <c r="N1073" s="6"/>
      <c r="P1073" s="6"/>
      <c r="Q1073" s="6"/>
      <c r="S1073" s="6"/>
      <c r="T1073" s="6"/>
      <c r="V1073" s="6"/>
      <c r="W1073" s="6"/>
      <c r="Y1073" s="6"/>
      <c r="Z1073" s="6"/>
      <c r="AB1073" s="6"/>
      <c r="AC1073" s="6"/>
      <c r="AE1073" s="6"/>
      <c r="AF1073" s="6"/>
      <c r="AH1073" s="6"/>
      <c r="AI1073" s="6"/>
      <c r="AK1073" s="6"/>
      <c r="AL1073" s="6"/>
      <c r="AN1073" s="6"/>
      <c r="AO1073" s="6"/>
      <c r="AQ1073" s="6"/>
      <c r="AR1073" s="6"/>
      <c r="AT1073" s="6"/>
      <c r="AU1073" s="6"/>
      <c r="AW1073" s="6"/>
      <c r="AX1073" s="6"/>
      <c r="AZ1073" s="6"/>
      <c r="BA1073" s="6"/>
      <c r="BC1073" s="6"/>
      <c r="BD1073" s="6"/>
      <c r="BF1073" s="6"/>
      <c r="BG1073" s="6"/>
    </row>
    <row r="1074" spans="1:59" x14ac:dyDescent="0.25">
      <c r="A1074" s="6"/>
      <c r="B1074" s="6"/>
      <c r="D1074" s="6"/>
      <c r="F1074" s="6"/>
      <c r="G1074" s="6"/>
      <c r="H1074" s="6"/>
      <c r="J1074" s="6"/>
      <c r="K1074" s="6"/>
      <c r="M1074" s="6"/>
      <c r="N1074" s="6"/>
      <c r="P1074" s="6"/>
      <c r="Q1074" s="6"/>
      <c r="S1074" s="6"/>
      <c r="T1074" s="6"/>
      <c r="V1074" s="6"/>
      <c r="W1074" s="6"/>
      <c r="Y1074" s="6"/>
      <c r="Z1074" s="6"/>
      <c r="AB1074" s="6"/>
      <c r="AC1074" s="6"/>
      <c r="AE1074" s="6"/>
      <c r="AF1074" s="6"/>
      <c r="AH1074" s="6"/>
      <c r="AI1074" s="6"/>
      <c r="AK1074" s="6"/>
      <c r="AL1074" s="6"/>
      <c r="AN1074" s="6"/>
      <c r="AO1074" s="6"/>
      <c r="AQ1074" s="6"/>
      <c r="AR1074" s="6"/>
      <c r="AT1074" s="6"/>
      <c r="AU1074" s="6"/>
      <c r="AW1074" s="6"/>
      <c r="AX1074" s="6"/>
      <c r="AZ1074" s="6"/>
      <c r="BA1074" s="6"/>
      <c r="BC1074" s="6"/>
      <c r="BD1074" s="6"/>
      <c r="BF1074" s="6"/>
      <c r="BG1074" s="6"/>
    </row>
    <row r="1075" spans="1:59" x14ac:dyDescent="0.25">
      <c r="A1075" s="6"/>
      <c r="B1075" s="6"/>
      <c r="D1075" s="6"/>
      <c r="F1075" s="6"/>
      <c r="G1075" s="6"/>
      <c r="H1075" s="6"/>
      <c r="J1075" s="6"/>
      <c r="K1075" s="6"/>
      <c r="M1075" s="6"/>
      <c r="N1075" s="6"/>
      <c r="P1075" s="6"/>
      <c r="Q1075" s="6"/>
      <c r="S1075" s="6"/>
      <c r="T1075" s="6"/>
      <c r="V1075" s="6"/>
      <c r="W1075" s="6"/>
      <c r="Y1075" s="6"/>
      <c r="Z1075" s="6"/>
      <c r="AB1075" s="6"/>
      <c r="AC1075" s="6"/>
      <c r="AE1075" s="6"/>
      <c r="AF1075" s="6"/>
      <c r="AH1075" s="6"/>
      <c r="AI1075" s="6"/>
      <c r="AK1075" s="6"/>
      <c r="AL1075" s="6"/>
      <c r="AN1075" s="6"/>
      <c r="AO1075" s="6"/>
      <c r="AQ1075" s="6"/>
      <c r="AR1075" s="6"/>
      <c r="AT1075" s="6"/>
      <c r="AU1075" s="6"/>
      <c r="AW1075" s="6"/>
      <c r="AX1075" s="6"/>
      <c r="AZ1075" s="6"/>
      <c r="BA1075" s="6"/>
      <c r="BC1075" s="6"/>
      <c r="BD1075" s="6"/>
      <c r="BF1075" s="6"/>
      <c r="BG1075" s="6"/>
    </row>
    <row r="1076" spans="1:59" x14ac:dyDescent="0.25">
      <c r="A1076" s="6"/>
      <c r="B1076" s="6"/>
      <c r="D1076" s="6"/>
      <c r="F1076" s="6"/>
      <c r="G1076" s="6"/>
      <c r="H1076" s="6"/>
      <c r="J1076" s="6"/>
      <c r="K1076" s="6"/>
      <c r="M1076" s="6"/>
      <c r="N1076" s="6"/>
      <c r="P1076" s="6"/>
      <c r="Q1076" s="6"/>
      <c r="S1076" s="6"/>
      <c r="T1076" s="6"/>
      <c r="V1076" s="6"/>
      <c r="W1076" s="6"/>
      <c r="Y1076" s="6"/>
      <c r="Z1076" s="6"/>
      <c r="AB1076" s="6"/>
      <c r="AC1076" s="6"/>
      <c r="AE1076" s="6"/>
      <c r="AF1076" s="6"/>
      <c r="AH1076" s="6"/>
      <c r="AI1076" s="6"/>
      <c r="AK1076" s="6"/>
      <c r="AL1076" s="6"/>
      <c r="AN1076" s="6"/>
      <c r="AO1076" s="6"/>
      <c r="AQ1076" s="6"/>
      <c r="AR1076" s="6"/>
      <c r="AT1076" s="6"/>
      <c r="AU1076" s="6"/>
      <c r="AW1076" s="6"/>
      <c r="AX1076" s="6"/>
      <c r="AZ1076" s="6"/>
      <c r="BA1076" s="6"/>
      <c r="BC1076" s="6"/>
      <c r="BD1076" s="6"/>
      <c r="BF1076" s="6"/>
      <c r="BG1076" s="6"/>
    </row>
    <row r="1077" spans="1:59" x14ac:dyDescent="0.25">
      <c r="A1077" s="6"/>
      <c r="B1077" s="6"/>
      <c r="D1077" s="6"/>
      <c r="F1077" s="6"/>
      <c r="G1077" s="6"/>
      <c r="H1077" s="6"/>
      <c r="J1077" s="6"/>
      <c r="K1077" s="6"/>
      <c r="M1077" s="6"/>
      <c r="N1077" s="6"/>
      <c r="P1077" s="6"/>
      <c r="Q1077" s="6"/>
      <c r="S1077" s="6"/>
      <c r="T1077" s="6"/>
      <c r="V1077" s="6"/>
      <c r="W1077" s="6"/>
      <c r="Y1077" s="6"/>
      <c r="Z1077" s="6"/>
      <c r="AB1077" s="6"/>
      <c r="AC1077" s="6"/>
      <c r="AE1077" s="6"/>
      <c r="AF1077" s="6"/>
      <c r="AH1077" s="6"/>
      <c r="AI1077" s="6"/>
      <c r="AK1077" s="6"/>
      <c r="AL1077" s="6"/>
      <c r="AN1077" s="6"/>
      <c r="AO1077" s="6"/>
      <c r="AQ1077" s="6"/>
      <c r="AR1077" s="6"/>
      <c r="AT1077" s="6"/>
      <c r="AU1077" s="6"/>
      <c r="AW1077" s="6"/>
      <c r="AX1077" s="6"/>
      <c r="AZ1077" s="6"/>
      <c r="BA1077" s="6"/>
      <c r="BC1077" s="6"/>
      <c r="BD1077" s="6"/>
      <c r="BF1077" s="6"/>
      <c r="BG1077" s="6"/>
    </row>
    <row r="1078" spans="1:59" x14ac:dyDescent="0.25">
      <c r="A1078" s="6"/>
      <c r="B1078" s="6"/>
      <c r="D1078" s="6"/>
      <c r="F1078" s="6"/>
      <c r="G1078" s="6"/>
      <c r="H1078" s="6"/>
      <c r="J1078" s="6"/>
      <c r="K1078" s="6"/>
      <c r="M1078" s="6"/>
      <c r="N1078" s="6"/>
      <c r="P1078" s="6"/>
      <c r="Q1078" s="6"/>
      <c r="S1078" s="6"/>
      <c r="T1078" s="6"/>
      <c r="V1078" s="6"/>
      <c r="W1078" s="6"/>
      <c r="Y1078" s="6"/>
      <c r="Z1078" s="6"/>
      <c r="AB1078" s="6"/>
      <c r="AC1078" s="6"/>
      <c r="AE1078" s="6"/>
      <c r="AF1078" s="6"/>
      <c r="AH1078" s="6"/>
      <c r="AI1078" s="6"/>
      <c r="AK1078" s="6"/>
      <c r="AL1078" s="6"/>
      <c r="AN1078" s="6"/>
      <c r="AO1078" s="6"/>
      <c r="AQ1078" s="6"/>
      <c r="AR1078" s="6"/>
      <c r="AT1078" s="6"/>
      <c r="AU1078" s="6"/>
      <c r="AW1078" s="6"/>
      <c r="AX1078" s="6"/>
      <c r="AZ1078" s="6"/>
      <c r="BA1078" s="6"/>
      <c r="BC1078" s="6"/>
      <c r="BD1078" s="6"/>
      <c r="BF1078" s="6"/>
      <c r="BG1078" s="6"/>
    </row>
    <row r="1079" spans="1:59" x14ac:dyDescent="0.25">
      <c r="A1079" s="6"/>
      <c r="B1079" s="6"/>
      <c r="D1079" s="6"/>
      <c r="F1079" s="6"/>
      <c r="G1079" s="6"/>
      <c r="H1079" s="6"/>
      <c r="J1079" s="6"/>
      <c r="K1079" s="6"/>
      <c r="M1079" s="6"/>
      <c r="N1079" s="6"/>
      <c r="P1079" s="6"/>
      <c r="Q1079" s="6"/>
      <c r="S1079" s="6"/>
      <c r="T1079" s="6"/>
      <c r="V1079" s="6"/>
      <c r="W1079" s="6"/>
      <c r="Y1079" s="6"/>
      <c r="Z1079" s="6"/>
      <c r="AB1079" s="6"/>
      <c r="AC1079" s="6"/>
      <c r="AE1079" s="6"/>
      <c r="AF1079" s="6"/>
      <c r="AH1079" s="6"/>
      <c r="AI1079" s="6"/>
      <c r="AK1079" s="6"/>
      <c r="AL1079" s="6"/>
      <c r="AN1079" s="6"/>
      <c r="AO1079" s="6"/>
      <c r="AQ1079" s="6"/>
      <c r="AR1079" s="6"/>
      <c r="AT1079" s="6"/>
      <c r="AU1079" s="6"/>
      <c r="AW1079" s="6"/>
      <c r="AX1079" s="6"/>
      <c r="AZ1079" s="6"/>
      <c r="BA1079" s="6"/>
      <c r="BC1079" s="6"/>
      <c r="BD1079" s="6"/>
      <c r="BF1079" s="6"/>
      <c r="BG1079" s="6"/>
    </row>
    <row r="1080" spans="1:59" x14ac:dyDescent="0.25">
      <c r="A1080" s="6"/>
      <c r="B1080" s="6"/>
      <c r="D1080" s="6"/>
      <c r="F1080" s="6"/>
      <c r="G1080" s="6"/>
      <c r="H1080" s="6"/>
      <c r="J1080" s="6"/>
      <c r="K1080" s="6"/>
      <c r="M1080" s="6"/>
      <c r="N1080" s="6"/>
      <c r="P1080" s="6"/>
      <c r="Q1080" s="6"/>
      <c r="S1080" s="6"/>
      <c r="T1080" s="6"/>
      <c r="V1080" s="6"/>
      <c r="W1080" s="6"/>
      <c r="Y1080" s="6"/>
      <c r="Z1080" s="6"/>
      <c r="AB1080" s="6"/>
      <c r="AC1080" s="6"/>
      <c r="AE1080" s="6"/>
      <c r="AF1080" s="6"/>
      <c r="AH1080" s="6"/>
      <c r="AI1080" s="6"/>
      <c r="AK1080" s="6"/>
      <c r="AL1080" s="6"/>
      <c r="AN1080" s="6"/>
      <c r="AO1080" s="6"/>
      <c r="AQ1080" s="6"/>
      <c r="AR1080" s="6"/>
      <c r="AT1080" s="6"/>
      <c r="AU1080" s="6"/>
      <c r="AW1080" s="6"/>
      <c r="AX1080" s="6"/>
      <c r="AZ1080" s="6"/>
      <c r="BA1080" s="6"/>
      <c r="BC1080" s="6"/>
      <c r="BD1080" s="6"/>
      <c r="BF1080" s="6"/>
      <c r="BG1080" s="6"/>
    </row>
    <row r="1081" spans="1:59" x14ac:dyDescent="0.25">
      <c r="A1081" s="6"/>
      <c r="B1081" s="6"/>
      <c r="D1081" s="6"/>
      <c r="F1081" s="6"/>
      <c r="G1081" s="6"/>
      <c r="H1081" s="6"/>
      <c r="J1081" s="6"/>
      <c r="K1081" s="6"/>
      <c r="M1081" s="6"/>
      <c r="N1081" s="6"/>
      <c r="P1081" s="6"/>
      <c r="Q1081" s="6"/>
      <c r="S1081" s="6"/>
      <c r="T1081" s="6"/>
      <c r="V1081" s="6"/>
      <c r="W1081" s="6"/>
      <c r="Y1081" s="6"/>
      <c r="Z1081" s="6"/>
      <c r="AB1081" s="6"/>
      <c r="AC1081" s="6"/>
      <c r="AE1081" s="6"/>
      <c r="AF1081" s="6"/>
      <c r="AH1081" s="6"/>
      <c r="AI1081" s="6"/>
      <c r="AK1081" s="6"/>
      <c r="AL1081" s="6"/>
      <c r="AN1081" s="6"/>
      <c r="AO1081" s="6"/>
      <c r="AQ1081" s="6"/>
      <c r="AR1081" s="6"/>
      <c r="AT1081" s="6"/>
      <c r="AU1081" s="6"/>
      <c r="AW1081" s="6"/>
      <c r="AX1081" s="6"/>
      <c r="AZ1081" s="6"/>
      <c r="BA1081" s="6"/>
      <c r="BC1081" s="6"/>
      <c r="BD1081" s="6"/>
      <c r="BF1081" s="6"/>
      <c r="BG1081" s="6"/>
    </row>
    <row r="1082" spans="1:59" x14ac:dyDescent="0.25">
      <c r="A1082" s="6"/>
      <c r="B1082" s="6"/>
      <c r="D1082" s="6"/>
      <c r="F1082" s="6"/>
      <c r="G1082" s="6"/>
      <c r="H1082" s="6"/>
      <c r="J1082" s="6"/>
      <c r="K1082" s="6"/>
      <c r="M1082" s="6"/>
      <c r="N1082" s="6"/>
      <c r="P1082" s="6"/>
      <c r="Q1082" s="6"/>
      <c r="S1082" s="6"/>
      <c r="T1082" s="6"/>
      <c r="V1082" s="6"/>
      <c r="W1082" s="6"/>
      <c r="Y1082" s="6"/>
      <c r="Z1082" s="6"/>
      <c r="AB1082" s="6"/>
      <c r="AC1082" s="6"/>
      <c r="AE1082" s="6"/>
      <c r="AF1082" s="6"/>
      <c r="AH1082" s="6"/>
      <c r="AI1082" s="6"/>
      <c r="AK1082" s="6"/>
      <c r="AL1082" s="6"/>
      <c r="AN1082" s="6"/>
      <c r="AO1082" s="6"/>
      <c r="AQ1082" s="6"/>
      <c r="AR1082" s="6"/>
      <c r="AT1082" s="6"/>
      <c r="AU1082" s="6"/>
      <c r="AW1082" s="6"/>
      <c r="AX1082" s="6"/>
      <c r="AZ1082" s="6"/>
      <c r="BA1082" s="6"/>
      <c r="BC1082" s="6"/>
      <c r="BD1082" s="6"/>
      <c r="BF1082" s="6"/>
      <c r="BG1082" s="6"/>
    </row>
    <row r="1083" spans="1:59" x14ac:dyDescent="0.25">
      <c r="A1083" s="6"/>
      <c r="B1083" s="6"/>
      <c r="D1083" s="6"/>
      <c r="F1083" s="6"/>
      <c r="G1083" s="6"/>
      <c r="H1083" s="6"/>
      <c r="J1083" s="6"/>
      <c r="K1083" s="6"/>
      <c r="M1083" s="6"/>
      <c r="N1083" s="6"/>
      <c r="P1083" s="6"/>
      <c r="Q1083" s="6"/>
      <c r="S1083" s="6"/>
      <c r="T1083" s="6"/>
      <c r="V1083" s="6"/>
      <c r="W1083" s="6"/>
      <c r="Y1083" s="6"/>
      <c r="Z1083" s="6"/>
      <c r="AB1083" s="6"/>
      <c r="AC1083" s="6"/>
      <c r="AE1083" s="6"/>
      <c r="AF1083" s="6"/>
      <c r="AH1083" s="6"/>
      <c r="AI1083" s="6"/>
      <c r="AK1083" s="6"/>
      <c r="AL1083" s="6"/>
      <c r="AN1083" s="6"/>
      <c r="AO1083" s="6"/>
      <c r="AQ1083" s="6"/>
      <c r="AR1083" s="6"/>
      <c r="AT1083" s="6"/>
      <c r="AU1083" s="6"/>
      <c r="AW1083" s="6"/>
      <c r="AX1083" s="6"/>
      <c r="AZ1083" s="6"/>
      <c r="BA1083" s="6"/>
      <c r="BC1083" s="6"/>
      <c r="BD1083" s="6"/>
      <c r="BF1083" s="6"/>
      <c r="BG1083" s="6"/>
    </row>
    <row r="1084" spans="1:59" x14ac:dyDescent="0.25">
      <c r="A1084" s="6"/>
      <c r="B1084" s="6"/>
      <c r="D1084" s="6"/>
      <c r="F1084" s="6"/>
      <c r="G1084" s="6"/>
      <c r="H1084" s="6"/>
      <c r="J1084" s="6"/>
      <c r="K1084" s="6"/>
      <c r="M1084" s="6"/>
      <c r="N1084" s="6"/>
      <c r="P1084" s="6"/>
      <c r="Q1084" s="6"/>
      <c r="S1084" s="6"/>
      <c r="T1084" s="6"/>
      <c r="V1084" s="6"/>
      <c r="W1084" s="6"/>
      <c r="Y1084" s="6"/>
      <c r="Z1084" s="6"/>
      <c r="AB1084" s="6"/>
      <c r="AC1084" s="6"/>
      <c r="AE1084" s="6"/>
      <c r="AF1084" s="6"/>
      <c r="AH1084" s="6"/>
      <c r="AI1084" s="6"/>
      <c r="AK1084" s="6"/>
      <c r="AL1084" s="6"/>
      <c r="AN1084" s="6"/>
      <c r="AO1084" s="6"/>
      <c r="AQ1084" s="6"/>
      <c r="AR1084" s="6"/>
      <c r="AT1084" s="6"/>
      <c r="AU1084" s="6"/>
      <c r="AW1084" s="6"/>
      <c r="AX1084" s="6"/>
      <c r="AZ1084" s="6"/>
      <c r="BA1084" s="6"/>
      <c r="BC1084" s="6"/>
      <c r="BD1084" s="6"/>
      <c r="BF1084" s="6"/>
      <c r="BG1084" s="6"/>
    </row>
    <row r="1085" spans="1:59" x14ac:dyDescent="0.25">
      <c r="A1085" s="6"/>
      <c r="B1085" s="6"/>
      <c r="D1085" s="6"/>
      <c r="F1085" s="6"/>
      <c r="G1085" s="6"/>
      <c r="H1085" s="6"/>
      <c r="J1085" s="6"/>
      <c r="K1085" s="6"/>
      <c r="M1085" s="6"/>
      <c r="N1085" s="6"/>
      <c r="P1085" s="6"/>
      <c r="Q1085" s="6"/>
      <c r="S1085" s="6"/>
      <c r="T1085" s="6"/>
      <c r="V1085" s="6"/>
      <c r="W1085" s="6"/>
      <c r="Y1085" s="6"/>
      <c r="Z1085" s="6"/>
      <c r="AB1085" s="6"/>
      <c r="AC1085" s="6"/>
      <c r="AE1085" s="6"/>
      <c r="AF1085" s="6"/>
      <c r="AH1085" s="6"/>
      <c r="AI1085" s="6"/>
      <c r="AK1085" s="6"/>
      <c r="AL1085" s="6"/>
      <c r="AN1085" s="6"/>
      <c r="AO1085" s="6"/>
      <c r="AQ1085" s="6"/>
      <c r="AR1085" s="6"/>
      <c r="AT1085" s="6"/>
      <c r="AU1085" s="6"/>
      <c r="AW1085" s="6"/>
      <c r="AX1085" s="6"/>
      <c r="AZ1085" s="6"/>
      <c r="BA1085" s="6"/>
      <c r="BC1085" s="6"/>
      <c r="BD1085" s="6"/>
      <c r="BF1085" s="6"/>
      <c r="BG1085" s="6"/>
    </row>
    <row r="1086" spans="1:59" x14ac:dyDescent="0.25">
      <c r="A1086" s="6"/>
      <c r="B1086" s="6"/>
      <c r="D1086" s="6"/>
      <c r="F1086" s="6"/>
      <c r="G1086" s="6"/>
      <c r="H1086" s="6"/>
      <c r="J1086" s="6"/>
      <c r="K1086" s="6"/>
      <c r="M1086" s="6"/>
      <c r="N1086" s="6"/>
      <c r="P1086" s="6"/>
      <c r="Q1086" s="6"/>
      <c r="S1086" s="6"/>
      <c r="T1086" s="6"/>
      <c r="V1086" s="6"/>
      <c r="W1086" s="6"/>
      <c r="Y1086" s="6"/>
      <c r="Z1086" s="6"/>
      <c r="AB1086" s="6"/>
      <c r="AC1086" s="6"/>
      <c r="AE1086" s="6"/>
      <c r="AF1086" s="6"/>
      <c r="AH1086" s="6"/>
      <c r="AI1086" s="6"/>
      <c r="AK1086" s="6"/>
      <c r="AL1086" s="6"/>
      <c r="AN1086" s="6"/>
      <c r="AO1086" s="6"/>
      <c r="AQ1086" s="6"/>
      <c r="AR1086" s="6"/>
      <c r="AT1086" s="6"/>
      <c r="AU1086" s="6"/>
      <c r="AW1086" s="6"/>
      <c r="AX1086" s="6"/>
      <c r="AZ1086" s="6"/>
      <c r="BA1086" s="6"/>
      <c r="BC1086" s="6"/>
      <c r="BD1086" s="6"/>
      <c r="BF1086" s="6"/>
      <c r="BG1086" s="6"/>
    </row>
    <row r="1087" spans="1:59" x14ac:dyDescent="0.25">
      <c r="A1087" s="6"/>
      <c r="D1087" s="6"/>
      <c r="F1087" s="6"/>
      <c r="G1087" s="6"/>
      <c r="H1087" s="6"/>
      <c r="J1087" s="6"/>
      <c r="K1087" s="6"/>
      <c r="M1087" s="6"/>
      <c r="N1087" s="6"/>
      <c r="P1087" s="6"/>
      <c r="Q1087" s="6"/>
      <c r="S1087" s="6"/>
      <c r="T1087" s="6"/>
      <c r="V1087" s="6"/>
      <c r="W1087" s="6"/>
      <c r="Y1087" s="6"/>
      <c r="Z1087" s="6"/>
      <c r="AB1087" s="6"/>
      <c r="AC1087" s="6"/>
      <c r="AE1087" s="6"/>
      <c r="AF1087" s="6"/>
      <c r="AH1087" s="6"/>
      <c r="AI1087" s="6"/>
      <c r="AK1087" s="6"/>
      <c r="AL1087" s="6"/>
      <c r="AN1087" s="6"/>
      <c r="AO1087" s="6"/>
      <c r="AQ1087" s="6"/>
      <c r="AR1087" s="6"/>
      <c r="AT1087" s="6"/>
      <c r="AU1087" s="6"/>
      <c r="AW1087" s="6"/>
      <c r="AX1087" s="6"/>
      <c r="AZ1087" s="6"/>
      <c r="BA1087" s="6"/>
      <c r="BC1087" s="6"/>
      <c r="BD1087" s="6"/>
      <c r="BF1087" s="6"/>
      <c r="BG1087" s="6"/>
    </row>
    <row r="1088" spans="1:59" x14ac:dyDescent="0.25">
      <c r="A1088" s="6"/>
      <c r="B1088" s="6"/>
      <c r="G1088" s="6"/>
      <c r="K1088" s="6"/>
      <c r="M1088" s="6"/>
      <c r="Q1088" s="6"/>
      <c r="S1088" s="6"/>
      <c r="W1088" s="6"/>
      <c r="Y1088" s="6"/>
      <c r="AC1088" s="6"/>
      <c r="AE1088" s="6"/>
      <c r="AI1088" s="6"/>
      <c r="AK1088" s="6"/>
      <c r="AO1088" s="6"/>
      <c r="AQ1088" s="6"/>
      <c r="AU1088" s="6"/>
      <c r="AW1088" s="6"/>
      <c r="BA1088" s="6"/>
      <c r="BC1088" s="6"/>
      <c r="BG1088" s="6"/>
    </row>
    <row r="1089" spans="1:59" x14ac:dyDescent="0.25">
      <c r="A1089" s="6"/>
      <c r="D1089" s="6"/>
      <c r="F1089" s="6"/>
      <c r="G1089" s="6"/>
      <c r="H1089" s="6"/>
      <c r="J1089" s="6"/>
      <c r="K1089" s="6"/>
      <c r="M1089" s="6"/>
      <c r="N1089" s="6"/>
      <c r="P1089" s="6"/>
      <c r="Q1089" s="6"/>
      <c r="S1089" s="6"/>
      <c r="T1089" s="6"/>
      <c r="V1089" s="6"/>
      <c r="W1089" s="6"/>
      <c r="Y1089" s="6"/>
      <c r="Z1089" s="6"/>
      <c r="AB1089" s="6"/>
      <c r="AC1089" s="6"/>
      <c r="AE1089" s="6"/>
      <c r="AF1089" s="6"/>
      <c r="AH1089" s="6"/>
      <c r="AI1089" s="6"/>
      <c r="AK1089" s="6"/>
      <c r="AL1089" s="6"/>
      <c r="AN1089" s="6"/>
      <c r="AO1089" s="6"/>
      <c r="AQ1089" s="6"/>
      <c r="AR1089" s="6"/>
      <c r="AT1089" s="6"/>
      <c r="AU1089" s="6"/>
      <c r="AW1089" s="6"/>
      <c r="AX1089" s="6"/>
      <c r="AZ1089" s="6"/>
      <c r="BA1089" s="6"/>
      <c r="BC1089" s="6"/>
      <c r="BD1089" s="6"/>
      <c r="BF1089" s="6"/>
      <c r="BG1089" s="6"/>
    </row>
    <row r="1090" spans="1:59" x14ac:dyDescent="0.25">
      <c r="A1090" s="6"/>
      <c r="B1090" s="6"/>
      <c r="D1090" s="6"/>
      <c r="F1090" s="6"/>
      <c r="G1090" s="6"/>
      <c r="H1090" s="6"/>
      <c r="J1090" s="6"/>
      <c r="K1090" s="6"/>
      <c r="M1090" s="6"/>
      <c r="N1090" s="6"/>
      <c r="P1090" s="6"/>
      <c r="Q1090" s="6"/>
      <c r="S1090" s="6"/>
      <c r="T1090" s="6"/>
      <c r="V1090" s="6"/>
      <c r="W1090" s="6"/>
      <c r="Y1090" s="6"/>
      <c r="Z1090" s="6"/>
      <c r="AB1090" s="6"/>
      <c r="AC1090" s="6"/>
      <c r="AE1090" s="6"/>
      <c r="AF1090" s="6"/>
      <c r="AH1090" s="6"/>
      <c r="AI1090" s="6"/>
      <c r="AK1090" s="6"/>
      <c r="AL1090" s="6"/>
      <c r="AN1090" s="6"/>
      <c r="AO1090" s="6"/>
      <c r="AQ1090" s="6"/>
      <c r="AR1090" s="6"/>
      <c r="AT1090" s="6"/>
      <c r="AU1090" s="6"/>
      <c r="AW1090" s="6"/>
      <c r="AX1090" s="6"/>
      <c r="AZ1090" s="6"/>
      <c r="BA1090" s="6"/>
      <c r="BC1090" s="6"/>
      <c r="BD1090" s="6"/>
      <c r="BF1090" s="6"/>
      <c r="BG1090" s="6"/>
    </row>
    <row r="1091" spans="1:59" x14ac:dyDescent="0.25">
      <c r="A1091" s="6"/>
      <c r="B1091" s="6"/>
      <c r="G1091" s="6"/>
      <c r="K1091" s="6"/>
      <c r="M1091" s="6"/>
      <c r="Q1091" s="6"/>
      <c r="S1091" s="6"/>
      <c r="W1091" s="6"/>
      <c r="Y1091" s="6"/>
      <c r="AC1091" s="6"/>
      <c r="AE1091" s="6"/>
      <c r="AI1091" s="6"/>
      <c r="AK1091" s="6"/>
      <c r="AO1091" s="6"/>
      <c r="AQ1091" s="6"/>
      <c r="AU1091" s="6"/>
      <c r="AW1091" s="6"/>
      <c r="BA1091" s="6"/>
      <c r="BC1091" s="6"/>
      <c r="BG1091" s="6"/>
    </row>
    <row r="1092" spans="1:59" x14ac:dyDescent="0.25">
      <c r="A1092" s="6"/>
      <c r="B1092" s="6"/>
      <c r="D1092" s="6"/>
      <c r="F1092" s="6"/>
      <c r="G1092" s="6"/>
      <c r="H1092" s="6"/>
      <c r="J1092" s="6"/>
      <c r="K1092" s="6"/>
      <c r="M1092" s="6"/>
      <c r="N1092" s="6"/>
      <c r="P1092" s="6"/>
      <c r="Q1092" s="6"/>
      <c r="S1092" s="6"/>
      <c r="T1092" s="6"/>
      <c r="V1092" s="6"/>
      <c r="W1092" s="6"/>
      <c r="Y1092" s="6"/>
      <c r="Z1092" s="6"/>
      <c r="AB1092" s="6"/>
      <c r="AC1092" s="6"/>
      <c r="AE1092" s="6"/>
      <c r="AF1092" s="6"/>
      <c r="AH1092" s="6"/>
      <c r="AI1092" s="6"/>
      <c r="AK1092" s="6"/>
      <c r="AL1092" s="6"/>
      <c r="AN1092" s="6"/>
      <c r="AO1092" s="6"/>
      <c r="AQ1092" s="6"/>
      <c r="AR1092" s="6"/>
      <c r="AT1092" s="6"/>
      <c r="AU1092" s="6"/>
      <c r="AW1092" s="6"/>
      <c r="AX1092" s="6"/>
      <c r="AZ1092" s="6"/>
      <c r="BA1092" s="6"/>
      <c r="BC1092" s="6"/>
      <c r="BD1092" s="6"/>
      <c r="BF1092" s="6"/>
      <c r="BG1092" s="6"/>
    </row>
    <row r="1093" spans="1:59" x14ac:dyDescent="0.25">
      <c r="A1093" s="6"/>
      <c r="B1093" s="6"/>
      <c r="D1093" s="6"/>
      <c r="F1093" s="6"/>
      <c r="G1093" s="6"/>
      <c r="H1093" s="6"/>
      <c r="J1093" s="6"/>
      <c r="K1093" s="6"/>
      <c r="M1093" s="6"/>
      <c r="N1093" s="6"/>
      <c r="P1093" s="6"/>
      <c r="Q1093" s="6"/>
      <c r="S1093" s="6"/>
      <c r="T1093" s="6"/>
      <c r="V1093" s="6"/>
      <c r="W1093" s="6"/>
      <c r="Y1093" s="6"/>
      <c r="Z1093" s="6"/>
      <c r="AB1093" s="6"/>
      <c r="AC1093" s="6"/>
      <c r="AE1093" s="6"/>
      <c r="AF1093" s="6"/>
      <c r="AH1093" s="6"/>
      <c r="AI1093" s="6"/>
      <c r="AK1093" s="6"/>
      <c r="AL1093" s="6"/>
      <c r="AN1093" s="6"/>
      <c r="AO1093" s="6"/>
      <c r="AQ1093" s="6"/>
      <c r="AR1093" s="6"/>
      <c r="AT1093" s="6"/>
      <c r="AU1093" s="6"/>
      <c r="AW1093" s="6"/>
      <c r="AX1093" s="6"/>
      <c r="AZ1093" s="6"/>
      <c r="BA1093" s="6"/>
      <c r="BC1093" s="6"/>
      <c r="BD1093" s="6"/>
      <c r="BF1093" s="6"/>
      <c r="BG1093" s="6"/>
    </row>
    <row r="1094" spans="1:59" x14ac:dyDescent="0.25">
      <c r="A1094" s="6"/>
      <c r="B1094" s="6"/>
      <c r="D1094" s="6"/>
      <c r="F1094" s="6"/>
      <c r="G1094" s="6"/>
      <c r="H1094" s="6"/>
      <c r="J1094" s="6"/>
      <c r="K1094" s="6"/>
      <c r="M1094" s="6"/>
      <c r="N1094" s="6"/>
      <c r="P1094" s="6"/>
      <c r="Q1094" s="6"/>
      <c r="S1094" s="6"/>
      <c r="T1094" s="6"/>
      <c r="V1094" s="6"/>
      <c r="W1094" s="6"/>
      <c r="Y1094" s="6"/>
      <c r="Z1094" s="6"/>
      <c r="AB1094" s="6"/>
      <c r="AC1094" s="6"/>
      <c r="AE1094" s="6"/>
      <c r="AF1094" s="6"/>
      <c r="AH1094" s="6"/>
      <c r="AI1094" s="6"/>
      <c r="AK1094" s="6"/>
      <c r="AL1094" s="6"/>
      <c r="AN1094" s="6"/>
      <c r="AO1094" s="6"/>
      <c r="AQ1094" s="6"/>
      <c r="AR1094" s="6"/>
      <c r="AT1094" s="6"/>
      <c r="AU1094" s="6"/>
      <c r="AW1094" s="6"/>
      <c r="AX1094" s="6"/>
      <c r="AZ1094" s="6"/>
      <c r="BA1094" s="6"/>
      <c r="BC1094" s="6"/>
      <c r="BD1094" s="6"/>
      <c r="BF1094" s="6"/>
      <c r="BG1094" s="6"/>
    </row>
    <row r="1095" spans="1:59" x14ac:dyDescent="0.25">
      <c r="A1095" s="6"/>
      <c r="B1095" s="6"/>
      <c r="D1095" s="6"/>
      <c r="F1095" s="6"/>
      <c r="G1095" s="6"/>
      <c r="H1095" s="6"/>
      <c r="J1095" s="6"/>
      <c r="K1095" s="6"/>
      <c r="M1095" s="6"/>
      <c r="N1095" s="6"/>
      <c r="P1095" s="6"/>
      <c r="Q1095" s="6"/>
      <c r="S1095" s="6"/>
      <c r="T1095" s="6"/>
      <c r="V1095" s="6"/>
      <c r="W1095" s="6"/>
      <c r="Y1095" s="6"/>
      <c r="Z1095" s="6"/>
      <c r="AB1095" s="6"/>
      <c r="AC1095" s="6"/>
      <c r="AE1095" s="6"/>
      <c r="AF1095" s="6"/>
      <c r="AH1095" s="6"/>
      <c r="AI1095" s="6"/>
      <c r="AK1095" s="6"/>
      <c r="AL1095" s="6"/>
      <c r="AN1095" s="6"/>
      <c r="AO1095" s="6"/>
      <c r="AQ1095" s="6"/>
      <c r="AR1095" s="6"/>
      <c r="AT1095" s="6"/>
      <c r="AU1095" s="6"/>
      <c r="AW1095" s="6"/>
      <c r="AX1095" s="6"/>
      <c r="AZ1095" s="6"/>
      <c r="BA1095" s="6"/>
      <c r="BC1095" s="6"/>
      <c r="BD1095" s="6"/>
      <c r="BF1095" s="6"/>
      <c r="BG1095" s="6"/>
    </row>
    <row r="1096" spans="1:59" x14ac:dyDescent="0.25">
      <c r="A1096" s="6"/>
      <c r="B1096" s="6"/>
      <c r="D1096" s="6"/>
      <c r="F1096" s="6"/>
      <c r="G1096" s="6"/>
      <c r="H1096" s="6"/>
      <c r="J1096" s="6"/>
      <c r="K1096" s="6"/>
      <c r="M1096" s="6"/>
      <c r="N1096" s="6"/>
      <c r="P1096" s="6"/>
      <c r="Q1096" s="6"/>
      <c r="S1096" s="6"/>
      <c r="T1096" s="6"/>
      <c r="V1096" s="6"/>
      <c r="W1096" s="6"/>
      <c r="Y1096" s="6"/>
      <c r="Z1096" s="6"/>
      <c r="AB1096" s="6"/>
      <c r="AC1096" s="6"/>
      <c r="AE1096" s="6"/>
      <c r="AF1096" s="6"/>
      <c r="AH1096" s="6"/>
      <c r="AI1096" s="6"/>
      <c r="AK1096" s="6"/>
      <c r="AL1096" s="6"/>
      <c r="AN1096" s="6"/>
      <c r="AO1096" s="6"/>
      <c r="AQ1096" s="6"/>
      <c r="AR1096" s="6"/>
      <c r="AT1096" s="6"/>
      <c r="AU1096" s="6"/>
      <c r="AW1096" s="6"/>
      <c r="AX1096" s="6"/>
      <c r="AZ1096" s="6"/>
      <c r="BA1096" s="6"/>
      <c r="BC1096" s="6"/>
      <c r="BD1096" s="6"/>
      <c r="BF1096" s="6"/>
      <c r="BG1096" s="6"/>
    </row>
    <row r="1097" spans="1:59" x14ac:dyDescent="0.25">
      <c r="A1097" s="6"/>
      <c r="B1097" s="6"/>
      <c r="D1097" s="6"/>
      <c r="F1097" s="6"/>
      <c r="G1097" s="6"/>
      <c r="H1097" s="6"/>
      <c r="J1097" s="6"/>
      <c r="K1097" s="6"/>
      <c r="M1097" s="6"/>
      <c r="N1097" s="6"/>
      <c r="P1097" s="6"/>
      <c r="Q1097" s="6"/>
      <c r="S1097" s="6"/>
      <c r="T1097" s="6"/>
      <c r="V1097" s="6"/>
      <c r="W1097" s="6"/>
      <c r="Y1097" s="6"/>
      <c r="Z1097" s="6"/>
      <c r="AB1097" s="6"/>
      <c r="AC1097" s="6"/>
      <c r="AE1097" s="6"/>
      <c r="AF1097" s="6"/>
      <c r="AH1097" s="6"/>
      <c r="AI1097" s="6"/>
      <c r="AK1097" s="6"/>
      <c r="AL1097" s="6"/>
      <c r="AN1097" s="6"/>
      <c r="AO1097" s="6"/>
      <c r="AQ1097" s="6"/>
      <c r="AR1097" s="6"/>
      <c r="AT1097" s="6"/>
      <c r="AU1097" s="6"/>
      <c r="AW1097" s="6"/>
      <c r="AX1097" s="6"/>
      <c r="AZ1097" s="6"/>
      <c r="BA1097" s="6"/>
      <c r="BC1097" s="6"/>
      <c r="BD1097" s="6"/>
      <c r="BF1097" s="6"/>
      <c r="BG1097" s="6"/>
    </row>
    <row r="1098" spans="1:59" x14ac:dyDescent="0.25">
      <c r="A1098" s="6"/>
      <c r="B1098" s="6"/>
      <c r="D1098" s="6"/>
      <c r="F1098" s="6"/>
      <c r="G1098" s="6"/>
      <c r="H1098" s="6"/>
      <c r="J1098" s="6"/>
      <c r="K1098" s="6"/>
      <c r="M1098" s="6"/>
      <c r="N1098" s="6"/>
      <c r="P1098" s="6"/>
      <c r="Q1098" s="6"/>
      <c r="S1098" s="6"/>
      <c r="T1098" s="6"/>
      <c r="V1098" s="6"/>
      <c r="W1098" s="6"/>
      <c r="Y1098" s="6"/>
      <c r="Z1098" s="6"/>
      <c r="AB1098" s="6"/>
      <c r="AC1098" s="6"/>
      <c r="AE1098" s="6"/>
      <c r="AF1098" s="6"/>
      <c r="AH1098" s="6"/>
      <c r="AI1098" s="6"/>
      <c r="AK1098" s="6"/>
      <c r="AL1098" s="6"/>
      <c r="AN1098" s="6"/>
      <c r="AO1098" s="6"/>
      <c r="AQ1098" s="6"/>
      <c r="AR1098" s="6"/>
      <c r="AT1098" s="6"/>
      <c r="AU1098" s="6"/>
      <c r="AW1098" s="6"/>
      <c r="AX1098" s="6"/>
      <c r="AZ1098" s="6"/>
      <c r="BA1098" s="6"/>
      <c r="BC1098" s="6"/>
      <c r="BD1098" s="6"/>
      <c r="BF1098" s="6"/>
      <c r="BG1098" s="6"/>
    </row>
    <row r="1099" spans="1:59" x14ac:dyDescent="0.25">
      <c r="A1099" s="6"/>
      <c r="B1099" s="6"/>
      <c r="D1099" s="6"/>
      <c r="F1099" s="6"/>
      <c r="G1099" s="6"/>
      <c r="H1099" s="6"/>
      <c r="J1099" s="6"/>
      <c r="K1099" s="6"/>
      <c r="M1099" s="6"/>
      <c r="N1099" s="6"/>
      <c r="P1099" s="6"/>
      <c r="Q1099" s="6"/>
      <c r="S1099" s="6"/>
      <c r="T1099" s="6"/>
      <c r="V1099" s="6"/>
      <c r="W1099" s="6"/>
      <c r="Y1099" s="6"/>
      <c r="Z1099" s="6"/>
      <c r="AB1099" s="6"/>
      <c r="AC1099" s="6"/>
      <c r="AE1099" s="6"/>
      <c r="AF1099" s="6"/>
      <c r="AH1099" s="6"/>
      <c r="AI1099" s="6"/>
      <c r="AK1099" s="6"/>
      <c r="AL1099" s="6"/>
      <c r="AN1099" s="6"/>
      <c r="AO1099" s="6"/>
      <c r="AQ1099" s="6"/>
      <c r="AR1099" s="6"/>
      <c r="AT1099" s="6"/>
      <c r="AU1099" s="6"/>
      <c r="AW1099" s="6"/>
      <c r="AX1099" s="6"/>
      <c r="AZ1099" s="6"/>
      <c r="BA1099" s="6"/>
      <c r="BC1099" s="6"/>
      <c r="BD1099" s="6"/>
      <c r="BF1099" s="6"/>
      <c r="BG1099" s="6"/>
    </row>
    <row r="1100" spans="1:59" x14ac:dyDescent="0.25">
      <c r="A1100" s="6"/>
      <c r="B1100" s="6"/>
      <c r="D1100" s="6"/>
      <c r="F1100" s="6"/>
      <c r="G1100" s="6"/>
      <c r="H1100" s="6"/>
      <c r="J1100" s="6"/>
      <c r="K1100" s="6"/>
      <c r="M1100" s="6"/>
      <c r="N1100" s="6"/>
      <c r="P1100" s="6"/>
      <c r="Q1100" s="6"/>
      <c r="S1100" s="6"/>
      <c r="T1100" s="6"/>
      <c r="V1100" s="6"/>
      <c r="W1100" s="6"/>
      <c r="Y1100" s="6"/>
      <c r="Z1100" s="6"/>
      <c r="AB1100" s="6"/>
      <c r="AC1100" s="6"/>
      <c r="AE1100" s="6"/>
      <c r="AF1100" s="6"/>
      <c r="AH1100" s="6"/>
      <c r="AI1100" s="6"/>
      <c r="AK1100" s="6"/>
      <c r="AL1100" s="6"/>
      <c r="AN1100" s="6"/>
      <c r="AO1100" s="6"/>
      <c r="AQ1100" s="6"/>
      <c r="AR1100" s="6"/>
      <c r="AT1100" s="6"/>
      <c r="AU1100" s="6"/>
      <c r="AW1100" s="6"/>
      <c r="AX1100" s="6"/>
      <c r="AZ1100" s="6"/>
      <c r="BA1100" s="6"/>
      <c r="BC1100" s="6"/>
      <c r="BD1100" s="6"/>
      <c r="BF1100" s="6"/>
      <c r="BG1100" s="6"/>
    </row>
    <row r="1101" spans="1:59" x14ac:dyDescent="0.25">
      <c r="A1101" s="6"/>
      <c r="D1101" s="6"/>
      <c r="F1101" s="6"/>
      <c r="G1101" s="6"/>
      <c r="H1101" s="6"/>
      <c r="J1101" s="6"/>
      <c r="K1101" s="6"/>
      <c r="M1101" s="6"/>
      <c r="N1101" s="6"/>
      <c r="P1101" s="6"/>
      <c r="Q1101" s="6"/>
      <c r="S1101" s="6"/>
      <c r="T1101" s="6"/>
      <c r="V1101" s="6"/>
      <c r="W1101" s="6"/>
      <c r="Y1101" s="6"/>
      <c r="Z1101" s="6"/>
      <c r="AB1101" s="6"/>
      <c r="AC1101" s="6"/>
      <c r="AE1101" s="6"/>
      <c r="AF1101" s="6"/>
      <c r="AH1101" s="6"/>
      <c r="AI1101" s="6"/>
      <c r="AK1101" s="6"/>
      <c r="AL1101" s="6"/>
      <c r="AN1101" s="6"/>
      <c r="AO1101" s="6"/>
      <c r="AQ1101" s="6"/>
      <c r="AR1101" s="6"/>
      <c r="AT1101" s="6"/>
      <c r="AU1101" s="6"/>
      <c r="AW1101" s="6"/>
      <c r="AX1101" s="6"/>
      <c r="AZ1101" s="6"/>
      <c r="BA1101" s="6"/>
      <c r="BC1101" s="6"/>
      <c r="BD1101" s="6"/>
      <c r="BF1101" s="6"/>
      <c r="BG1101" s="6"/>
    </row>
    <row r="1102" spans="1:59" x14ac:dyDescent="0.25">
      <c r="A1102" s="6"/>
      <c r="B1102" s="6"/>
      <c r="D1102" s="6"/>
      <c r="F1102" s="6"/>
      <c r="G1102" s="6"/>
      <c r="H1102" s="6"/>
      <c r="J1102" s="6"/>
      <c r="K1102" s="6"/>
      <c r="M1102" s="6"/>
      <c r="N1102" s="6"/>
      <c r="P1102" s="6"/>
      <c r="Q1102" s="6"/>
      <c r="S1102" s="6"/>
      <c r="T1102" s="6"/>
      <c r="V1102" s="6"/>
      <c r="W1102" s="6"/>
      <c r="Y1102" s="6"/>
      <c r="Z1102" s="6"/>
      <c r="AB1102" s="6"/>
      <c r="AC1102" s="6"/>
      <c r="AE1102" s="6"/>
      <c r="AF1102" s="6"/>
      <c r="AH1102" s="6"/>
      <c r="AI1102" s="6"/>
      <c r="AK1102" s="6"/>
      <c r="AL1102" s="6"/>
      <c r="AN1102" s="6"/>
      <c r="AO1102" s="6"/>
      <c r="AQ1102" s="6"/>
      <c r="AR1102" s="6"/>
      <c r="AT1102" s="6"/>
      <c r="AU1102" s="6"/>
      <c r="AW1102" s="6"/>
      <c r="AX1102" s="6"/>
      <c r="AZ1102" s="6"/>
      <c r="BA1102" s="6"/>
      <c r="BC1102" s="6"/>
      <c r="BD1102" s="6"/>
      <c r="BF1102" s="6"/>
      <c r="BG1102" s="6"/>
    </row>
    <row r="1103" spans="1:59" x14ac:dyDescent="0.25">
      <c r="A1103" s="6"/>
      <c r="B1103" s="6"/>
      <c r="D1103" s="6"/>
      <c r="F1103" s="6"/>
      <c r="G1103" s="6"/>
      <c r="H1103" s="6"/>
      <c r="J1103" s="6"/>
      <c r="K1103" s="6"/>
      <c r="M1103" s="6"/>
      <c r="N1103" s="6"/>
      <c r="P1103" s="6"/>
      <c r="Q1103" s="6"/>
      <c r="S1103" s="6"/>
      <c r="T1103" s="6"/>
      <c r="V1103" s="6"/>
      <c r="W1103" s="6"/>
      <c r="Y1103" s="6"/>
      <c r="Z1103" s="6"/>
      <c r="AB1103" s="6"/>
      <c r="AC1103" s="6"/>
      <c r="AE1103" s="6"/>
      <c r="AF1103" s="6"/>
      <c r="AH1103" s="6"/>
      <c r="AI1103" s="6"/>
      <c r="AK1103" s="6"/>
      <c r="AL1103" s="6"/>
      <c r="AN1103" s="6"/>
      <c r="AO1103" s="6"/>
      <c r="AQ1103" s="6"/>
      <c r="AR1103" s="6"/>
      <c r="AT1103" s="6"/>
      <c r="AU1103" s="6"/>
      <c r="AW1103" s="6"/>
      <c r="AX1103" s="6"/>
      <c r="AZ1103" s="6"/>
      <c r="BA1103" s="6"/>
      <c r="BC1103" s="6"/>
      <c r="BD1103" s="6"/>
      <c r="BF1103" s="6"/>
      <c r="BG1103" s="6"/>
    </row>
    <row r="1104" spans="1:59" x14ac:dyDescent="0.25">
      <c r="A1104" s="6"/>
      <c r="B1104" s="6"/>
      <c r="D1104" s="6"/>
      <c r="F1104" s="6"/>
      <c r="G1104" s="6"/>
      <c r="H1104" s="6"/>
      <c r="J1104" s="6"/>
      <c r="K1104" s="6"/>
      <c r="M1104" s="6"/>
      <c r="N1104" s="6"/>
      <c r="P1104" s="6"/>
      <c r="Q1104" s="6"/>
      <c r="S1104" s="6"/>
      <c r="T1104" s="6"/>
      <c r="V1104" s="6"/>
      <c r="W1104" s="6"/>
      <c r="Y1104" s="6"/>
      <c r="Z1104" s="6"/>
      <c r="AB1104" s="6"/>
      <c r="AC1104" s="6"/>
      <c r="AE1104" s="6"/>
      <c r="AF1104" s="6"/>
      <c r="AH1104" s="6"/>
      <c r="AI1104" s="6"/>
      <c r="AK1104" s="6"/>
      <c r="AL1104" s="6"/>
      <c r="AN1104" s="6"/>
      <c r="AO1104" s="6"/>
      <c r="AQ1104" s="6"/>
      <c r="AR1104" s="6"/>
      <c r="AT1104" s="6"/>
      <c r="AU1104" s="6"/>
      <c r="AW1104" s="6"/>
      <c r="AX1104" s="6"/>
      <c r="AZ1104" s="6"/>
      <c r="BA1104" s="6"/>
      <c r="BC1104" s="6"/>
      <c r="BD1104" s="6"/>
      <c r="BF1104" s="6"/>
      <c r="BG1104" s="6"/>
    </row>
    <row r="1105" spans="1:59" x14ac:dyDescent="0.25">
      <c r="A1105" s="6"/>
      <c r="B1105" s="6"/>
      <c r="D1105" s="6"/>
      <c r="F1105" s="6"/>
      <c r="G1105" s="6"/>
      <c r="H1105" s="6"/>
      <c r="J1105" s="6"/>
      <c r="K1105" s="6"/>
      <c r="M1105" s="6"/>
      <c r="N1105" s="6"/>
      <c r="P1105" s="6"/>
      <c r="Q1105" s="6"/>
      <c r="S1105" s="6"/>
      <c r="T1105" s="6"/>
      <c r="V1105" s="6"/>
      <c r="W1105" s="6"/>
      <c r="Y1105" s="6"/>
      <c r="Z1105" s="6"/>
      <c r="AB1105" s="6"/>
      <c r="AC1105" s="6"/>
      <c r="AE1105" s="6"/>
      <c r="AF1105" s="6"/>
      <c r="AH1105" s="6"/>
      <c r="AI1105" s="6"/>
      <c r="AK1105" s="6"/>
      <c r="AL1105" s="6"/>
      <c r="AN1105" s="6"/>
      <c r="AO1105" s="6"/>
      <c r="AQ1105" s="6"/>
      <c r="AR1105" s="6"/>
      <c r="AT1105" s="6"/>
      <c r="AU1105" s="6"/>
      <c r="AW1105" s="6"/>
      <c r="AX1105" s="6"/>
      <c r="AZ1105" s="6"/>
      <c r="BA1105" s="6"/>
      <c r="BC1105" s="6"/>
      <c r="BD1105" s="6"/>
      <c r="BF1105" s="6"/>
      <c r="BG1105" s="6"/>
    </row>
    <row r="1106" spans="1:59" x14ac:dyDescent="0.25">
      <c r="A1106" s="6"/>
      <c r="B1106" s="6"/>
      <c r="D1106" s="6"/>
      <c r="F1106" s="6"/>
      <c r="G1106" s="6"/>
      <c r="H1106" s="6"/>
      <c r="J1106" s="6"/>
      <c r="K1106" s="6"/>
      <c r="M1106" s="6"/>
      <c r="N1106" s="6"/>
      <c r="P1106" s="6"/>
      <c r="Q1106" s="6"/>
      <c r="S1106" s="6"/>
      <c r="T1106" s="6"/>
      <c r="V1106" s="6"/>
      <c r="W1106" s="6"/>
      <c r="Y1106" s="6"/>
      <c r="Z1106" s="6"/>
      <c r="AB1106" s="6"/>
      <c r="AC1106" s="6"/>
      <c r="AE1106" s="6"/>
      <c r="AF1106" s="6"/>
      <c r="AH1106" s="6"/>
      <c r="AI1106" s="6"/>
      <c r="AK1106" s="6"/>
      <c r="AL1106" s="6"/>
      <c r="AN1106" s="6"/>
      <c r="AO1106" s="6"/>
      <c r="AQ1106" s="6"/>
      <c r="AR1106" s="6"/>
      <c r="AT1106" s="6"/>
      <c r="AU1106" s="6"/>
      <c r="AW1106" s="6"/>
      <c r="AX1106" s="6"/>
      <c r="AZ1106" s="6"/>
      <c r="BA1106" s="6"/>
      <c r="BC1106" s="6"/>
      <c r="BD1106" s="6"/>
      <c r="BF1106" s="6"/>
      <c r="BG1106" s="6"/>
    </row>
    <row r="1107" spans="1:59" x14ac:dyDescent="0.25">
      <c r="A1107" s="6"/>
      <c r="B1107" s="6"/>
      <c r="D1107" s="6"/>
      <c r="F1107" s="6"/>
      <c r="G1107" s="6"/>
      <c r="H1107" s="6"/>
      <c r="J1107" s="6"/>
      <c r="K1107" s="6"/>
      <c r="M1107" s="6"/>
      <c r="N1107" s="6"/>
      <c r="P1107" s="6"/>
      <c r="Q1107" s="6"/>
      <c r="S1107" s="6"/>
      <c r="T1107" s="6"/>
      <c r="V1107" s="6"/>
      <c r="W1107" s="6"/>
      <c r="Y1107" s="6"/>
      <c r="Z1107" s="6"/>
      <c r="AB1107" s="6"/>
      <c r="AC1107" s="6"/>
      <c r="AE1107" s="6"/>
      <c r="AF1107" s="6"/>
      <c r="AH1107" s="6"/>
      <c r="AI1107" s="6"/>
      <c r="AK1107" s="6"/>
      <c r="AL1107" s="6"/>
      <c r="AN1107" s="6"/>
      <c r="AO1107" s="6"/>
      <c r="AQ1107" s="6"/>
      <c r="AR1107" s="6"/>
      <c r="AT1107" s="6"/>
      <c r="AU1107" s="6"/>
      <c r="AW1107" s="6"/>
      <c r="AX1107" s="6"/>
      <c r="AZ1107" s="6"/>
      <c r="BA1107" s="6"/>
      <c r="BC1107" s="6"/>
      <c r="BD1107" s="6"/>
      <c r="BF1107" s="6"/>
      <c r="BG1107" s="6"/>
    </row>
    <row r="1108" spans="1:59" x14ac:dyDescent="0.25">
      <c r="A1108" s="6"/>
      <c r="B1108" s="6"/>
      <c r="D1108" s="6"/>
      <c r="F1108" s="6"/>
      <c r="G1108" s="6"/>
      <c r="H1108" s="6"/>
      <c r="J1108" s="6"/>
      <c r="K1108" s="6"/>
      <c r="M1108" s="6"/>
      <c r="N1108" s="6"/>
      <c r="P1108" s="6"/>
      <c r="Q1108" s="6"/>
      <c r="S1108" s="6"/>
      <c r="T1108" s="6"/>
      <c r="V1108" s="6"/>
      <c r="W1108" s="6"/>
      <c r="Y1108" s="6"/>
      <c r="Z1108" s="6"/>
      <c r="AB1108" s="6"/>
      <c r="AC1108" s="6"/>
      <c r="AE1108" s="6"/>
      <c r="AF1108" s="6"/>
      <c r="AH1108" s="6"/>
      <c r="AI1108" s="6"/>
      <c r="AK1108" s="6"/>
      <c r="AL1108" s="6"/>
      <c r="AN1108" s="6"/>
      <c r="AO1108" s="6"/>
      <c r="AQ1108" s="6"/>
      <c r="AR1108" s="6"/>
      <c r="AT1108" s="6"/>
      <c r="AU1108" s="6"/>
      <c r="AW1108" s="6"/>
      <c r="AX1108" s="6"/>
      <c r="AZ1108" s="6"/>
      <c r="BA1108" s="6"/>
      <c r="BC1108" s="6"/>
      <c r="BD1108" s="6"/>
      <c r="BF1108" s="6"/>
      <c r="BG1108" s="6"/>
    </row>
    <row r="1109" spans="1:59" x14ac:dyDescent="0.25">
      <c r="A1109" s="6"/>
      <c r="B1109" s="6"/>
      <c r="D1109" s="6"/>
      <c r="F1109" s="6"/>
      <c r="G1109" s="6"/>
      <c r="H1109" s="6"/>
      <c r="J1109" s="6"/>
      <c r="K1109" s="6"/>
      <c r="M1109" s="6"/>
      <c r="N1109" s="6"/>
      <c r="P1109" s="6"/>
      <c r="Q1109" s="6"/>
      <c r="S1109" s="6"/>
      <c r="T1109" s="6"/>
      <c r="V1109" s="6"/>
      <c r="W1109" s="6"/>
      <c r="Y1109" s="6"/>
      <c r="Z1109" s="6"/>
      <c r="AB1109" s="6"/>
      <c r="AC1109" s="6"/>
      <c r="AE1109" s="6"/>
      <c r="AF1109" s="6"/>
      <c r="AH1109" s="6"/>
      <c r="AI1109" s="6"/>
      <c r="AK1109" s="6"/>
      <c r="AL1109" s="6"/>
      <c r="AN1109" s="6"/>
      <c r="AO1109" s="6"/>
      <c r="AQ1109" s="6"/>
      <c r="AR1109" s="6"/>
      <c r="AT1109" s="6"/>
      <c r="AU1109" s="6"/>
      <c r="AW1109" s="6"/>
      <c r="AX1109" s="6"/>
      <c r="AZ1109" s="6"/>
      <c r="BA1109" s="6"/>
      <c r="BC1109" s="6"/>
      <c r="BD1109" s="6"/>
      <c r="BF1109" s="6"/>
      <c r="BG1109" s="6"/>
    </row>
    <row r="1110" spans="1:59" x14ac:dyDescent="0.25">
      <c r="A1110" s="6"/>
      <c r="B1110" s="6"/>
      <c r="D1110" s="6"/>
      <c r="F1110" s="6"/>
      <c r="G1110" s="6"/>
      <c r="H1110" s="6"/>
      <c r="J1110" s="6"/>
      <c r="K1110" s="6"/>
      <c r="M1110" s="6"/>
      <c r="N1110" s="6"/>
      <c r="P1110" s="6"/>
      <c r="Q1110" s="6"/>
      <c r="S1110" s="6"/>
      <c r="T1110" s="6"/>
      <c r="V1110" s="6"/>
      <c r="W1110" s="6"/>
      <c r="Y1110" s="6"/>
      <c r="Z1110" s="6"/>
      <c r="AB1110" s="6"/>
      <c r="AC1110" s="6"/>
      <c r="AE1110" s="6"/>
      <c r="AF1110" s="6"/>
      <c r="AH1110" s="6"/>
      <c r="AI1110" s="6"/>
      <c r="AK1110" s="6"/>
      <c r="AL1110" s="6"/>
      <c r="AN1110" s="6"/>
      <c r="AO1110" s="6"/>
      <c r="AQ1110" s="6"/>
      <c r="AR1110" s="6"/>
      <c r="AT1110" s="6"/>
      <c r="AU1110" s="6"/>
      <c r="AW1110" s="6"/>
      <c r="AX1110" s="6"/>
      <c r="AZ1110" s="6"/>
      <c r="BA1110" s="6"/>
      <c r="BC1110" s="6"/>
      <c r="BD1110" s="6"/>
      <c r="BF1110" s="6"/>
      <c r="BG1110" s="6"/>
    </row>
    <row r="1111" spans="1:59" x14ac:dyDescent="0.25">
      <c r="A1111" s="6"/>
      <c r="B1111" s="6"/>
      <c r="D1111" s="6"/>
      <c r="F1111" s="6"/>
      <c r="G1111" s="6"/>
      <c r="H1111" s="6"/>
      <c r="J1111" s="6"/>
      <c r="K1111" s="6"/>
      <c r="M1111" s="6"/>
      <c r="N1111" s="6"/>
      <c r="P1111" s="6"/>
      <c r="Q1111" s="6"/>
      <c r="S1111" s="6"/>
      <c r="T1111" s="6"/>
      <c r="V1111" s="6"/>
      <c r="W1111" s="6"/>
      <c r="Y1111" s="6"/>
      <c r="Z1111" s="6"/>
      <c r="AB1111" s="6"/>
      <c r="AC1111" s="6"/>
      <c r="AE1111" s="6"/>
      <c r="AF1111" s="6"/>
      <c r="AH1111" s="6"/>
      <c r="AI1111" s="6"/>
      <c r="AK1111" s="6"/>
      <c r="AL1111" s="6"/>
      <c r="AN1111" s="6"/>
      <c r="AO1111" s="6"/>
      <c r="AQ1111" s="6"/>
      <c r="AR1111" s="6"/>
      <c r="AT1111" s="6"/>
      <c r="AU1111" s="6"/>
      <c r="AW1111" s="6"/>
      <c r="AX1111" s="6"/>
      <c r="AZ1111" s="6"/>
      <c r="BA1111" s="6"/>
      <c r="BC1111" s="6"/>
      <c r="BD1111" s="6"/>
      <c r="BF1111" s="6"/>
      <c r="BG1111" s="6"/>
    </row>
    <row r="1112" spans="1:59" x14ac:dyDescent="0.25">
      <c r="A1112" s="6"/>
      <c r="B1112" s="6"/>
      <c r="D1112" s="6"/>
      <c r="F1112" s="6"/>
      <c r="G1112" s="6"/>
      <c r="H1112" s="6"/>
      <c r="J1112" s="6"/>
      <c r="K1112" s="6"/>
      <c r="M1112" s="6"/>
      <c r="N1112" s="6"/>
      <c r="P1112" s="6"/>
      <c r="Q1112" s="6"/>
      <c r="S1112" s="6"/>
      <c r="T1112" s="6"/>
      <c r="V1112" s="6"/>
      <c r="W1112" s="6"/>
      <c r="Y1112" s="6"/>
      <c r="Z1112" s="6"/>
      <c r="AB1112" s="6"/>
      <c r="AC1112" s="6"/>
      <c r="AE1112" s="6"/>
      <c r="AF1112" s="6"/>
      <c r="AH1112" s="6"/>
      <c r="AI1112" s="6"/>
      <c r="AK1112" s="6"/>
      <c r="AL1112" s="6"/>
      <c r="AN1112" s="6"/>
      <c r="AO1112" s="6"/>
      <c r="AQ1112" s="6"/>
      <c r="AR1112" s="6"/>
      <c r="AT1112" s="6"/>
      <c r="AU1112" s="6"/>
      <c r="AW1112" s="6"/>
      <c r="AX1112" s="6"/>
      <c r="AZ1112" s="6"/>
      <c r="BA1112" s="6"/>
      <c r="BC1112" s="6"/>
      <c r="BD1112" s="6"/>
      <c r="BF1112" s="6"/>
      <c r="BG1112" s="6"/>
    </row>
    <row r="1113" spans="1:59" x14ac:dyDescent="0.25">
      <c r="A1113" s="6"/>
      <c r="B1113" s="6"/>
      <c r="D1113" s="6"/>
      <c r="F1113" s="6"/>
      <c r="G1113" s="6"/>
      <c r="H1113" s="6"/>
      <c r="J1113" s="6"/>
      <c r="K1113" s="6"/>
      <c r="M1113" s="6"/>
      <c r="N1113" s="6"/>
      <c r="P1113" s="6"/>
      <c r="Q1113" s="6"/>
      <c r="S1113" s="6"/>
      <c r="T1113" s="6"/>
      <c r="V1113" s="6"/>
      <c r="W1113" s="6"/>
      <c r="Y1113" s="6"/>
      <c r="Z1113" s="6"/>
      <c r="AB1113" s="6"/>
      <c r="AC1113" s="6"/>
      <c r="AE1113" s="6"/>
      <c r="AF1113" s="6"/>
      <c r="AH1113" s="6"/>
      <c r="AI1113" s="6"/>
      <c r="AK1113" s="6"/>
      <c r="AL1113" s="6"/>
      <c r="AN1113" s="6"/>
      <c r="AO1113" s="6"/>
      <c r="AQ1113" s="6"/>
      <c r="AR1113" s="6"/>
      <c r="AT1113" s="6"/>
      <c r="AU1113" s="6"/>
      <c r="AW1113" s="6"/>
      <c r="AX1113" s="6"/>
      <c r="AZ1113" s="6"/>
      <c r="BA1113" s="6"/>
      <c r="BC1113" s="6"/>
      <c r="BD1113" s="6"/>
      <c r="BF1113" s="6"/>
      <c r="BG1113" s="6"/>
    </row>
    <row r="1114" spans="1:59" x14ac:dyDescent="0.25">
      <c r="A1114" s="6"/>
      <c r="B1114" s="6"/>
      <c r="D1114" s="6"/>
      <c r="F1114" s="6"/>
      <c r="G1114" s="6"/>
      <c r="H1114" s="6"/>
      <c r="J1114" s="6"/>
      <c r="K1114" s="6"/>
      <c r="M1114" s="6"/>
      <c r="N1114" s="6"/>
      <c r="P1114" s="6"/>
      <c r="Q1114" s="6"/>
      <c r="S1114" s="6"/>
      <c r="T1114" s="6"/>
      <c r="V1114" s="6"/>
      <c r="W1114" s="6"/>
      <c r="Y1114" s="6"/>
      <c r="Z1114" s="6"/>
      <c r="AB1114" s="6"/>
      <c r="AC1114" s="6"/>
      <c r="AE1114" s="6"/>
      <c r="AF1114" s="6"/>
      <c r="AH1114" s="6"/>
      <c r="AI1114" s="6"/>
      <c r="AK1114" s="6"/>
      <c r="AL1114" s="6"/>
      <c r="AN1114" s="6"/>
      <c r="AO1114" s="6"/>
      <c r="AQ1114" s="6"/>
      <c r="AR1114" s="6"/>
      <c r="AT1114" s="6"/>
      <c r="AU1114" s="6"/>
      <c r="AW1114" s="6"/>
      <c r="AX1114" s="6"/>
      <c r="AZ1114" s="6"/>
      <c r="BA1114" s="6"/>
      <c r="BC1114" s="6"/>
      <c r="BD1114" s="6"/>
      <c r="BF1114" s="6"/>
      <c r="BG1114" s="6"/>
    </row>
    <row r="1115" spans="1:59" x14ac:dyDescent="0.25">
      <c r="A1115" s="6"/>
      <c r="B1115" s="6"/>
      <c r="D1115" s="6"/>
      <c r="F1115" s="6"/>
      <c r="G1115" s="6"/>
      <c r="H1115" s="6"/>
      <c r="J1115" s="6"/>
      <c r="K1115" s="6"/>
      <c r="M1115" s="6"/>
      <c r="N1115" s="6"/>
      <c r="P1115" s="6"/>
      <c r="Q1115" s="6"/>
      <c r="S1115" s="6"/>
      <c r="T1115" s="6"/>
      <c r="V1115" s="6"/>
      <c r="W1115" s="6"/>
      <c r="Y1115" s="6"/>
      <c r="Z1115" s="6"/>
      <c r="AB1115" s="6"/>
      <c r="AC1115" s="6"/>
      <c r="AE1115" s="6"/>
      <c r="AF1115" s="6"/>
      <c r="AH1115" s="6"/>
      <c r="AI1115" s="6"/>
      <c r="AK1115" s="6"/>
      <c r="AL1115" s="6"/>
      <c r="AN1115" s="6"/>
      <c r="AO1115" s="6"/>
      <c r="AQ1115" s="6"/>
      <c r="AR1115" s="6"/>
      <c r="AT1115" s="6"/>
      <c r="AU1115" s="6"/>
      <c r="AW1115" s="6"/>
      <c r="AX1115" s="6"/>
      <c r="AZ1115" s="6"/>
      <c r="BA1115" s="6"/>
      <c r="BC1115" s="6"/>
      <c r="BD1115" s="6"/>
      <c r="BF1115" s="6"/>
      <c r="BG1115" s="6"/>
    </row>
    <row r="1116" spans="1:59" x14ac:dyDescent="0.25">
      <c r="A1116" s="6"/>
      <c r="B1116" s="6"/>
      <c r="D1116" s="6"/>
      <c r="F1116" s="6"/>
      <c r="G1116" s="6"/>
      <c r="H1116" s="6"/>
      <c r="J1116" s="6"/>
      <c r="K1116" s="6"/>
      <c r="M1116" s="6"/>
      <c r="N1116" s="6"/>
      <c r="P1116" s="6"/>
      <c r="Q1116" s="6"/>
      <c r="S1116" s="6"/>
      <c r="T1116" s="6"/>
      <c r="V1116" s="6"/>
      <c r="W1116" s="6"/>
      <c r="Y1116" s="6"/>
      <c r="Z1116" s="6"/>
      <c r="AB1116" s="6"/>
      <c r="AC1116" s="6"/>
      <c r="AE1116" s="6"/>
      <c r="AF1116" s="6"/>
      <c r="AH1116" s="6"/>
      <c r="AI1116" s="6"/>
      <c r="AK1116" s="6"/>
      <c r="AL1116" s="6"/>
      <c r="AN1116" s="6"/>
      <c r="AO1116" s="6"/>
      <c r="AQ1116" s="6"/>
      <c r="AR1116" s="6"/>
      <c r="AT1116" s="6"/>
      <c r="AU1116" s="6"/>
      <c r="AW1116" s="6"/>
      <c r="AX1116" s="6"/>
      <c r="AZ1116" s="6"/>
      <c r="BA1116" s="6"/>
      <c r="BC1116" s="6"/>
      <c r="BD1116" s="6"/>
      <c r="BF1116" s="6"/>
      <c r="BG1116" s="6"/>
    </row>
    <row r="1117" spans="1:59" x14ac:dyDescent="0.25">
      <c r="A1117" s="6"/>
      <c r="B1117" s="6"/>
      <c r="G1117" s="6"/>
      <c r="K1117" s="6"/>
      <c r="M1117" s="6"/>
      <c r="Q1117" s="6"/>
      <c r="S1117" s="6"/>
      <c r="W1117" s="6"/>
      <c r="Y1117" s="6"/>
      <c r="AC1117" s="6"/>
      <c r="AE1117" s="6"/>
      <c r="AI1117" s="6"/>
      <c r="AK1117" s="6"/>
      <c r="AO1117" s="6"/>
      <c r="AQ1117" s="6"/>
      <c r="AU1117" s="6"/>
      <c r="AW1117" s="6"/>
      <c r="BA1117" s="6"/>
      <c r="BC1117" s="6"/>
      <c r="BG1117" s="6"/>
    </row>
    <row r="1118" spans="1:59" x14ac:dyDescent="0.25">
      <c r="A1118" s="6"/>
      <c r="D1118" s="6"/>
      <c r="F1118" s="6"/>
      <c r="G1118" s="6"/>
      <c r="H1118" s="6"/>
      <c r="J1118" s="6"/>
      <c r="K1118" s="6"/>
      <c r="M1118" s="6"/>
      <c r="N1118" s="6"/>
      <c r="P1118" s="6"/>
      <c r="Q1118" s="6"/>
      <c r="S1118" s="6"/>
      <c r="T1118" s="6"/>
      <c r="V1118" s="6"/>
      <c r="W1118" s="6"/>
      <c r="Y1118" s="6"/>
      <c r="Z1118" s="6"/>
      <c r="AB1118" s="6"/>
      <c r="AC1118" s="6"/>
      <c r="AE1118" s="6"/>
      <c r="AF1118" s="6"/>
      <c r="AH1118" s="6"/>
      <c r="AI1118" s="6"/>
      <c r="AK1118" s="6"/>
      <c r="AL1118" s="6"/>
      <c r="AN1118" s="6"/>
      <c r="AO1118" s="6"/>
      <c r="AQ1118" s="6"/>
      <c r="AR1118" s="6"/>
      <c r="AT1118" s="6"/>
      <c r="AU1118" s="6"/>
      <c r="AW1118" s="6"/>
      <c r="AX1118" s="6"/>
      <c r="AZ1118" s="6"/>
      <c r="BA1118" s="6"/>
      <c r="BC1118" s="6"/>
      <c r="BD1118" s="6"/>
      <c r="BF1118" s="6"/>
      <c r="BG1118" s="6"/>
    </row>
    <row r="1119" spans="1:59" x14ac:dyDescent="0.25">
      <c r="A1119" s="6"/>
      <c r="B1119" s="6"/>
      <c r="D1119" s="6"/>
      <c r="F1119" s="6"/>
      <c r="G1119" s="6"/>
      <c r="H1119" s="6"/>
      <c r="J1119" s="6"/>
      <c r="K1119" s="6"/>
      <c r="M1119" s="6"/>
      <c r="N1119" s="6"/>
      <c r="P1119" s="6"/>
      <c r="Q1119" s="6"/>
      <c r="S1119" s="6"/>
      <c r="T1119" s="6"/>
      <c r="V1119" s="6"/>
      <c r="W1119" s="6"/>
      <c r="Y1119" s="6"/>
      <c r="Z1119" s="6"/>
      <c r="AB1119" s="6"/>
      <c r="AC1119" s="6"/>
      <c r="AE1119" s="6"/>
      <c r="AF1119" s="6"/>
      <c r="AH1119" s="6"/>
      <c r="AI1119" s="6"/>
      <c r="AK1119" s="6"/>
      <c r="AL1119" s="6"/>
      <c r="AN1119" s="6"/>
      <c r="AO1119" s="6"/>
      <c r="AQ1119" s="6"/>
      <c r="AR1119" s="6"/>
      <c r="AT1119" s="6"/>
      <c r="AU1119" s="6"/>
      <c r="AW1119" s="6"/>
      <c r="AX1119" s="6"/>
      <c r="AZ1119" s="6"/>
      <c r="BA1119" s="6"/>
      <c r="BC1119" s="6"/>
      <c r="BD1119" s="6"/>
      <c r="BF1119" s="6"/>
      <c r="BG1119" s="6"/>
    </row>
    <row r="1120" spans="1:59" x14ac:dyDescent="0.25">
      <c r="A1120" s="6"/>
      <c r="B1120" s="6"/>
      <c r="D1120" s="6"/>
      <c r="F1120" s="6"/>
      <c r="G1120" s="6"/>
      <c r="H1120" s="6"/>
      <c r="J1120" s="6"/>
      <c r="K1120" s="6"/>
      <c r="M1120" s="6"/>
      <c r="N1120" s="6"/>
      <c r="P1120" s="6"/>
      <c r="Q1120" s="6"/>
      <c r="S1120" s="6"/>
      <c r="T1120" s="6"/>
      <c r="V1120" s="6"/>
      <c r="W1120" s="6"/>
      <c r="Y1120" s="6"/>
      <c r="Z1120" s="6"/>
      <c r="AB1120" s="6"/>
      <c r="AC1120" s="6"/>
      <c r="AE1120" s="6"/>
      <c r="AF1120" s="6"/>
      <c r="AH1120" s="6"/>
      <c r="AI1120" s="6"/>
      <c r="AK1120" s="6"/>
      <c r="AL1120" s="6"/>
      <c r="AN1120" s="6"/>
      <c r="AO1120" s="6"/>
      <c r="AQ1120" s="6"/>
      <c r="AR1120" s="6"/>
      <c r="AT1120" s="6"/>
      <c r="AU1120" s="6"/>
      <c r="AW1120" s="6"/>
      <c r="AX1120" s="6"/>
      <c r="AZ1120" s="6"/>
      <c r="BA1120" s="6"/>
      <c r="BC1120" s="6"/>
      <c r="BD1120" s="6"/>
      <c r="BF1120" s="6"/>
      <c r="BG1120" s="6"/>
    </row>
    <row r="1121" spans="1:59" x14ac:dyDescent="0.25">
      <c r="A1121" s="6"/>
      <c r="B1121" s="6"/>
      <c r="D1121" s="6"/>
      <c r="F1121" s="6"/>
      <c r="G1121" s="6"/>
      <c r="H1121" s="6"/>
      <c r="J1121" s="6"/>
      <c r="K1121" s="6"/>
      <c r="M1121" s="6"/>
      <c r="N1121" s="6"/>
      <c r="P1121" s="6"/>
      <c r="Q1121" s="6"/>
      <c r="S1121" s="6"/>
      <c r="T1121" s="6"/>
      <c r="V1121" s="6"/>
      <c r="W1121" s="6"/>
      <c r="Y1121" s="6"/>
      <c r="Z1121" s="6"/>
      <c r="AB1121" s="6"/>
      <c r="AC1121" s="6"/>
      <c r="AE1121" s="6"/>
      <c r="AF1121" s="6"/>
      <c r="AH1121" s="6"/>
      <c r="AI1121" s="6"/>
      <c r="AK1121" s="6"/>
      <c r="AL1121" s="6"/>
      <c r="AN1121" s="6"/>
      <c r="AO1121" s="6"/>
      <c r="AQ1121" s="6"/>
      <c r="AR1121" s="6"/>
      <c r="AT1121" s="6"/>
      <c r="AU1121" s="6"/>
      <c r="AW1121" s="6"/>
      <c r="AX1121" s="6"/>
      <c r="AZ1121" s="6"/>
      <c r="BA1121" s="6"/>
      <c r="BC1121" s="6"/>
      <c r="BD1121" s="6"/>
      <c r="BF1121" s="6"/>
      <c r="BG1121" s="6"/>
    </row>
    <row r="1122" spans="1:59" x14ac:dyDescent="0.25">
      <c r="A1122" s="6"/>
      <c r="B1122" s="6"/>
      <c r="G1122" s="6"/>
      <c r="K1122" s="6"/>
      <c r="M1122" s="6"/>
      <c r="Q1122" s="6"/>
      <c r="S1122" s="6"/>
      <c r="W1122" s="6"/>
      <c r="Y1122" s="6"/>
      <c r="AC1122" s="6"/>
      <c r="AE1122" s="6"/>
      <c r="AI1122" s="6"/>
      <c r="AK1122" s="6"/>
      <c r="AO1122" s="6"/>
      <c r="AQ1122" s="6"/>
      <c r="AU1122" s="6"/>
      <c r="AW1122" s="6"/>
      <c r="BA1122" s="6"/>
      <c r="BC1122" s="6"/>
      <c r="BG1122" s="6"/>
    </row>
    <row r="1123" spans="1:59" x14ac:dyDescent="0.25">
      <c r="A1123" s="6"/>
      <c r="B1123" s="6"/>
      <c r="G1123" s="6"/>
      <c r="K1123" s="6"/>
      <c r="M1123" s="6"/>
      <c r="Q1123" s="6"/>
      <c r="S1123" s="6"/>
      <c r="W1123" s="6"/>
      <c r="Y1123" s="6"/>
      <c r="AC1123" s="6"/>
      <c r="AE1123" s="6"/>
      <c r="AI1123" s="6"/>
      <c r="AK1123" s="6"/>
      <c r="AO1123" s="6"/>
      <c r="AQ1123" s="6"/>
      <c r="AU1123" s="6"/>
      <c r="AW1123" s="6"/>
      <c r="BA1123" s="6"/>
      <c r="BC1123" s="6"/>
      <c r="BG1123" s="6"/>
    </row>
    <row r="1124" spans="1:59" x14ac:dyDescent="0.25">
      <c r="A1124" s="6"/>
      <c r="B1124" s="6"/>
      <c r="D1124" s="6"/>
      <c r="F1124" s="6"/>
      <c r="G1124" s="6"/>
      <c r="H1124" s="6"/>
      <c r="J1124" s="6"/>
      <c r="K1124" s="6"/>
      <c r="M1124" s="6"/>
      <c r="N1124" s="6"/>
      <c r="P1124" s="6"/>
      <c r="Q1124" s="6"/>
      <c r="S1124" s="6"/>
      <c r="T1124" s="6"/>
      <c r="V1124" s="6"/>
      <c r="W1124" s="6"/>
      <c r="Y1124" s="6"/>
      <c r="Z1124" s="6"/>
      <c r="AB1124" s="6"/>
      <c r="AC1124" s="6"/>
      <c r="AE1124" s="6"/>
      <c r="AF1124" s="6"/>
      <c r="AH1124" s="6"/>
      <c r="AI1124" s="6"/>
      <c r="AK1124" s="6"/>
      <c r="AL1124" s="6"/>
      <c r="AN1124" s="6"/>
      <c r="AO1124" s="6"/>
      <c r="AQ1124" s="6"/>
      <c r="AR1124" s="6"/>
      <c r="AT1124" s="6"/>
      <c r="AU1124" s="6"/>
      <c r="AW1124" s="6"/>
      <c r="AX1124" s="6"/>
      <c r="AZ1124" s="6"/>
      <c r="BA1124" s="6"/>
      <c r="BC1124" s="6"/>
      <c r="BD1124" s="6"/>
      <c r="BF1124" s="6"/>
      <c r="BG1124" s="6"/>
    </row>
    <row r="1125" spans="1:59" x14ac:dyDescent="0.25">
      <c r="A1125" s="6"/>
      <c r="B1125" s="6"/>
      <c r="D1125" s="6"/>
      <c r="F1125" s="6"/>
      <c r="G1125" s="6"/>
      <c r="H1125" s="6"/>
      <c r="J1125" s="6"/>
      <c r="K1125" s="6"/>
      <c r="M1125" s="6"/>
      <c r="N1125" s="6"/>
      <c r="P1125" s="6"/>
      <c r="Q1125" s="6"/>
      <c r="S1125" s="6"/>
      <c r="T1125" s="6"/>
      <c r="V1125" s="6"/>
      <c r="W1125" s="6"/>
      <c r="Y1125" s="6"/>
      <c r="Z1125" s="6"/>
      <c r="AB1125" s="6"/>
      <c r="AC1125" s="6"/>
      <c r="AE1125" s="6"/>
      <c r="AF1125" s="6"/>
      <c r="AH1125" s="6"/>
      <c r="AI1125" s="6"/>
      <c r="AK1125" s="6"/>
      <c r="AL1125" s="6"/>
      <c r="AN1125" s="6"/>
      <c r="AO1125" s="6"/>
      <c r="AQ1125" s="6"/>
      <c r="AR1125" s="6"/>
      <c r="AT1125" s="6"/>
      <c r="AU1125" s="6"/>
      <c r="AW1125" s="6"/>
      <c r="AX1125" s="6"/>
      <c r="AZ1125" s="6"/>
      <c r="BA1125" s="6"/>
      <c r="BC1125" s="6"/>
      <c r="BD1125" s="6"/>
      <c r="BF1125" s="6"/>
      <c r="BG1125" s="6"/>
    </row>
    <row r="1126" spans="1:59" x14ac:dyDescent="0.25">
      <c r="B1126" s="6"/>
      <c r="D1126" s="6"/>
      <c r="F1126" s="6"/>
      <c r="G1126" s="6"/>
      <c r="H1126" s="6"/>
      <c r="J1126" s="6"/>
      <c r="K1126" s="6"/>
      <c r="M1126" s="6"/>
      <c r="N1126" s="6"/>
      <c r="P1126" s="6"/>
      <c r="Q1126" s="6"/>
      <c r="S1126" s="6"/>
      <c r="T1126" s="6"/>
      <c r="V1126" s="6"/>
      <c r="W1126" s="6"/>
      <c r="Y1126" s="6"/>
      <c r="Z1126" s="6"/>
      <c r="AB1126" s="6"/>
      <c r="AC1126" s="6"/>
      <c r="AE1126" s="6"/>
      <c r="AF1126" s="6"/>
      <c r="AH1126" s="6"/>
      <c r="AI1126" s="6"/>
      <c r="AK1126" s="6"/>
      <c r="AL1126" s="6"/>
      <c r="AN1126" s="6"/>
      <c r="AO1126" s="6"/>
      <c r="AQ1126" s="6"/>
      <c r="AR1126" s="6"/>
      <c r="AT1126" s="6"/>
      <c r="AU1126" s="6"/>
      <c r="AW1126" s="6"/>
      <c r="AX1126" s="6"/>
      <c r="AZ1126" s="6"/>
      <c r="BA1126" s="6"/>
      <c r="BC1126" s="6"/>
      <c r="BD1126" s="6"/>
      <c r="BF1126" s="6"/>
      <c r="BG1126" s="6"/>
    </row>
    <row r="1127" spans="1:59" x14ac:dyDescent="0.25">
      <c r="B1127" s="6"/>
      <c r="D1127" s="6"/>
      <c r="F1127" s="6"/>
      <c r="G1127" s="6"/>
      <c r="H1127" s="6"/>
      <c r="J1127" s="6"/>
      <c r="K1127" s="6"/>
      <c r="M1127" s="6"/>
      <c r="N1127" s="6"/>
      <c r="P1127" s="6"/>
      <c r="Q1127" s="6"/>
      <c r="S1127" s="6"/>
      <c r="T1127" s="6"/>
      <c r="V1127" s="6"/>
      <c r="W1127" s="6"/>
      <c r="Y1127" s="6"/>
      <c r="Z1127" s="6"/>
      <c r="AB1127" s="6"/>
      <c r="AC1127" s="6"/>
      <c r="AE1127" s="6"/>
      <c r="AF1127" s="6"/>
      <c r="AH1127" s="6"/>
      <c r="AI1127" s="6"/>
      <c r="AK1127" s="6"/>
      <c r="AL1127" s="6"/>
      <c r="AN1127" s="6"/>
      <c r="AO1127" s="6"/>
      <c r="AQ1127" s="6"/>
      <c r="AR1127" s="6"/>
      <c r="AT1127" s="6"/>
      <c r="AU1127" s="6"/>
      <c r="AW1127" s="6"/>
      <c r="AX1127" s="6"/>
      <c r="AZ1127" s="6"/>
      <c r="BA1127" s="6"/>
      <c r="BC1127" s="6"/>
      <c r="BD1127" s="6"/>
      <c r="BF1127" s="6"/>
      <c r="BG1127" s="6"/>
    </row>
    <row r="1128" spans="1:59" x14ac:dyDescent="0.25">
      <c r="B1128" s="6"/>
      <c r="G1128" s="6"/>
      <c r="K1128" s="6"/>
      <c r="M1128" s="6"/>
      <c r="Q1128" s="6"/>
      <c r="S1128" s="6"/>
      <c r="W1128" s="6"/>
      <c r="Y1128" s="6"/>
      <c r="AC1128" s="6"/>
      <c r="AE1128" s="6"/>
      <c r="AI1128" s="6"/>
      <c r="AK1128" s="6"/>
      <c r="AO1128" s="6"/>
      <c r="AQ1128" s="6"/>
      <c r="AU1128" s="6"/>
      <c r="AW1128" s="6"/>
      <c r="BA1128" s="6"/>
      <c r="BC1128" s="6"/>
      <c r="BG1128" s="6"/>
    </row>
    <row r="1129" spans="1:59" x14ac:dyDescent="0.25">
      <c r="B1129" s="6"/>
      <c r="D1129" s="6"/>
      <c r="F1129" s="6"/>
      <c r="G1129" s="6"/>
      <c r="H1129" s="6"/>
      <c r="J1129" s="6"/>
      <c r="K1129" s="6"/>
      <c r="M1129" s="6"/>
      <c r="N1129" s="6"/>
      <c r="P1129" s="6"/>
      <c r="Q1129" s="6"/>
      <c r="S1129" s="6"/>
      <c r="T1129" s="6"/>
      <c r="V1129" s="6"/>
      <c r="W1129" s="6"/>
      <c r="Y1129" s="6"/>
      <c r="Z1129" s="6"/>
      <c r="AB1129" s="6"/>
      <c r="AC1129" s="6"/>
      <c r="AE1129" s="6"/>
      <c r="AF1129" s="6"/>
      <c r="AH1129" s="6"/>
      <c r="AI1129" s="6"/>
      <c r="AK1129" s="6"/>
      <c r="AL1129" s="6"/>
      <c r="AN1129" s="6"/>
      <c r="AO1129" s="6"/>
      <c r="AQ1129" s="6"/>
      <c r="AR1129" s="6"/>
      <c r="AT1129" s="6"/>
      <c r="AU1129" s="6"/>
      <c r="AW1129" s="6"/>
      <c r="AX1129" s="6"/>
      <c r="AZ1129" s="6"/>
      <c r="BA1129" s="6"/>
      <c r="BC1129" s="6"/>
      <c r="BD1129" s="6"/>
      <c r="BF1129" s="6"/>
      <c r="BG1129" s="6"/>
    </row>
    <row r="1130" spans="1:59" x14ac:dyDescent="0.25">
      <c r="B1130" s="6"/>
      <c r="D1130" s="6"/>
      <c r="F1130" s="6"/>
      <c r="G1130" s="6"/>
      <c r="H1130" s="6"/>
      <c r="J1130" s="6"/>
      <c r="K1130" s="6"/>
      <c r="M1130" s="6"/>
      <c r="N1130" s="6"/>
      <c r="P1130" s="6"/>
      <c r="Q1130" s="6"/>
      <c r="S1130" s="6"/>
      <c r="T1130" s="6"/>
      <c r="V1130" s="6"/>
      <c r="W1130" s="6"/>
      <c r="Y1130" s="6"/>
      <c r="Z1130" s="6"/>
      <c r="AB1130" s="6"/>
      <c r="AC1130" s="6"/>
      <c r="AE1130" s="6"/>
      <c r="AF1130" s="6"/>
      <c r="AH1130" s="6"/>
      <c r="AI1130" s="6"/>
      <c r="AK1130" s="6"/>
      <c r="AL1130" s="6"/>
      <c r="AN1130" s="6"/>
      <c r="AO1130" s="6"/>
      <c r="AQ1130" s="6"/>
      <c r="AR1130" s="6"/>
      <c r="AT1130" s="6"/>
      <c r="AU1130" s="6"/>
      <c r="AW1130" s="6"/>
      <c r="AX1130" s="6"/>
      <c r="AZ1130" s="6"/>
      <c r="BA1130" s="6"/>
      <c r="BC1130" s="6"/>
      <c r="BD1130" s="6"/>
      <c r="BF1130" s="6"/>
      <c r="BG1130" s="6"/>
    </row>
    <row r="1131" spans="1:59" x14ac:dyDescent="0.25">
      <c r="A1131" s="6"/>
      <c r="B1131" s="6"/>
      <c r="D1131" s="6"/>
      <c r="F1131" s="6"/>
      <c r="G1131" s="6"/>
      <c r="H1131" s="6"/>
      <c r="J1131" s="6"/>
      <c r="K1131" s="6"/>
      <c r="M1131" s="6"/>
      <c r="N1131" s="6"/>
      <c r="P1131" s="6"/>
      <c r="Q1131" s="6"/>
      <c r="S1131" s="6"/>
      <c r="T1131" s="6"/>
      <c r="V1131" s="6"/>
      <c r="W1131" s="6"/>
      <c r="Y1131" s="6"/>
      <c r="Z1131" s="6"/>
      <c r="AB1131" s="6"/>
      <c r="AC1131" s="6"/>
      <c r="AE1131" s="6"/>
      <c r="AF1131" s="6"/>
      <c r="AH1131" s="6"/>
      <c r="AI1131" s="6"/>
      <c r="AK1131" s="6"/>
      <c r="AL1131" s="6"/>
      <c r="AN1131" s="6"/>
      <c r="AO1131" s="6"/>
      <c r="AQ1131" s="6"/>
      <c r="AR1131" s="6"/>
      <c r="AT1131" s="6"/>
      <c r="AU1131" s="6"/>
      <c r="AW1131" s="6"/>
      <c r="AX1131" s="6"/>
      <c r="AZ1131" s="6"/>
      <c r="BA1131" s="6"/>
      <c r="BC1131" s="6"/>
      <c r="BD1131" s="6"/>
      <c r="BF1131" s="6"/>
      <c r="BG1131" s="6"/>
    </row>
    <row r="1132" spans="1:59" x14ac:dyDescent="0.25">
      <c r="A1132" s="6"/>
      <c r="B1132" s="6"/>
      <c r="D1132" s="6"/>
      <c r="F1132" s="6"/>
      <c r="G1132" s="6"/>
      <c r="H1132" s="6"/>
      <c r="J1132" s="6"/>
      <c r="K1132" s="6"/>
      <c r="M1132" s="6"/>
      <c r="N1132" s="6"/>
      <c r="P1132" s="6"/>
      <c r="Q1132" s="6"/>
      <c r="S1132" s="6"/>
      <c r="T1132" s="6"/>
      <c r="V1132" s="6"/>
      <c r="W1132" s="6"/>
      <c r="Y1132" s="6"/>
      <c r="Z1132" s="6"/>
      <c r="AB1132" s="6"/>
      <c r="AC1132" s="6"/>
      <c r="AE1132" s="6"/>
      <c r="AF1132" s="6"/>
      <c r="AH1132" s="6"/>
      <c r="AI1132" s="6"/>
      <c r="AK1132" s="6"/>
      <c r="AL1132" s="6"/>
      <c r="AN1132" s="6"/>
      <c r="AO1132" s="6"/>
      <c r="AQ1132" s="6"/>
      <c r="AR1132" s="6"/>
      <c r="AT1132" s="6"/>
      <c r="AU1132" s="6"/>
      <c r="AW1132" s="6"/>
      <c r="AX1132" s="6"/>
      <c r="AZ1132" s="6"/>
      <c r="BA1132" s="6"/>
      <c r="BC1132" s="6"/>
      <c r="BD1132" s="6"/>
      <c r="BF1132" s="6"/>
      <c r="BG1132" s="6"/>
    </row>
    <row r="1133" spans="1:59" x14ac:dyDescent="0.25">
      <c r="A1133" s="6"/>
      <c r="B1133" s="6"/>
      <c r="D1133" s="6"/>
      <c r="F1133" s="6"/>
      <c r="G1133" s="6"/>
      <c r="H1133" s="6"/>
      <c r="J1133" s="6"/>
      <c r="K1133" s="6"/>
      <c r="M1133" s="6"/>
      <c r="N1133" s="6"/>
      <c r="P1133" s="6"/>
      <c r="Q1133" s="6"/>
      <c r="S1133" s="6"/>
      <c r="T1133" s="6"/>
      <c r="V1133" s="6"/>
      <c r="W1133" s="6"/>
      <c r="Y1133" s="6"/>
      <c r="Z1133" s="6"/>
      <c r="AB1133" s="6"/>
      <c r="AC1133" s="6"/>
      <c r="AE1133" s="6"/>
      <c r="AF1133" s="6"/>
      <c r="AH1133" s="6"/>
      <c r="AI1133" s="6"/>
      <c r="AK1133" s="6"/>
      <c r="AL1133" s="6"/>
      <c r="AN1133" s="6"/>
      <c r="AO1133" s="6"/>
      <c r="AQ1133" s="6"/>
      <c r="AR1133" s="6"/>
      <c r="AT1133" s="6"/>
      <c r="AU1133" s="6"/>
      <c r="AW1133" s="6"/>
      <c r="AX1133" s="6"/>
      <c r="AZ1133" s="6"/>
      <c r="BA1133" s="6"/>
      <c r="BC1133" s="6"/>
      <c r="BD1133" s="6"/>
      <c r="BF1133" s="6"/>
      <c r="BG1133" s="6"/>
    </row>
    <row r="1134" spans="1:59" x14ac:dyDescent="0.25">
      <c r="A1134" s="6"/>
      <c r="B1134" s="6"/>
      <c r="D1134" s="6"/>
      <c r="F1134" s="6"/>
      <c r="G1134" s="6"/>
      <c r="H1134" s="6"/>
      <c r="J1134" s="6"/>
      <c r="K1134" s="6"/>
      <c r="M1134" s="6"/>
      <c r="N1134" s="6"/>
      <c r="P1134" s="6"/>
      <c r="Q1134" s="6"/>
      <c r="S1134" s="6"/>
      <c r="T1134" s="6"/>
      <c r="V1134" s="6"/>
      <c r="W1134" s="6"/>
      <c r="Y1134" s="6"/>
      <c r="Z1134" s="6"/>
      <c r="AB1134" s="6"/>
      <c r="AC1134" s="6"/>
      <c r="AE1134" s="6"/>
      <c r="AF1134" s="6"/>
      <c r="AH1134" s="6"/>
      <c r="AI1134" s="6"/>
      <c r="AK1134" s="6"/>
      <c r="AL1134" s="6"/>
      <c r="AN1134" s="6"/>
      <c r="AO1134" s="6"/>
      <c r="AQ1134" s="6"/>
      <c r="AR1134" s="6"/>
      <c r="AT1134" s="6"/>
      <c r="AU1134" s="6"/>
      <c r="AW1134" s="6"/>
      <c r="AX1134" s="6"/>
      <c r="AZ1134" s="6"/>
      <c r="BA1134" s="6"/>
      <c r="BC1134" s="6"/>
      <c r="BD1134" s="6"/>
      <c r="BF1134" s="6"/>
      <c r="BG1134" s="6"/>
    </row>
    <row r="1135" spans="1:59" x14ac:dyDescent="0.25">
      <c r="A1135" s="6"/>
      <c r="B1135" s="6"/>
      <c r="D1135" s="6"/>
      <c r="F1135" s="6"/>
      <c r="G1135" s="6"/>
      <c r="H1135" s="6"/>
      <c r="J1135" s="6"/>
      <c r="K1135" s="6"/>
      <c r="M1135" s="6"/>
      <c r="N1135" s="6"/>
      <c r="P1135" s="6"/>
      <c r="Q1135" s="6"/>
      <c r="S1135" s="6"/>
      <c r="T1135" s="6"/>
      <c r="V1135" s="6"/>
      <c r="W1135" s="6"/>
      <c r="Y1135" s="6"/>
      <c r="Z1135" s="6"/>
      <c r="AB1135" s="6"/>
      <c r="AC1135" s="6"/>
      <c r="AE1135" s="6"/>
      <c r="AF1135" s="6"/>
      <c r="AH1135" s="6"/>
      <c r="AI1135" s="6"/>
      <c r="AK1135" s="6"/>
      <c r="AL1135" s="6"/>
      <c r="AN1135" s="6"/>
      <c r="AO1135" s="6"/>
      <c r="AQ1135" s="6"/>
      <c r="AR1135" s="6"/>
      <c r="AT1135" s="6"/>
      <c r="AU1135" s="6"/>
      <c r="AW1135" s="6"/>
      <c r="AX1135" s="6"/>
      <c r="AZ1135" s="6"/>
      <c r="BA1135" s="6"/>
      <c r="BC1135" s="6"/>
      <c r="BD1135" s="6"/>
      <c r="BF1135" s="6"/>
      <c r="BG1135" s="6"/>
    </row>
    <row r="1136" spans="1:59" x14ac:dyDescent="0.25">
      <c r="A1136" s="6"/>
      <c r="B1136" s="6"/>
      <c r="G1136" s="6"/>
      <c r="K1136" s="6"/>
      <c r="M1136" s="6"/>
      <c r="Q1136" s="6"/>
      <c r="S1136" s="6"/>
      <c r="W1136" s="6"/>
      <c r="Y1136" s="6"/>
      <c r="AC1136" s="6"/>
      <c r="AE1136" s="6"/>
      <c r="AI1136" s="6"/>
      <c r="AK1136" s="6"/>
      <c r="AO1136" s="6"/>
      <c r="AQ1136" s="6"/>
      <c r="AU1136" s="6"/>
      <c r="AW1136" s="6"/>
      <c r="BA1136" s="6"/>
      <c r="BC1136" s="6"/>
      <c r="BG1136" s="6"/>
    </row>
    <row r="1137" spans="1:59" x14ac:dyDescent="0.25">
      <c r="A1137" s="6"/>
      <c r="B1137" s="6"/>
      <c r="D1137" s="6"/>
      <c r="F1137" s="6"/>
      <c r="G1137" s="6"/>
      <c r="H1137" s="6"/>
      <c r="J1137" s="6"/>
      <c r="K1137" s="6"/>
      <c r="M1137" s="6"/>
      <c r="N1137" s="6"/>
      <c r="P1137" s="6"/>
      <c r="Q1137" s="6"/>
      <c r="S1137" s="6"/>
      <c r="T1137" s="6"/>
      <c r="V1137" s="6"/>
      <c r="W1137" s="6"/>
      <c r="Y1137" s="6"/>
      <c r="Z1137" s="6"/>
      <c r="AB1137" s="6"/>
      <c r="AC1137" s="6"/>
      <c r="AE1137" s="6"/>
      <c r="AF1137" s="6"/>
      <c r="AH1137" s="6"/>
      <c r="AI1137" s="6"/>
      <c r="AK1137" s="6"/>
      <c r="AL1137" s="6"/>
      <c r="AN1137" s="6"/>
      <c r="AO1137" s="6"/>
      <c r="AQ1137" s="6"/>
      <c r="AR1137" s="6"/>
      <c r="AT1137" s="6"/>
      <c r="AU1137" s="6"/>
      <c r="AW1137" s="6"/>
      <c r="AX1137" s="6"/>
      <c r="AZ1137" s="6"/>
      <c r="BA1137" s="6"/>
      <c r="BC1137" s="6"/>
      <c r="BD1137" s="6"/>
      <c r="BF1137" s="6"/>
      <c r="BG1137" s="6"/>
    </row>
    <row r="1138" spans="1:59" x14ac:dyDescent="0.25">
      <c r="A1138" s="6"/>
      <c r="B1138" s="6"/>
      <c r="D1138" s="6"/>
      <c r="F1138" s="6"/>
      <c r="G1138" s="6"/>
      <c r="H1138" s="6"/>
      <c r="J1138" s="6"/>
      <c r="K1138" s="6"/>
      <c r="M1138" s="6"/>
      <c r="N1138" s="6"/>
      <c r="P1138" s="6"/>
      <c r="Q1138" s="6"/>
      <c r="S1138" s="6"/>
      <c r="T1138" s="6"/>
      <c r="V1138" s="6"/>
      <c r="W1138" s="6"/>
      <c r="Y1138" s="6"/>
      <c r="Z1138" s="6"/>
      <c r="AB1138" s="6"/>
      <c r="AC1138" s="6"/>
      <c r="AE1138" s="6"/>
      <c r="AF1138" s="6"/>
      <c r="AH1138" s="6"/>
      <c r="AI1138" s="6"/>
      <c r="AK1138" s="6"/>
      <c r="AL1138" s="6"/>
      <c r="AN1138" s="6"/>
      <c r="AO1138" s="6"/>
      <c r="AQ1138" s="6"/>
      <c r="AR1138" s="6"/>
      <c r="AT1138" s="6"/>
      <c r="AU1138" s="6"/>
      <c r="AW1138" s="6"/>
      <c r="AX1138" s="6"/>
      <c r="AZ1138" s="6"/>
      <c r="BA1138" s="6"/>
      <c r="BC1138" s="6"/>
      <c r="BD1138" s="6"/>
      <c r="BF1138" s="6"/>
      <c r="BG1138" s="6"/>
    </row>
    <row r="1139" spans="1:59" x14ac:dyDescent="0.25">
      <c r="A1139" s="6"/>
      <c r="B1139" s="6"/>
      <c r="D1139" s="6"/>
      <c r="F1139" s="6"/>
      <c r="G1139" s="6"/>
      <c r="H1139" s="6"/>
      <c r="J1139" s="6"/>
      <c r="K1139" s="6"/>
      <c r="M1139" s="6"/>
      <c r="N1139" s="6"/>
      <c r="P1139" s="6"/>
      <c r="Q1139" s="6"/>
      <c r="S1139" s="6"/>
      <c r="T1139" s="6"/>
      <c r="V1139" s="6"/>
      <c r="W1139" s="6"/>
      <c r="Y1139" s="6"/>
      <c r="Z1139" s="6"/>
      <c r="AB1139" s="6"/>
      <c r="AC1139" s="6"/>
      <c r="AE1139" s="6"/>
      <c r="AF1139" s="6"/>
      <c r="AH1139" s="6"/>
      <c r="AI1139" s="6"/>
      <c r="AK1139" s="6"/>
      <c r="AL1139" s="6"/>
      <c r="AN1139" s="6"/>
      <c r="AO1139" s="6"/>
      <c r="AQ1139" s="6"/>
      <c r="AR1139" s="6"/>
      <c r="AT1139" s="6"/>
      <c r="AU1139" s="6"/>
      <c r="AW1139" s="6"/>
      <c r="AX1139" s="6"/>
      <c r="AZ1139" s="6"/>
      <c r="BA1139" s="6"/>
      <c r="BC1139" s="6"/>
      <c r="BD1139" s="6"/>
      <c r="BF1139" s="6"/>
      <c r="BG1139" s="6"/>
    </row>
    <row r="1140" spans="1:59" x14ac:dyDescent="0.25">
      <c r="A1140" s="6"/>
      <c r="B1140" s="6"/>
      <c r="D1140" s="6"/>
      <c r="F1140" s="6"/>
      <c r="G1140" s="6"/>
      <c r="H1140" s="6"/>
      <c r="J1140" s="6"/>
      <c r="K1140" s="6"/>
      <c r="M1140" s="6"/>
      <c r="N1140" s="6"/>
      <c r="P1140" s="6"/>
      <c r="Q1140" s="6"/>
      <c r="S1140" s="6"/>
      <c r="T1140" s="6"/>
      <c r="V1140" s="6"/>
      <c r="W1140" s="6"/>
      <c r="Y1140" s="6"/>
      <c r="Z1140" s="6"/>
      <c r="AB1140" s="6"/>
      <c r="AC1140" s="6"/>
      <c r="AE1140" s="6"/>
      <c r="AF1140" s="6"/>
      <c r="AH1140" s="6"/>
      <c r="AI1140" s="6"/>
      <c r="AK1140" s="6"/>
      <c r="AL1140" s="6"/>
      <c r="AN1140" s="6"/>
      <c r="AO1140" s="6"/>
      <c r="AQ1140" s="6"/>
      <c r="AR1140" s="6"/>
      <c r="AT1140" s="6"/>
      <c r="AU1140" s="6"/>
      <c r="AW1140" s="6"/>
      <c r="AX1140" s="6"/>
      <c r="AZ1140" s="6"/>
      <c r="BA1140" s="6"/>
      <c r="BC1140" s="6"/>
      <c r="BD1140" s="6"/>
      <c r="BF1140" s="6"/>
      <c r="BG1140" s="6"/>
    </row>
    <row r="1141" spans="1:59" x14ac:dyDescent="0.25">
      <c r="A1141" s="6"/>
      <c r="B1141" s="6"/>
      <c r="D1141" s="6"/>
      <c r="F1141" s="6"/>
      <c r="G1141" s="6"/>
      <c r="H1141" s="6"/>
      <c r="J1141" s="6"/>
      <c r="K1141" s="6"/>
      <c r="M1141" s="6"/>
      <c r="N1141" s="6"/>
      <c r="P1141" s="6"/>
      <c r="Q1141" s="6"/>
      <c r="S1141" s="6"/>
      <c r="T1141" s="6"/>
      <c r="V1141" s="6"/>
      <c r="W1141" s="6"/>
      <c r="Y1141" s="6"/>
      <c r="Z1141" s="6"/>
      <c r="AB1141" s="6"/>
      <c r="AC1141" s="6"/>
      <c r="AE1141" s="6"/>
      <c r="AF1141" s="6"/>
      <c r="AH1141" s="6"/>
      <c r="AI1141" s="6"/>
      <c r="AK1141" s="6"/>
      <c r="AL1141" s="6"/>
      <c r="AN1141" s="6"/>
      <c r="AO1141" s="6"/>
      <c r="AQ1141" s="6"/>
      <c r="AR1141" s="6"/>
      <c r="AT1141" s="6"/>
      <c r="AU1141" s="6"/>
      <c r="AW1141" s="6"/>
      <c r="AX1141" s="6"/>
      <c r="AZ1141" s="6"/>
      <c r="BA1141" s="6"/>
      <c r="BC1141" s="6"/>
      <c r="BD1141" s="6"/>
      <c r="BF1141" s="6"/>
      <c r="BG1141" s="6"/>
    </row>
    <row r="1142" spans="1:59" x14ac:dyDescent="0.25">
      <c r="A1142" s="6"/>
      <c r="B1142" s="6"/>
      <c r="D1142" s="6"/>
      <c r="F1142" s="6"/>
      <c r="G1142" s="6"/>
      <c r="H1142" s="6"/>
      <c r="J1142" s="6"/>
      <c r="K1142" s="6"/>
      <c r="M1142" s="6"/>
      <c r="N1142" s="6"/>
      <c r="P1142" s="6"/>
      <c r="Q1142" s="6"/>
      <c r="S1142" s="6"/>
      <c r="T1142" s="6"/>
      <c r="V1142" s="6"/>
      <c r="W1142" s="6"/>
      <c r="Y1142" s="6"/>
      <c r="Z1142" s="6"/>
      <c r="AB1142" s="6"/>
      <c r="AC1142" s="6"/>
      <c r="AE1142" s="6"/>
      <c r="AF1142" s="6"/>
      <c r="AH1142" s="6"/>
      <c r="AI1142" s="6"/>
      <c r="AK1142" s="6"/>
      <c r="AL1142" s="6"/>
      <c r="AN1142" s="6"/>
      <c r="AO1142" s="6"/>
      <c r="AQ1142" s="6"/>
      <c r="AR1142" s="6"/>
      <c r="AT1142" s="6"/>
      <c r="AU1142" s="6"/>
      <c r="AW1142" s="6"/>
      <c r="AX1142" s="6"/>
      <c r="AZ1142" s="6"/>
      <c r="BA1142" s="6"/>
      <c r="BC1142" s="6"/>
      <c r="BD1142" s="6"/>
      <c r="BF1142" s="6"/>
      <c r="BG1142" s="6"/>
    </row>
    <row r="1143" spans="1:59" x14ac:dyDescent="0.25">
      <c r="A1143" s="6"/>
      <c r="B1143" s="6"/>
      <c r="D1143" s="6"/>
      <c r="F1143" s="6"/>
      <c r="G1143" s="6"/>
      <c r="H1143" s="6"/>
      <c r="J1143" s="6"/>
      <c r="K1143" s="6"/>
      <c r="M1143" s="6"/>
      <c r="N1143" s="6"/>
      <c r="P1143" s="6"/>
      <c r="Q1143" s="6"/>
      <c r="S1143" s="6"/>
      <c r="T1143" s="6"/>
      <c r="V1143" s="6"/>
      <c r="W1143" s="6"/>
      <c r="Y1143" s="6"/>
      <c r="Z1143" s="6"/>
      <c r="AB1143" s="6"/>
      <c r="AC1143" s="6"/>
      <c r="AE1143" s="6"/>
      <c r="AF1143" s="6"/>
      <c r="AH1143" s="6"/>
      <c r="AI1143" s="6"/>
      <c r="AK1143" s="6"/>
      <c r="AL1143" s="6"/>
      <c r="AN1143" s="6"/>
      <c r="AO1143" s="6"/>
      <c r="AQ1143" s="6"/>
      <c r="AR1143" s="6"/>
      <c r="AT1143" s="6"/>
      <c r="AU1143" s="6"/>
      <c r="AW1143" s="6"/>
      <c r="AX1143" s="6"/>
      <c r="AZ1143" s="6"/>
      <c r="BA1143" s="6"/>
      <c r="BC1143" s="6"/>
      <c r="BD1143" s="6"/>
      <c r="BF1143" s="6"/>
      <c r="BG1143" s="6"/>
    </row>
    <row r="1144" spans="1:59" x14ac:dyDescent="0.25">
      <c r="A1144" s="6"/>
      <c r="B1144" s="6"/>
      <c r="D1144" s="6"/>
      <c r="F1144" s="6"/>
      <c r="G1144" s="6"/>
      <c r="H1144" s="6"/>
      <c r="J1144" s="6"/>
      <c r="K1144" s="6"/>
      <c r="M1144" s="6"/>
      <c r="N1144" s="6"/>
      <c r="P1144" s="6"/>
      <c r="Q1144" s="6"/>
      <c r="S1144" s="6"/>
      <c r="T1144" s="6"/>
      <c r="V1144" s="6"/>
      <c r="W1144" s="6"/>
      <c r="Y1144" s="6"/>
      <c r="Z1144" s="6"/>
      <c r="AB1144" s="6"/>
      <c r="AC1144" s="6"/>
      <c r="AE1144" s="6"/>
      <c r="AF1144" s="6"/>
      <c r="AH1144" s="6"/>
      <c r="AI1144" s="6"/>
      <c r="AK1144" s="6"/>
      <c r="AL1144" s="6"/>
      <c r="AN1144" s="6"/>
      <c r="AO1144" s="6"/>
      <c r="AQ1144" s="6"/>
      <c r="AR1144" s="6"/>
      <c r="AT1144" s="6"/>
      <c r="AU1144" s="6"/>
      <c r="AW1144" s="6"/>
      <c r="AX1144" s="6"/>
      <c r="AZ1144" s="6"/>
      <c r="BA1144" s="6"/>
      <c r="BC1144" s="6"/>
      <c r="BD1144" s="6"/>
      <c r="BF1144" s="6"/>
      <c r="BG1144" s="6"/>
    </row>
    <row r="1145" spans="1:59" x14ac:dyDescent="0.25">
      <c r="A1145" s="6"/>
      <c r="B1145" s="6"/>
      <c r="D1145" s="6"/>
      <c r="F1145" s="6"/>
      <c r="G1145" s="6"/>
      <c r="H1145" s="6"/>
      <c r="J1145" s="6"/>
      <c r="K1145" s="6"/>
      <c r="M1145" s="6"/>
      <c r="N1145" s="6"/>
      <c r="P1145" s="6"/>
      <c r="Q1145" s="6"/>
      <c r="S1145" s="6"/>
      <c r="T1145" s="6"/>
      <c r="V1145" s="6"/>
      <c r="W1145" s="6"/>
      <c r="Y1145" s="6"/>
      <c r="Z1145" s="6"/>
      <c r="AB1145" s="6"/>
      <c r="AC1145" s="6"/>
      <c r="AE1145" s="6"/>
      <c r="AF1145" s="6"/>
      <c r="AH1145" s="6"/>
      <c r="AI1145" s="6"/>
      <c r="AK1145" s="6"/>
      <c r="AL1145" s="6"/>
      <c r="AN1145" s="6"/>
      <c r="AO1145" s="6"/>
      <c r="AQ1145" s="6"/>
      <c r="AR1145" s="6"/>
      <c r="AT1145" s="6"/>
      <c r="AU1145" s="6"/>
      <c r="AW1145" s="6"/>
      <c r="AX1145" s="6"/>
      <c r="AZ1145" s="6"/>
      <c r="BA1145" s="6"/>
      <c r="BC1145" s="6"/>
      <c r="BD1145" s="6"/>
      <c r="BF1145" s="6"/>
      <c r="BG1145" s="6"/>
    </row>
    <row r="1146" spans="1:59" x14ac:dyDescent="0.25">
      <c r="A1146" s="6"/>
      <c r="B1146" s="6"/>
      <c r="D1146" s="6"/>
      <c r="F1146" s="6"/>
      <c r="G1146" s="6"/>
      <c r="H1146" s="6"/>
      <c r="J1146" s="6"/>
      <c r="K1146" s="6"/>
      <c r="M1146" s="6"/>
      <c r="N1146" s="6"/>
      <c r="P1146" s="6"/>
      <c r="Q1146" s="6"/>
      <c r="S1146" s="6"/>
      <c r="T1146" s="6"/>
      <c r="V1146" s="6"/>
      <c r="W1146" s="6"/>
      <c r="Y1146" s="6"/>
      <c r="Z1146" s="6"/>
      <c r="AB1146" s="6"/>
      <c r="AC1146" s="6"/>
      <c r="AE1146" s="6"/>
      <c r="AF1146" s="6"/>
      <c r="AH1146" s="6"/>
      <c r="AI1146" s="6"/>
      <c r="AK1146" s="6"/>
      <c r="AL1146" s="6"/>
      <c r="AN1146" s="6"/>
      <c r="AO1146" s="6"/>
      <c r="AQ1146" s="6"/>
      <c r="AR1146" s="6"/>
      <c r="AT1146" s="6"/>
      <c r="AU1146" s="6"/>
      <c r="AW1146" s="6"/>
      <c r="AX1146" s="6"/>
      <c r="AZ1146" s="6"/>
      <c r="BA1146" s="6"/>
      <c r="BC1146" s="6"/>
      <c r="BD1146" s="6"/>
      <c r="BF1146" s="6"/>
      <c r="BG1146" s="6"/>
    </row>
    <row r="1147" spans="1:59" x14ac:dyDescent="0.25">
      <c r="A1147" s="6"/>
      <c r="B1147" s="6"/>
      <c r="D1147" s="6"/>
      <c r="F1147" s="6"/>
      <c r="G1147" s="6"/>
      <c r="H1147" s="6"/>
      <c r="J1147" s="6"/>
      <c r="K1147" s="6"/>
      <c r="M1147" s="6"/>
      <c r="N1147" s="6"/>
      <c r="P1147" s="6"/>
      <c r="Q1147" s="6"/>
      <c r="S1147" s="6"/>
      <c r="T1147" s="6"/>
      <c r="V1147" s="6"/>
      <c r="W1147" s="6"/>
      <c r="Y1147" s="6"/>
      <c r="Z1147" s="6"/>
      <c r="AB1147" s="6"/>
      <c r="AC1147" s="6"/>
      <c r="AE1147" s="6"/>
      <c r="AF1147" s="6"/>
      <c r="AH1147" s="6"/>
      <c r="AI1147" s="6"/>
      <c r="AK1147" s="6"/>
      <c r="AL1147" s="6"/>
      <c r="AN1147" s="6"/>
      <c r="AO1147" s="6"/>
      <c r="AQ1147" s="6"/>
      <c r="AR1147" s="6"/>
      <c r="AT1147" s="6"/>
      <c r="AU1147" s="6"/>
      <c r="AW1147" s="6"/>
      <c r="AX1147" s="6"/>
      <c r="AZ1147" s="6"/>
      <c r="BA1147" s="6"/>
      <c r="BC1147" s="6"/>
      <c r="BD1147" s="6"/>
      <c r="BF1147" s="6"/>
      <c r="BG1147" s="6"/>
    </row>
    <row r="1148" spans="1:59" x14ac:dyDescent="0.25">
      <c r="A1148" s="6"/>
      <c r="B1148" s="6"/>
      <c r="D1148" s="6"/>
      <c r="F1148" s="6"/>
      <c r="G1148" s="6"/>
      <c r="H1148" s="6"/>
      <c r="J1148" s="6"/>
      <c r="K1148" s="6"/>
      <c r="M1148" s="6"/>
      <c r="N1148" s="6"/>
      <c r="P1148" s="6"/>
      <c r="Q1148" s="6"/>
      <c r="S1148" s="6"/>
      <c r="T1148" s="6"/>
      <c r="V1148" s="6"/>
      <c r="W1148" s="6"/>
      <c r="Y1148" s="6"/>
      <c r="Z1148" s="6"/>
      <c r="AB1148" s="6"/>
      <c r="AC1148" s="6"/>
      <c r="AE1148" s="6"/>
      <c r="AF1148" s="6"/>
      <c r="AH1148" s="6"/>
      <c r="AI1148" s="6"/>
      <c r="AK1148" s="6"/>
      <c r="AL1148" s="6"/>
      <c r="AN1148" s="6"/>
      <c r="AO1148" s="6"/>
      <c r="AQ1148" s="6"/>
      <c r="AR1148" s="6"/>
      <c r="AT1148" s="6"/>
      <c r="AU1148" s="6"/>
      <c r="AW1148" s="6"/>
      <c r="AX1148" s="6"/>
      <c r="AZ1148" s="6"/>
      <c r="BA1148" s="6"/>
      <c r="BC1148" s="6"/>
      <c r="BD1148" s="6"/>
      <c r="BF1148" s="6"/>
      <c r="BG1148" s="6"/>
    </row>
    <row r="1149" spans="1:59" x14ac:dyDescent="0.25">
      <c r="A1149" s="6"/>
      <c r="B1149" s="6"/>
      <c r="D1149" s="6"/>
      <c r="F1149" s="6"/>
      <c r="G1149" s="6"/>
      <c r="H1149" s="6"/>
      <c r="J1149" s="6"/>
      <c r="K1149" s="6"/>
      <c r="M1149" s="6"/>
      <c r="N1149" s="6"/>
      <c r="P1149" s="6"/>
      <c r="Q1149" s="6"/>
      <c r="S1149" s="6"/>
      <c r="T1149" s="6"/>
      <c r="V1149" s="6"/>
      <c r="W1149" s="6"/>
      <c r="Y1149" s="6"/>
      <c r="Z1149" s="6"/>
      <c r="AB1149" s="6"/>
      <c r="AC1149" s="6"/>
      <c r="AE1149" s="6"/>
      <c r="AF1149" s="6"/>
      <c r="AH1149" s="6"/>
      <c r="AI1149" s="6"/>
      <c r="AK1149" s="6"/>
      <c r="AL1149" s="6"/>
      <c r="AN1149" s="6"/>
      <c r="AO1149" s="6"/>
      <c r="AQ1149" s="6"/>
      <c r="AR1149" s="6"/>
      <c r="AT1149" s="6"/>
      <c r="AU1149" s="6"/>
      <c r="AW1149" s="6"/>
      <c r="AX1149" s="6"/>
      <c r="AZ1149" s="6"/>
      <c r="BA1149" s="6"/>
      <c r="BC1149" s="6"/>
      <c r="BD1149" s="6"/>
      <c r="BF1149" s="6"/>
      <c r="BG1149" s="6"/>
    </row>
    <row r="1150" spans="1:59" x14ac:dyDescent="0.25">
      <c r="A1150" s="6"/>
      <c r="B1150" s="6"/>
      <c r="D1150" s="6"/>
      <c r="F1150" s="6"/>
      <c r="G1150" s="6"/>
      <c r="H1150" s="6"/>
      <c r="J1150" s="6"/>
      <c r="K1150" s="6"/>
      <c r="M1150" s="6"/>
      <c r="N1150" s="6"/>
      <c r="P1150" s="6"/>
      <c r="Q1150" s="6"/>
      <c r="S1150" s="6"/>
      <c r="T1150" s="6"/>
      <c r="V1150" s="6"/>
      <c r="W1150" s="6"/>
      <c r="Y1150" s="6"/>
      <c r="Z1150" s="6"/>
      <c r="AB1150" s="6"/>
      <c r="AC1150" s="6"/>
      <c r="AE1150" s="6"/>
      <c r="AF1150" s="6"/>
      <c r="AH1150" s="6"/>
      <c r="AI1150" s="6"/>
      <c r="AK1150" s="6"/>
      <c r="AL1150" s="6"/>
      <c r="AN1150" s="6"/>
      <c r="AO1150" s="6"/>
      <c r="AQ1150" s="6"/>
      <c r="AR1150" s="6"/>
      <c r="AT1150" s="6"/>
      <c r="AU1150" s="6"/>
      <c r="AW1150" s="6"/>
      <c r="AX1150" s="6"/>
      <c r="AZ1150" s="6"/>
      <c r="BA1150" s="6"/>
      <c r="BC1150" s="6"/>
      <c r="BD1150" s="6"/>
      <c r="BF1150" s="6"/>
      <c r="BG1150" s="6"/>
    </row>
    <row r="1151" spans="1:59" x14ac:dyDescent="0.25">
      <c r="A1151" s="6"/>
      <c r="D1151" s="6"/>
      <c r="F1151" s="6"/>
      <c r="G1151" s="6"/>
      <c r="H1151" s="6"/>
      <c r="J1151" s="6"/>
      <c r="K1151" s="6"/>
      <c r="M1151" s="6"/>
      <c r="N1151" s="6"/>
      <c r="P1151" s="6"/>
      <c r="Q1151" s="6"/>
      <c r="S1151" s="6"/>
      <c r="T1151" s="6"/>
      <c r="V1151" s="6"/>
      <c r="W1151" s="6"/>
      <c r="Y1151" s="6"/>
      <c r="Z1151" s="6"/>
      <c r="AB1151" s="6"/>
      <c r="AC1151" s="6"/>
      <c r="AE1151" s="6"/>
      <c r="AF1151" s="6"/>
      <c r="AH1151" s="6"/>
      <c r="AI1151" s="6"/>
      <c r="AK1151" s="6"/>
      <c r="AL1151" s="6"/>
      <c r="AN1151" s="6"/>
      <c r="AO1151" s="6"/>
      <c r="AQ1151" s="6"/>
      <c r="AR1151" s="6"/>
      <c r="AT1151" s="6"/>
      <c r="AU1151" s="6"/>
      <c r="AW1151" s="6"/>
      <c r="AX1151" s="6"/>
      <c r="AZ1151" s="6"/>
      <c r="BA1151" s="6"/>
      <c r="BC1151" s="6"/>
      <c r="BD1151" s="6"/>
      <c r="BF1151" s="6"/>
      <c r="BG1151" s="6"/>
    </row>
    <row r="1152" spans="1:59" x14ac:dyDescent="0.25">
      <c r="A1152" s="6"/>
      <c r="B1152" s="6"/>
      <c r="D1152" s="6"/>
      <c r="F1152" s="6"/>
      <c r="G1152" s="6"/>
      <c r="H1152" s="6"/>
      <c r="J1152" s="6"/>
      <c r="K1152" s="6"/>
      <c r="M1152" s="6"/>
      <c r="N1152" s="6"/>
      <c r="P1152" s="6"/>
      <c r="Q1152" s="6"/>
      <c r="S1152" s="6"/>
      <c r="T1152" s="6"/>
      <c r="V1152" s="6"/>
      <c r="W1152" s="6"/>
      <c r="Y1152" s="6"/>
      <c r="Z1152" s="6"/>
      <c r="AB1152" s="6"/>
      <c r="AC1152" s="6"/>
      <c r="AE1152" s="6"/>
      <c r="AF1152" s="6"/>
      <c r="AH1152" s="6"/>
      <c r="AI1152" s="6"/>
      <c r="AK1152" s="6"/>
      <c r="AL1152" s="6"/>
      <c r="AN1152" s="6"/>
      <c r="AO1152" s="6"/>
      <c r="AQ1152" s="6"/>
      <c r="AR1152" s="6"/>
      <c r="AT1152" s="6"/>
      <c r="AU1152" s="6"/>
      <c r="AW1152" s="6"/>
      <c r="AX1152" s="6"/>
      <c r="AZ1152" s="6"/>
      <c r="BA1152" s="6"/>
      <c r="BC1152" s="6"/>
      <c r="BD1152" s="6"/>
      <c r="BF1152" s="6"/>
      <c r="BG1152" s="6"/>
    </row>
    <row r="1153" spans="1:59" x14ac:dyDescent="0.25">
      <c r="A1153" s="6"/>
      <c r="D1153" s="6"/>
      <c r="F1153" s="6"/>
      <c r="G1153" s="6"/>
      <c r="H1153" s="6"/>
      <c r="J1153" s="6"/>
      <c r="K1153" s="6"/>
      <c r="M1153" s="6"/>
      <c r="N1153" s="6"/>
      <c r="P1153" s="6"/>
      <c r="Q1153" s="6"/>
      <c r="S1153" s="6"/>
      <c r="T1153" s="6"/>
      <c r="V1153" s="6"/>
      <c r="W1153" s="6"/>
      <c r="Y1153" s="6"/>
      <c r="Z1153" s="6"/>
      <c r="AB1153" s="6"/>
      <c r="AC1153" s="6"/>
      <c r="AE1153" s="6"/>
      <c r="AF1153" s="6"/>
      <c r="AH1153" s="6"/>
      <c r="AI1153" s="6"/>
      <c r="AK1153" s="6"/>
      <c r="AL1153" s="6"/>
      <c r="AN1153" s="6"/>
      <c r="AO1153" s="6"/>
      <c r="AQ1153" s="6"/>
      <c r="AR1153" s="6"/>
      <c r="AT1153" s="6"/>
      <c r="AU1153" s="6"/>
      <c r="AW1153" s="6"/>
      <c r="AX1153" s="6"/>
      <c r="AZ1153" s="6"/>
      <c r="BA1153" s="6"/>
      <c r="BC1153" s="6"/>
      <c r="BD1153" s="6"/>
      <c r="BF1153" s="6"/>
      <c r="BG1153" s="6"/>
    </row>
    <row r="1154" spans="1:59" x14ac:dyDescent="0.25">
      <c r="A1154" s="6"/>
      <c r="B1154" s="6"/>
      <c r="D1154" s="6"/>
      <c r="F1154" s="6"/>
      <c r="G1154" s="6"/>
      <c r="H1154" s="6"/>
      <c r="J1154" s="6"/>
      <c r="K1154" s="6"/>
      <c r="M1154" s="6"/>
      <c r="N1154" s="6"/>
      <c r="P1154" s="6"/>
      <c r="Q1154" s="6"/>
      <c r="S1154" s="6"/>
      <c r="T1154" s="6"/>
      <c r="V1154" s="6"/>
      <c r="W1154" s="6"/>
      <c r="Y1154" s="6"/>
      <c r="Z1154" s="6"/>
      <c r="AB1154" s="6"/>
      <c r="AC1154" s="6"/>
      <c r="AE1154" s="6"/>
      <c r="AF1154" s="6"/>
      <c r="AH1154" s="6"/>
      <c r="AI1154" s="6"/>
      <c r="AK1154" s="6"/>
      <c r="AL1154" s="6"/>
      <c r="AN1154" s="6"/>
      <c r="AO1154" s="6"/>
      <c r="AQ1154" s="6"/>
      <c r="AR1154" s="6"/>
      <c r="AT1154" s="6"/>
      <c r="AU1154" s="6"/>
      <c r="AW1154" s="6"/>
      <c r="AX1154" s="6"/>
      <c r="AZ1154" s="6"/>
      <c r="BA1154" s="6"/>
      <c r="BC1154" s="6"/>
      <c r="BD1154" s="6"/>
      <c r="BF1154" s="6"/>
      <c r="BG1154" s="6"/>
    </row>
    <row r="1155" spans="1:59" x14ac:dyDescent="0.25">
      <c r="A1155" s="6"/>
      <c r="D1155" s="6"/>
      <c r="F1155" s="6"/>
      <c r="G1155" s="6"/>
      <c r="H1155" s="6"/>
      <c r="J1155" s="6"/>
      <c r="K1155" s="6"/>
      <c r="M1155" s="6"/>
      <c r="N1155" s="6"/>
      <c r="P1155" s="6"/>
      <c r="Q1155" s="6"/>
      <c r="S1155" s="6"/>
      <c r="T1155" s="6"/>
      <c r="V1155" s="6"/>
      <c r="W1155" s="6"/>
      <c r="Y1155" s="6"/>
      <c r="Z1155" s="6"/>
      <c r="AB1155" s="6"/>
      <c r="AC1155" s="6"/>
      <c r="AE1155" s="6"/>
      <c r="AF1155" s="6"/>
      <c r="AH1155" s="6"/>
      <c r="AI1155" s="6"/>
      <c r="AK1155" s="6"/>
      <c r="AL1155" s="6"/>
      <c r="AN1155" s="6"/>
      <c r="AO1155" s="6"/>
      <c r="AQ1155" s="6"/>
      <c r="AR1155" s="6"/>
      <c r="AT1155" s="6"/>
      <c r="AU1155" s="6"/>
      <c r="AW1155" s="6"/>
      <c r="AX1155" s="6"/>
      <c r="AZ1155" s="6"/>
      <c r="BA1155" s="6"/>
      <c r="BC1155" s="6"/>
      <c r="BD1155" s="6"/>
      <c r="BF1155" s="6"/>
      <c r="BG1155" s="6"/>
    </row>
    <row r="1156" spans="1:59" x14ac:dyDescent="0.25">
      <c r="A1156" s="6"/>
      <c r="B1156" s="6"/>
      <c r="D1156" s="6"/>
      <c r="F1156" s="6"/>
      <c r="G1156" s="6"/>
      <c r="H1156" s="6"/>
      <c r="J1156" s="6"/>
      <c r="K1156" s="6"/>
      <c r="M1156" s="6"/>
      <c r="N1156" s="6"/>
      <c r="P1156" s="6"/>
      <c r="Q1156" s="6"/>
      <c r="S1156" s="6"/>
      <c r="T1156" s="6"/>
      <c r="V1156" s="6"/>
      <c r="W1156" s="6"/>
      <c r="Y1156" s="6"/>
      <c r="Z1156" s="6"/>
      <c r="AB1156" s="6"/>
      <c r="AC1156" s="6"/>
      <c r="AE1156" s="6"/>
      <c r="AF1156" s="6"/>
      <c r="AH1156" s="6"/>
      <c r="AI1156" s="6"/>
      <c r="AK1156" s="6"/>
      <c r="AL1156" s="6"/>
      <c r="AN1156" s="6"/>
      <c r="AO1156" s="6"/>
      <c r="AQ1156" s="6"/>
      <c r="AR1156" s="6"/>
      <c r="AT1156" s="6"/>
      <c r="AU1156" s="6"/>
      <c r="AW1156" s="6"/>
      <c r="AX1156" s="6"/>
      <c r="AZ1156" s="6"/>
      <c r="BA1156" s="6"/>
      <c r="BC1156" s="6"/>
      <c r="BD1156" s="6"/>
      <c r="BF1156" s="6"/>
      <c r="BG1156" s="6"/>
    </row>
    <row r="1157" spans="1:59" x14ac:dyDescent="0.25">
      <c r="A1157" s="6"/>
      <c r="B1157" s="6"/>
      <c r="D1157" s="6"/>
      <c r="F1157" s="6"/>
      <c r="G1157" s="6"/>
      <c r="H1157" s="6"/>
      <c r="J1157" s="6"/>
      <c r="K1157" s="6"/>
      <c r="M1157" s="6"/>
      <c r="N1157" s="6"/>
      <c r="P1157" s="6"/>
      <c r="Q1157" s="6"/>
      <c r="S1157" s="6"/>
      <c r="T1157" s="6"/>
      <c r="V1157" s="6"/>
      <c r="W1157" s="6"/>
      <c r="Y1157" s="6"/>
      <c r="Z1157" s="6"/>
      <c r="AB1157" s="6"/>
      <c r="AC1157" s="6"/>
      <c r="AE1157" s="6"/>
      <c r="AF1157" s="6"/>
      <c r="AH1157" s="6"/>
      <c r="AI1157" s="6"/>
      <c r="AK1157" s="6"/>
      <c r="AL1157" s="6"/>
      <c r="AN1157" s="6"/>
      <c r="AO1157" s="6"/>
      <c r="AQ1157" s="6"/>
      <c r="AR1157" s="6"/>
      <c r="AT1157" s="6"/>
      <c r="AU1157" s="6"/>
      <c r="AW1157" s="6"/>
      <c r="AX1157" s="6"/>
      <c r="AZ1157" s="6"/>
      <c r="BA1157" s="6"/>
      <c r="BC1157" s="6"/>
      <c r="BD1157" s="6"/>
      <c r="BF1157" s="6"/>
      <c r="BG1157" s="6"/>
    </row>
    <row r="1158" spans="1:59" x14ac:dyDescent="0.25">
      <c r="A1158" s="6"/>
      <c r="B1158" s="6"/>
      <c r="D1158" s="6"/>
      <c r="F1158" s="6"/>
      <c r="G1158" s="6"/>
      <c r="H1158" s="6"/>
      <c r="J1158" s="6"/>
      <c r="K1158" s="6"/>
      <c r="M1158" s="6"/>
      <c r="N1158" s="6"/>
      <c r="P1158" s="6"/>
      <c r="Q1158" s="6"/>
      <c r="S1158" s="6"/>
      <c r="T1158" s="6"/>
      <c r="V1158" s="6"/>
      <c r="W1158" s="6"/>
      <c r="Y1158" s="6"/>
      <c r="Z1158" s="6"/>
      <c r="AB1158" s="6"/>
      <c r="AC1158" s="6"/>
      <c r="AE1158" s="6"/>
      <c r="AF1158" s="6"/>
      <c r="AH1158" s="6"/>
      <c r="AI1158" s="6"/>
      <c r="AK1158" s="6"/>
      <c r="AL1158" s="6"/>
      <c r="AN1158" s="6"/>
      <c r="AO1158" s="6"/>
      <c r="AQ1158" s="6"/>
      <c r="AR1158" s="6"/>
      <c r="AT1158" s="6"/>
      <c r="AU1158" s="6"/>
      <c r="AW1158" s="6"/>
      <c r="AX1158" s="6"/>
      <c r="AZ1158" s="6"/>
      <c r="BA1158" s="6"/>
      <c r="BC1158" s="6"/>
      <c r="BD1158" s="6"/>
      <c r="BF1158" s="6"/>
      <c r="BG1158" s="6"/>
    </row>
    <row r="1159" spans="1:59" x14ac:dyDescent="0.25">
      <c r="A1159" s="6"/>
      <c r="B1159" s="6"/>
      <c r="G1159" s="6"/>
      <c r="K1159" s="6"/>
      <c r="M1159" s="6"/>
      <c r="Q1159" s="6"/>
      <c r="S1159" s="6"/>
      <c r="W1159" s="6"/>
      <c r="Y1159" s="6"/>
      <c r="AC1159" s="6"/>
      <c r="AE1159" s="6"/>
      <c r="AI1159" s="6"/>
      <c r="AK1159" s="6"/>
      <c r="AO1159" s="6"/>
      <c r="AQ1159" s="6"/>
      <c r="AU1159" s="6"/>
      <c r="AW1159" s="6"/>
      <c r="BA1159" s="6"/>
      <c r="BC1159" s="6"/>
      <c r="BG1159" s="6"/>
    </row>
    <row r="1160" spans="1:59" x14ac:dyDescent="0.25">
      <c r="A1160" s="6"/>
      <c r="B1160" s="6"/>
      <c r="D1160" s="6"/>
      <c r="F1160" s="6"/>
      <c r="G1160" s="6"/>
      <c r="H1160" s="6"/>
      <c r="J1160" s="6"/>
      <c r="K1160" s="6"/>
      <c r="M1160" s="6"/>
      <c r="N1160" s="6"/>
      <c r="P1160" s="6"/>
      <c r="Q1160" s="6"/>
      <c r="S1160" s="6"/>
      <c r="T1160" s="6"/>
      <c r="V1160" s="6"/>
      <c r="W1160" s="6"/>
      <c r="Y1160" s="6"/>
      <c r="Z1160" s="6"/>
      <c r="AB1160" s="6"/>
      <c r="AC1160" s="6"/>
      <c r="AE1160" s="6"/>
      <c r="AF1160" s="6"/>
      <c r="AH1160" s="6"/>
      <c r="AI1160" s="6"/>
      <c r="AK1160" s="6"/>
      <c r="AL1160" s="6"/>
      <c r="AN1160" s="6"/>
      <c r="AO1160" s="6"/>
      <c r="AQ1160" s="6"/>
      <c r="AR1160" s="6"/>
      <c r="AT1160" s="6"/>
      <c r="AU1160" s="6"/>
      <c r="AW1160" s="6"/>
      <c r="AX1160" s="6"/>
      <c r="AZ1160" s="6"/>
      <c r="BA1160" s="6"/>
      <c r="BC1160" s="6"/>
      <c r="BD1160" s="6"/>
      <c r="BF1160" s="6"/>
      <c r="BG1160" s="6"/>
    </row>
    <row r="1161" spans="1:59" x14ac:dyDescent="0.25">
      <c r="A1161" s="6"/>
      <c r="B1161" s="6"/>
      <c r="D1161" s="6"/>
      <c r="F1161" s="6"/>
      <c r="G1161" s="6"/>
      <c r="H1161" s="6"/>
      <c r="J1161" s="6"/>
      <c r="K1161" s="6"/>
      <c r="M1161" s="6"/>
      <c r="N1161" s="6"/>
      <c r="P1161" s="6"/>
      <c r="Q1161" s="6"/>
      <c r="S1161" s="6"/>
      <c r="T1161" s="6"/>
      <c r="V1161" s="6"/>
      <c r="W1161" s="6"/>
      <c r="Y1161" s="6"/>
      <c r="Z1161" s="6"/>
      <c r="AB1161" s="6"/>
      <c r="AC1161" s="6"/>
      <c r="AE1161" s="6"/>
      <c r="AF1161" s="6"/>
      <c r="AH1161" s="6"/>
      <c r="AI1161" s="6"/>
      <c r="AK1161" s="6"/>
      <c r="AL1161" s="6"/>
      <c r="AN1161" s="6"/>
      <c r="AO1161" s="6"/>
      <c r="AQ1161" s="6"/>
      <c r="AR1161" s="6"/>
      <c r="AT1161" s="6"/>
      <c r="AU1161" s="6"/>
      <c r="AW1161" s="6"/>
      <c r="AX1161" s="6"/>
      <c r="AZ1161" s="6"/>
      <c r="BA1161" s="6"/>
      <c r="BC1161" s="6"/>
      <c r="BD1161" s="6"/>
      <c r="BF1161" s="6"/>
      <c r="BG1161" s="6"/>
    </row>
    <row r="1162" spans="1:59" x14ac:dyDescent="0.25">
      <c r="A1162" s="6"/>
      <c r="B1162" s="6"/>
      <c r="D1162" s="6"/>
      <c r="F1162" s="6"/>
      <c r="G1162" s="6"/>
      <c r="H1162" s="6"/>
      <c r="J1162" s="6"/>
      <c r="K1162" s="6"/>
      <c r="M1162" s="6"/>
      <c r="N1162" s="6"/>
      <c r="P1162" s="6"/>
      <c r="Q1162" s="6"/>
      <c r="S1162" s="6"/>
      <c r="T1162" s="6"/>
      <c r="V1162" s="6"/>
      <c r="W1162" s="6"/>
      <c r="Y1162" s="6"/>
      <c r="Z1162" s="6"/>
      <c r="AB1162" s="6"/>
      <c r="AC1162" s="6"/>
      <c r="AE1162" s="6"/>
      <c r="AF1162" s="6"/>
      <c r="AH1162" s="6"/>
      <c r="AI1162" s="6"/>
      <c r="AK1162" s="6"/>
      <c r="AL1162" s="6"/>
      <c r="AN1162" s="6"/>
      <c r="AO1162" s="6"/>
      <c r="AQ1162" s="6"/>
      <c r="AR1162" s="6"/>
      <c r="AT1162" s="6"/>
      <c r="AU1162" s="6"/>
      <c r="AW1162" s="6"/>
      <c r="AX1162" s="6"/>
      <c r="AZ1162" s="6"/>
      <c r="BA1162" s="6"/>
      <c r="BC1162" s="6"/>
      <c r="BD1162" s="6"/>
      <c r="BF1162" s="6"/>
      <c r="BG1162" s="6"/>
    </row>
    <row r="1163" spans="1:59" x14ac:dyDescent="0.25">
      <c r="A1163" s="6"/>
      <c r="B1163" s="6"/>
      <c r="D1163" s="6"/>
      <c r="F1163" s="6"/>
      <c r="G1163" s="6"/>
      <c r="H1163" s="6"/>
      <c r="J1163" s="6"/>
      <c r="K1163" s="6"/>
      <c r="M1163" s="6"/>
      <c r="N1163" s="6"/>
      <c r="P1163" s="6"/>
      <c r="Q1163" s="6"/>
      <c r="S1163" s="6"/>
      <c r="T1163" s="6"/>
      <c r="V1163" s="6"/>
      <c r="W1163" s="6"/>
      <c r="Y1163" s="6"/>
      <c r="Z1163" s="6"/>
      <c r="AB1163" s="6"/>
      <c r="AC1163" s="6"/>
      <c r="AE1163" s="6"/>
      <c r="AF1163" s="6"/>
      <c r="AH1163" s="6"/>
      <c r="AI1163" s="6"/>
      <c r="AK1163" s="6"/>
      <c r="AL1163" s="6"/>
      <c r="AN1163" s="6"/>
      <c r="AO1163" s="6"/>
      <c r="AQ1163" s="6"/>
      <c r="AR1163" s="6"/>
      <c r="AT1163" s="6"/>
      <c r="AU1163" s="6"/>
      <c r="AW1163" s="6"/>
      <c r="AX1163" s="6"/>
      <c r="AZ1163" s="6"/>
      <c r="BA1163" s="6"/>
      <c r="BC1163" s="6"/>
      <c r="BD1163" s="6"/>
      <c r="BF1163" s="6"/>
      <c r="BG1163" s="6"/>
    </row>
    <row r="1164" spans="1:59" x14ac:dyDescent="0.25">
      <c r="A1164" s="6"/>
      <c r="B1164" s="6"/>
      <c r="G1164" s="6"/>
      <c r="K1164" s="6"/>
      <c r="M1164" s="6"/>
      <c r="Q1164" s="6"/>
      <c r="S1164" s="6"/>
      <c r="W1164" s="6"/>
      <c r="Y1164" s="6"/>
      <c r="AC1164" s="6"/>
      <c r="AE1164" s="6"/>
      <c r="AI1164" s="6"/>
      <c r="AK1164" s="6"/>
      <c r="AO1164" s="6"/>
      <c r="AQ1164" s="6"/>
      <c r="AU1164" s="6"/>
      <c r="AW1164" s="6"/>
      <c r="BA1164" s="6"/>
      <c r="BC1164" s="6"/>
      <c r="BG1164" s="6"/>
    </row>
    <row r="1165" spans="1:59" x14ac:dyDescent="0.25">
      <c r="A1165" s="6"/>
      <c r="B1165" s="6"/>
      <c r="D1165" s="6"/>
      <c r="F1165" s="6"/>
      <c r="G1165" s="6"/>
      <c r="H1165" s="6"/>
      <c r="J1165" s="6"/>
      <c r="K1165" s="6"/>
      <c r="M1165" s="6"/>
      <c r="N1165" s="6"/>
      <c r="P1165" s="6"/>
      <c r="Q1165" s="6"/>
      <c r="S1165" s="6"/>
      <c r="T1165" s="6"/>
      <c r="V1165" s="6"/>
      <c r="W1165" s="6"/>
      <c r="Y1165" s="6"/>
      <c r="Z1165" s="6"/>
      <c r="AB1165" s="6"/>
      <c r="AC1165" s="6"/>
      <c r="AE1165" s="6"/>
      <c r="AF1165" s="6"/>
      <c r="AH1165" s="6"/>
      <c r="AI1165" s="6"/>
      <c r="AK1165" s="6"/>
      <c r="AL1165" s="6"/>
      <c r="AN1165" s="6"/>
      <c r="AO1165" s="6"/>
      <c r="AQ1165" s="6"/>
      <c r="AR1165" s="6"/>
      <c r="AT1165" s="6"/>
      <c r="AU1165" s="6"/>
      <c r="AW1165" s="6"/>
      <c r="AX1165" s="6"/>
      <c r="AZ1165" s="6"/>
      <c r="BA1165" s="6"/>
      <c r="BC1165" s="6"/>
      <c r="BD1165" s="6"/>
      <c r="BF1165" s="6"/>
      <c r="BG1165" s="6"/>
    </row>
    <row r="1166" spans="1:59" x14ac:dyDescent="0.25">
      <c r="A1166" s="6"/>
      <c r="B1166" s="6"/>
      <c r="D1166" s="6"/>
      <c r="F1166" s="6"/>
      <c r="G1166" s="6"/>
      <c r="H1166" s="6"/>
      <c r="J1166" s="6"/>
      <c r="K1166" s="6"/>
      <c r="M1166" s="6"/>
      <c r="N1166" s="6"/>
      <c r="P1166" s="6"/>
      <c r="Q1166" s="6"/>
      <c r="S1166" s="6"/>
      <c r="T1166" s="6"/>
      <c r="V1166" s="6"/>
      <c r="W1166" s="6"/>
      <c r="Y1166" s="6"/>
      <c r="Z1166" s="6"/>
      <c r="AB1166" s="6"/>
      <c r="AC1166" s="6"/>
      <c r="AE1166" s="6"/>
      <c r="AF1166" s="6"/>
      <c r="AH1166" s="6"/>
      <c r="AI1166" s="6"/>
      <c r="AK1166" s="6"/>
      <c r="AL1166" s="6"/>
      <c r="AN1166" s="6"/>
      <c r="AO1166" s="6"/>
      <c r="AQ1166" s="6"/>
      <c r="AR1166" s="6"/>
      <c r="AT1166" s="6"/>
      <c r="AU1166" s="6"/>
      <c r="AW1166" s="6"/>
      <c r="AX1166" s="6"/>
      <c r="AZ1166" s="6"/>
      <c r="BA1166" s="6"/>
      <c r="BC1166" s="6"/>
      <c r="BD1166" s="6"/>
      <c r="BF1166" s="6"/>
      <c r="BG1166" s="6"/>
    </row>
    <row r="1167" spans="1:59" x14ac:dyDescent="0.25">
      <c r="A1167" s="6"/>
      <c r="B1167" s="6"/>
      <c r="D1167" s="6"/>
      <c r="F1167" s="6"/>
      <c r="G1167" s="6"/>
      <c r="H1167" s="6"/>
      <c r="J1167" s="6"/>
      <c r="K1167" s="6"/>
      <c r="M1167" s="6"/>
      <c r="N1167" s="6"/>
      <c r="P1167" s="6"/>
      <c r="Q1167" s="6"/>
      <c r="S1167" s="6"/>
      <c r="T1167" s="6"/>
      <c r="V1167" s="6"/>
      <c r="W1167" s="6"/>
      <c r="Y1167" s="6"/>
      <c r="Z1167" s="6"/>
      <c r="AB1167" s="6"/>
      <c r="AC1167" s="6"/>
      <c r="AE1167" s="6"/>
      <c r="AF1167" s="6"/>
      <c r="AH1167" s="6"/>
      <c r="AI1167" s="6"/>
      <c r="AK1167" s="6"/>
      <c r="AL1167" s="6"/>
      <c r="AN1167" s="6"/>
      <c r="AO1167" s="6"/>
      <c r="AQ1167" s="6"/>
      <c r="AR1167" s="6"/>
      <c r="AT1167" s="6"/>
      <c r="AU1167" s="6"/>
      <c r="AW1167" s="6"/>
      <c r="AX1167" s="6"/>
      <c r="AZ1167" s="6"/>
      <c r="BA1167" s="6"/>
      <c r="BC1167" s="6"/>
      <c r="BD1167" s="6"/>
      <c r="BF1167" s="6"/>
      <c r="BG1167" s="6"/>
    </row>
    <row r="1168" spans="1:59" x14ac:dyDescent="0.25">
      <c r="A1168" s="6"/>
      <c r="B1168" s="6"/>
      <c r="D1168" s="6"/>
      <c r="F1168" s="6"/>
      <c r="G1168" s="6"/>
      <c r="H1168" s="6"/>
      <c r="J1168" s="6"/>
      <c r="K1168" s="6"/>
      <c r="M1168" s="6"/>
      <c r="N1168" s="6"/>
      <c r="P1168" s="6"/>
      <c r="Q1168" s="6"/>
      <c r="S1168" s="6"/>
      <c r="T1168" s="6"/>
      <c r="V1168" s="6"/>
      <c r="W1168" s="6"/>
      <c r="Y1168" s="6"/>
      <c r="Z1168" s="6"/>
      <c r="AB1168" s="6"/>
      <c r="AC1168" s="6"/>
      <c r="AE1168" s="6"/>
      <c r="AF1168" s="6"/>
      <c r="AH1168" s="6"/>
      <c r="AI1168" s="6"/>
      <c r="AK1168" s="6"/>
      <c r="AL1168" s="6"/>
      <c r="AN1168" s="6"/>
      <c r="AO1168" s="6"/>
      <c r="AQ1168" s="6"/>
      <c r="AR1168" s="6"/>
      <c r="AT1168" s="6"/>
      <c r="AU1168" s="6"/>
      <c r="AW1168" s="6"/>
      <c r="AX1168" s="6"/>
      <c r="AZ1168" s="6"/>
      <c r="BA1168" s="6"/>
      <c r="BC1168" s="6"/>
      <c r="BD1168" s="6"/>
      <c r="BF1168" s="6"/>
      <c r="BG1168" s="6"/>
    </row>
    <row r="1169" spans="1:59" x14ac:dyDescent="0.25">
      <c r="A1169" s="6"/>
      <c r="B1169" s="6"/>
      <c r="D1169" s="6"/>
      <c r="F1169" s="6"/>
      <c r="G1169" s="6"/>
      <c r="H1169" s="6"/>
      <c r="J1169" s="6"/>
      <c r="K1169" s="6"/>
      <c r="M1169" s="6"/>
      <c r="N1169" s="6"/>
      <c r="P1169" s="6"/>
      <c r="Q1169" s="6"/>
      <c r="S1169" s="6"/>
      <c r="T1169" s="6"/>
      <c r="V1169" s="6"/>
      <c r="W1169" s="6"/>
      <c r="Y1169" s="6"/>
      <c r="Z1169" s="6"/>
      <c r="AB1169" s="6"/>
      <c r="AC1169" s="6"/>
      <c r="AE1169" s="6"/>
      <c r="AF1169" s="6"/>
      <c r="AH1169" s="6"/>
      <c r="AI1169" s="6"/>
      <c r="AK1169" s="6"/>
      <c r="AL1169" s="6"/>
      <c r="AN1169" s="6"/>
      <c r="AO1169" s="6"/>
      <c r="AQ1169" s="6"/>
      <c r="AR1169" s="6"/>
      <c r="AT1169" s="6"/>
      <c r="AU1169" s="6"/>
      <c r="AW1169" s="6"/>
      <c r="AX1169" s="6"/>
      <c r="AZ1169" s="6"/>
      <c r="BA1169" s="6"/>
      <c r="BC1169" s="6"/>
      <c r="BD1169" s="6"/>
      <c r="BF1169" s="6"/>
      <c r="BG1169" s="6"/>
    </row>
    <row r="1170" spans="1:59" x14ac:dyDescent="0.25">
      <c r="A1170" s="6"/>
      <c r="B1170" s="6"/>
      <c r="D1170" s="6"/>
      <c r="F1170" s="6"/>
      <c r="G1170" s="6"/>
      <c r="H1170" s="6"/>
      <c r="J1170" s="6"/>
      <c r="K1170" s="6"/>
      <c r="M1170" s="6"/>
      <c r="N1170" s="6"/>
      <c r="P1170" s="6"/>
      <c r="Q1170" s="6"/>
      <c r="S1170" s="6"/>
      <c r="T1170" s="6"/>
      <c r="V1170" s="6"/>
      <c r="W1170" s="6"/>
      <c r="Y1170" s="6"/>
      <c r="Z1170" s="6"/>
      <c r="AB1170" s="6"/>
      <c r="AC1170" s="6"/>
      <c r="AE1170" s="6"/>
      <c r="AF1170" s="6"/>
      <c r="AH1170" s="6"/>
      <c r="AI1170" s="6"/>
      <c r="AK1170" s="6"/>
      <c r="AL1170" s="6"/>
      <c r="AN1170" s="6"/>
      <c r="AO1170" s="6"/>
      <c r="AQ1170" s="6"/>
      <c r="AR1170" s="6"/>
      <c r="AT1170" s="6"/>
      <c r="AU1170" s="6"/>
      <c r="AW1170" s="6"/>
      <c r="AX1170" s="6"/>
      <c r="AZ1170" s="6"/>
      <c r="BA1170" s="6"/>
      <c r="BC1170" s="6"/>
      <c r="BD1170" s="6"/>
      <c r="BF1170" s="6"/>
      <c r="BG1170" s="6"/>
    </row>
    <row r="1171" spans="1:59" x14ac:dyDescent="0.25">
      <c r="A1171" s="6"/>
      <c r="B1171" s="6"/>
      <c r="D1171" s="6"/>
      <c r="F1171" s="6"/>
      <c r="G1171" s="6"/>
      <c r="H1171" s="6"/>
      <c r="J1171" s="6"/>
      <c r="K1171" s="6"/>
      <c r="M1171" s="6"/>
      <c r="N1171" s="6"/>
      <c r="P1171" s="6"/>
      <c r="Q1171" s="6"/>
      <c r="S1171" s="6"/>
      <c r="T1171" s="6"/>
      <c r="V1171" s="6"/>
      <c r="W1171" s="6"/>
      <c r="Y1171" s="6"/>
      <c r="Z1171" s="6"/>
      <c r="AB1171" s="6"/>
      <c r="AC1171" s="6"/>
      <c r="AE1171" s="6"/>
      <c r="AF1171" s="6"/>
      <c r="AH1171" s="6"/>
      <c r="AI1171" s="6"/>
      <c r="AK1171" s="6"/>
      <c r="AL1171" s="6"/>
      <c r="AN1171" s="6"/>
      <c r="AO1171" s="6"/>
      <c r="AQ1171" s="6"/>
      <c r="AR1171" s="6"/>
      <c r="AT1171" s="6"/>
      <c r="AU1171" s="6"/>
      <c r="AW1171" s="6"/>
      <c r="AX1171" s="6"/>
      <c r="AZ1171" s="6"/>
      <c r="BA1171" s="6"/>
      <c r="BC1171" s="6"/>
      <c r="BD1171" s="6"/>
      <c r="BF1171" s="6"/>
      <c r="BG1171" s="6"/>
    </row>
    <row r="1172" spans="1:59" x14ac:dyDescent="0.25">
      <c r="A1172" s="6"/>
      <c r="B1172" s="6"/>
      <c r="D1172" s="6"/>
      <c r="F1172" s="6"/>
      <c r="G1172" s="6"/>
      <c r="H1172" s="6"/>
      <c r="J1172" s="6"/>
      <c r="K1172" s="6"/>
      <c r="M1172" s="6"/>
      <c r="N1172" s="6"/>
      <c r="P1172" s="6"/>
      <c r="Q1172" s="6"/>
      <c r="S1172" s="6"/>
      <c r="T1172" s="6"/>
      <c r="V1172" s="6"/>
      <c r="W1172" s="6"/>
      <c r="Y1172" s="6"/>
      <c r="Z1172" s="6"/>
      <c r="AB1172" s="6"/>
      <c r="AC1172" s="6"/>
      <c r="AE1172" s="6"/>
      <c r="AF1172" s="6"/>
      <c r="AH1172" s="6"/>
      <c r="AI1172" s="6"/>
      <c r="AK1172" s="6"/>
      <c r="AL1172" s="6"/>
      <c r="AN1172" s="6"/>
      <c r="AO1172" s="6"/>
      <c r="AQ1172" s="6"/>
      <c r="AR1172" s="6"/>
      <c r="AT1172" s="6"/>
      <c r="AU1172" s="6"/>
      <c r="AW1172" s="6"/>
      <c r="AX1172" s="6"/>
      <c r="AZ1172" s="6"/>
      <c r="BA1172" s="6"/>
      <c r="BC1172" s="6"/>
      <c r="BD1172" s="6"/>
      <c r="BF1172" s="6"/>
      <c r="BG1172" s="6"/>
    </row>
    <row r="1173" spans="1:59" x14ac:dyDescent="0.25">
      <c r="A1173" s="6"/>
      <c r="G1173" s="6"/>
      <c r="K1173" s="6"/>
      <c r="M1173" s="6"/>
      <c r="Q1173" s="6"/>
      <c r="S1173" s="6"/>
      <c r="W1173" s="6"/>
      <c r="Y1173" s="6"/>
      <c r="AC1173" s="6"/>
      <c r="AE1173" s="6"/>
      <c r="AI1173" s="6"/>
      <c r="AK1173" s="6"/>
      <c r="AO1173" s="6"/>
      <c r="AQ1173" s="6"/>
      <c r="AU1173" s="6"/>
      <c r="AW1173" s="6"/>
      <c r="BA1173" s="6"/>
      <c r="BC1173" s="6"/>
      <c r="BG1173" s="6"/>
    </row>
    <row r="1174" spans="1:59" x14ac:dyDescent="0.25">
      <c r="A1174" s="6"/>
      <c r="B1174" s="6"/>
      <c r="D1174" s="6"/>
      <c r="F1174" s="6"/>
      <c r="G1174" s="6"/>
      <c r="H1174" s="6"/>
      <c r="J1174" s="6"/>
      <c r="K1174" s="6"/>
      <c r="M1174" s="6"/>
      <c r="N1174" s="6"/>
      <c r="P1174" s="6"/>
      <c r="Q1174" s="6"/>
      <c r="S1174" s="6"/>
      <c r="T1174" s="6"/>
      <c r="V1174" s="6"/>
      <c r="W1174" s="6"/>
      <c r="Y1174" s="6"/>
      <c r="Z1174" s="6"/>
      <c r="AB1174" s="6"/>
      <c r="AC1174" s="6"/>
      <c r="AE1174" s="6"/>
      <c r="AF1174" s="6"/>
      <c r="AH1174" s="6"/>
      <c r="AI1174" s="6"/>
      <c r="AK1174" s="6"/>
      <c r="AL1174" s="6"/>
      <c r="AN1174" s="6"/>
      <c r="AO1174" s="6"/>
      <c r="AQ1174" s="6"/>
      <c r="AR1174" s="6"/>
      <c r="AT1174" s="6"/>
      <c r="AU1174" s="6"/>
      <c r="AW1174" s="6"/>
      <c r="AX1174" s="6"/>
      <c r="AZ1174" s="6"/>
      <c r="BA1174" s="6"/>
      <c r="BC1174" s="6"/>
      <c r="BD1174" s="6"/>
      <c r="BF1174" s="6"/>
      <c r="BG1174" s="6"/>
    </row>
    <row r="1175" spans="1:59" x14ac:dyDescent="0.25">
      <c r="A1175" s="6"/>
      <c r="B1175" s="6"/>
      <c r="D1175" s="6"/>
      <c r="F1175" s="6"/>
      <c r="G1175" s="6"/>
      <c r="H1175" s="6"/>
      <c r="J1175" s="6"/>
      <c r="K1175" s="6"/>
      <c r="M1175" s="6"/>
      <c r="N1175" s="6"/>
      <c r="P1175" s="6"/>
      <c r="Q1175" s="6"/>
      <c r="S1175" s="6"/>
      <c r="T1175" s="6"/>
      <c r="V1175" s="6"/>
      <c r="W1175" s="6"/>
      <c r="Y1175" s="6"/>
      <c r="Z1175" s="6"/>
      <c r="AB1175" s="6"/>
      <c r="AC1175" s="6"/>
      <c r="AE1175" s="6"/>
      <c r="AF1175" s="6"/>
      <c r="AH1175" s="6"/>
      <c r="AI1175" s="6"/>
      <c r="AK1175" s="6"/>
      <c r="AL1175" s="6"/>
      <c r="AN1175" s="6"/>
      <c r="AO1175" s="6"/>
      <c r="AQ1175" s="6"/>
      <c r="AR1175" s="6"/>
      <c r="AT1175" s="6"/>
      <c r="AU1175" s="6"/>
      <c r="AW1175" s="6"/>
      <c r="AX1175" s="6"/>
      <c r="AZ1175" s="6"/>
      <c r="BA1175" s="6"/>
      <c r="BC1175" s="6"/>
      <c r="BD1175" s="6"/>
      <c r="BF1175" s="6"/>
      <c r="BG1175" s="6"/>
    </row>
    <row r="1176" spans="1:59" x14ac:dyDescent="0.25">
      <c r="A1176" s="6"/>
      <c r="B1176" s="6"/>
      <c r="D1176" s="6"/>
      <c r="F1176" s="6"/>
      <c r="G1176" s="6"/>
      <c r="H1176" s="6"/>
      <c r="J1176" s="6"/>
      <c r="K1176" s="6"/>
      <c r="M1176" s="6"/>
      <c r="N1176" s="6"/>
      <c r="P1176" s="6"/>
      <c r="Q1176" s="6"/>
      <c r="S1176" s="6"/>
      <c r="T1176" s="6"/>
      <c r="V1176" s="6"/>
      <c r="W1176" s="6"/>
      <c r="Y1176" s="6"/>
      <c r="Z1176" s="6"/>
      <c r="AB1176" s="6"/>
      <c r="AC1176" s="6"/>
      <c r="AE1176" s="6"/>
      <c r="AF1176" s="6"/>
      <c r="AH1176" s="6"/>
      <c r="AI1176" s="6"/>
      <c r="AK1176" s="6"/>
      <c r="AL1176" s="6"/>
      <c r="AN1176" s="6"/>
      <c r="AO1176" s="6"/>
      <c r="AQ1176" s="6"/>
      <c r="AR1176" s="6"/>
      <c r="AT1176" s="6"/>
      <c r="AU1176" s="6"/>
      <c r="AW1176" s="6"/>
      <c r="AX1176" s="6"/>
      <c r="AZ1176" s="6"/>
      <c r="BA1176" s="6"/>
      <c r="BC1176" s="6"/>
      <c r="BD1176" s="6"/>
      <c r="BF1176" s="6"/>
      <c r="BG1176" s="6"/>
    </row>
    <row r="1177" spans="1:59" x14ac:dyDescent="0.25">
      <c r="A1177" s="6"/>
      <c r="B1177" s="6"/>
      <c r="D1177" s="6"/>
      <c r="F1177" s="6"/>
      <c r="G1177" s="6"/>
      <c r="H1177" s="6"/>
      <c r="J1177" s="6"/>
      <c r="K1177" s="6"/>
      <c r="M1177" s="6"/>
      <c r="N1177" s="6"/>
      <c r="P1177" s="6"/>
      <c r="Q1177" s="6"/>
      <c r="S1177" s="6"/>
      <c r="T1177" s="6"/>
      <c r="V1177" s="6"/>
      <c r="W1177" s="6"/>
      <c r="Y1177" s="6"/>
      <c r="Z1177" s="6"/>
      <c r="AB1177" s="6"/>
      <c r="AC1177" s="6"/>
      <c r="AE1177" s="6"/>
      <c r="AF1177" s="6"/>
      <c r="AH1177" s="6"/>
      <c r="AI1177" s="6"/>
      <c r="AK1177" s="6"/>
      <c r="AL1177" s="6"/>
      <c r="AN1177" s="6"/>
      <c r="AO1177" s="6"/>
      <c r="AQ1177" s="6"/>
      <c r="AR1177" s="6"/>
      <c r="AT1177" s="6"/>
      <c r="AU1177" s="6"/>
      <c r="AW1177" s="6"/>
      <c r="AX1177" s="6"/>
      <c r="AZ1177" s="6"/>
      <c r="BA1177" s="6"/>
      <c r="BC1177" s="6"/>
      <c r="BD1177" s="6"/>
      <c r="BF1177" s="6"/>
      <c r="BG1177" s="6"/>
    </row>
    <row r="1178" spans="1:59" x14ac:dyDescent="0.25">
      <c r="A1178" s="6"/>
      <c r="B1178" s="6"/>
      <c r="G1178" s="6"/>
      <c r="K1178" s="6"/>
      <c r="M1178" s="6"/>
      <c r="Q1178" s="6"/>
      <c r="S1178" s="6"/>
      <c r="W1178" s="6"/>
      <c r="Y1178" s="6"/>
      <c r="AC1178" s="6"/>
      <c r="AE1178" s="6"/>
      <c r="AI1178" s="6"/>
      <c r="AK1178" s="6"/>
      <c r="AO1178" s="6"/>
      <c r="AQ1178" s="6"/>
      <c r="AU1178" s="6"/>
      <c r="AW1178" s="6"/>
      <c r="BA1178" s="6"/>
      <c r="BC1178" s="6"/>
      <c r="BG1178" s="6"/>
    </row>
    <row r="1179" spans="1:59" x14ac:dyDescent="0.25">
      <c r="B1179" s="6"/>
      <c r="D1179" s="6"/>
      <c r="F1179" s="6"/>
      <c r="G1179" s="6"/>
      <c r="H1179" s="6"/>
      <c r="J1179" s="6"/>
      <c r="K1179" s="6"/>
      <c r="M1179" s="6"/>
      <c r="N1179" s="6"/>
      <c r="P1179" s="6"/>
      <c r="Q1179" s="6"/>
      <c r="S1179" s="6"/>
      <c r="T1179" s="6"/>
      <c r="V1179" s="6"/>
      <c r="W1179" s="6"/>
      <c r="Y1179" s="6"/>
      <c r="Z1179" s="6"/>
      <c r="AB1179" s="6"/>
      <c r="AC1179" s="6"/>
      <c r="AE1179" s="6"/>
      <c r="AF1179" s="6"/>
      <c r="AH1179" s="6"/>
      <c r="AI1179" s="6"/>
      <c r="AK1179" s="6"/>
      <c r="AL1179" s="6"/>
      <c r="AN1179" s="6"/>
      <c r="AO1179" s="6"/>
      <c r="AQ1179" s="6"/>
      <c r="AR1179" s="6"/>
      <c r="AT1179" s="6"/>
      <c r="AU1179" s="6"/>
      <c r="AW1179" s="6"/>
      <c r="AX1179" s="6"/>
      <c r="AZ1179" s="6"/>
      <c r="BA1179" s="6"/>
      <c r="BC1179" s="6"/>
      <c r="BD1179" s="6"/>
      <c r="BF1179" s="6"/>
      <c r="BG1179" s="6"/>
    </row>
    <row r="1180" spans="1:59" x14ac:dyDescent="0.25">
      <c r="A1180" s="6"/>
      <c r="B1180" s="6"/>
      <c r="D1180" s="6"/>
      <c r="F1180" s="6"/>
      <c r="G1180" s="6"/>
      <c r="H1180" s="6"/>
      <c r="J1180" s="6"/>
      <c r="K1180" s="6"/>
      <c r="M1180" s="6"/>
      <c r="N1180" s="6"/>
      <c r="P1180" s="6"/>
      <c r="Q1180" s="6"/>
      <c r="S1180" s="6"/>
      <c r="T1180" s="6"/>
      <c r="V1180" s="6"/>
      <c r="W1180" s="6"/>
      <c r="Y1180" s="6"/>
      <c r="Z1180" s="6"/>
      <c r="AB1180" s="6"/>
      <c r="AC1180" s="6"/>
      <c r="AE1180" s="6"/>
      <c r="AF1180" s="6"/>
      <c r="AH1180" s="6"/>
      <c r="AI1180" s="6"/>
      <c r="AK1180" s="6"/>
      <c r="AL1180" s="6"/>
      <c r="AN1180" s="6"/>
      <c r="AO1180" s="6"/>
      <c r="AQ1180" s="6"/>
      <c r="AR1180" s="6"/>
      <c r="AT1180" s="6"/>
      <c r="AU1180" s="6"/>
      <c r="AW1180" s="6"/>
      <c r="AX1180" s="6"/>
      <c r="AZ1180" s="6"/>
      <c r="BA1180" s="6"/>
      <c r="BC1180" s="6"/>
      <c r="BD1180" s="6"/>
      <c r="BF1180" s="6"/>
      <c r="BG1180" s="6"/>
    </row>
    <row r="1181" spans="1:59" x14ac:dyDescent="0.25">
      <c r="A1181" s="6"/>
      <c r="B1181" s="6"/>
      <c r="D1181" s="6"/>
      <c r="F1181" s="6"/>
      <c r="G1181" s="6"/>
      <c r="H1181" s="6"/>
      <c r="J1181" s="6"/>
      <c r="K1181" s="6"/>
      <c r="M1181" s="6"/>
      <c r="N1181" s="6"/>
      <c r="P1181" s="6"/>
      <c r="Q1181" s="6"/>
      <c r="S1181" s="6"/>
      <c r="T1181" s="6"/>
      <c r="V1181" s="6"/>
      <c r="W1181" s="6"/>
      <c r="Y1181" s="6"/>
      <c r="Z1181" s="6"/>
      <c r="AB1181" s="6"/>
      <c r="AC1181" s="6"/>
      <c r="AE1181" s="6"/>
      <c r="AF1181" s="6"/>
      <c r="AH1181" s="6"/>
      <c r="AI1181" s="6"/>
      <c r="AK1181" s="6"/>
      <c r="AL1181" s="6"/>
      <c r="AN1181" s="6"/>
      <c r="AO1181" s="6"/>
      <c r="AQ1181" s="6"/>
      <c r="AR1181" s="6"/>
      <c r="AT1181" s="6"/>
      <c r="AU1181" s="6"/>
      <c r="AW1181" s="6"/>
      <c r="AX1181" s="6"/>
      <c r="AZ1181" s="6"/>
      <c r="BA1181" s="6"/>
      <c r="BC1181" s="6"/>
      <c r="BD1181" s="6"/>
      <c r="BF1181" s="6"/>
      <c r="BG1181" s="6"/>
    </row>
    <row r="1182" spans="1:59" x14ac:dyDescent="0.25">
      <c r="A1182" s="6"/>
      <c r="B1182" s="6"/>
      <c r="D1182" s="6"/>
      <c r="F1182" s="6"/>
      <c r="G1182" s="6"/>
      <c r="H1182" s="6"/>
      <c r="J1182" s="6"/>
      <c r="K1182" s="6"/>
      <c r="M1182" s="6"/>
      <c r="N1182" s="6"/>
      <c r="P1182" s="6"/>
      <c r="Q1182" s="6"/>
      <c r="S1182" s="6"/>
      <c r="T1182" s="6"/>
      <c r="V1182" s="6"/>
      <c r="W1182" s="6"/>
      <c r="Y1182" s="6"/>
      <c r="Z1182" s="6"/>
      <c r="AB1182" s="6"/>
      <c r="AC1182" s="6"/>
      <c r="AE1182" s="6"/>
      <c r="AF1182" s="6"/>
      <c r="AH1182" s="6"/>
      <c r="AI1182" s="6"/>
      <c r="AK1182" s="6"/>
      <c r="AL1182" s="6"/>
      <c r="AN1182" s="6"/>
      <c r="AO1182" s="6"/>
      <c r="AQ1182" s="6"/>
      <c r="AR1182" s="6"/>
      <c r="AT1182" s="6"/>
      <c r="AU1182" s="6"/>
      <c r="AW1182" s="6"/>
      <c r="AX1182" s="6"/>
      <c r="AZ1182" s="6"/>
      <c r="BA1182" s="6"/>
      <c r="BC1182" s="6"/>
      <c r="BD1182" s="6"/>
      <c r="BF1182" s="6"/>
      <c r="BG1182" s="6"/>
    </row>
    <row r="1183" spans="1:59" x14ac:dyDescent="0.25">
      <c r="A1183" s="6"/>
      <c r="B1183" s="6"/>
      <c r="D1183" s="6"/>
      <c r="F1183" s="6"/>
      <c r="G1183" s="6"/>
      <c r="H1183" s="6"/>
      <c r="J1183" s="6"/>
      <c r="K1183" s="6"/>
      <c r="M1183" s="6"/>
      <c r="N1183" s="6"/>
      <c r="P1183" s="6"/>
      <c r="Q1183" s="6"/>
      <c r="S1183" s="6"/>
      <c r="T1183" s="6"/>
      <c r="V1183" s="6"/>
      <c r="W1183" s="6"/>
      <c r="Y1183" s="6"/>
      <c r="Z1183" s="6"/>
      <c r="AB1183" s="6"/>
      <c r="AC1183" s="6"/>
      <c r="AE1183" s="6"/>
      <c r="AF1183" s="6"/>
      <c r="AH1183" s="6"/>
      <c r="AI1183" s="6"/>
      <c r="AK1183" s="6"/>
      <c r="AL1183" s="6"/>
      <c r="AN1183" s="6"/>
      <c r="AO1183" s="6"/>
      <c r="AQ1183" s="6"/>
      <c r="AR1183" s="6"/>
      <c r="AT1183" s="6"/>
      <c r="AU1183" s="6"/>
      <c r="AW1183" s="6"/>
      <c r="AX1183" s="6"/>
      <c r="AZ1183" s="6"/>
      <c r="BA1183" s="6"/>
      <c r="BC1183" s="6"/>
      <c r="BD1183" s="6"/>
      <c r="BF1183" s="6"/>
      <c r="BG1183" s="6"/>
    </row>
    <row r="1184" spans="1:59" x14ac:dyDescent="0.25">
      <c r="A1184" s="6"/>
      <c r="B1184" s="6"/>
      <c r="D1184" s="6"/>
      <c r="F1184" s="6"/>
      <c r="G1184" s="6"/>
      <c r="H1184" s="6"/>
      <c r="J1184" s="6"/>
      <c r="K1184" s="6"/>
      <c r="M1184" s="6"/>
      <c r="N1184" s="6"/>
      <c r="P1184" s="6"/>
      <c r="Q1184" s="6"/>
      <c r="S1184" s="6"/>
      <c r="T1184" s="6"/>
      <c r="V1184" s="6"/>
      <c r="W1184" s="6"/>
      <c r="Y1184" s="6"/>
      <c r="Z1184" s="6"/>
      <c r="AB1184" s="6"/>
      <c r="AC1184" s="6"/>
      <c r="AE1184" s="6"/>
      <c r="AF1184" s="6"/>
      <c r="AH1184" s="6"/>
      <c r="AI1184" s="6"/>
      <c r="AK1184" s="6"/>
      <c r="AL1184" s="6"/>
      <c r="AN1184" s="6"/>
      <c r="AO1184" s="6"/>
      <c r="AQ1184" s="6"/>
      <c r="AR1184" s="6"/>
      <c r="AT1184" s="6"/>
      <c r="AU1184" s="6"/>
      <c r="AW1184" s="6"/>
      <c r="AX1184" s="6"/>
      <c r="AZ1184" s="6"/>
      <c r="BA1184" s="6"/>
      <c r="BC1184" s="6"/>
      <c r="BD1184" s="6"/>
      <c r="BF1184" s="6"/>
      <c r="BG1184" s="6"/>
    </row>
    <row r="1185" spans="1:59" x14ac:dyDescent="0.25">
      <c r="A1185" s="6"/>
      <c r="B1185" s="6"/>
      <c r="D1185" s="6"/>
      <c r="F1185" s="6"/>
      <c r="G1185" s="6"/>
      <c r="H1185" s="6"/>
      <c r="J1185" s="6"/>
      <c r="K1185" s="6"/>
      <c r="M1185" s="6"/>
      <c r="N1185" s="6"/>
      <c r="P1185" s="6"/>
      <c r="Q1185" s="6"/>
      <c r="S1185" s="6"/>
      <c r="T1185" s="6"/>
      <c r="V1185" s="6"/>
      <c r="W1185" s="6"/>
      <c r="Y1185" s="6"/>
      <c r="Z1185" s="6"/>
      <c r="AB1185" s="6"/>
      <c r="AC1185" s="6"/>
      <c r="AE1185" s="6"/>
      <c r="AF1185" s="6"/>
      <c r="AH1185" s="6"/>
      <c r="AI1185" s="6"/>
      <c r="AK1185" s="6"/>
      <c r="AL1185" s="6"/>
      <c r="AN1185" s="6"/>
      <c r="AO1185" s="6"/>
      <c r="AQ1185" s="6"/>
      <c r="AR1185" s="6"/>
      <c r="AT1185" s="6"/>
      <c r="AU1185" s="6"/>
      <c r="AW1185" s="6"/>
      <c r="AX1185" s="6"/>
      <c r="AZ1185" s="6"/>
      <c r="BA1185" s="6"/>
      <c r="BC1185" s="6"/>
      <c r="BD1185" s="6"/>
      <c r="BF1185" s="6"/>
      <c r="BG1185" s="6"/>
    </row>
    <row r="1186" spans="1:59" x14ac:dyDescent="0.25">
      <c r="A1186" s="6"/>
      <c r="B1186" s="6"/>
      <c r="D1186" s="6"/>
      <c r="F1186" s="6"/>
      <c r="G1186" s="6"/>
      <c r="H1186" s="6"/>
      <c r="J1186" s="6"/>
      <c r="K1186" s="6"/>
      <c r="M1186" s="6"/>
      <c r="N1186" s="6"/>
      <c r="P1186" s="6"/>
      <c r="Q1186" s="6"/>
      <c r="S1186" s="6"/>
      <c r="T1186" s="6"/>
      <c r="V1186" s="6"/>
      <c r="W1186" s="6"/>
      <c r="Y1186" s="6"/>
      <c r="Z1186" s="6"/>
      <c r="AB1186" s="6"/>
      <c r="AC1186" s="6"/>
      <c r="AE1186" s="6"/>
      <c r="AF1186" s="6"/>
      <c r="AH1186" s="6"/>
      <c r="AI1186" s="6"/>
      <c r="AK1186" s="6"/>
      <c r="AL1186" s="6"/>
      <c r="AN1186" s="6"/>
      <c r="AO1186" s="6"/>
      <c r="AQ1186" s="6"/>
      <c r="AR1186" s="6"/>
      <c r="AT1186" s="6"/>
      <c r="AU1186" s="6"/>
      <c r="AW1186" s="6"/>
      <c r="AX1186" s="6"/>
      <c r="AZ1186" s="6"/>
      <c r="BA1186" s="6"/>
      <c r="BC1186" s="6"/>
      <c r="BD1186" s="6"/>
      <c r="BF1186" s="6"/>
      <c r="BG1186" s="6"/>
    </row>
    <row r="1187" spans="1:59" x14ac:dyDescent="0.25">
      <c r="A1187" s="6"/>
      <c r="B1187" s="6"/>
      <c r="D1187" s="6"/>
      <c r="F1187" s="6"/>
      <c r="G1187" s="6"/>
      <c r="H1187" s="6"/>
      <c r="J1187" s="6"/>
      <c r="K1187" s="6"/>
      <c r="M1187" s="6"/>
      <c r="N1187" s="6"/>
      <c r="P1187" s="6"/>
      <c r="Q1187" s="6"/>
      <c r="S1187" s="6"/>
      <c r="T1187" s="6"/>
      <c r="V1187" s="6"/>
      <c r="W1187" s="6"/>
      <c r="Y1187" s="6"/>
      <c r="Z1187" s="6"/>
      <c r="AB1187" s="6"/>
      <c r="AC1187" s="6"/>
      <c r="AE1187" s="6"/>
      <c r="AF1187" s="6"/>
      <c r="AH1187" s="6"/>
      <c r="AI1187" s="6"/>
      <c r="AK1187" s="6"/>
      <c r="AL1187" s="6"/>
      <c r="AN1187" s="6"/>
      <c r="AO1187" s="6"/>
      <c r="AQ1187" s="6"/>
      <c r="AR1187" s="6"/>
      <c r="AT1187" s="6"/>
      <c r="AU1187" s="6"/>
      <c r="AW1187" s="6"/>
      <c r="AX1187" s="6"/>
      <c r="AZ1187" s="6"/>
      <c r="BA1187" s="6"/>
      <c r="BC1187" s="6"/>
      <c r="BD1187" s="6"/>
      <c r="BF1187" s="6"/>
      <c r="BG1187" s="6"/>
    </row>
    <row r="1188" spans="1:59" x14ac:dyDescent="0.25">
      <c r="A1188" s="6"/>
      <c r="B1188" s="6"/>
      <c r="D1188" s="6"/>
      <c r="F1188" s="6"/>
      <c r="G1188" s="6"/>
      <c r="H1188" s="6"/>
      <c r="J1188" s="6"/>
      <c r="K1188" s="6"/>
      <c r="M1188" s="6"/>
      <c r="N1188" s="6"/>
      <c r="P1188" s="6"/>
      <c r="Q1188" s="6"/>
      <c r="S1188" s="6"/>
      <c r="T1188" s="6"/>
      <c r="V1188" s="6"/>
      <c r="W1188" s="6"/>
      <c r="Y1188" s="6"/>
      <c r="Z1188" s="6"/>
      <c r="AB1188" s="6"/>
      <c r="AC1188" s="6"/>
      <c r="AE1188" s="6"/>
      <c r="AF1188" s="6"/>
      <c r="AH1188" s="6"/>
      <c r="AI1188" s="6"/>
      <c r="AK1188" s="6"/>
      <c r="AL1188" s="6"/>
      <c r="AN1188" s="6"/>
      <c r="AO1188" s="6"/>
      <c r="AQ1188" s="6"/>
      <c r="AR1188" s="6"/>
      <c r="AT1188" s="6"/>
      <c r="AU1188" s="6"/>
      <c r="AW1188" s="6"/>
      <c r="AX1188" s="6"/>
      <c r="AZ1188" s="6"/>
      <c r="BA1188" s="6"/>
      <c r="BC1188" s="6"/>
      <c r="BD1188" s="6"/>
      <c r="BF1188" s="6"/>
      <c r="BG1188" s="6"/>
    </row>
    <row r="1189" spans="1:59" x14ac:dyDescent="0.25">
      <c r="A1189" s="6"/>
      <c r="B1189" s="6"/>
      <c r="D1189" s="6"/>
      <c r="F1189" s="6"/>
      <c r="G1189" s="6"/>
      <c r="H1189" s="6"/>
      <c r="J1189" s="6"/>
      <c r="K1189" s="6"/>
      <c r="M1189" s="6"/>
      <c r="N1189" s="6"/>
      <c r="P1189" s="6"/>
      <c r="Q1189" s="6"/>
      <c r="S1189" s="6"/>
      <c r="T1189" s="6"/>
      <c r="V1189" s="6"/>
      <c r="W1189" s="6"/>
      <c r="Y1189" s="6"/>
      <c r="Z1189" s="6"/>
      <c r="AB1189" s="6"/>
      <c r="AC1189" s="6"/>
      <c r="AE1189" s="6"/>
      <c r="AF1189" s="6"/>
      <c r="AH1189" s="6"/>
      <c r="AI1189" s="6"/>
      <c r="AK1189" s="6"/>
      <c r="AL1189" s="6"/>
      <c r="AN1189" s="6"/>
      <c r="AO1189" s="6"/>
      <c r="AQ1189" s="6"/>
      <c r="AR1189" s="6"/>
      <c r="AT1189" s="6"/>
      <c r="AU1189" s="6"/>
      <c r="AW1189" s="6"/>
      <c r="AX1189" s="6"/>
      <c r="AZ1189" s="6"/>
      <c r="BA1189" s="6"/>
      <c r="BC1189" s="6"/>
      <c r="BD1189" s="6"/>
      <c r="BF1189" s="6"/>
      <c r="BG1189" s="6"/>
    </row>
    <row r="1190" spans="1:59" x14ac:dyDescent="0.25">
      <c r="A1190" s="6"/>
      <c r="B1190" s="6"/>
      <c r="D1190" s="6"/>
      <c r="F1190" s="6"/>
      <c r="G1190" s="6"/>
      <c r="H1190" s="6"/>
      <c r="J1190" s="6"/>
      <c r="K1190" s="6"/>
      <c r="M1190" s="6"/>
      <c r="N1190" s="6"/>
      <c r="P1190" s="6"/>
      <c r="Q1190" s="6"/>
      <c r="S1190" s="6"/>
      <c r="T1190" s="6"/>
      <c r="V1190" s="6"/>
      <c r="W1190" s="6"/>
      <c r="Y1190" s="6"/>
      <c r="Z1190" s="6"/>
      <c r="AB1190" s="6"/>
      <c r="AC1190" s="6"/>
      <c r="AE1190" s="6"/>
      <c r="AF1190" s="6"/>
      <c r="AH1190" s="6"/>
      <c r="AI1190" s="6"/>
      <c r="AK1190" s="6"/>
      <c r="AL1190" s="6"/>
      <c r="AN1190" s="6"/>
      <c r="AO1190" s="6"/>
      <c r="AQ1190" s="6"/>
      <c r="AR1190" s="6"/>
      <c r="AT1190" s="6"/>
      <c r="AU1190" s="6"/>
      <c r="AW1190" s="6"/>
      <c r="AX1190" s="6"/>
      <c r="AZ1190" s="6"/>
      <c r="BA1190" s="6"/>
      <c r="BC1190" s="6"/>
      <c r="BD1190" s="6"/>
      <c r="BF1190" s="6"/>
      <c r="BG1190" s="6"/>
    </row>
    <row r="1191" spans="1:59" x14ac:dyDescent="0.25">
      <c r="A1191" s="6"/>
      <c r="B1191" s="6"/>
      <c r="D1191" s="6"/>
      <c r="F1191" s="6"/>
      <c r="G1191" s="6"/>
      <c r="H1191" s="6"/>
      <c r="J1191" s="6"/>
      <c r="K1191" s="6"/>
      <c r="M1191" s="6"/>
      <c r="N1191" s="6"/>
      <c r="P1191" s="6"/>
      <c r="Q1191" s="6"/>
      <c r="S1191" s="6"/>
      <c r="T1191" s="6"/>
      <c r="V1191" s="6"/>
      <c r="W1191" s="6"/>
      <c r="Y1191" s="6"/>
      <c r="Z1191" s="6"/>
      <c r="AB1191" s="6"/>
      <c r="AC1191" s="6"/>
      <c r="AE1191" s="6"/>
      <c r="AF1191" s="6"/>
      <c r="AH1191" s="6"/>
      <c r="AI1191" s="6"/>
      <c r="AK1191" s="6"/>
      <c r="AL1191" s="6"/>
      <c r="AN1191" s="6"/>
      <c r="AO1191" s="6"/>
      <c r="AQ1191" s="6"/>
      <c r="AR1191" s="6"/>
      <c r="AT1191" s="6"/>
      <c r="AU1191" s="6"/>
      <c r="AW1191" s="6"/>
      <c r="AX1191" s="6"/>
      <c r="AZ1191" s="6"/>
      <c r="BA1191" s="6"/>
      <c r="BC1191" s="6"/>
      <c r="BD1191" s="6"/>
      <c r="BF1191" s="6"/>
      <c r="BG1191" s="6"/>
    </row>
    <row r="1192" spans="1:59" x14ac:dyDescent="0.25">
      <c r="A1192" s="6"/>
      <c r="B1192" s="6"/>
      <c r="G1192" s="6"/>
      <c r="K1192" s="6"/>
      <c r="M1192" s="6"/>
      <c r="Q1192" s="6"/>
      <c r="S1192" s="6"/>
      <c r="W1192" s="6"/>
      <c r="Y1192" s="6"/>
      <c r="AC1192" s="6"/>
      <c r="AE1192" s="6"/>
      <c r="AI1192" s="6"/>
      <c r="AK1192" s="6"/>
      <c r="AO1192" s="6"/>
      <c r="AQ1192" s="6"/>
      <c r="AU1192" s="6"/>
      <c r="AW1192" s="6"/>
      <c r="BA1192" s="6"/>
      <c r="BC1192" s="6"/>
      <c r="BG1192" s="6"/>
    </row>
    <row r="1193" spans="1:59" x14ac:dyDescent="0.25">
      <c r="A1193" s="6"/>
      <c r="B1193" s="6"/>
      <c r="D1193" s="6"/>
      <c r="F1193" s="6"/>
      <c r="G1193" s="6"/>
      <c r="H1193" s="6"/>
      <c r="J1193" s="6"/>
      <c r="K1193" s="6"/>
      <c r="M1193" s="6"/>
      <c r="N1193" s="6"/>
      <c r="P1193" s="6"/>
      <c r="Q1193" s="6"/>
      <c r="S1193" s="6"/>
      <c r="T1193" s="6"/>
      <c r="V1193" s="6"/>
      <c r="W1193" s="6"/>
      <c r="Y1193" s="6"/>
      <c r="Z1193" s="6"/>
      <c r="AB1193" s="6"/>
      <c r="AC1193" s="6"/>
      <c r="AE1193" s="6"/>
      <c r="AF1193" s="6"/>
      <c r="AH1193" s="6"/>
      <c r="AI1193" s="6"/>
      <c r="AK1193" s="6"/>
      <c r="AL1193" s="6"/>
      <c r="AN1193" s="6"/>
      <c r="AO1193" s="6"/>
      <c r="AQ1193" s="6"/>
      <c r="AR1193" s="6"/>
      <c r="AT1193" s="6"/>
      <c r="AU1193" s="6"/>
      <c r="AW1193" s="6"/>
      <c r="AX1193" s="6"/>
      <c r="AZ1193" s="6"/>
      <c r="BA1193" s="6"/>
      <c r="BC1193" s="6"/>
      <c r="BD1193" s="6"/>
      <c r="BF1193" s="6"/>
      <c r="BG1193" s="6"/>
    </row>
    <row r="1194" spans="1:59" x14ac:dyDescent="0.25">
      <c r="A1194" s="6"/>
      <c r="B1194" s="6"/>
      <c r="D1194" s="6"/>
      <c r="F1194" s="6"/>
      <c r="G1194" s="6"/>
      <c r="H1194" s="6"/>
      <c r="J1194" s="6"/>
      <c r="K1194" s="6"/>
      <c r="M1194" s="6"/>
      <c r="N1194" s="6"/>
      <c r="P1194" s="6"/>
      <c r="Q1194" s="6"/>
      <c r="S1194" s="6"/>
      <c r="T1194" s="6"/>
      <c r="V1194" s="6"/>
      <c r="W1194" s="6"/>
      <c r="Y1194" s="6"/>
      <c r="Z1194" s="6"/>
      <c r="AB1194" s="6"/>
      <c r="AC1194" s="6"/>
      <c r="AE1194" s="6"/>
      <c r="AF1194" s="6"/>
      <c r="AH1194" s="6"/>
      <c r="AI1194" s="6"/>
      <c r="AK1194" s="6"/>
      <c r="AL1194" s="6"/>
      <c r="AN1194" s="6"/>
      <c r="AO1194" s="6"/>
      <c r="AQ1194" s="6"/>
      <c r="AR1194" s="6"/>
      <c r="AT1194" s="6"/>
      <c r="AU1194" s="6"/>
      <c r="AW1194" s="6"/>
      <c r="AX1194" s="6"/>
      <c r="AZ1194" s="6"/>
      <c r="BA1194" s="6"/>
      <c r="BC1194" s="6"/>
      <c r="BD1194" s="6"/>
      <c r="BF1194" s="6"/>
      <c r="BG1194" s="6"/>
    </row>
    <row r="1195" spans="1:59" x14ac:dyDescent="0.25">
      <c r="A1195" s="6"/>
      <c r="B1195" s="6"/>
      <c r="D1195" s="6"/>
      <c r="F1195" s="6"/>
      <c r="G1195" s="6"/>
      <c r="H1195" s="6"/>
      <c r="J1195" s="6"/>
      <c r="K1195" s="6"/>
      <c r="M1195" s="6"/>
      <c r="N1195" s="6"/>
      <c r="P1195" s="6"/>
      <c r="Q1195" s="6"/>
      <c r="S1195" s="6"/>
      <c r="T1195" s="6"/>
      <c r="V1195" s="6"/>
      <c r="W1195" s="6"/>
      <c r="Y1195" s="6"/>
      <c r="Z1195" s="6"/>
      <c r="AB1195" s="6"/>
      <c r="AC1195" s="6"/>
      <c r="AE1195" s="6"/>
      <c r="AF1195" s="6"/>
      <c r="AH1195" s="6"/>
      <c r="AI1195" s="6"/>
      <c r="AK1195" s="6"/>
      <c r="AL1195" s="6"/>
      <c r="AN1195" s="6"/>
      <c r="AO1195" s="6"/>
      <c r="AQ1195" s="6"/>
      <c r="AR1195" s="6"/>
      <c r="AT1195" s="6"/>
      <c r="AU1195" s="6"/>
      <c r="AW1195" s="6"/>
      <c r="AX1195" s="6"/>
      <c r="AZ1195" s="6"/>
      <c r="BA1195" s="6"/>
      <c r="BC1195" s="6"/>
      <c r="BD1195" s="6"/>
      <c r="BF1195" s="6"/>
      <c r="BG1195" s="6"/>
    </row>
    <row r="1196" spans="1:59" x14ac:dyDescent="0.25">
      <c r="A1196" s="6"/>
      <c r="B1196" s="6"/>
      <c r="D1196" s="6"/>
      <c r="F1196" s="6"/>
      <c r="G1196" s="6"/>
      <c r="H1196" s="6"/>
      <c r="J1196" s="6"/>
      <c r="K1196" s="6"/>
      <c r="M1196" s="6"/>
      <c r="N1196" s="6"/>
      <c r="P1196" s="6"/>
      <c r="Q1196" s="6"/>
      <c r="S1196" s="6"/>
      <c r="T1196" s="6"/>
      <c r="V1196" s="6"/>
      <c r="W1196" s="6"/>
      <c r="Y1196" s="6"/>
      <c r="Z1196" s="6"/>
      <c r="AB1196" s="6"/>
      <c r="AC1196" s="6"/>
      <c r="AE1196" s="6"/>
      <c r="AF1196" s="6"/>
      <c r="AH1196" s="6"/>
      <c r="AI1196" s="6"/>
      <c r="AK1196" s="6"/>
      <c r="AL1196" s="6"/>
      <c r="AN1196" s="6"/>
      <c r="AO1196" s="6"/>
      <c r="AQ1196" s="6"/>
      <c r="AR1196" s="6"/>
      <c r="AT1196" s="6"/>
      <c r="AU1196" s="6"/>
      <c r="AW1196" s="6"/>
      <c r="AX1196" s="6"/>
      <c r="AZ1196" s="6"/>
      <c r="BA1196" s="6"/>
      <c r="BC1196" s="6"/>
      <c r="BD1196" s="6"/>
      <c r="BF1196" s="6"/>
      <c r="BG1196" s="6"/>
    </row>
    <row r="1197" spans="1:59" x14ac:dyDescent="0.25">
      <c r="A1197" s="6"/>
      <c r="B1197" s="6"/>
      <c r="D1197" s="6"/>
      <c r="F1197" s="6"/>
      <c r="G1197" s="6"/>
      <c r="H1197" s="6"/>
      <c r="J1197" s="6"/>
      <c r="K1197" s="6"/>
      <c r="M1197" s="6"/>
      <c r="N1197" s="6"/>
      <c r="P1197" s="6"/>
      <c r="Q1197" s="6"/>
      <c r="S1197" s="6"/>
      <c r="T1197" s="6"/>
      <c r="V1197" s="6"/>
      <c r="W1197" s="6"/>
      <c r="Y1197" s="6"/>
      <c r="Z1197" s="6"/>
      <c r="AB1197" s="6"/>
      <c r="AC1197" s="6"/>
      <c r="AE1197" s="6"/>
      <c r="AF1197" s="6"/>
      <c r="AH1197" s="6"/>
      <c r="AI1197" s="6"/>
      <c r="AK1197" s="6"/>
      <c r="AL1197" s="6"/>
      <c r="AN1197" s="6"/>
      <c r="AO1197" s="6"/>
      <c r="AQ1197" s="6"/>
      <c r="AR1197" s="6"/>
      <c r="AT1197" s="6"/>
      <c r="AU1197" s="6"/>
      <c r="AW1197" s="6"/>
      <c r="AX1197" s="6"/>
      <c r="AZ1197" s="6"/>
      <c r="BA1197" s="6"/>
      <c r="BC1197" s="6"/>
      <c r="BD1197" s="6"/>
      <c r="BF1197" s="6"/>
      <c r="BG1197" s="6"/>
    </row>
    <row r="1198" spans="1:59" x14ac:dyDescent="0.25">
      <c r="A1198" s="6"/>
      <c r="B1198" s="6"/>
      <c r="D1198" s="6"/>
      <c r="F1198" s="6"/>
      <c r="H1198" s="6"/>
      <c r="J1198" s="6"/>
      <c r="N1198" s="6"/>
      <c r="P1198" s="6"/>
      <c r="T1198" s="6"/>
      <c r="V1198" s="6"/>
      <c r="Z1198" s="6"/>
      <c r="AB1198" s="6"/>
      <c r="AF1198" s="6"/>
      <c r="AH1198" s="6"/>
      <c r="AL1198" s="6"/>
      <c r="AN1198" s="6"/>
      <c r="AR1198" s="6"/>
      <c r="AT1198" s="6"/>
      <c r="AX1198" s="6"/>
      <c r="AZ1198" s="6"/>
      <c r="BD1198" s="6"/>
      <c r="BF1198" s="6"/>
    </row>
    <row r="1199" spans="1:59" x14ac:dyDescent="0.25">
      <c r="A1199" s="6"/>
      <c r="B1199" s="6"/>
      <c r="D1199" s="6"/>
      <c r="F1199" s="6"/>
      <c r="G1199" s="6"/>
      <c r="H1199" s="6"/>
      <c r="J1199" s="6"/>
      <c r="K1199" s="6"/>
      <c r="M1199" s="6"/>
      <c r="N1199" s="6"/>
      <c r="P1199" s="6"/>
      <c r="Q1199" s="6"/>
      <c r="S1199" s="6"/>
      <c r="T1199" s="6"/>
      <c r="V1199" s="6"/>
      <c r="W1199" s="6"/>
      <c r="Y1199" s="6"/>
      <c r="Z1199" s="6"/>
      <c r="AB1199" s="6"/>
      <c r="AC1199" s="6"/>
      <c r="AE1199" s="6"/>
      <c r="AF1199" s="6"/>
      <c r="AH1199" s="6"/>
      <c r="AI1199" s="6"/>
      <c r="AK1199" s="6"/>
      <c r="AL1199" s="6"/>
      <c r="AN1199" s="6"/>
      <c r="AO1199" s="6"/>
      <c r="AQ1199" s="6"/>
      <c r="AR1199" s="6"/>
      <c r="AT1199" s="6"/>
      <c r="AU1199" s="6"/>
      <c r="AW1199" s="6"/>
      <c r="AX1199" s="6"/>
      <c r="AZ1199" s="6"/>
      <c r="BA1199" s="6"/>
      <c r="BC1199" s="6"/>
      <c r="BD1199" s="6"/>
      <c r="BF1199" s="6"/>
      <c r="BG1199" s="6"/>
    </row>
    <row r="1200" spans="1:59" x14ac:dyDescent="0.25">
      <c r="A1200" s="6"/>
      <c r="B1200" s="6"/>
      <c r="D1200" s="6"/>
      <c r="F1200" s="6"/>
      <c r="G1200" s="6"/>
      <c r="H1200" s="6"/>
      <c r="J1200" s="6"/>
      <c r="K1200" s="6"/>
      <c r="M1200" s="6"/>
      <c r="N1200" s="6"/>
      <c r="P1200" s="6"/>
      <c r="Q1200" s="6"/>
      <c r="S1200" s="6"/>
      <c r="T1200" s="6"/>
      <c r="V1200" s="6"/>
      <c r="W1200" s="6"/>
      <c r="Y1200" s="6"/>
      <c r="Z1200" s="6"/>
      <c r="AB1200" s="6"/>
      <c r="AC1200" s="6"/>
      <c r="AE1200" s="6"/>
      <c r="AF1200" s="6"/>
      <c r="AH1200" s="6"/>
      <c r="AI1200" s="6"/>
      <c r="AK1200" s="6"/>
      <c r="AL1200" s="6"/>
      <c r="AN1200" s="6"/>
      <c r="AO1200" s="6"/>
      <c r="AQ1200" s="6"/>
      <c r="AR1200" s="6"/>
      <c r="AT1200" s="6"/>
      <c r="AU1200" s="6"/>
      <c r="AW1200" s="6"/>
      <c r="AX1200" s="6"/>
      <c r="AZ1200" s="6"/>
      <c r="BA1200" s="6"/>
      <c r="BC1200" s="6"/>
      <c r="BD1200" s="6"/>
      <c r="BF1200" s="6"/>
      <c r="BG1200" s="6"/>
    </row>
    <row r="1201" spans="1:59" x14ac:dyDescent="0.25">
      <c r="A1201" s="6"/>
      <c r="B1201" s="6"/>
      <c r="D1201" s="6"/>
      <c r="F1201" s="6"/>
      <c r="G1201" s="6"/>
      <c r="H1201" s="6"/>
      <c r="J1201" s="6"/>
      <c r="K1201" s="6"/>
      <c r="M1201" s="6"/>
      <c r="N1201" s="6"/>
      <c r="P1201" s="6"/>
      <c r="Q1201" s="6"/>
      <c r="S1201" s="6"/>
      <c r="T1201" s="6"/>
      <c r="V1201" s="6"/>
      <c r="W1201" s="6"/>
      <c r="Y1201" s="6"/>
      <c r="Z1201" s="6"/>
      <c r="AB1201" s="6"/>
      <c r="AC1201" s="6"/>
      <c r="AE1201" s="6"/>
      <c r="AF1201" s="6"/>
      <c r="AH1201" s="6"/>
      <c r="AI1201" s="6"/>
      <c r="AK1201" s="6"/>
      <c r="AL1201" s="6"/>
      <c r="AN1201" s="6"/>
      <c r="AO1201" s="6"/>
      <c r="AQ1201" s="6"/>
      <c r="AR1201" s="6"/>
      <c r="AT1201" s="6"/>
      <c r="AU1201" s="6"/>
      <c r="AW1201" s="6"/>
      <c r="AX1201" s="6"/>
      <c r="AZ1201" s="6"/>
      <c r="BA1201" s="6"/>
      <c r="BC1201" s="6"/>
      <c r="BD1201" s="6"/>
      <c r="BF1201" s="6"/>
      <c r="BG1201" s="6"/>
    </row>
    <row r="1202" spans="1:59" x14ac:dyDescent="0.25">
      <c r="B1202" s="6"/>
      <c r="G1202" s="6"/>
      <c r="K1202" s="6"/>
      <c r="M1202" s="6"/>
      <c r="Q1202" s="6"/>
      <c r="S1202" s="6"/>
      <c r="W1202" s="6"/>
      <c r="Y1202" s="6"/>
      <c r="AC1202" s="6"/>
      <c r="AE1202" s="6"/>
      <c r="AI1202" s="6"/>
      <c r="AK1202" s="6"/>
      <c r="AO1202" s="6"/>
      <c r="AQ1202" s="6"/>
      <c r="AU1202" s="6"/>
      <c r="AW1202" s="6"/>
      <c r="BA1202" s="6"/>
      <c r="BC1202" s="6"/>
      <c r="BG1202" s="6"/>
    </row>
    <row r="1203" spans="1:59" x14ac:dyDescent="0.25">
      <c r="B1203" s="6"/>
      <c r="D1203" s="6"/>
      <c r="F1203" s="6"/>
      <c r="G1203" s="6"/>
      <c r="H1203" s="6"/>
      <c r="J1203" s="6"/>
      <c r="K1203" s="6"/>
      <c r="M1203" s="6"/>
      <c r="N1203" s="6"/>
      <c r="P1203" s="6"/>
      <c r="Q1203" s="6"/>
      <c r="S1203" s="6"/>
      <c r="T1203" s="6"/>
      <c r="V1203" s="6"/>
      <c r="W1203" s="6"/>
      <c r="Y1203" s="6"/>
      <c r="Z1203" s="6"/>
      <c r="AB1203" s="6"/>
      <c r="AC1203" s="6"/>
      <c r="AE1203" s="6"/>
      <c r="AF1203" s="6"/>
      <c r="AH1203" s="6"/>
      <c r="AI1203" s="6"/>
      <c r="AK1203" s="6"/>
      <c r="AL1203" s="6"/>
      <c r="AN1203" s="6"/>
      <c r="AO1203" s="6"/>
      <c r="AQ1203" s="6"/>
      <c r="AR1203" s="6"/>
      <c r="AT1203" s="6"/>
      <c r="AU1203" s="6"/>
      <c r="AW1203" s="6"/>
      <c r="AX1203" s="6"/>
      <c r="AZ1203" s="6"/>
      <c r="BA1203" s="6"/>
      <c r="BC1203" s="6"/>
      <c r="BD1203" s="6"/>
      <c r="BF1203" s="6"/>
      <c r="BG1203" s="6"/>
    </row>
    <row r="1204" spans="1:59" x14ac:dyDescent="0.25">
      <c r="B1204" s="6"/>
      <c r="D1204" s="6"/>
      <c r="F1204" s="6"/>
      <c r="G1204" s="6"/>
      <c r="H1204" s="6"/>
      <c r="J1204" s="6"/>
      <c r="K1204" s="6"/>
      <c r="M1204" s="6"/>
      <c r="N1204" s="6"/>
      <c r="P1204" s="6"/>
      <c r="Q1204" s="6"/>
      <c r="S1204" s="6"/>
      <c r="T1204" s="6"/>
      <c r="V1204" s="6"/>
      <c r="W1204" s="6"/>
      <c r="Y1204" s="6"/>
      <c r="Z1204" s="6"/>
      <c r="AB1204" s="6"/>
      <c r="AC1204" s="6"/>
      <c r="AE1204" s="6"/>
      <c r="AF1204" s="6"/>
      <c r="AH1204" s="6"/>
      <c r="AI1204" s="6"/>
      <c r="AK1204" s="6"/>
      <c r="AL1204" s="6"/>
      <c r="AN1204" s="6"/>
      <c r="AO1204" s="6"/>
      <c r="AQ1204" s="6"/>
      <c r="AR1204" s="6"/>
      <c r="AT1204" s="6"/>
      <c r="AU1204" s="6"/>
      <c r="AW1204" s="6"/>
      <c r="AX1204" s="6"/>
      <c r="AZ1204" s="6"/>
      <c r="BA1204" s="6"/>
      <c r="BC1204" s="6"/>
      <c r="BD1204" s="6"/>
      <c r="BF1204" s="6"/>
      <c r="BG1204" s="6"/>
    </row>
    <row r="1205" spans="1:59" x14ac:dyDescent="0.25">
      <c r="B1205" s="6"/>
      <c r="D1205" s="6"/>
      <c r="F1205" s="6"/>
      <c r="H1205" s="6"/>
      <c r="J1205" s="6"/>
      <c r="N1205" s="6"/>
      <c r="P1205" s="6"/>
      <c r="T1205" s="6"/>
      <c r="V1205" s="6"/>
      <c r="Z1205" s="6"/>
      <c r="AB1205" s="6"/>
      <c r="AF1205" s="6"/>
      <c r="AH1205" s="6"/>
      <c r="AL1205" s="6"/>
      <c r="AN1205" s="6"/>
      <c r="AR1205" s="6"/>
      <c r="AT1205" s="6"/>
      <c r="AX1205" s="6"/>
      <c r="AZ1205" s="6"/>
      <c r="BD1205" s="6"/>
      <c r="BF1205" s="6"/>
    </row>
    <row r="1206" spans="1:59" x14ac:dyDescent="0.25">
      <c r="B1206" s="6"/>
      <c r="D1206" s="6"/>
      <c r="F1206" s="6"/>
      <c r="G1206" s="6"/>
      <c r="H1206" s="6"/>
      <c r="J1206" s="6"/>
      <c r="K1206" s="6"/>
      <c r="M1206" s="6"/>
      <c r="N1206" s="6"/>
      <c r="P1206" s="6"/>
      <c r="Q1206" s="6"/>
      <c r="S1206" s="6"/>
      <c r="T1206" s="6"/>
      <c r="V1206" s="6"/>
      <c r="W1206" s="6"/>
      <c r="Y1206" s="6"/>
      <c r="Z1206" s="6"/>
      <c r="AB1206" s="6"/>
      <c r="AC1206" s="6"/>
      <c r="AE1206" s="6"/>
      <c r="AF1206" s="6"/>
      <c r="AH1206" s="6"/>
      <c r="AI1206" s="6"/>
      <c r="AK1206" s="6"/>
      <c r="AL1206" s="6"/>
      <c r="AN1206" s="6"/>
      <c r="AO1206" s="6"/>
      <c r="AQ1206" s="6"/>
      <c r="AR1206" s="6"/>
      <c r="AT1206" s="6"/>
      <c r="AU1206" s="6"/>
      <c r="AW1206" s="6"/>
      <c r="AX1206" s="6"/>
      <c r="AZ1206" s="6"/>
      <c r="BA1206" s="6"/>
      <c r="BC1206" s="6"/>
      <c r="BD1206" s="6"/>
      <c r="BF1206" s="6"/>
      <c r="BG1206" s="6"/>
    </row>
    <row r="1207" spans="1:59" x14ac:dyDescent="0.25">
      <c r="B1207" s="6"/>
      <c r="D1207" s="6"/>
      <c r="F1207" s="6"/>
      <c r="G1207" s="6"/>
      <c r="H1207" s="6"/>
      <c r="J1207" s="6"/>
      <c r="K1207" s="6"/>
      <c r="M1207" s="6"/>
      <c r="N1207" s="6"/>
      <c r="P1207" s="6"/>
      <c r="Q1207" s="6"/>
      <c r="S1207" s="6"/>
      <c r="T1207" s="6"/>
      <c r="V1207" s="6"/>
      <c r="W1207" s="6"/>
      <c r="Y1207" s="6"/>
      <c r="Z1207" s="6"/>
      <c r="AB1207" s="6"/>
      <c r="AC1207" s="6"/>
      <c r="AE1207" s="6"/>
      <c r="AF1207" s="6"/>
      <c r="AH1207" s="6"/>
      <c r="AI1207" s="6"/>
      <c r="AK1207" s="6"/>
      <c r="AL1207" s="6"/>
      <c r="AN1207" s="6"/>
      <c r="AO1207" s="6"/>
      <c r="AQ1207" s="6"/>
      <c r="AR1207" s="6"/>
      <c r="AT1207" s="6"/>
      <c r="AU1207" s="6"/>
      <c r="AW1207" s="6"/>
      <c r="AX1207" s="6"/>
      <c r="AZ1207" s="6"/>
      <c r="BA1207" s="6"/>
      <c r="BC1207" s="6"/>
      <c r="BD1207" s="6"/>
      <c r="BF1207" s="6"/>
      <c r="BG1207" s="6"/>
    </row>
    <row r="1208" spans="1:59" x14ac:dyDescent="0.25">
      <c r="B1208" s="6"/>
      <c r="D1208" s="6"/>
      <c r="F1208" s="6"/>
      <c r="G1208" s="6"/>
      <c r="H1208" s="6"/>
      <c r="J1208" s="6"/>
      <c r="K1208" s="6"/>
      <c r="M1208" s="6"/>
      <c r="N1208" s="6"/>
      <c r="P1208" s="6"/>
      <c r="Q1208" s="6"/>
      <c r="S1208" s="6"/>
      <c r="T1208" s="6"/>
      <c r="V1208" s="6"/>
      <c r="W1208" s="6"/>
      <c r="Y1208" s="6"/>
      <c r="Z1208" s="6"/>
      <c r="AB1208" s="6"/>
      <c r="AC1208" s="6"/>
      <c r="AE1208" s="6"/>
      <c r="AF1208" s="6"/>
      <c r="AH1208" s="6"/>
      <c r="AI1208" s="6"/>
      <c r="AK1208" s="6"/>
      <c r="AL1208" s="6"/>
      <c r="AN1208" s="6"/>
      <c r="AO1208" s="6"/>
      <c r="AQ1208" s="6"/>
      <c r="AR1208" s="6"/>
      <c r="AT1208" s="6"/>
      <c r="AU1208" s="6"/>
      <c r="AW1208" s="6"/>
      <c r="AX1208" s="6"/>
      <c r="AZ1208" s="6"/>
      <c r="BA1208" s="6"/>
      <c r="BC1208" s="6"/>
      <c r="BD1208" s="6"/>
      <c r="BF1208" s="6"/>
      <c r="BG1208" s="6"/>
    </row>
    <row r="1209" spans="1:59" x14ac:dyDescent="0.25">
      <c r="B1209" s="6"/>
      <c r="D1209" s="6"/>
      <c r="F1209" s="6"/>
      <c r="G1209" s="6"/>
      <c r="H1209" s="6"/>
      <c r="J1209" s="6"/>
      <c r="K1209" s="6"/>
      <c r="M1209" s="6"/>
      <c r="N1209" s="6"/>
      <c r="P1209" s="6"/>
      <c r="Q1209" s="6"/>
      <c r="S1209" s="6"/>
      <c r="T1209" s="6"/>
      <c r="V1209" s="6"/>
      <c r="W1209" s="6"/>
      <c r="Y1209" s="6"/>
      <c r="Z1209" s="6"/>
      <c r="AB1209" s="6"/>
      <c r="AC1209" s="6"/>
      <c r="AE1209" s="6"/>
      <c r="AF1209" s="6"/>
      <c r="AH1209" s="6"/>
      <c r="AI1209" s="6"/>
      <c r="AK1209" s="6"/>
      <c r="AL1209" s="6"/>
      <c r="AN1209" s="6"/>
      <c r="AO1209" s="6"/>
      <c r="AQ1209" s="6"/>
      <c r="AR1209" s="6"/>
      <c r="AT1209" s="6"/>
      <c r="AU1209" s="6"/>
      <c r="AW1209" s="6"/>
      <c r="AX1209" s="6"/>
      <c r="AZ1209" s="6"/>
      <c r="BA1209" s="6"/>
      <c r="BC1209" s="6"/>
      <c r="BD1209" s="6"/>
      <c r="BF1209" s="6"/>
      <c r="BG1209" s="6"/>
    </row>
    <row r="1210" spans="1:59" x14ac:dyDescent="0.25">
      <c r="B1210" s="6"/>
      <c r="D1210" s="6"/>
      <c r="F1210" s="6"/>
      <c r="G1210" s="6"/>
      <c r="H1210" s="6"/>
      <c r="J1210" s="6"/>
      <c r="K1210" s="6"/>
      <c r="M1210" s="6"/>
      <c r="N1210" s="6"/>
      <c r="P1210" s="6"/>
      <c r="Q1210" s="6"/>
      <c r="S1210" s="6"/>
      <c r="T1210" s="6"/>
      <c r="V1210" s="6"/>
      <c r="W1210" s="6"/>
      <c r="Y1210" s="6"/>
      <c r="Z1210" s="6"/>
      <c r="AB1210" s="6"/>
      <c r="AC1210" s="6"/>
      <c r="AE1210" s="6"/>
      <c r="AF1210" s="6"/>
      <c r="AH1210" s="6"/>
      <c r="AI1210" s="6"/>
      <c r="AK1210" s="6"/>
      <c r="AL1210" s="6"/>
      <c r="AN1210" s="6"/>
      <c r="AO1210" s="6"/>
      <c r="AQ1210" s="6"/>
      <c r="AR1210" s="6"/>
      <c r="AT1210" s="6"/>
      <c r="AU1210" s="6"/>
      <c r="AW1210" s="6"/>
      <c r="AX1210" s="6"/>
      <c r="AZ1210" s="6"/>
      <c r="BA1210" s="6"/>
      <c r="BC1210" s="6"/>
      <c r="BD1210" s="6"/>
      <c r="BF1210" s="6"/>
      <c r="BG1210" s="6"/>
    </row>
    <row r="1211" spans="1:59" x14ac:dyDescent="0.25">
      <c r="B1211" s="6"/>
      <c r="D1211" s="6"/>
      <c r="F1211" s="6"/>
      <c r="G1211" s="6"/>
      <c r="H1211" s="6"/>
      <c r="J1211" s="6"/>
      <c r="K1211" s="6"/>
      <c r="M1211" s="6"/>
      <c r="N1211" s="6"/>
      <c r="P1211" s="6"/>
      <c r="Q1211" s="6"/>
      <c r="S1211" s="6"/>
      <c r="T1211" s="6"/>
      <c r="V1211" s="6"/>
      <c r="W1211" s="6"/>
      <c r="Y1211" s="6"/>
      <c r="Z1211" s="6"/>
      <c r="AB1211" s="6"/>
      <c r="AC1211" s="6"/>
      <c r="AE1211" s="6"/>
      <c r="AF1211" s="6"/>
      <c r="AH1211" s="6"/>
      <c r="AI1211" s="6"/>
      <c r="AK1211" s="6"/>
      <c r="AL1211" s="6"/>
      <c r="AN1211" s="6"/>
      <c r="AO1211" s="6"/>
      <c r="AQ1211" s="6"/>
      <c r="AR1211" s="6"/>
      <c r="AT1211" s="6"/>
      <c r="AU1211" s="6"/>
      <c r="AW1211" s="6"/>
      <c r="AX1211" s="6"/>
      <c r="AZ1211" s="6"/>
      <c r="BA1211" s="6"/>
      <c r="BC1211" s="6"/>
      <c r="BD1211" s="6"/>
      <c r="BF1211" s="6"/>
      <c r="BG1211" s="6"/>
    </row>
    <row r="1212" spans="1:59" x14ac:dyDescent="0.25">
      <c r="B1212" s="6"/>
      <c r="D1212" s="6"/>
      <c r="F1212" s="6"/>
      <c r="G1212" s="6"/>
      <c r="H1212" s="6"/>
      <c r="J1212" s="6"/>
      <c r="K1212" s="6"/>
      <c r="M1212" s="6"/>
      <c r="N1212" s="6"/>
      <c r="P1212" s="6"/>
      <c r="Q1212" s="6"/>
      <c r="S1212" s="6"/>
      <c r="T1212" s="6"/>
      <c r="V1212" s="6"/>
      <c r="W1212" s="6"/>
      <c r="Y1212" s="6"/>
      <c r="Z1212" s="6"/>
      <c r="AB1212" s="6"/>
      <c r="AC1212" s="6"/>
      <c r="AE1212" s="6"/>
      <c r="AF1212" s="6"/>
      <c r="AH1212" s="6"/>
      <c r="AI1212" s="6"/>
      <c r="AK1212" s="6"/>
      <c r="AL1212" s="6"/>
      <c r="AN1212" s="6"/>
      <c r="AO1212" s="6"/>
      <c r="AQ1212" s="6"/>
      <c r="AR1212" s="6"/>
      <c r="AT1212" s="6"/>
      <c r="AU1212" s="6"/>
      <c r="AW1212" s="6"/>
      <c r="AX1212" s="6"/>
      <c r="AZ1212" s="6"/>
      <c r="BA1212" s="6"/>
      <c r="BC1212" s="6"/>
      <c r="BD1212" s="6"/>
      <c r="BF1212" s="6"/>
      <c r="BG1212" s="6"/>
    </row>
    <row r="1213" spans="1:59" x14ac:dyDescent="0.25">
      <c r="B1213" s="6"/>
      <c r="D1213" s="6"/>
      <c r="F1213" s="6"/>
      <c r="G1213" s="6"/>
      <c r="H1213" s="6"/>
      <c r="J1213" s="6"/>
      <c r="K1213" s="6"/>
      <c r="M1213" s="6"/>
      <c r="N1213" s="6"/>
      <c r="P1213" s="6"/>
      <c r="Q1213" s="6"/>
      <c r="S1213" s="6"/>
      <c r="T1213" s="6"/>
      <c r="V1213" s="6"/>
      <c r="W1213" s="6"/>
      <c r="Y1213" s="6"/>
      <c r="Z1213" s="6"/>
      <c r="AB1213" s="6"/>
      <c r="AC1213" s="6"/>
      <c r="AE1213" s="6"/>
      <c r="AF1213" s="6"/>
      <c r="AH1213" s="6"/>
      <c r="AI1213" s="6"/>
      <c r="AK1213" s="6"/>
      <c r="AL1213" s="6"/>
      <c r="AN1213" s="6"/>
      <c r="AO1213" s="6"/>
      <c r="AQ1213" s="6"/>
      <c r="AR1213" s="6"/>
      <c r="AT1213" s="6"/>
      <c r="AU1213" s="6"/>
      <c r="AW1213" s="6"/>
      <c r="AX1213" s="6"/>
      <c r="AZ1213" s="6"/>
      <c r="BA1213" s="6"/>
      <c r="BC1213" s="6"/>
      <c r="BD1213" s="6"/>
      <c r="BF1213" s="6"/>
      <c r="BG1213" s="6"/>
    </row>
    <row r="1214" spans="1:59" x14ac:dyDescent="0.25">
      <c r="B1214" s="6"/>
      <c r="D1214" s="6"/>
      <c r="F1214" s="6"/>
      <c r="H1214" s="6"/>
      <c r="J1214" s="6"/>
      <c r="N1214" s="6"/>
      <c r="P1214" s="6"/>
      <c r="T1214" s="6"/>
      <c r="V1214" s="6"/>
      <c r="Z1214" s="6"/>
      <c r="AB1214" s="6"/>
      <c r="AF1214" s="6"/>
      <c r="AH1214" s="6"/>
      <c r="AL1214" s="6"/>
      <c r="AN1214" s="6"/>
      <c r="AR1214" s="6"/>
      <c r="AT1214" s="6"/>
      <c r="AX1214" s="6"/>
      <c r="AZ1214" s="6"/>
      <c r="BD1214" s="6"/>
      <c r="BF1214" s="6"/>
    </row>
    <row r="1215" spans="1:59" x14ac:dyDescent="0.25">
      <c r="B1215" s="6"/>
      <c r="D1215" s="6"/>
      <c r="F1215" s="6"/>
      <c r="G1215" s="6"/>
      <c r="H1215" s="6"/>
      <c r="J1215" s="6"/>
      <c r="K1215" s="6"/>
      <c r="M1215" s="6"/>
      <c r="N1215" s="6"/>
      <c r="P1215" s="6"/>
      <c r="Q1215" s="6"/>
      <c r="S1215" s="6"/>
      <c r="T1215" s="6"/>
      <c r="V1215" s="6"/>
      <c r="W1215" s="6"/>
      <c r="Y1215" s="6"/>
      <c r="Z1215" s="6"/>
      <c r="AB1215" s="6"/>
      <c r="AC1215" s="6"/>
      <c r="AE1215" s="6"/>
      <c r="AF1215" s="6"/>
      <c r="AH1215" s="6"/>
      <c r="AI1215" s="6"/>
      <c r="AK1215" s="6"/>
      <c r="AL1215" s="6"/>
      <c r="AN1215" s="6"/>
      <c r="AO1215" s="6"/>
      <c r="AQ1215" s="6"/>
      <c r="AR1215" s="6"/>
      <c r="AT1215" s="6"/>
      <c r="AU1215" s="6"/>
      <c r="AW1215" s="6"/>
      <c r="AX1215" s="6"/>
      <c r="AZ1215" s="6"/>
      <c r="BA1215" s="6"/>
      <c r="BC1215" s="6"/>
      <c r="BD1215" s="6"/>
      <c r="BF1215" s="6"/>
      <c r="BG1215" s="6"/>
    </row>
    <row r="1216" spans="1:59" x14ac:dyDescent="0.25">
      <c r="B1216" s="6"/>
      <c r="D1216" s="6"/>
      <c r="F1216" s="6"/>
      <c r="G1216" s="6"/>
      <c r="H1216" s="6"/>
      <c r="J1216" s="6"/>
      <c r="K1216" s="6"/>
      <c r="M1216" s="6"/>
      <c r="N1216" s="6"/>
      <c r="P1216" s="6"/>
      <c r="Q1216" s="6"/>
      <c r="S1216" s="6"/>
      <c r="T1216" s="6"/>
      <c r="V1216" s="6"/>
      <c r="W1216" s="6"/>
      <c r="Y1216" s="6"/>
      <c r="Z1216" s="6"/>
      <c r="AB1216" s="6"/>
      <c r="AC1216" s="6"/>
      <c r="AE1216" s="6"/>
      <c r="AF1216" s="6"/>
      <c r="AH1216" s="6"/>
      <c r="AI1216" s="6"/>
      <c r="AK1216" s="6"/>
      <c r="AL1216" s="6"/>
      <c r="AN1216" s="6"/>
      <c r="AO1216" s="6"/>
      <c r="AQ1216" s="6"/>
      <c r="AR1216" s="6"/>
      <c r="AT1216" s="6"/>
      <c r="AU1216" s="6"/>
      <c r="AW1216" s="6"/>
      <c r="AX1216" s="6"/>
      <c r="AZ1216" s="6"/>
      <c r="BA1216" s="6"/>
      <c r="BC1216" s="6"/>
      <c r="BD1216" s="6"/>
      <c r="BF1216" s="6"/>
      <c r="BG1216" s="6"/>
    </row>
    <row r="1217" spans="1:59" x14ac:dyDescent="0.25">
      <c r="B1217" s="6"/>
      <c r="D1217" s="6"/>
      <c r="F1217" s="6"/>
      <c r="G1217" s="6"/>
      <c r="H1217" s="6"/>
      <c r="J1217" s="6"/>
      <c r="K1217" s="6"/>
      <c r="M1217" s="6"/>
      <c r="N1217" s="6"/>
      <c r="P1217" s="6"/>
      <c r="Q1217" s="6"/>
      <c r="S1217" s="6"/>
      <c r="T1217" s="6"/>
      <c r="V1217" s="6"/>
      <c r="W1217" s="6"/>
      <c r="Y1217" s="6"/>
      <c r="Z1217" s="6"/>
      <c r="AB1217" s="6"/>
      <c r="AC1217" s="6"/>
      <c r="AE1217" s="6"/>
      <c r="AF1217" s="6"/>
      <c r="AH1217" s="6"/>
      <c r="AI1217" s="6"/>
      <c r="AK1217" s="6"/>
      <c r="AL1217" s="6"/>
      <c r="AN1217" s="6"/>
      <c r="AO1217" s="6"/>
      <c r="AQ1217" s="6"/>
      <c r="AR1217" s="6"/>
      <c r="AT1217" s="6"/>
      <c r="AU1217" s="6"/>
      <c r="AW1217" s="6"/>
      <c r="AX1217" s="6"/>
      <c r="AZ1217" s="6"/>
      <c r="BA1217" s="6"/>
      <c r="BC1217" s="6"/>
      <c r="BD1217" s="6"/>
      <c r="BF1217" s="6"/>
      <c r="BG1217" s="6"/>
    </row>
    <row r="1218" spans="1:59" x14ac:dyDescent="0.25">
      <c r="D1218" s="6"/>
      <c r="F1218" s="6"/>
      <c r="G1218" s="6"/>
      <c r="H1218" s="6"/>
      <c r="J1218" s="6"/>
      <c r="K1218" s="6"/>
      <c r="M1218" s="6"/>
      <c r="N1218" s="6"/>
      <c r="P1218" s="6"/>
      <c r="Q1218" s="6"/>
      <c r="S1218" s="6"/>
      <c r="T1218" s="6"/>
      <c r="V1218" s="6"/>
      <c r="W1218" s="6"/>
      <c r="Y1218" s="6"/>
      <c r="Z1218" s="6"/>
      <c r="AB1218" s="6"/>
      <c r="AC1218" s="6"/>
      <c r="AE1218" s="6"/>
      <c r="AF1218" s="6"/>
      <c r="AH1218" s="6"/>
      <c r="AI1218" s="6"/>
      <c r="AK1218" s="6"/>
      <c r="AL1218" s="6"/>
      <c r="AN1218" s="6"/>
      <c r="AO1218" s="6"/>
      <c r="AQ1218" s="6"/>
      <c r="AR1218" s="6"/>
      <c r="AT1218" s="6"/>
      <c r="AU1218" s="6"/>
      <c r="AW1218" s="6"/>
      <c r="AX1218" s="6"/>
      <c r="AZ1218" s="6"/>
      <c r="BA1218" s="6"/>
      <c r="BC1218" s="6"/>
      <c r="BD1218" s="6"/>
      <c r="BF1218" s="6"/>
      <c r="BG1218" s="6"/>
    </row>
    <row r="1219" spans="1:59" x14ac:dyDescent="0.25">
      <c r="B1219" s="6"/>
      <c r="D1219" s="6"/>
      <c r="F1219" s="6"/>
      <c r="G1219" s="6"/>
      <c r="H1219" s="6"/>
      <c r="J1219" s="6"/>
      <c r="K1219" s="6"/>
      <c r="M1219" s="6"/>
      <c r="N1219" s="6"/>
      <c r="P1219" s="6"/>
      <c r="Q1219" s="6"/>
      <c r="S1219" s="6"/>
      <c r="T1219" s="6"/>
      <c r="V1219" s="6"/>
      <c r="W1219" s="6"/>
      <c r="Y1219" s="6"/>
      <c r="Z1219" s="6"/>
      <c r="AB1219" s="6"/>
      <c r="AC1219" s="6"/>
      <c r="AE1219" s="6"/>
      <c r="AF1219" s="6"/>
      <c r="AH1219" s="6"/>
      <c r="AI1219" s="6"/>
      <c r="AK1219" s="6"/>
      <c r="AL1219" s="6"/>
      <c r="AN1219" s="6"/>
      <c r="AO1219" s="6"/>
      <c r="AQ1219" s="6"/>
      <c r="AR1219" s="6"/>
      <c r="AT1219" s="6"/>
      <c r="AU1219" s="6"/>
      <c r="AW1219" s="6"/>
      <c r="AX1219" s="6"/>
      <c r="AZ1219" s="6"/>
      <c r="BA1219" s="6"/>
      <c r="BC1219" s="6"/>
      <c r="BD1219" s="6"/>
      <c r="BF1219" s="6"/>
      <c r="BG1219" s="6"/>
    </row>
    <row r="1220" spans="1:59" x14ac:dyDescent="0.25">
      <c r="B1220" s="6"/>
      <c r="D1220" s="6"/>
      <c r="F1220" s="6"/>
      <c r="G1220" s="6"/>
      <c r="H1220" s="6"/>
      <c r="J1220" s="6"/>
      <c r="K1220" s="6"/>
      <c r="M1220" s="6"/>
      <c r="N1220" s="6"/>
      <c r="P1220" s="6"/>
      <c r="Q1220" s="6"/>
      <c r="S1220" s="6"/>
      <c r="T1220" s="6"/>
      <c r="V1220" s="6"/>
      <c r="W1220" s="6"/>
      <c r="Y1220" s="6"/>
      <c r="Z1220" s="6"/>
      <c r="AB1220" s="6"/>
      <c r="AC1220" s="6"/>
      <c r="AE1220" s="6"/>
      <c r="AF1220" s="6"/>
      <c r="AH1220" s="6"/>
      <c r="AI1220" s="6"/>
      <c r="AK1220" s="6"/>
      <c r="AL1220" s="6"/>
      <c r="AN1220" s="6"/>
      <c r="AO1220" s="6"/>
      <c r="AQ1220" s="6"/>
      <c r="AR1220" s="6"/>
      <c r="AT1220" s="6"/>
      <c r="AU1220" s="6"/>
      <c r="AW1220" s="6"/>
      <c r="AX1220" s="6"/>
      <c r="AZ1220" s="6"/>
      <c r="BA1220" s="6"/>
      <c r="BC1220" s="6"/>
      <c r="BD1220" s="6"/>
      <c r="BF1220" s="6"/>
      <c r="BG1220" s="6"/>
    </row>
    <row r="1221" spans="1:59" x14ac:dyDescent="0.25">
      <c r="B1221" s="6"/>
      <c r="D1221" s="6"/>
      <c r="F1221" s="6"/>
      <c r="G1221" s="6"/>
      <c r="H1221" s="6"/>
      <c r="J1221" s="6"/>
      <c r="K1221" s="6"/>
      <c r="M1221" s="6"/>
      <c r="N1221" s="6"/>
      <c r="P1221" s="6"/>
      <c r="Q1221" s="6"/>
      <c r="S1221" s="6"/>
      <c r="T1221" s="6"/>
      <c r="V1221" s="6"/>
      <c r="W1221" s="6"/>
      <c r="Y1221" s="6"/>
      <c r="Z1221" s="6"/>
      <c r="AB1221" s="6"/>
      <c r="AC1221" s="6"/>
      <c r="AE1221" s="6"/>
      <c r="AF1221" s="6"/>
      <c r="AH1221" s="6"/>
      <c r="AI1221" s="6"/>
      <c r="AK1221" s="6"/>
      <c r="AL1221" s="6"/>
      <c r="AN1221" s="6"/>
      <c r="AO1221" s="6"/>
      <c r="AQ1221" s="6"/>
      <c r="AR1221" s="6"/>
      <c r="AT1221" s="6"/>
      <c r="AU1221" s="6"/>
      <c r="AW1221" s="6"/>
      <c r="AX1221" s="6"/>
      <c r="AZ1221" s="6"/>
      <c r="BA1221" s="6"/>
      <c r="BC1221" s="6"/>
      <c r="BD1221" s="6"/>
      <c r="BF1221" s="6"/>
      <c r="BG1221" s="6"/>
    </row>
    <row r="1222" spans="1:59" x14ac:dyDescent="0.25">
      <c r="A1222" s="6"/>
      <c r="B1222" s="6"/>
      <c r="D1222" s="6"/>
      <c r="F1222" s="6"/>
      <c r="G1222" s="6"/>
      <c r="H1222" s="6"/>
      <c r="J1222" s="6"/>
      <c r="K1222" s="6"/>
      <c r="M1222" s="6"/>
      <c r="N1222" s="6"/>
      <c r="P1222" s="6"/>
      <c r="Q1222" s="6"/>
      <c r="S1222" s="6"/>
      <c r="T1222" s="6"/>
      <c r="V1222" s="6"/>
      <c r="W1222" s="6"/>
      <c r="Y1222" s="6"/>
      <c r="Z1222" s="6"/>
      <c r="AB1222" s="6"/>
      <c r="AC1222" s="6"/>
      <c r="AE1222" s="6"/>
      <c r="AF1222" s="6"/>
      <c r="AH1222" s="6"/>
      <c r="AI1222" s="6"/>
      <c r="AK1222" s="6"/>
      <c r="AL1222" s="6"/>
      <c r="AN1222" s="6"/>
      <c r="AO1222" s="6"/>
      <c r="AQ1222" s="6"/>
      <c r="AR1222" s="6"/>
      <c r="AT1222" s="6"/>
      <c r="AU1222" s="6"/>
      <c r="AW1222" s="6"/>
      <c r="AX1222" s="6"/>
      <c r="AZ1222" s="6"/>
      <c r="BA1222" s="6"/>
      <c r="BC1222" s="6"/>
      <c r="BD1222" s="6"/>
      <c r="BF1222" s="6"/>
      <c r="BG1222" s="6"/>
    </row>
    <row r="1223" spans="1:59" x14ac:dyDescent="0.25">
      <c r="A1223" s="6"/>
      <c r="B1223" s="6"/>
      <c r="D1223" s="6"/>
      <c r="F1223" s="6"/>
      <c r="G1223" s="6"/>
      <c r="H1223" s="6"/>
      <c r="J1223" s="6"/>
      <c r="K1223" s="6"/>
      <c r="M1223" s="6"/>
      <c r="N1223" s="6"/>
      <c r="P1223" s="6"/>
      <c r="Q1223" s="6"/>
      <c r="S1223" s="6"/>
      <c r="T1223" s="6"/>
      <c r="V1223" s="6"/>
      <c r="W1223" s="6"/>
      <c r="Y1223" s="6"/>
      <c r="Z1223" s="6"/>
      <c r="AB1223" s="6"/>
      <c r="AC1223" s="6"/>
      <c r="AE1223" s="6"/>
      <c r="AF1223" s="6"/>
      <c r="AH1223" s="6"/>
      <c r="AI1223" s="6"/>
      <c r="AK1223" s="6"/>
      <c r="AL1223" s="6"/>
      <c r="AN1223" s="6"/>
      <c r="AO1223" s="6"/>
      <c r="AQ1223" s="6"/>
      <c r="AR1223" s="6"/>
      <c r="AT1223" s="6"/>
      <c r="AU1223" s="6"/>
      <c r="AW1223" s="6"/>
      <c r="AX1223" s="6"/>
      <c r="AZ1223" s="6"/>
      <c r="BA1223" s="6"/>
      <c r="BC1223" s="6"/>
      <c r="BD1223" s="6"/>
      <c r="BF1223" s="6"/>
      <c r="BG1223" s="6"/>
    </row>
    <row r="1224" spans="1:59" x14ac:dyDescent="0.25">
      <c r="A1224" s="6"/>
      <c r="B1224" s="6"/>
      <c r="G1224" s="6"/>
      <c r="K1224" s="6"/>
      <c r="M1224" s="6"/>
      <c r="Q1224" s="6"/>
      <c r="S1224" s="6"/>
      <c r="W1224" s="6"/>
      <c r="Y1224" s="6"/>
      <c r="AC1224" s="6"/>
      <c r="AE1224" s="6"/>
      <c r="AI1224" s="6"/>
      <c r="AK1224" s="6"/>
      <c r="AO1224" s="6"/>
      <c r="AQ1224" s="6"/>
      <c r="AU1224" s="6"/>
      <c r="AW1224" s="6"/>
      <c r="BA1224" s="6"/>
      <c r="BC1224" s="6"/>
      <c r="BG1224" s="6"/>
    </row>
    <row r="1225" spans="1:59" x14ac:dyDescent="0.25">
      <c r="A1225" s="6"/>
      <c r="B1225" s="6"/>
      <c r="D1225" s="6"/>
      <c r="F1225" s="6"/>
      <c r="G1225" s="6"/>
      <c r="H1225" s="6"/>
      <c r="J1225" s="6"/>
      <c r="K1225" s="6"/>
      <c r="M1225" s="6"/>
      <c r="N1225" s="6"/>
      <c r="P1225" s="6"/>
      <c r="Q1225" s="6"/>
      <c r="S1225" s="6"/>
      <c r="T1225" s="6"/>
      <c r="V1225" s="6"/>
      <c r="W1225" s="6"/>
      <c r="Y1225" s="6"/>
      <c r="Z1225" s="6"/>
      <c r="AB1225" s="6"/>
      <c r="AC1225" s="6"/>
      <c r="AE1225" s="6"/>
      <c r="AF1225" s="6"/>
      <c r="AH1225" s="6"/>
      <c r="AI1225" s="6"/>
      <c r="AK1225" s="6"/>
      <c r="AL1225" s="6"/>
      <c r="AN1225" s="6"/>
      <c r="AO1225" s="6"/>
      <c r="AQ1225" s="6"/>
      <c r="AR1225" s="6"/>
      <c r="AT1225" s="6"/>
      <c r="AU1225" s="6"/>
      <c r="AW1225" s="6"/>
      <c r="AX1225" s="6"/>
      <c r="AZ1225" s="6"/>
      <c r="BA1225" s="6"/>
      <c r="BC1225" s="6"/>
      <c r="BD1225" s="6"/>
      <c r="BF1225" s="6"/>
      <c r="BG1225" s="6"/>
    </row>
    <row r="1226" spans="1:59" x14ac:dyDescent="0.25">
      <c r="A1226" s="6"/>
      <c r="B1226" s="6"/>
      <c r="D1226" s="6"/>
      <c r="F1226" s="6"/>
      <c r="G1226" s="6"/>
      <c r="H1226" s="6"/>
      <c r="J1226" s="6"/>
      <c r="K1226" s="6"/>
      <c r="M1226" s="6"/>
      <c r="N1226" s="6"/>
      <c r="P1226" s="6"/>
      <c r="Q1226" s="6"/>
      <c r="S1226" s="6"/>
      <c r="T1226" s="6"/>
      <c r="V1226" s="6"/>
      <c r="W1226" s="6"/>
      <c r="Y1226" s="6"/>
      <c r="Z1226" s="6"/>
      <c r="AB1226" s="6"/>
      <c r="AC1226" s="6"/>
      <c r="AE1226" s="6"/>
      <c r="AF1226" s="6"/>
      <c r="AH1226" s="6"/>
      <c r="AI1226" s="6"/>
      <c r="AK1226" s="6"/>
      <c r="AL1226" s="6"/>
      <c r="AN1226" s="6"/>
      <c r="AO1226" s="6"/>
      <c r="AQ1226" s="6"/>
      <c r="AR1226" s="6"/>
      <c r="AT1226" s="6"/>
      <c r="AU1226" s="6"/>
      <c r="AW1226" s="6"/>
      <c r="AX1226" s="6"/>
      <c r="AZ1226" s="6"/>
      <c r="BA1226" s="6"/>
      <c r="BC1226" s="6"/>
      <c r="BD1226" s="6"/>
      <c r="BF1226" s="6"/>
      <c r="BG1226" s="6"/>
    </row>
    <row r="1227" spans="1:59" x14ac:dyDescent="0.25">
      <c r="A1227" s="6"/>
      <c r="G1227" s="6"/>
      <c r="K1227" s="6"/>
      <c r="M1227" s="6"/>
      <c r="Q1227" s="6"/>
      <c r="S1227" s="6"/>
      <c r="W1227" s="6"/>
      <c r="Y1227" s="6"/>
      <c r="AC1227" s="6"/>
      <c r="AE1227" s="6"/>
      <c r="AI1227" s="6"/>
      <c r="AK1227" s="6"/>
      <c r="AO1227" s="6"/>
      <c r="AQ1227" s="6"/>
      <c r="AU1227" s="6"/>
      <c r="AW1227" s="6"/>
      <c r="BA1227" s="6"/>
      <c r="BC1227" s="6"/>
      <c r="BG1227" s="6"/>
    </row>
    <row r="1228" spans="1:59" x14ac:dyDescent="0.25">
      <c r="B1228" s="6"/>
      <c r="D1228" s="6"/>
      <c r="F1228" s="6"/>
      <c r="G1228" s="6"/>
      <c r="H1228" s="6"/>
      <c r="J1228" s="6"/>
      <c r="K1228" s="6"/>
      <c r="M1228" s="6"/>
      <c r="N1228" s="6"/>
      <c r="P1228" s="6"/>
      <c r="Q1228" s="6"/>
      <c r="S1228" s="6"/>
      <c r="T1228" s="6"/>
      <c r="V1228" s="6"/>
      <c r="W1228" s="6"/>
      <c r="Y1228" s="6"/>
      <c r="Z1228" s="6"/>
      <c r="AB1228" s="6"/>
      <c r="AC1228" s="6"/>
      <c r="AE1228" s="6"/>
      <c r="AF1228" s="6"/>
      <c r="AH1228" s="6"/>
      <c r="AI1228" s="6"/>
      <c r="AK1228" s="6"/>
      <c r="AL1228" s="6"/>
      <c r="AN1228" s="6"/>
      <c r="AO1228" s="6"/>
      <c r="AQ1228" s="6"/>
      <c r="AR1228" s="6"/>
      <c r="AT1228" s="6"/>
      <c r="AU1228" s="6"/>
      <c r="AW1228" s="6"/>
      <c r="AX1228" s="6"/>
      <c r="AZ1228" s="6"/>
      <c r="BA1228" s="6"/>
      <c r="BC1228" s="6"/>
      <c r="BD1228" s="6"/>
      <c r="BF1228" s="6"/>
      <c r="BG1228" s="6"/>
    </row>
    <row r="1229" spans="1:59" x14ac:dyDescent="0.25">
      <c r="A1229" s="6"/>
      <c r="B1229" s="6"/>
      <c r="G1229" s="6"/>
      <c r="K1229" s="6"/>
      <c r="M1229" s="6"/>
      <c r="Q1229" s="6"/>
      <c r="S1229" s="6"/>
      <c r="W1229" s="6"/>
      <c r="Y1229" s="6"/>
      <c r="AC1229" s="6"/>
      <c r="AE1229" s="6"/>
      <c r="AI1229" s="6"/>
      <c r="AK1229" s="6"/>
      <c r="AO1229" s="6"/>
      <c r="AQ1229" s="6"/>
      <c r="AU1229" s="6"/>
      <c r="AW1229" s="6"/>
      <c r="BA1229" s="6"/>
      <c r="BC1229" s="6"/>
      <c r="BG1229" s="6"/>
    </row>
    <row r="1230" spans="1:59" x14ac:dyDescent="0.25">
      <c r="A1230" s="6"/>
      <c r="B1230" s="6"/>
      <c r="D1230" s="6"/>
      <c r="F1230" s="6"/>
      <c r="G1230" s="6"/>
      <c r="H1230" s="6"/>
      <c r="J1230" s="6"/>
      <c r="K1230" s="6"/>
      <c r="M1230" s="6"/>
      <c r="N1230" s="6"/>
      <c r="P1230" s="6"/>
      <c r="Q1230" s="6"/>
      <c r="S1230" s="6"/>
      <c r="T1230" s="6"/>
      <c r="V1230" s="6"/>
      <c r="W1230" s="6"/>
      <c r="Y1230" s="6"/>
      <c r="Z1230" s="6"/>
      <c r="AB1230" s="6"/>
      <c r="AC1230" s="6"/>
      <c r="AE1230" s="6"/>
      <c r="AF1230" s="6"/>
      <c r="AH1230" s="6"/>
      <c r="AI1230" s="6"/>
      <c r="AK1230" s="6"/>
      <c r="AL1230" s="6"/>
      <c r="AN1230" s="6"/>
      <c r="AO1230" s="6"/>
      <c r="AQ1230" s="6"/>
      <c r="AR1230" s="6"/>
      <c r="AT1230" s="6"/>
      <c r="AU1230" s="6"/>
      <c r="AW1230" s="6"/>
      <c r="AX1230" s="6"/>
      <c r="AZ1230" s="6"/>
      <c r="BA1230" s="6"/>
      <c r="BC1230" s="6"/>
      <c r="BD1230" s="6"/>
      <c r="BF1230" s="6"/>
      <c r="BG1230" s="6"/>
    </row>
    <row r="1231" spans="1:59" x14ac:dyDescent="0.25">
      <c r="A1231" s="6"/>
      <c r="B1231" s="6"/>
      <c r="D1231" s="6"/>
      <c r="F1231" s="6"/>
      <c r="G1231" s="6"/>
      <c r="H1231" s="6"/>
      <c r="J1231" s="6"/>
      <c r="K1231" s="6"/>
      <c r="M1231" s="6"/>
      <c r="N1231" s="6"/>
      <c r="P1231" s="6"/>
      <c r="Q1231" s="6"/>
      <c r="S1231" s="6"/>
      <c r="T1231" s="6"/>
      <c r="V1231" s="6"/>
      <c r="W1231" s="6"/>
      <c r="Y1231" s="6"/>
      <c r="Z1231" s="6"/>
      <c r="AB1231" s="6"/>
      <c r="AC1231" s="6"/>
      <c r="AE1231" s="6"/>
      <c r="AF1231" s="6"/>
      <c r="AH1231" s="6"/>
      <c r="AI1231" s="6"/>
      <c r="AK1231" s="6"/>
      <c r="AL1231" s="6"/>
      <c r="AN1231" s="6"/>
      <c r="AO1231" s="6"/>
      <c r="AQ1231" s="6"/>
      <c r="AR1231" s="6"/>
      <c r="AT1231" s="6"/>
      <c r="AU1231" s="6"/>
      <c r="AW1231" s="6"/>
      <c r="AX1231" s="6"/>
      <c r="AZ1231" s="6"/>
      <c r="BA1231" s="6"/>
      <c r="BC1231" s="6"/>
      <c r="BD1231" s="6"/>
      <c r="BF1231" s="6"/>
      <c r="BG1231" s="6"/>
    </row>
    <row r="1232" spans="1:59" x14ac:dyDescent="0.25">
      <c r="A1232" s="6"/>
      <c r="B1232" s="6"/>
      <c r="D1232" s="6"/>
      <c r="F1232" s="6"/>
      <c r="G1232" s="6"/>
      <c r="H1232" s="6"/>
      <c r="J1232" s="6"/>
      <c r="K1232" s="6"/>
      <c r="M1232" s="6"/>
      <c r="N1232" s="6"/>
      <c r="P1232" s="6"/>
      <c r="Q1232" s="6"/>
      <c r="S1232" s="6"/>
      <c r="T1232" s="6"/>
      <c r="V1232" s="6"/>
      <c r="W1232" s="6"/>
      <c r="Y1232" s="6"/>
      <c r="Z1232" s="6"/>
      <c r="AB1232" s="6"/>
      <c r="AC1232" s="6"/>
      <c r="AE1232" s="6"/>
      <c r="AF1232" s="6"/>
      <c r="AH1232" s="6"/>
      <c r="AI1232" s="6"/>
      <c r="AK1232" s="6"/>
      <c r="AL1232" s="6"/>
      <c r="AN1232" s="6"/>
      <c r="AO1232" s="6"/>
      <c r="AQ1232" s="6"/>
      <c r="AR1232" s="6"/>
      <c r="AT1232" s="6"/>
      <c r="AU1232" s="6"/>
      <c r="AW1232" s="6"/>
      <c r="AX1232" s="6"/>
      <c r="AZ1232" s="6"/>
      <c r="BA1232" s="6"/>
      <c r="BC1232" s="6"/>
      <c r="BD1232" s="6"/>
      <c r="BF1232" s="6"/>
      <c r="BG1232" s="6"/>
    </row>
    <row r="1233" spans="1:59" x14ac:dyDescent="0.25">
      <c r="A1233" s="6"/>
      <c r="B1233" s="6"/>
      <c r="D1233" s="6"/>
      <c r="F1233" s="6"/>
      <c r="G1233" s="6"/>
      <c r="H1233" s="6"/>
      <c r="J1233" s="6"/>
      <c r="K1233" s="6"/>
      <c r="M1233" s="6"/>
      <c r="N1233" s="6"/>
      <c r="P1233" s="6"/>
      <c r="Q1233" s="6"/>
      <c r="S1233" s="6"/>
      <c r="T1233" s="6"/>
      <c r="V1233" s="6"/>
      <c r="W1233" s="6"/>
      <c r="Y1233" s="6"/>
      <c r="Z1233" s="6"/>
      <c r="AB1233" s="6"/>
      <c r="AC1233" s="6"/>
      <c r="AE1233" s="6"/>
      <c r="AF1233" s="6"/>
      <c r="AH1233" s="6"/>
      <c r="AI1233" s="6"/>
      <c r="AK1233" s="6"/>
      <c r="AL1233" s="6"/>
      <c r="AN1233" s="6"/>
      <c r="AO1233" s="6"/>
      <c r="AQ1233" s="6"/>
      <c r="AR1233" s="6"/>
      <c r="AT1233" s="6"/>
      <c r="AU1233" s="6"/>
      <c r="AW1233" s="6"/>
      <c r="AX1233" s="6"/>
      <c r="AZ1233" s="6"/>
      <c r="BA1233" s="6"/>
      <c r="BC1233" s="6"/>
      <c r="BD1233" s="6"/>
      <c r="BF1233" s="6"/>
      <c r="BG1233" s="6"/>
    </row>
    <row r="1234" spans="1:59" x14ac:dyDescent="0.25">
      <c r="A1234" s="6"/>
      <c r="B1234" s="6"/>
      <c r="D1234" s="6"/>
      <c r="F1234" s="6"/>
      <c r="G1234" s="6"/>
      <c r="H1234" s="6"/>
      <c r="J1234" s="6"/>
      <c r="K1234" s="6"/>
      <c r="M1234" s="6"/>
      <c r="N1234" s="6"/>
      <c r="P1234" s="6"/>
      <c r="Q1234" s="6"/>
      <c r="S1234" s="6"/>
      <c r="T1234" s="6"/>
      <c r="V1234" s="6"/>
      <c r="W1234" s="6"/>
      <c r="Y1234" s="6"/>
      <c r="Z1234" s="6"/>
      <c r="AB1234" s="6"/>
      <c r="AC1234" s="6"/>
      <c r="AE1234" s="6"/>
      <c r="AF1234" s="6"/>
      <c r="AH1234" s="6"/>
      <c r="AI1234" s="6"/>
      <c r="AK1234" s="6"/>
      <c r="AL1234" s="6"/>
      <c r="AN1234" s="6"/>
      <c r="AO1234" s="6"/>
      <c r="AQ1234" s="6"/>
      <c r="AR1234" s="6"/>
      <c r="AT1234" s="6"/>
      <c r="AU1234" s="6"/>
      <c r="AW1234" s="6"/>
      <c r="AX1234" s="6"/>
      <c r="AZ1234" s="6"/>
      <c r="BA1234" s="6"/>
      <c r="BC1234" s="6"/>
      <c r="BD1234" s="6"/>
      <c r="BF1234" s="6"/>
      <c r="BG1234" s="6"/>
    </row>
    <row r="1235" spans="1:59" x14ac:dyDescent="0.25">
      <c r="A1235" s="6"/>
      <c r="B1235" s="6"/>
      <c r="D1235" s="6"/>
      <c r="F1235" s="6"/>
      <c r="G1235" s="6"/>
      <c r="H1235" s="6"/>
      <c r="J1235" s="6"/>
      <c r="K1235" s="6"/>
      <c r="M1235" s="6"/>
      <c r="N1235" s="6"/>
      <c r="P1235" s="6"/>
      <c r="Q1235" s="6"/>
      <c r="S1235" s="6"/>
      <c r="T1235" s="6"/>
      <c r="V1235" s="6"/>
      <c r="W1235" s="6"/>
      <c r="Y1235" s="6"/>
      <c r="Z1235" s="6"/>
      <c r="AB1235" s="6"/>
      <c r="AC1235" s="6"/>
      <c r="AE1235" s="6"/>
      <c r="AF1235" s="6"/>
      <c r="AH1235" s="6"/>
      <c r="AI1235" s="6"/>
      <c r="AK1235" s="6"/>
      <c r="AL1235" s="6"/>
      <c r="AN1235" s="6"/>
      <c r="AO1235" s="6"/>
      <c r="AQ1235" s="6"/>
      <c r="AR1235" s="6"/>
      <c r="AT1235" s="6"/>
      <c r="AU1235" s="6"/>
      <c r="AW1235" s="6"/>
      <c r="AX1235" s="6"/>
      <c r="AZ1235" s="6"/>
      <c r="BA1235" s="6"/>
      <c r="BC1235" s="6"/>
      <c r="BD1235" s="6"/>
      <c r="BF1235" s="6"/>
      <c r="BG1235" s="6"/>
    </row>
    <row r="1236" spans="1:59" x14ac:dyDescent="0.25">
      <c r="A1236" s="6"/>
      <c r="B1236" s="6"/>
      <c r="D1236" s="6"/>
      <c r="F1236" s="6"/>
      <c r="G1236" s="6"/>
      <c r="H1236" s="6"/>
      <c r="J1236" s="6"/>
      <c r="K1236" s="6"/>
      <c r="M1236" s="6"/>
      <c r="N1236" s="6"/>
      <c r="P1236" s="6"/>
      <c r="Q1236" s="6"/>
      <c r="S1236" s="6"/>
      <c r="T1236" s="6"/>
      <c r="V1236" s="6"/>
      <c r="W1236" s="6"/>
      <c r="Y1236" s="6"/>
      <c r="Z1236" s="6"/>
      <c r="AB1236" s="6"/>
      <c r="AC1236" s="6"/>
      <c r="AE1236" s="6"/>
      <c r="AF1236" s="6"/>
      <c r="AH1236" s="6"/>
      <c r="AI1236" s="6"/>
      <c r="AK1236" s="6"/>
      <c r="AL1236" s="6"/>
      <c r="AN1236" s="6"/>
      <c r="AO1236" s="6"/>
      <c r="AQ1236" s="6"/>
      <c r="AR1236" s="6"/>
      <c r="AT1236" s="6"/>
      <c r="AU1236" s="6"/>
      <c r="AW1236" s="6"/>
      <c r="AX1236" s="6"/>
      <c r="AZ1236" s="6"/>
      <c r="BA1236" s="6"/>
      <c r="BC1236" s="6"/>
      <c r="BD1236" s="6"/>
      <c r="BF1236" s="6"/>
      <c r="BG1236" s="6"/>
    </row>
    <row r="1237" spans="1:59" x14ac:dyDescent="0.25">
      <c r="A1237" s="6"/>
      <c r="B1237" s="6"/>
      <c r="D1237" s="6"/>
      <c r="F1237" s="6"/>
      <c r="G1237" s="6"/>
      <c r="H1237" s="6"/>
      <c r="J1237" s="6"/>
      <c r="K1237" s="6"/>
      <c r="M1237" s="6"/>
      <c r="N1237" s="6"/>
      <c r="P1237" s="6"/>
      <c r="Q1237" s="6"/>
      <c r="S1237" s="6"/>
      <c r="T1237" s="6"/>
      <c r="V1237" s="6"/>
      <c r="W1237" s="6"/>
      <c r="Y1237" s="6"/>
      <c r="Z1237" s="6"/>
      <c r="AB1237" s="6"/>
      <c r="AC1237" s="6"/>
      <c r="AE1237" s="6"/>
      <c r="AF1237" s="6"/>
      <c r="AH1237" s="6"/>
      <c r="AI1237" s="6"/>
      <c r="AK1237" s="6"/>
      <c r="AL1237" s="6"/>
      <c r="AN1237" s="6"/>
      <c r="AO1237" s="6"/>
      <c r="AQ1237" s="6"/>
      <c r="AR1237" s="6"/>
      <c r="AT1237" s="6"/>
      <c r="AU1237" s="6"/>
      <c r="AW1237" s="6"/>
      <c r="AX1237" s="6"/>
      <c r="AZ1237" s="6"/>
      <c r="BA1237" s="6"/>
      <c r="BC1237" s="6"/>
      <c r="BD1237" s="6"/>
      <c r="BF1237" s="6"/>
      <c r="BG1237" s="6"/>
    </row>
    <row r="1238" spans="1:59" x14ac:dyDescent="0.25">
      <c r="A1238" s="6"/>
      <c r="B1238" s="6"/>
      <c r="G1238" s="6"/>
      <c r="K1238" s="6"/>
      <c r="M1238" s="6"/>
      <c r="Q1238" s="6"/>
      <c r="S1238" s="6"/>
      <c r="W1238" s="6"/>
      <c r="Y1238" s="6"/>
      <c r="AC1238" s="6"/>
      <c r="AE1238" s="6"/>
      <c r="AI1238" s="6"/>
      <c r="AK1238" s="6"/>
      <c r="AO1238" s="6"/>
      <c r="AQ1238" s="6"/>
      <c r="AU1238" s="6"/>
      <c r="AW1238" s="6"/>
      <c r="BA1238" s="6"/>
      <c r="BC1238" s="6"/>
      <c r="BG1238" s="6"/>
    </row>
    <row r="1239" spans="1:59" x14ac:dyDescent="0.25">
      <c r="A1239" s="6"/>
      <c r="B1239" s="6"/>
      <c r="D1239" s="6"/>
      <c r="F1239" s="6"/>
      <c r="G1239" s="6"/>
      <c r="H1239" s="6"/>
      <c r="J1239" s="6"/>
      <c r="K1239" s="6"/>
      <c r="M1239" s="6"/>
      <c r="N1239" s="6"/>
      <c r="P1239" s="6"/>
      <c r="Q1239" s="6"/>
      <c r="S1239" s="6"/>
      <c r="T1239" s="6"/>
      <c r="V1239" s="6"/>
      <c r="W1239" s="6"/>
      <c r="Y1239" s="6"/>
      <c r="Z1239" s="6"/>
      <c r="AB1239" s="6"/>
      <c r="AC1239" s="6"/>
      <c r="AE1239" s="6"/>
      <c r="AF1239" s="6"/>
      <c r="AH1239" s="6"/>
      <c r="AI1239" s="6"/>
      <c r="AK1239" s="6"/>
      <c r="AL1239" s="6"/>
      <c r="AN1239" s="6"/>
      <c r="AO1239" s="6"/>
      <c r="AQ1239" s="6"/>
      <c r="AR1239" s="6"/>
      <c r="AT1239" s="6"/>
      <c r="AU1239" s="6"/>
      <c r="AW1239" s="6"/>
      <c r="AX1239" s="6"/>
      <c r="AZ1239" s="6"/>
      <c r="BA1239" s="6"/>
      <c r="BC1239" s="6"/>
      <c r="BD1239" s="6"/>
      <c r="BF1239" s="6"/>
      <c r="BG1239" s="6"/>
    </row>
    <row r="1240" spans="1:59" x14ac:dyDescent="0.25">
      <c r="A1240" s="6"/>
      <c r="B1240" s="6"/>
      <c r="D1240" s="6"/>
      <c r="F1240" s="6"/>
      <c r="G1240" s="6"/>
      <c r="H1240" s="6"/>
      <c r="J1240" s="6"/>
      <c r="K1240" s="6"/>
      <c r="M1240" s="6"/>
      <c r="N1240" s="6"/>
      <c r="P1240" s="6"/>
      <c r="Q1240" s="6"/>
      <c r="S1240" s="6"/>
      <c r="T1240" s="6"/>
      <c r="V1240" s="6"/>
      <c r="W1240" s="6"/>
      <c r="Y1240" s="6"/>
      <c r="Z1240" s="6"/>
      <c r="AB1240" s="6"/>
      <c r="AC1240" s="6"/>
      <c r="AE1240" s="6"/>
      <c r="AF1240" s="6"/>
      <c r="AH1240" s="6"/>
      <c r="AI1240" s="6"/>
      <c r="AK1240" s="6"/>
      <c r="AL1240" s="6"/>
      <c r="AN1240" s="6"/>
      <c r="AO1240" s="6"/>
      <c r="AQ1240" s="6"/>
      <c r="AR1240" s="6"/>
      <c r="AT1240" s="6"/>
      <c r="AU1240" s="6"/>
      <c r="AW1240" s="6"/>
      <c r="AX1240" s="6"/>
      <c r="AZ1240" s="6"/>
      <c r="BA1240" s="6"/>
      <c r="BC1240" s="6"/>
      <c r="BD1240" s="6"/>
      <c r="BF1240" s="6"/>
      <c r="BG1240" s="6"/>
    </row>
    <row r="1241" spans="1:59" x14ac:dyDescent="0.25">
      <c r="A1241" s="6"/>
      <c r="B1241" s="6"/>
      <c r="D1241" s="6"/>
      <c r="F1241" s="6"/>
      <c r="G1241" s="6"/>
      <c r="H1241" s="6"/>
      <c r="J1241" s="6"/>
      <c r="K1241" s="6"/>
      <c r="M1241" s="6"/>
      <c r="N1241" s="6"/>
      <c r="P1241" s="6"/>
      <c r="Q1241" s="6"/>
      <c r="S1241" s="6"/>
      <c r="T1241" s="6"/>
      <c r="V1241" s="6"/>
      <c r="W1241" s="6"/>
      <c r="Y1241" s="6"/>
      <c r="Z1241" s="6"/>
      <c r="AB1241" s="6"/>
      <c r="AC1241" s="6"/>
      <c r="AE1241" s="6"/>
      <c r="AF1241" s="6"/>
      <c r="AH1241" s="6"/>
      <c r="AI1241" s="6"/>
      <c r="AK1241" s="6"/>
      <c r="AL1241" s="6"/>
      <c r="AN1241" s="6"/>
      <c r="AO1241" s="6"/>
      <c r="AQ1241" s="6"/>
      <c r="AR1241" s="6"/>
      <c r="AT1241" s="6"/>
      <c r="AU1241" s="6"/>
      <c r="AW1241" s="6"/>
      <c r="AX1241" s="6"/>
      <c r="AZ1241" s="6"/>
      <c r="BA1241" s="6"/>
      <c r="BC1241" s="6"/>
      <c r="BD1241" s="6"/>
      <c r="BF1241" s="6"/>
      <c r="BG1241" s="6"/>
    </row>
    <row r="1242" spans="1:59" x14ac:dyDescent="0.25">
      <c r="A1242" s="6"/>
      <c r="B1242" s="6"/>
      <c r="D1242" s="6"/>
      <c r="F1242" s="6"/>
      <c r="G1242" s="6"/>
      <c r="H1242" s="6"/>
      <c r="J1242" s="6"/>
      <c r="K1242" s="6"/>
      <c r="M1242" s="6"/>
      <c r="N1242" s="6"/>
      <c r="P1242" s="6"/>
      <c r="Q1242" s="6"/>
      <c r="S1242" s="6"/>
      <c r="T1242" s="6"/>
      <c r="V1242" s="6"/>
      <c r="W1242" s="6"/>
      <c r="Y1242" s="6"/>
      <c r="Z1242" s="6"/>
      <c r="AB1242" s="6"/>
      <c r="AC1242" s="6"/>
      <c r="AE1242" s="6"/>
      <c r="AF1242" s="6"/>
      <c r="AH1242" s="6"/>
      <c r="AI1242" s="6"/>
      <c r="AK1242" s="6"/>
      <c r="AL1242" s="6"/>
      <c r="AN1242" s="6"/>
      <c r="AO1242" s="6"/>
      <c r="AQ1242" s="6"/>
      <c r="AR1242" s="6"/>
      <c r="AT1242" s="6"/>
      <c r="AU1242" s="6"/>
      <c r="AW1242" s="6"/>
      <c r="AX1242" s="6"/>
      <c r="AZ1242" s="6"/>
      <c r="BA1242" s="6"/>
      <c r="BC1242" s="6"/>
      <c r="BD1242" s="6"/>
      <c r="BF1242" s="6"/>
      <c r="BG1242" s="6"/>
    </row>
    <row r="1243" spans="1:59" x14ac:dyDescent="0.25">
      <c r="A1243" s="6"/>
      <c r="B1243" s="6"/>
      <c r="D1243" s="6"/>
      <c r="F1243" s="6"/>
      <c r="G1243" s="6"/>
      <c r="H1243" s="6"/>
      <c r="J1243" s="6"/>
      <c r="K1243" s="6"/>
      <c r="M1243" s="6"/>
      <c r="N1243" s="6"/>
      <c r="P1243" s="6"/>
      <c r="Q1243" s="6"/>
      <c r="S1243" s="6"/>
      <c r="T1243" s="6"/>
      <c r="V1243" s="6"/>
      <c r="W1243" s="6"/>
      <c r="Y1243" s="6"/>
      <c r="Z1243" s="6"/>
      <c r="AB1243" s="6"/>
      <c r="AC1243" s="6"/>
      <c r="AE1243" s="6"/>
      <c r="AF1243" s="6"/>
      <c r="AH1243" s="6"/>
      <c r="AI1243" s="6"/>
      <c r="AK1243" s="6"/>
      <c r="AL1243" s="6"/>
      <c r="AN1243" s="6"/>
      <c r="AO1243" s="6"/>
      <c r="AQ1243" s="6"/>
      <c r="AR1243" s="6"/>
      <c r="AT1243" s="6"/>
      <c r="AU1243" s="6"/>
      <c r="AW1243" s="6"/>
      <c r="AX1243" s="6"/>
      <c r="AZ1243" s="6"/>
      <c r="BA1243" s="6"/>
      <c r="BC1243" s="6"/>
      <c r="BD1243" s="6"/>
      <c r="BF1243" s="6"/>
      <c r="BG1243" s="6"/>
    </row>
    <row r="1244" spans="1:59" x14ac:dyDescent="0.25">
      <c r="A1244" s="6"/>
      <c r="B1244" s="6"/>
      <c r="D1244" s="6"/>
      <c r="F1244" s="6"/>
      <c r="G1244" s="6"/>
      <c r="H1244" s="6"/>
      <c r="J1244" s="6"/>
      <c r="K1244" s="6"/>
      <c r="M1244" s="6"/>
      <c r="N1244" s="6"/>
      <c r="P1244" s="6"/>
      <c r="Q1244" s="6"/>
      <c r="S1244" s="6"/>
      <c r="T1244" s="6"/>
      <c r="V1244" s="6"/>
      <c r="W1244" s="6"/>
      <c r="Y1244" s="6"/>
      <c r="Z1244" s="6"/>
      <c r="AB1244" s="6"/>
      <c r="AC1244" s="6"/>
      <c r="AE1244" s="6"/>
      <c r="AF1244" s="6"/>
      <c r="AH1244" s="6"/>
      <c r="AI1244" s="6"/>
      <c r="AK1244" s="6"/>
      <c r="AL1244" s="6"/>
      <c r="AN1244" s="6"/>
      <c r="AO1244" s="6"/>
      <c r="AQ1244" s="6"/>
      <c r="AR1244" s="6"/>
      <c r="AT1244" s="6"/>
      <c r="AU1244" s="6"/>
      <c r="AW1244" s="6"/>
      <c r="AX1244" s="6"/>
      <c r="AZ1244" s="6"/>
      <c r="BA1244" s="6"/>
      <c r="BC1244" s="6"/>
      <c r="BD1244" s="6"/>
      <c r="BF1244" s="6"/>
      <c r="BG1244" s="6"/>
    </row>
    <row r="1245" spans="1:59" x14ac:dyDescent="0.25">
      <c r="A1245" s="6"/>
      <c r="B1245" s="6"/>
      <c r="D1245" s="6"/>
      <c r="F1245" s="6"/>
      <c r="G1245" s="6"/>
      <c r="H1245" s="6"/>
      <c r="J1245" s="6"/>
      <c r="K1245" s="6"/>
      <c r="M1245" s="6"/>
      <c r="N1245" s="6"/>
      <c r="P1245" s="6"/>
      <c r="Q1245" s="6"/>
      <c r="S1245" s="6"/>
      <c r="T1245" s="6"/>
      <c r="V1245" s="6"/>
      <c r="W1245" s="6"/>
      <c r="Y1245" s="6"/>
      <c r="Z1245" s="6"/>
      <c r="AB1245" s="6"/>
      <c r="AC1245" s="6"/>
      <c r="AE1245" s="6"/>
      <c r="AF1245" s="6"/>
      <c r="AH1245" s="6"/>
      <c r="AI1245" s="6"/>
      <c r="AK1245" s="6"/>
      <c r="AL1245" s="6"/>
      <c r="AN1245" s="6"/>
      <c r="AO1245" s="6"/>
      <c r="AQ1245" s="6"/>
      <c r="AR1245" s="6"/>
      <c r="AT1245" s="6"/>
      <c r="AU1245" s="6"/>
      <c r="AW1245" s="6"/>
      <c r="AX1245" s="6"/>
      <c r="AZ1245" s="6"/>
      <c r="BA1245" s="6"/>
      <c r="BC1245" s="6"/>
      <c r="BD1245" s="6"/>
      <c r="BF1245" s="6"/>
      <c r="BG1245" s="6"/>
    </row>
    <row r="1246" spans="1:59" x14ac:dyDescent="0.25">
      <c r="A1246" s="6"/>
      <c r="B1246" s="6"/>
      <c r="D1246" s="6"/>
      <c r="F1246" s="6"/>
      <c r="G1246" s="6"/>
      <c r="H1246" s="6"/>
      <c r="J1246" s="6"/>
      <c r="K1246" s="6"/>
      <c r="M1246" s="6"/>
      <c r="N1246" s="6"/>
      <c r="P1246" s="6"/>
      <c r="Q1246" s="6"/>
      <c r="S1246" s="6"/>
      <c r="T1246" s="6"/>
      <c r="V1246" s="6"/>
      <c r="W1246" s="6"/>
      <c r="Y1246" s="6"/>
      <c r="Z1246" s="6"/>
      <c r="AB1246" s="6"/>
      <c r="AC1246" s="6"/>
      <c r="AE1246" s="6"/>
      <c r="AF1246" s="6"/>
      <c r="AH1246" s="6"/>
      <c r="AI1246" s="6"/>
      <c r="AK1246" s="6"/>
      <c r="AL1246" s="6"/>
      <c r="AN1246" s="6"/>
      <c r="AO1246" s="6"/>
      <c r="AQ1246" s="6"/>
      <c r="AR1246" s="6"/>
      <c r="AT1246" s="6"/>
      <c r="AU1246" s="6"/>
      <c r="AW1246" s="6"/>
      <c r="AX1246" s="6"/>
      <c r="AZ1246" s="6"/>
      <c r="BA1246" s="6"/>
      <c r="BC1246" s="6"/>
      <c r="BD1246" s="6"/>
      <c r="BF1246" s="6"/>
      <c r="BG1246" s="6"/>
    </row>
    <row r="1247" spans="1:59" x14ac:dyDescent="0.25">
      <c r="A1247" s="6"/>
      <c r="B1247" s="6"/>
      <c r="D1247" s="6"/>
      <c r="F1247" s="6"/>
      <c r="G1247" s="6"/>
      <c r="H1247" s="6"/>
      <c r="J1247" s="6"/>
      <c r="K1247" s="6"/>
      <c r="M1247" s="6"/>
      <c r="N1247" s="6"/>
      <c r="P1247" s="6"/>
      <c r="Q1247" s="6"/>
      <c r="S1247" s="6"/>
      <c r="T1247" s="6"/>
      <c r="V1247" s="6"/>
      <c r="W1247" s="6"/>
      <c r="Y1247" s="6"/>
      <c r="Z1247" s="6"/>
      <c r="AB1247" s="6"/>
      <c r="AC1247" s="6"/>
      <c r="AE1247" s="6"/>
      <c r="AF1247" s="6"/>
      <c r="AH1247" s="6"/>
      <c r="AI1247" s="6"/>
      <c r="AK1247" s="6"/>
      <c r="AL1247" s="6"/>
      <c r="AN1247" s="6"/>
      <c r="AO1247" s="6"/>
      <c r="AQ1247" s="6"/>
      <c r="AR1247" s="6"/>
      <c r="AT1247" s="6"/>
      <c r="AU1247" s="6"/>
      <c r="AW1247" s="6"/>
      <c r="AX1247" s="6"/>
      <c r="AZ1247" s="6"/>
      <c r="BA1247" s="6"/>
      <c r="BC1247" s="6"/>
      <c r="BD1247" s="6"/>
      <c r="BF1247" s="6"/>
      <c r="BG1247" s="6"/>
    </row>
    <row r="1248" spans="1:59" x14ac:dyDescent="0.25">
      <c r="A1248" s="6"/>
      <c r="B1248" s="6"/>
      <c r="D1248" s="6"/>
      <c r="F1248" s="6"/>
      <c r="G1248" s="6"/>
      <c r="H1248" s="6"/>
      <c r="J1248" s="6"/>
      <c r="K1248" s="6"/>
      <c r="M1248" s="6"/>
      <c r="N1248" s="6"/>
      <c r="P1248" s="6"/>
      <c r="Q1248" s="6"/>
      <c r="S1248" s="6"/>
      <c r="T1248" s="6"/>
      <c r="V1248" s="6"/>
      <c r="W1248" s="6"/>
      <c r="Y1248" s="6"/>
      <c r="Z1248" s="6"/>
      <c r="AB1248" s="6"/>
      <c r="AC1248" s="6"/>
      <c r="AE1248" s="6"/>
      <c r="AF1248" s="6"/>
      <c r="AH1248" s="6"/>
      <c r="AI1248" s="6"/>
      <c r="AK1248" s="6"/>
      <c r="AL1248" s="6"/>
      <c r="AN1248" s="6"/>
      <c r="AO1248" s="6"/>
      <c r="AQ1248" s="6"/>
      <c r="AR1248" s="6"/>
      <c r="AT1248" s="6"/>
      <c r="AU1248" s="6"/>
      <c r="AW1248" s="6"/>
      <c r="AX1248" s="6"/>
      <c r="AZ1248" s="6"/>
      <c r="BA1248" s="6"/>
      <c r="BC1248" s="6"/>
      <c r="BD1248" s="6"/>
      <c r="BF1248" s="6"/>
      <c r="BG1248" s="6"/>
    </row>
    <row r="1249" spans="1:59" x14ac:dyDescent="0.25">
      <c r="A1249" s="6"/>
      <c r="B1249" s="6"/>
      <c r="D1249" s="6"/>
      <c r="F1249" s="6"/>
      <c r="G1249" s="6"/>
      <c r="H1249" s="6"/>
      <c r="J1249" s="6"/>
      <c r="K1249" s="6"/>
      <c r="M1249" s="6"/>
      <c r="N1249" s="6"/>
      <c r="P1249" s="6"/>
      <c r="Q1249" s="6"/>
      <c r="S1249" s="6"/>
      <c r="T1249" s="6"/>
      <c r="V1249" s="6"/>
      <c r="W1249" s="6"/>
      <c r="Y1249" s="6"/>
      <c r="Z1249" s="6"/>
      <c r="AB1249" s="6"/>
      <c r="AC1249" s="6"/>
      <c r="AE1249" s="6"/>
      <c r="AF1249" s="6"/>
      <c r="AH1249" s="6"/>
      <c r="AI1249" s="6"/>
      <c r="AK1249" s="6"/>
      <c r="AL1249" s="6"/>
      <c r="AN1249" s="6"/>
      <c r="AO1249" s="6"/>
      <c r="AQ1249" s="6"/>
      <c r="AR1249" s="6"/>
      <c r="AT1249" s="6"/>
      <c r="AU1249" s="6"/>
      <c r="AW1249" s="6"/>
      <c r="AX1249" s="6"/>
      <c r="AZ1249" s="6"/>
      <c r="BA1249" s="6"/>
      <c r="BC1249" s="6"/>
      <c r="BD1249" s="6"/>
      <c r="BF1249" s="6"/>
      <c r="BG1249" s="6"/>
    </row>
    <row r="1250" spans="1:59" x14ac:dyDescent="0.25">
      <c r="A1250" s="6"/>
      <c r="B1250" s="6"/>
      <c r="D1250" s="6"/>
      <c r="F1250" s="6"/>
      <c r="G1250" s="6"/>
      <c r="H1250" s="6"/>
      <c r="J1250" s="6"/>
      <c r="K1250" s="6"/>
      <c r="M1250" s="6"/>
      <c r="N1250" s="6"/>
      <c r="P1250" s="6"/>
      <c r="Q1250" s="6"/>
      <c r="S1250" s="6"/>
      <c r="T1250" s="6"/>
      <c r="V1250" s="6"/>
      <c r="W1250" s="6"/>
      <c r="Y1250" s="6"/>
      <c r="Z1250" s="6"/>
      <c r="AB1250" s="6"/>
      <c r="AC1250" s="6"/>
      <c r="AE1250" s="6"/>
      <c r="AF1250" s="6"/>
      <c r="AH1250" s="6"/>
      <c r="AI1250" s="6"/>
      <c r="AK1250" s="6"/>
      <c r="AL1250" s="6"/>
      <c r="AN1250" s="6"/>
      <c r="AO1250" s="6"/>
      <c r="AQ1250" s="6"/>
      <c r="AR1250" s="6"/>
      <c r="AT1250" s="6"/>
      <c r="AU1250" s="6"/>
      <c r="AW1250" s="6"/>
      <c r="AX1250" s="6"/>
      <c r="AZ1250" s="6"/>
      <c r="BA1250" s="6"/>
      <c r="BC1250" s="6"/>
      <c r="BD1250" s="6"/>
      <c r="BF1250" s="6"/>
      <c r="BG1250" s="6"/>
    </row>
    <row r="1251" spans="1:59" x14ac:dyDescent="0.25">
      <c r="A1251" s="6"/>
      <c r="B1251" s="6"/>
      <c r="D1251" s="6"/>
      <c r="F1251" s="6"/>
      <c r="G1251" s="6"/>
      <c r="H1251" s="6"/>
      <c r="J1251" s="6"/>
      <c r="K1251" s="6"/>
      <c r="M1251" s="6"/>
      <c r="N1251" s="6"/>
      <c r="P1251" s="6"/>
      <c r="Q1251" s="6"/>
      <c r="S1251" s="6"/>
      <c r="T1251" s="6"/>
      <c r="V1251" s="6"/>
      <c r="W1251" s="6"/>
      <c r="Y1251" s="6"/>
      <c r="Z1251" s="6"/>
      <c r="AB1251" s="6"/>
      <c r="AC1251" s="6"/>
      <c r="AE1251" s="6"/>
      <c r="AF1251" s="6"/>
      <c r="AH1251" s="6"/>
      <c r="AI1251" s="6"/>
      <c r="AK1251" s="6"/>
      <c r="AL1251" s="6"/>
      <c r="AN1251" s="6"/>
      <c r="AO1251" s="6"/>
      <c r="AQ1251" s="6"/>
      <c r="AR1251" s="6"/>
      <c r="AT1251" s="6"/>
      <c r="AU1251" s="6"/>
      <c r="AW1251" s="6"/>
      <c r="AX1251" s="6"/>
      <c r="AZ1251" s="6"/>
      <c r="BA1251" s="6"/>
      <c r="BC1251" s="6"/>
      <c r="BD1251" s="6"/>
      <c r="BF1251" s="6"/>
      <c r="BG1251" s="6"/>
    </row>
    <row r="1252" spans="1:59" x14ac:dyDescent="0.25">
      <c r="A1252" s="6"/>
      <c r="B1252" s="6"/>
      <c r="D1252" s="6"/>
      <c r="F1252" s="6"/>
      <c r="G1252" s="6"/>
      <c r="H1252" s="6"/>
      <c r="J1252" s="6"/>
      <c r="K1252" s="6"/>
      <c r="M1252" s="6"/>
      <c r="N1252" s="6"/>
      <c r="P1252" s="6"/>
      <c r="Q1252" s="6"/>
      <c r="S1252" s="6"/>
      <c r="T1252" s="6"/>
      <c r="V1252" s="6"/>
      <c r="W1252" s="6"/>
      <c r="Y1252" s="6"/>
      <c r="Z1252" s="6"/>
      <c r="AB1252" s="6"/>
      <c r="AC1252" s="6"/>
      <c r="AE1252" s="6"/>
      <c r="AF1252" s="6"/>
      <c r="AH1252" s="6"/>
      <c r="AI1252" s="6"/>
      <c r="AK1252" s="6"/>
      <c r="AL1252" s="6"/>
      <c r="AN1252" s="6"/>
      <c r="AO1252" s="6"/>
      <c r="AQ1252" s="6"/>
      <c r="AR1252" s="6"/>
      <c r="AT1252" s="6"/>
      <c r="AU1252" s="6"/>
      <c r="AW1252" s="6"/>
      <c r="AX1252" s="6"/>
      <c r="AZ1252" s="6"/>
      <c r="BA1252" s="6"/>
      <c r="BC1252" s="6"/>
      <c r="BD1252" s="6"/>
      <c r="BF1252" s="6"/>
      <c r="BG1252" s="6"/>
    </row>
    <row r="1253" spans="1:59" x14ac:dyDescent="0.25">
      <c r="A1253" s="6"/>
      <c r="B1253" s="6"/>
      <c r="D1253" s="6"/>
      <c r="F1253" s="6"/>
      <c r="G1253" s="6"/>
      <c r="H1253" s="6"/>
      <c r="J1253" s="6"/>
      <c r="K1253" s="6"/>
      <c r="M1253" s="6"/>
      <c r="N1253" s="6"/>
      <c r="P1253" s="6"/>
      <c r="Q1253" s="6"/>
      <c r="S1253" s="6"/>
      <c r="T1253" s="6"/>
      <c r="V1253" s="6"/>
      <c r="W1253" s="6"/>
      <c r="Y1253" s="6"/>
      <c r="Z1253" s="6"/>
      <c r="AB1253" s="6"/>
      <c r="AC1253" s="6"/>
      <c r="AE1253" s="6"/>
      <c r="AF1253" s="6"/>
      <c r="AH1253" s="6"/>
      <c r="AI1253" s="6"/>
      <c r="AK1253" s="6"/>
      <c r="AL1253" s="6"/>
      <c r="AN1253" s="6"/>
      <c r="AO1253" s="6"/>
      <c r="AQ1253" s="6"/>
      <c r="AR1253" s="6"/>
      <c r="AT1253" s="6"/>
      <c r="AU1253" s="6"/>
      <c r="AW1253" s="6"/>
      <c r="AX1253" s="6"/>
      <c r="AZ1253" s="6"/>
      <c r="BA1253" s="6"/>
      <c r="BC1253" s="6"/>
      <c r="BD1253" s="6"/>
      <c r="BF1253" s="6"/>
      <c r="BG1253" s="6"/>
    </row>
    <row r="1254" spans="1:59" x14ac:dyDescent="0.25">
      <c r="A1254" s="6"/>
      <c r="B1254" s="6"/>
      <c r="D1254" s="6"/>
      <c r="F1254" s="6"/>
      <c r="G1254" s="6"/>
      <c r="H1254" s="6"/>
      <c r="J1254" s="6"/>
      <c r="K1254" s="6"/>
      <c r="M1254" s="6"/>
      <c r="N1254" s="6"/>
      <c r="P1254" s="6"/>
      <c r="Q1254" s="6"/>
      <c r="S1254" s="6"/>
      <c r="T1254" s="6"/>
      <c r="V1254" s="6"/>
      <c r="W1254" s="6"/>
      <c r="Y1254" s="6"/>
      <c r="Z1254" s="6"/>
      <c r="AB1254" s="6"/>
      <c r="AC1254" s="6"/>
      <c r="AE1254" s="6"/>
      <c r="AF1254" s="6"/>
      <c r="AH1254" s="6"/>
      <c r="AI1254" s="6"/>
      <c r="AK1254" s="6"/>
      <c r="AL1254" s="6"/>
      <c r="AN1254" s="6"/>
      <c r="AO1254" s="6"/>
      <c r="AQ1254" s="6"/>
      <c r="AR1254" s="6"/>
      <c r="AT1254" s="6"/>
      <c r="AU1254" s="6"/>
      <c r="AW1254" s="6"/>
      <c r="AX1254" s="6"/>
      <c r="AZ1254" s="6"/>
      <c r="BA1254" s="6"/>
      <c r="BC1254" s="6"/>
      <c r="BD1254" s="6"/>
      <c r="BF1254" s="6"/>
      <c r="BG1254" s="6"/>
    </row>
    <row r="1255" spans="1:59" x14ac:dyDescent="0.25">
      <c r="A1255" s="6"/>
      <c r="D1255" s="6"/>
      <c r="F1255" s="6"/>
      <c r="G1255" s="6"/>
      <c r="H1255" s="6"/>
      <c r="J1255" s="6"/>
      <c r="K1255" s="6"/>
      <c r="M1255" s="6"/>
      <c r="N1255" s="6"/>
      <c r="P1255" s="6"/>
      <c r="Q1255" s="6"/>
      <c r="S1255" s="6"/>
      <c r="T1255" s="6"/>
      <c r="V1255" s="6"/>
      <c r="W1255" s="6"/>
      <c r="Y1255" s="6"/>
      <c r="Z1255" s="6"/>
      <c r="AB1255" s="6"/>
      <c r="AC1255" s="6"/>
      <c r="AE1255" s="6"/>
      <c r="AF1255" s="6"/>
      <c r="AH1255" s="6"/>
      <c r="AI1255" s="6"/>
      <c r="AK1255" s="6"/>
      <c r="AL1255" s="6"/>
      <c r="AN1255" s="6"/>
      <c r="AO1255" s="6"/>
      <c r="AQ1255" s="6"/>
      <c r="AR1255" s="6"/>
      <c r="AT1255" s="6"/>
      <c r="AU1255" s="6"/>
      <c r="AW1255" s="6"/>
      <c r="AX1255" s="6"/>
      <c r="AZ1255" s="6"/>
      <c r="BA1255" s="6"/>
      <c r="BC1255" s="6"/>
      <c r="BD1255" s="6"/>
      <c r="BF1255" s="6"/>
      <c r="BG1255" s="6"/>
    </row>
    <row r="1256" spans="1:59" x14ac:dyDescent="0.25">
      <c r="A1256" s="6"/>
      <c r="B1256" s="6"/>
      <c r="D1256" s="6"/>
      <c r="F1256" s="6"/>
      <c r="H1256" s="6"/>
      <c r="J1256" s="6"/>
      <c r="N1256" s="6"/>
      <c r="P1256" s="6"/>
      <c r="T1256" s="6"/>
      <c r="V1256" s="6"/>
      <c r="Z1256" s="6"/>
      <c r="AB1256" s="6"/>
      <c r="AF1256" s="6"/>
      <c r="AH1256" s="6"/>
      <c r="AL1256" s="6"/>
      <c r="AN1256" s="6"/>
      <c r="AR1256" s="6"/>
      <c r="AT1256" s="6"/>
      <c r="AX1256" s="6"/>
      <c r="AZ1256" s="6"/>
      <c r="BD1256" s="6"/>
      <c r="BF1256" s="6"/>
    </row>
    <row r="1257" spans="1:59" x14ac:dyDescent="0.25">
      <c r="A1257" s="6"/>
      <c r="B1257" s="6"/>
      <c r="D1257" s="6"/>
      <c r="F1257" s="6"/>
      <c r="G1257" s="6"/>
      <c r="H1257" s="6"/>
      <c r="J1257" s="6"/>
      <c r="K1257" s="6"/>
      <c r="M1257" s="6"/>
      <c r="N1257" s="6"/>
      <c r="P1257" s="6"/>
      <c r="Q1257" s="6"/>
      <c r="S1257" s="6"/>
      <c r="T1257" s="6"/>
      <c r="V1257" s="6"/>
      <c r="W1257" s="6"/>
      <c r="Y1257" s="6"/>
      <c r="Z1257" s="6"/>
      <c r="AB1257" s="6"/>
      <c r="AC1257" s="6"/>
      <c r="AE1257" s="6"/>
      <c r="AF1257" s="6"/>
      <c r="AH1257" s="6"/>
      <c r="AI1257" s="6"/>
      <c r="AK1257" s="6"/>
      <c r="AL1257" s="6"/>
      <c r="AN1257" s="6"/>
      <c r="AO1257" s="6"/>
      <c r="AQ1257" s="6"/>
      <c r="AR1257" s="6"/>
      <c r="AT1257" s="6"/>
      <c r="AU1257" s="6"/>
      <c r="AW1257" s="6"/>
      <c r="AX1257" s="6"/>
      <c r="AZ1257" s="6"/>
      <c r="BA1257" s="6"/>
      <c r="BC1257" s="6"/>
      <c r="BD1257" s="6"/>
      <c r="BF1257" s="6"/>
      <c r="BG1257" s="6"/>
    </row>
    <row r="1258" spans="1:59" x14ac:dyDescent="0.25">
      <c r="A1258" s="6"/>
      <c r="B1258" s="6"/>
      <c r="D1258" s="6"/>
      <c r="F1258" s="6"/>
      <c r="G1258" s="6"/>
      <c r="H1258" s="6"/>
      <c r="J1258" s="6"/>
      <c r="K1258" s="6"/>
      <c r="M1258" s="6"/>
      <c r="N1258" s="6"/>
      <c r="P1258" s="6"/>
      <c r="Q1258" s="6"/>
      <c r="S1258" s="6"/>
      <c r="T1258" s="6"/>
      <c r="V1258" s="6"/>
      <c r="W1258" s="6"/>
      <c r="Y1258" s="6"/>
      <c r="Z1258" s="6"/>
      <c r="AB1258" s="6"/>
      <c r="AC1258" s="6"/>
      <c r="AE1258" s="6"/>
      <c r="AF1258" s="6"/>
      <c r="AH1258" s="6"/>
      <c r="AI1258" s="6"/>
      <c r="AK1258" s="6"/>
      <c r="AL1258" s="6"/>
      <c r="AN1258" s="6"/>
      <c r="AO1258" s="6"/>
      <c r="AQ1258" s="6"/>
      <c r="AR1258" s="6"/>
      <c r="AT1258" s="6"/>
      <c r="AU1258" s="6"/>
      <c r="AW1258" s="6"/>
      <c r="AX1258" s="6"/>
      <c r="AZ1258" s="6"/>
      <c r="BA1258" s="6"/>
      <c r="BC1258" s="6"/>
      <c r="BD1258" s="6"/>
      <c r="BF1258" s="6"/>
      <c r="BG1258" s="6"/>
    </row>
    <row r="1259" spans="1:59" x14ac:dyDescent="0.25">
      <c r="A1259" s="6"/>
      <c r="B1259" s="6"/>
      <c r="D1259" s="6"/>
      <c r="F1259" s="6"/>
      <c r="G1259" s="6"/>
      <c r="H1259" s="6"/>
      <c r="J1259" s="6"/>
      <c r="K1259" s="6"/>
      <c r="M1259" s="6"/>
      <c r="N1259" s="6"/>
      <c r="P1259" s="6"/>
      <c r="Q1259" s="6"/>
      <c r="S1259" s="6"/>
      <c r="T1259" s="6"/>
      <c r="V1259" s="6"/>
      <c r="W1259" s="6"/>
      <c r="Y1259" s="6"/>
      <c r="Z1259" s="6"/>
      <c r="AB1259" s="6"/>
      <c r="AC1259" s="6"/>
      <c r="AE1259" s="6"/>
      <c r="AF1259" s="6"/>
      <c r="AH1259" s="6"/>
      <c r="AI1259" s="6"/>
      <c r="AK1259" s="6"/>
      <c r="AL1259" s="6"/>
      <c r="AN1259" s="6"/>
      <c r="AO1259" s="6"/>
      <c r="AQ1259" s="6"/>
      <c r="AR1259" s="6"/>
      <c r="AT1259" s="6"/>
      <c r="AU1259" s="6"/>
      <c r="AW1259" s="6"/>
      <c r="AX1259" s="6"/>
      <c r="AZ1259" s="6"/>
      <c r="BA1259" s="6"/>
      <c r="BC1259" s="6"/>
      <c r="BD1259" s="6"/>
      <c r="BF1259" s="6"/>
      <c r="BG1259" s="6"/>
    </row>
    <row r="1260" spans="1:59" x14ac:dyDescent="0.25">
      <c r="A1260" s="6"/>
      <c r="B1260" s="6"/>
      <c r="D1260" s="6"/>
      <c r="F1260" s="6"/>
      <c r="G1260" s="6"/>
      <c r="H1260" s="6"/>
      <c r="J1260" s="6"/>
      <c r="K1260" s="6"/>
      <c r="M1260" s="6"/>
      <c r="N1260" s="6"/>
      <c r="P1260" s="6"/>
      <c r="Q1260" s="6"/>
      <c r="S1260" s="6"/>
      <c r="T1260" s="6"/>
      <c r="V1260" s="6"/>
      <c r="W1260" s="6"/>
      <c r="Y1260" s="6"/>
      <c r="Z1260" s="6"/>
      <c r="AB1260" s="6"/>
      <c r="AC1260" s="6"/>
      <c r="AE1260" s="6"/>
      <c r="AF1260" s="6"/>
      <c r="AH1260" s="6"/>
      <c r="AI1260" s="6"/>
      <c r="AK1260" s="6"/>
      <c r="AL1260" s="6"/>
      <c r="AN1260" s="6"/>
      <c r="AO1260" s="6"/>
      <c r="AQ1260" s="6"/>
      <c r="AR1260" s="6"/>
      <c r="AT1260" s="6"/>
      <c r="AU1260" s="6"/>
      <c r="AW1260" s="6"/>
      <c r="AX1260" s="6"/>
      <c r="AZ1260" s="6"/>
      <c r="BA1260" s="6"/>
      <c r="BC1260" s="6"/>
      <c r="BD1260" s="6"/>
      <c r="BF1260" s="6"/>
      <c r="BG1260" s="6"/>
    </row>
    <row r="1261" spans="1:59" x14ac:dyDescent="0.25">
      <c r="A1261" s="6"/>
      <c r="B1261" s="6"/>
      <c r="D1261" s="6"/>
      <c r="F1261" s="6"/>
      <c r="G1261" s="6"/>
      <c r="H1261" s="6"/>
      <c r="J1261" s="6"/>
      <c r="K1261" s="6"/>
      <c r="M1261" s="6"/>
      <c r="N1261" s="6"/>
      <c r="P1261" s="6"/>
      <c r="Q1261" s="6"/>
      <c r="S1261" s="6"/>
      <c r="T1261" s="6"/>
      <c r="V1261" s="6"/>
      <c r="W1261" s="6"/>
      <c r="Y1261" s="6"/>
      <c r="Z1261" s="6"/>
      <c r="AB1261" s="6"/>
      <c r="AC1261" s="6"/>
      <c r="AE1261" s="6"/>
      <c r="AF1261" s="6"/>
      <c r="AH1261" s="6"/>
      <c r="AI1261" s="6"/>
      <c r="AK1261" s="6"/>
      <c r="AL1261" s="6"/>
      <c r="AN1261" s="6"/>
      <c r="AO1261" s="6"/>
      <c r="AQ1261" s="6"/>
      <c r="AR1261" s="6"/>
      <c r="AT1261" s="6"/>
      <c r="AU1261" s="6"/>
      <c r="AW1261" s="6"/>
      <c r="AX1261" s="6"/>
      <c r="AZ1261" s="6"/>
      <c r="BA1261" s="6"/>
      <c r="BC1261" s="6"/>
      <c r="BD1261" s="6"/>
      <c r="BF1261" s="6"/>
      <c r="BG1261" s="6"/>
    </row>
    <row r="1262" spans="1:59" x14ac:dyDescent="0.25">
      <c r="A1262" s="6"/>
      <c r="B1262" s="6"/>
      <c r="D1262" s="6"/>
      <c r="F1262" s="6"/>
      <c r="G1262" s="6"/>
      <c r="H1262" s="6"/>
      <c r="J1262" s="6"/>
      <c r="K1262" s="6"/>
      <c r="M1262" s="6"/>
      <c r="N1262" s="6"/>
      <c r="P1262" s="6"/>
      <c r="Q1262" s="6"/>
      <c r="S1262" s="6"/>
      <c r="T1262" s="6"/>
      <c r="V1262" s="6"/>
      <c r="W1262" s="6"/>
      <c r="Y1262" s="6"/>
      <c r="Z1262" s="6"/>
      <c r="AB1262" s="6"/>
      <c r="AC1262" s="6"/>
      <c r="AE1262" s="6"/>
      <c r="AF1262" s="6"/>
      <c r="AH1262" s="6"/>
      <c r="AI1262" s="6"/>
      <c r="AK1262" s="6"/>
      <c r="AL1262" s="6"/>
      <c r="AN1262" s="6"/>
      <c r="AO1262" s="6"/>
      <c r="AQ1262" s="6"/>
      <c r="AR1262" s="6"/>
      <c r="AT1262" s="6"/>
      <c r="AU1262" s="6"/>
      <c r="AW1262" s="6"/>
      <c r="AX1262" s="6"/>
      <c r="AZ1262" s="6"/>
      <c r="BA1262" s="6"/>
      <c r="BC1262" s="6"/>
      <c r="BD1262" s="6"/>
      <c r="BF1262" s="6"/>
      <c r="BG1262" s="6"/>
    </row>
    <row r="1263" spans="1:59" x14ac:dyDescent="0.25">
      <c r="A1263" s="6"/>
      <c r="B1263" s="6"/>
      <c r="D1263" s="6"/>
      <c r="F1263" s="6"/>
      <c r="G1263" s="6"/>
      <c r="H1263" s="6"/>
      <c r="J1263" s="6"/>
      <c r="K1263" s="6"/>
      <c r="M1263" s="6"/>
      <c r="N1263" s="6"/>
      <c r="P1263" s="6"/>
      <c r="Q1263" s="6"/>
      <c r="S1263" s="6"/>
      <c r="T1263" s="6"/>
      <c r="V1263" s="6"/>
      <c r="W1263" s="6"/>
      <c r="Y1263" s="6"/>
      <c r="Z1263" s="6"/>
      <c r="AB1263" s="6"/>
      <c r="AC1263" s="6"/>
      <c r="AE1263" s="6"/>
      <c r="AF1263" s="6"/>
      <c r="AH1263" s="6"/>
      <c r="AI1263" s="6"/>
      <c r="AK1263" s="6"/>
      <c r="AL1263" s="6"/>
      <c r="AN1263" s="6"/>
      <c r="AO1263" s="6"/>
      <c r="AQ1263" s="6"/>
      <c r="AR1263" s="6"/>
      <c r="AT1263" s="6"/>
      <c r="AU1263" s="6"/>
      <c r="AW1263" s="6"/>
      <c r="AX1263" s="6"/>
      <c r="AZ1263" s="6"/>
      <c r="BA1263" s="6"/>
      <c r="BC1263" s="6"/>
      <c r="BD1263" s="6"/>
      <c r="BF1263" s="6"/>
      <c r="BG1263" s="6"/>
    </row>
    <row r="1264" spans="1:59" x14ac:dyDescent="0.25">
      <c r="A1264" s="6"/>
      <c r="D1264" s="6"/>
      <c r="F1264" s="6"/>
      <c r="G1264" s="6"/>
      <c r="H1264" s="6"/>
      <c r="J1264" s="6"/>
      <c r="K1264" s="6"/>
      <c r="M1264" s="6"/>
      <c r="N1264" s="6"/>
      <c r="P1264" s="6"/>
      <c r="Q1264" s="6"/>
      <c r="S1264" s="6"/>
      <c r="T1264" s="6"/>
      <c r="V1264" s="6"/>
      <c r="W1264" s="6"/>
      <c r="Y1264" s="6"/>
      <c r="Z1264" s="6"/>
      <c r="AB1264" s="6"/>
      <c r="AC1264" s="6"/>
      <c r="AE1264" s="6"/>
      <c r="AF1264" s="6"/>
      <c r="AH1264" s="6"/>
      <c r="AI1264" s="6"/>
      <c r="AK1264" s="6"/>
      <c r="AL1264" s="6"/>
      <c r="AN1264" s="6"/>
      <c r="AO1264" s="6"/>
      <c r="AQ1264" s="6"/>
      <c r="AR1264" s="6"/>
      <c r="AT1264" s="6"/>
      <c r="AU1264" s="6"/>
      <c r="AW1264" s="6"/>
      <c r="AX1264" s="6"/>
      <c r="AZ1264" s="6"/>
      <c r="BA1264" s="6"/>
      <c r="BC1264" s="6"/>
      <c r="BD1264" s="6"/>
      <c r="BF1264" s="6"/>
      <c r="BG1264" s="6"/>
    </row>
    <row r="1265" spans="1:59" x14ac:dyDescent="0.25">
      <c r="A1265" s="6"/>
      <c r="B1265" s="6"/>
      <c r="D1265" s="6"/>
      <c r="F1265" s="6"/>
      <c r="G1265" s="6"/>
      <c r="H1265" s="6"/>
      <c r="J1265" s="6"/>
      <c r="K1265" s="6"/>
      <c r="M1265" s="6"/>
      <c r="N1265" s="6"/>
      <c r="P1265" s="6"/>
      <c r="Q1265" s="6"/>
      <c r="S1265" s="6"/>
      <c r="T1265" s="6"/>
      <c r="V1265" s="6"/>
      <c r="W1265" s="6"/>
      <c r="Y1265" s="6"/>
      <c r="Z1265" s="6"/>
      <c r="AB1265" s="6"/>
      <c r="AC1265" s="6"/>
      <c r="AE1265" s="6"/>
      <c r="AF1265" s="6"/>
      <c r="AH1265" s="6"/>
      <c r="AI1265" s="6"/>
      <c r="AK1265" s="6"/>
      <c r="AL1265" s="6"/>
      <c r="AN1265" s="6"/>
      <c r="AO1265" s="6"/>
      <c r="AQ1265" s="6"/>
      <c r="AR1265" s="6"/>
      <c r="AT1265" s="6"/>
      <c r="AU1265" s="6"/>
      <c r="AW1265" s="6"/>
      <c r="AX1265" s="6"/>
      <c r="AZ1265" s="6"/>
      <c r="BA1265" s="6"/>
      <c r="BC1265" s="6"/>
      <c r="BD1265" s="6"/>
      <c r="BF1265" s="6"/>
      <c r="BG1265" s="6"/>
    </row>
    <row r="1266" spans="1:59" x14ac:dyDescent="0.25">
      <c r="A1266" s="6"/>
      <c r="B1266" s="6"/>
      <c r="D1266" s="6"/>
      <c r="F1266" s="6"/>
      <c r="G1266" s="6"/>
      <c r="H1266" s="6"/>
      <c r="J1266" s="6"/>
      <c r="K1266" s="6"/>
      <c r="M1266" s="6"/>
      <c r="N1266" s="6"/>
      <c r="P1266" s="6"/>
      <c r="Q1266" s="6"/>
      <c r="S1266" s="6"/>
      <c r="T1266" s="6"/>
      <c r="V1266" s="6"/>
      <c r="W1266" s="6"/>
      <c r="Y1266" s="6"/>
      <c r="Z1266" s="6"/>
      <c r="AB1266" s="6"/>
      <c r="AC1266" s="6"/>
      <c r="AE1266" s="6"/>
      <c r="AF1266" s="6"/>
      <c r="AH1266" s="6"/>
      <c r="AI1266" s="6"/>
      <c r="AK1266" s="6"/>
      <c r="AL1266" s="6"/>
      <c r="AN1266" s="6"/>
      <c r="AO1266" s="6"/>
      <c r="AQ1266" s="6"/>
      <c r="AR1266" s="6"/>
      <c r="AT1266" s="6"/>
      <c r="AU1266" s="6"/>
      <c r="AW1266" s="6"/>
      <c r="AX1266" s="6"/>
      <c r="AZ1266" s="6"/>
      <c r="BA1266" s="6"/>
      <c r="BC1266" s="6"/>
      <c r="BD1266" s="6"/>
      <c r="BF1266" s="6"/>
      <c r="BG1266" s="6"/>
    </row>
    <row r="1267" spans="1:59" x14ac:dyDescent="0.25">
      <c r="A1267" s="6"/>
      <c r="B1267" s="6"/>
      <c r="D1267" s="6"/>
      <c r="F1267" s="6"/>
      <c r="G1267" s="6"/>
      <c r="H1267" s="6"/>
      <c r="J1267" s="6"/>
      <c r="K1267" s="6"/>
      <c r="M1267" s="6"/>
      <c r="N1267" s="6"/>
      <c r="P1267" s="6"/>
      <c r="Q1267" s="6"/>
      <c r="S1267" s="6"/>
      <c r="T1267" s="6"/>
      <c r="V1267" s="6"/>
      <c r="W1267" s="6"/>
      <c r="Y1267" s="6"/>
      <c r="Z1267" s="6"/>
      <c r="AB1267" s="6"/>
      <c r="AC1267" s="6"/>
      <c r="AE1267" s="6"/>
      <c r="AF1267" s="6"/>
      <c r="AH1267" s="6"/>
      <c r="AI1267" s="6"/>
      <c r="AK1267" s="6"/>
      <c r="AL1267" s="6"/>
      <c r="AN1267" s="6"/>
      <c r="AO1267" s="6"/>
      <c r="AQ1267" s="6"/>
      <c r="AR1267" s="6"/>
      <c r="AT1267" s="6"/>
      <c r="AU1267" s="6"/>
      <c r="AW1267" s="6"/>
      <c r="AX1267" s="6"/>
      <c r="AZ1267" s="6"/>
      <c r="BA1267" s="6"/>
      <c r="BC1267" s="6"/>
      <c r="BD1267" s="6"/>
      <c r="BF1267" s="6"/>
      <c r="BG1267" s="6"/>
    </row>
    <row r="1268" spans="1:59" x14ac:dyDescent="0.25">
      <c r="A1268" s="6"/>
      <c r="B1268" s="6"/>
      <c r="D1268" s="6"/>
      <c r="F1268" s="6"/>
      <c r="G1268" s="6"/>
      <c r="H1268" s="6"/>
      <c r="J1268" s="6"/>
      <c r="K1268" s="6"/>
      <c r="M1268" s="6"/>
      <c r="N1268" s="6"/>
      <c r="P1268" s="6"/>
      <c r="Q1268" s="6"/>
      <c r="S1268" s="6"/>
      <c r="T1268" s="6"/>
      <c r="V1268" s="6"/>
      <c r="W1268" s="6"/>
      <c r="Y1268" s="6"/>
      <c r="Z1268" s="6"/>
      <c r="AB1268" s="6"/>
      <c r="AC1268" s="6"/>
      <c r="AE1268" s="6"/>
      <c r="AF1268" s="6"/>
      <c r="AH1268" s="6"/>
      <c r="AI1268" s="6"/>
      <c r="AK1268" s="6"/>
      <c r="AL1268" s="6"/>
      <c r="AN1268" s="6"/>
      <c r="AO1268" s="6"/>
      <c r="AQ1268" s="6"/>
      <c r="AR1268" s="6"/>
      <c r="AT1268" s="6"/>
      <c r="AU1268" s="6"/>
      <c r="AW1268" s="6"/>
      <c r="AX1268" s="6"/>
      <c r="AZ1268" s="6"/>
      <c r="BA1268" s="6"/>
      <c r="BC1268" s="6"/>
      <c r="BD1268" s="6"/>
      <c r="BF1268" s="6"/>
      <c r="BG1268" s="6"/>
    </row>
    <row r="1269" spans="1:59" x14ac:dyDescent="0.25">
      <c r="A1269" s="6"/>
      <c r="G1269" s="6"/>
      <c r="K1269" s="6"/>
      <c r="M1269" s="6"/>
      <c r="Q1269" s="6"/>
      <c r="S1269" s="6"/>
      <c r="W1269" s="6"/>
      <c r="Y1269" s="6"/>
      <c r="AC1269" s="6"/>
      <c r="AE1269" s="6"/>
      <c r="AI1269" s="6"/>
      <c r="AK1269" s="6"/>
      <c r="AO1269" s="6"/>
      <c r="AQ1269" s="6"/>
      <c r="AU1269" s="6"/>
      <c r="AW1269" s="6"/>
      <c r="BA1269" s="6"/>
      <c r="BC1269" s="6"/>
      <c r="BG1269" s="6"/>
    </row>
    <row r="1270" spans="1:59" x14ac:dyDescent="0.25">
      <c r="A1270" s="6"/>
      <c r="B1270" s="6"/>
      <c r="D1270" s="6"/>
      <c r="F1270" s="6"/>
      <c r="G1270" s="6"/>
      <c r="H1270" s="6"/>
      <c r="J1270" s="6"/>
      <c r="K1270" s="6"/>
      <c r="M1270" s="6"/>
      <c r="N1270" s="6"/>
      <c r="P1270" s="6"/>
      <c r="Q1270" s="6"/>
      <c r="S1270" s="6"/>
      <c r="T1270" s="6"/>
      <c r="V1270" s="6"/>
      <c r="W1270" s="6"/>
      <c r="Y1270" s="6"/>
      <c r="Z1270" s="6"/>
      <c r="AB1270" s="6"/>
      <c r="AC1270" s="6"/>
      <c r="AE1270" s="6"/>
      <c r="AF1270" s="6"/>
      <c r="AH1270" s="6"/>
      <c r="AI1270" s="6"/>
      <c r="AK1270" s="6"/>
      <c r="AL1270" s="6"/>
      <c r="AN1270" s="6"/>
      <c r="AO1270" s="6"/>
      <c r="AQ1270" s="6"/>
      <c r="AR1270" s="6"/>
      <c r="AT1270" s="6"/>
      <c r="AU1270" s="6"/>
      <c r="AW1270" s="6"/>
      <c r="AX1270" s="6"/>
      <c r="AZ1270" s="6"/>
      <c r="BA1270" s="6"/>
      <c r="BC1270" s="6"/>
      <c r="BD1270" s="6"/>
      <c r="BF1270" s="6"/>
      <c r="BG1270" s="6"/>
    </row>
    <row r="1271" spans="1:59" x14ac:dyDescent="0.25">
      <c r="A1271" s="6"/>
      <c r="B1271" s="6"/>
      <c r="D1271" s="6"/>
      <c r="F1271" s="6"/>
      <c r="G1271" s="6"/>
      <c r="H1271" s="6"/>
      <c r="J1271" s="6"/>
      <c r="K1271" s="6"/>
      <c r="M1271" s="6"/>
      <c r="N1271" s="6"/>
      <c r="P1271" s="6"/>
      <c r="Q1271" s="6"/>
      <c r="S1271" s="6"/>
      <c r="T1271" s="6"/>
      <c r="V1271" s="6"/>
      <c r="W1271" s="6"/>
      <c r="Y1271" s="6"/>
      <c r="Z1271" s="6"/>
      <c r="AB1271" s="6"/>
      <c r="AC1271" s="6"/>
      <c r="AE1271" s="6"/>
      <c r="AF1271" s="6"/>
      <c r="AH1271" s="6"/>
      <c r="AI1271" s="6"/>
      <c r="AK1271" s="6"/>
      <c r="AL1271" s="6"/>
      <c r="AN1271" s="6"/>
      <c r="AO1271" s="6"/>
      <c r="AQ1271" s="6"/>
      <c r="AR1271" s="6"/>
      <c r="AT1271" s="6"/>
      <c r="AU1271" s="6"/>
      <c r="AW1271" s="6"/>
      <c r="AX1271" s="6"/>
      <c r="AZ1271" s="6"/>
      <c r="BA1271" s="6"/>
      <c r="BC1271" s="6"/>
      <c r="BD1271" s="6"/>
      <c r="BF1271" s="6"/>
      <c r="BG1271" s="6"/>
    </row>
    <row r="1272" spans="1:59" x14ac:dyDescent="0.25">
      <c r="A1272" s="6"/>
      <c r="B1272" s="6"/>
      <c r="D1272" s="6"/>
      <c r="F1272" s="6"/>
      <c r="G1272" s="6"/>
      <c r="H1272" s="6"/>
      <c r="J1272" s="6"/>
      <c r="K1272" s="6"/>
      <c r="M1272" s="6"/>
      <c r="N1272" s="6"/>
      <c r="P1272" s="6"/>
      <c r="Q1272" s="6"/>
      <c r="S1272" s="6"/>
      <c r="T1272" s="6"/>
      <c r="V1272" s="6"/>
      <c r="W1272" s="6"/>
      <c r="Y1272" s="6"/>
      <c r="Z1272" s="6"/>
      <c r="AB1272" s="6"/>
      <c r="AC1272" s="6"/>
      <c r="AE1272" s="6"/>
      <c r="AF1272" s="6"/>
      <c r="AH1272" s="6"/>
      <c r="AI1272" s="6"/>
      <c r="AK1272" s="6"/>
      <c r="AL1272" s="6"/>
      <c r="AN1272" s="6"/>
      <c r="AO1272" s="6"/>
      <c r="AQ1272" s="6"/>
      <c r="AR1272" s="6"/>
      <c r="AT1272" s="6"/>
      <c r="AU1272" s="6"/>
      <c r="AW1272" s="6"/>
      <c r="AX1272" s="6"/>
      <c r="AZ1272" s="6"/>
      <c r="BA1272" s="6"/>
      <c r="BC1272" s="6"/>
      <c r="BD1272" s="6"/>
      <c r="BF1272" s="6"/>
      <c r="BG1272" s="6"/>
    </row>
    <row r="1273" spans="1:59" x14ac:dyDescent="0.25">
      <c r="A1273" s="6"/>
      <c r="B1273" s="6"/>
      <c r="D1273" s="6"/>
      <c r="F1273" s="6"/>
      <c r="G1273" s="6"/>
      <c r="H1273" s="6"/>
      <c r="J1273" s="6"/>
      <c r="K1273" s="6"/>
      <c r="M1273" s="6"/>
      <c r="N1273" s="6"/>
      <c r="P1273" s="6"/>
      <c r="Q1273" s="6"/>
      <c r="S1273" s="6"/>
      <c r="T1273" s="6"/>
      <c r="V1273" s="6"/>
      <c r="W1273" s="6"/>
      <c r="Y1273" s="6"/>
      <c r="Z1273" s="6"/>
      <c r="AB1273" s="6"/>
      <c r="AC1273" s="6"/>
      <c r="AE1273" s="6"/>
      <c r="AF1273" s="6"/>
      <c r="AH1273" s="6"/>
      <c r="AI1273" s="6"/>
      <c r="AK1273" s="6"/>
      <c r="AL1273" s="6"/>
      <c r="AN1273" s="6"/>
      <c r="AO1273" s="6"/>
      <c r="AQ1273" s="6"/>
      <c r="AR1273" s="6"/>
      <c r="AT1273" s="6"/>
      <c r="AU1273" s="6"/>
      <c r="AW1273" s="6"/>
      <c r="AX1273" s="6"/>
      <c r="AZ1273" s="6"/>
      <c r="BA1273" s="6"/>
      <c r="BC1273" s="6"/>
      <c r="BD1273" s="6"/>
      <c r="BF1273" s="6"/>
      <c r="BG1273" s="6"/>
    </row>
    <row r="1274" spans="1:59" x14ac:dyDescent="0.25">
      <c r="A1274" s="6"/>
      <c r="B1274" s="6"/>
      <c r="D1274" s="6"/>
      <c r="F1274" s="6"/>
      <c r="G1274" s="6"/>
      <c r="H1274" s="6"/>
      <c r="J1274" s="6"/>
      <c r="K1274" s="6"/>
      <c r="M1274" s="6"/>
      <c r="N1274" s="6"/>
      <c r="P1274" s="6"/>
      <c r="Q1274" s="6"/>
      <c r="S1274" s="6"/>
      <c r="T1274" s="6"/>
      <c r="V1274" s="6"/>
      <c r="W1274" s="6"/>
      <c r="Y1274" s="6"/>
      <c r="Z1274" s="6"/>
      <c r="AB1274" s="6"/>
      <c r="AC1274" s="6"/>
      <c r="AE1274" s="6"/>
      <c r="AF1274" s="6"/>
      <c r="AH1274" s="6"/>
      <c r="AI1274" s="6"/>
      <c r="AK1274" s="6"/>
      <c r="AL1274" s="6"/>
      <c r="AN1274" s="6"/>
      <c r="AO1274" s="6"/>
      <c r="AQ1274" s="6"/>
      <c r="AR1274" s="6"/>
      <c r="AT1274" s="6"/>
      <c r="AU1274" s="6"/>
      <c r="AW1274" s="6"/>
      <c r="AX1274" s="6"/>
      <c r="AZ1274" s="6"/>
      <c r="BA1274" s="6"/>
      <c r="BC1274" s="6"/>
      <c r="BD1274" s="6"/>
      <c r="BF1274" s="6"/>
      <c r="BG1274" s="6"/>
    </row>
    <row r="1275" spans="1:59" x14ac:dyDescent="0.25">
      <c r="B1275" s="6"/>
      <c r="D1275" s="6"/>
      <c r="F1275" s="6"/>
      <c r="G1275" s="6"/>
      <c r="H1275" s="6"/>
      <c r="J1275" s="6"/>
      <c r="K1275" s="6"/>
      <c r="M1275" s="6"/>
      <c r="N1275" s="6"/>
      <c r="P1275" s="6"/>
      <c r="Q1275" s="6"/>
      <c r="S1275" s="6"/>
      <c r="T1275" s="6"/>
      <c r="V1275" s="6"/>
      <c r="W1275" s="6"/>
      <c r="Y1275" s="6"/>
      <c r="Z1275" s="6"/>
      <c r="AB1275" s="6"/>
      <c r="AC1275" s="6"/>
      <c r="AE1275" s="6"/>
      <c r="AF1275" s="6"/>
      <c r="AH1275" s="6"/>
      <c r="AI1275" s="6"/>
      <c r="AK1275" s="6"/>
      <c r="AL1275" s="6"/>
      <c r="AN1275" s="6"/>
      <c r="AO1275" s="6"/>
      <c r="AQ1275" s="6"/>
      <c r="AR1275" s="6"/>
      <c r="AT1275" s="6"/>
      <c r="AU1275" s="6"/>
      <c r="AW1275" s="6"/>
      <c r="AX1275" s="6"/>
      <c r="AZ1275" s="6"/>
      <c r="BA1275" s="6"/>
      <c r="BC1275" s="6"/>
      <c r="BD1275" s="6"/>
      <c r="BF1275" s="6"/>
      <c r="BG1275" s="6"/>
    </row>
    <row r="1276" spans="1:59" x14ac:dyDescent="0.25">
      <c r="A1276" s="6"/>
      <c r="B1276" s="6"/>
      <c r="G1276" s="6"/>
      <c r="K1276" s="6"/>
      <c r="M1276" s="6"/>
      <c r="Q1276" s="6"/>
      <c r="S1276" s="6"/>
      <c r="W1276" s="6"/>
      <c r="Y1276" s="6"/>
      <c r="AC1276" s="6"/>
      <c r="AE1276" s="6"/>
      <c r="AI1276" s="6"/>
      <c r="AK1276" s="6"/>
      <c r="AO1276" s="6"/>
      <c r="AQ1276" s="6"/>
      <c r="AU1276" s="6"/>
      <c r="AW1276" s="6"/>
      <c r="BA1276" s="6"/>
      <c r="BC1276" s="6"/>
      <c r="BG1276" s="6"/>
    </row>
    <row r="1277" spans="1:59" x14ac:dyDescent="0.25">
      <c r="A1277" s="6"/>
      <c r="B1277" s="6"/>
      <c r="D1277" s="6"/>
      <c r="F1277" s="6"/>
      <c r="G1277" s="6"/>
      <c r="H1277" s="6"/>
      <c r="J1277" s="6"/>
      <c r="K1277" s="6"/>
      <c r="M1277" s="6"/>
      <c r="N1277" s="6"/>
      <c r="P1277" s="6"/>
      <c r="Q1277" s="6"/>
      <c r="S1277" s="6"/>
      <c r="T1277" s="6"/>
      <c r="V1277" s="6"/>
      <c r="W1277" s="6"/>
      <c r="Y1277" s="6"/>
      <c r="Z1277" s="6"/>
      <c r="AB1277" s="6"/>
      <c r="AC1277" s="6"/>
      <c r="AE1277" s="6"/>
      <c r="AF1277" s="6"/>
      <c r="AH1277" s="6"/>
      <c r="AI1277" s="6"/>
      <c r="AK1277" s="6"/>
      <c r="AL1277" s="6"/>
      <c r="AN1277" s="6"/>
      <c r="AO1277" s="6"/>
      <c r="AQ1277" s="6"/>
      <c r="AR1277" s="6"/>
      <c r="AT1277" s="6"/>
      <c r="AU1277" s="6"/>
      <c r="AW1277" s="6"/>
      <c r="AX1277" s="6"/>
      <c r="AZ1277" s="6"/>
      <c r="BA1277" s="6"/>
      <c r="BC1277" s="6"/>
      <c r="BD1277" s="6"/>
      <c r="BF1277" s="6"/>
      <c r="BG1277" s="6"/>
    </row>
    <row r="1278" spans="1:59" x14ac:dyDescent="0.25">
      <c r="B1278" s="6"/>
      <c r="D1278" s="6"/>
      <c r="F1278" s="6"/>
      <c r="G1278" s="6"/>
      <c r="H1278" s="6"/>
      <c r="J1278" s="6"/>
      <c r="K1278" s="6"/>
      <c r="M1278" s="6"/>
      <c r="N1278" s="6"/>
      <c r="P1278" s="6"/>
      <c r="Q1278" s="6"/>
      <c r="S1278" s="6"/>
      <c r="T1278" s="6"/>
      <c r="V1278" s="6"/>
      <c r="W1278" s="6"/>
      <c r="Y1278" s="6"/>
      <c r="Z1278" s="6"/>
      <c r="AB1278" s="6"/>
      <c r="AC1278" s="6"/>
      <c r="AE1278" s="6"/>
      <c r="AF1278" s="6"/>
      <c r="AH1278" s="6"/>
      <c r="AI1278" s="6"/>
      <c r="AK1278" s="6"/>
      <c r="AL1278" s="6"/>
      <c r="AN1278" s="6"/>
      <c r="AO1278" s="6"/>
      <c r="AQ1278" s="6"/>
      <c r="AR1278" s="6"/>
      <c r="AT1278" s="6"/>
      <c r="AU1278" s="6"/>
      <c r="AW1278" s="6"/>
      <c r="AX1278" s="6"/>
      <c r="AZ1278" s="6"/>
      <c r="BA1278" s="6"/>
      <c r="BC1278" s="6"/>
      <c r="BD1278" s="6"/>
      <c r="BF1278" s="6"/>
      <c r="BG1278" s="6"/>
    </row>
    <row r="1279" spans="1:59" x14ac:dyDescent="0.25">
      <c r="B1279" s="6"/>
      <c r="D1279" s="6"/>
      <c r="F1279" s="6"/>
      <c r="G1279" s="6"/>
      <c r="H1279" s="6"/>
      <c r="J1279" s="6"/>
      <c r="K1279" s="6"/>
      <c r="M1279" s="6"/>
      <c r="N1279" s="6"/>
      <c r="P1279" s="6"/>
      <c r="Q1279" s="6"/>
      <c r="S1279" s="6"/>
      <c r="T1279" s="6"/>
      <c r="V1279" s="6"/>
      <c r="W1279" s="6"/>
      <c r="Y1279" s="6"/>
      <c r="Z1279" s="6"/>
      <c r="AB1279" s="6"/>
      <c r="AC1279" s="6"/>
      <c r="AE1279" s="6"/>
      <c r="AF1279" s="6"/>
      <c r="AH1279" s="6"/>
      <c r="AI1279" s="6"/>
      <c r="AK1279" s="6"/>
      <c r="AL1279" s="6"/>
      <c r="AN1279" s="6"/>
      <c r="AO1279" s="6"/>
      <c r="AQ1279" s="6"/>
      <c r="AR1279" s="6"/>
      <c r="AT1279" s="6"/>
      <c r="AU1279" s="6"/>
      <c r="AW1279" s="6"/>
      <c r="AX1279" s="6"/>
      <c r="AZ1279" s="6"/>
      <c r="BA1279" s="6"/>
      <c r="BC1279" s="6"/>
      <c r="BD1279" s="6"/>
      <c r="BF1279" s="6"/>
      <c r="BG1279" s="6"/>
    </row>
    <row r="1280" spans="1:59" x14ac:dyDescent="0.25">
      <c r="B1280" s="6"/>
      <c r="D1280" s="6"/>
      <c r="F1280" s="6"/>
      <c r="G1280" s="6"/>
      <c r="H1280" s="6"/>
      <c r="J1280" s="6"/>
      <c r="K1280" s="6"/>
      <c r="M1280" s="6"/>
      <c r="N1280" s="6"/>
      <c r="P1280" s="6"/>
      <c r="Q1280" s="6"/>
      <c r="S1280" s="6"/>
      <c r="T1280" s="6"/>
      <c r="V1280" s="6"/>
      <c r="W1280" s="6"/>
      <c r="Y1280" s="6"/>
      <c r="Z1280" s="6"/>
      <c r="AB1280" s="6"/>
      <c r="AC1280" s="6"/>
      <c r="AE1280" s="6"/>
      <c r="AF1280" s="6"/>
      <c r="AH1280" s="6"/>
      <c r="AI1280" s="6"/>
      <c r="AK1280" s="6"/>
      <c r="AL1280" s="6"/>
      <c r="AN1280" s="6"/>
      <c r="AO1280" s="6"/>
      <c r="AQ1280" s="6"/>
      <c r="AR1280" s="6"/>
      <c r="AT1280" s="6"/>
      <c r="AU1280" s="6"/>
      <c r="AW1280" s="6"/>
      <c r="AX1280" s="6"/>
      <c r="AZ1280" s="6"/>
      <c r="BA1280" s="6"/>
      <c r="BC1280" s="6"/>
      <c r="BD1280" s="6"/>
      <c r="BF1280" s="6"/>
      <c r="BG1280" s="6"/>
    </row>
    <row r="1281" spans="1:59" x14ac:dyDescent="0.25">
      <c r="B1281" s="6"/>
      <c r="D1281" s="6"/>
      <c r="F1281" s="6"/>
      <c r="G1281" s="6"/>
      <c r="H1281" s="6"/>
      <c r="J1281" s="6"/>
      <c r="K1281" s="6"/>
      <c r="M1281" s="6"/>
      <c r="N1281" s="6"/>
      <c r="P1281" s="6"/>
      <c r="Q1281" s="6"/>
      <c r="S1281" s="6"/>
      <c r="T1281" s="6"/>
      <c r="V1281" s="6"/>
      <c r="W1281" s="6"/>
      <c r="Y1281" s="6"/>
      <c r="Z1281" s="6"/>
      <c r="AB1281" s="6"/>
      <c r="AC1281" s="6"/>
      <c r="AE1281" s="6"/>
      <c r="AF1281" s="6"/>
      <c r="AH1281" s="6"/>
      <c r="AI1281" s="6"/>
      <c r="AK1281" s="6"/>
      <c r="AL1281" s="6"/>
      <c r="AN1281" s="6"/>
      <c r="AO1281" s="6"/>
      <c r="AQ1281" s="6"/>
      <c r="AR1281" s="6"/>
      <c r="AT1281" s="6"/>
      <c r="AU1281" s="6"/>
      <c r="AW1281" s="6"/>
      <c r="AX1281" s="6"/>
      <c r="AZ1281" s="6"/>
      <c r="BA1281" s="6"/>
      <c r="BC1281" s="6"/>
      <c r="BD1281" s="6"/>
      <c r="BF1281" s="6"/>
      <c r="BG1281" s="6"/>
    </row>
    <row r="1282" spans="1:59" x14ac:dyDescent="0.25">
      <c r="A1282" s="6"/>
      <c r="D1282" s="6"/>
      <c r="F1282" s="6"/>
      <c r="G1282" s="6"/>
      <c r="H1282" s="6"/>
      <c r="J1282" s="6"/>
      <c r="K1282" s="6"/>
      <c r="M1282" s="6"/>
      <c r="N1282" s="6"/>
      <c r="P1282" s="6"/>
      <c r="Q1282" s="6"/>
      <c r="S1282" s="6"/>
      <c r="T1282" s="6"/>
      <c r="V1282" s="6"/>
      <c r="W1282" s="6"/>
      <c r="Y1282" s="6"/>
      <c r="Z1282" s="6"/>
      <c r="AB1282" s="6"/>
      <c r="AC1282" s="6"/>
      <c r="AE1282" s="6"/>
      <c r="AF1282" s="6"/>
      <c r="AH1282" s="6"/>
      <c r="AI1282" s="6"/>
      <c r="AK1282" s="6"/>
      <c r="AL1282" s="6"/>
      <c r="AN1282" s="6"/>
      <c r="AO1282" s="6"/>
      <c r="AQ1282" s="6"/>
      <c r="AR1282" s="6"/>
      <c r="AT1282" s="6"/>
      <c r="AU1282" s="6"/>
      <c r="AW1282" s="6"/>
      <c r="AX1282" s="6"/>
      <c r="AZ1282" s="6"/>
      <c r="BA1282" s="6"/>
      <c r="BC1282" s="6"/>
      <c r="BD1282" s="6"/>
      <c r="BF1282" s="6"/>
      <c r="BG1282" s="6"/>
    </row>
    <row r="1283" spans="1:59" x14ac:dyDescent="0.25">
      <c r="B1283" s="6"/>
      <c r="D1283" s="6"/>
      <c r="F1283" s="6"/>
      <c r="G1283" s="6"/>
      <c r="H1283" s="6"/>
      <c r="J1283" s="6"/>
      <c r="K1283" s="6"/>
      <c r="M1283" s="6"/>
      <c r="N1283" s="6"/>
      <c r="P1283" s="6"/>
      <c r="Q1283" s="6"/>
      <c r="S1283" s="6"/>
      <c r="T1283" s="6"/>
      <c r="V1283" s="6"/>
      <c r="W1283" s="6"/>
      <c r="Y1283" s="6"/>
      <c r="Z1283" s="6"/>
      <c r="AB1283" s="6"/>
      <c r="AC1283" s="6"/>
      <c r="AE1283" s="6"/>
      <c r="AF1283" s="6"/>
      <c r="AH1283" s="6"/>
      <c r="AI1283" s="6"/>
      <c r="AK1283" s="6"/>
      <c r="AL1283" s="6"/>
      <c r="AN1283" s="6"/>
      <c r="AO1283" s="6"/>
      <c r="AQ1283" s="6"/>
      <c r="AR1283" s="6"/>
      <c r="AT1283" s="6"/>
      <c r="AU1283" s="6"/>
      <c r="AW1283" s="6"/>
      <c r="AX1283" s="6"/>
      <c r="AZ1283" s="6"/>
      <c r="BA1283" s="6"/>
      <c r="BC1283" s="6"/>
      <c r="BD1283" s="6"/>
      <c r="BF1283" s="6"/>
      <c r="BG1283" s="6"/>
    </row>
    <row r="1284" spans="1:59" x14ac:dyDescent="0.25">
      <c r="B1284" s="6"/>
      <c r="D1284" s="6"/>
      <c r="F1284" s="6"/>
      <c r="G1284" s="6"/>
      <c r="H1284" s="6"/>
      <c r="J1284" s="6"/>
      <c r="K1284" s="6"/>
      <c r="M1284" s="6"/>
      <c r="N1284" s="6"/>
      <c r="P1284" s="6"/>
      <c r="Q1284" s="6"/>
      <c r="S1284" s="6"/>
      <c r="T1284" s="6"/>
      <c r="V1284" s="6"/>
      <c r="W1284" s="6"/>
      <c r="Y1284" s="6"/>
      <c r="Z1284" s="6"/>
      <c r="AB1284" s="6"/>
      <c r="AC1284" s="6"/>
      <c r="AE1284" s="6"/>
      <c r="AF1284" s="6"/>
      <c r="AH1284" s="6"/>
      <c r="AI1284" s="6"/>
      <c r="AK1284" s="6"/>
      <c r="AL1284" s="6"/>
      <c r="AN1284" s="6"/>
      <c r="AO1284" s="6"/>
      <c r="AQ1284" s="6"/>
      <c r="AR1284" s="6"/>
      <c r="AT1284" s="6"/>
      <c r="AU1284" s="6"/>
      <c r="AW1284" s="6"/>
      <c r="AX1284" s="6"/>
      <c r="AZ1284" s="6"/>
      <c r="BA1284" s="6"/>
      <c r="BC1284" s="6"/>
      <c r="BD1284" s="6"/>
      <c r="BF1284" s="6"/>
      <c r="BG1284" s="6"/>
    </row>
    <row r="1285" spans="1:59" x14ac:dyDescent="0.25">
      <c r="A1285" s="6"/>
      <c r="B1285" s="6"/>
      <c r="D1285" s="6"/>
      <c r="F1285" s="6"/>
      <c r="G1285" s="6"/>
      <c r="H1285" s="6"/>
      <c r="J1285" s="6"/>
      <c r="K1285" s="6"/>
      <c r="M1285" s="6"/>
      <c r="N1285" s="6"/>
      <c r="P1285" s="6"/>
      <c r="Q1285" s="6"/>
      <c r="S1285" s="6"/>
      <c r="T1285" s="6"/>
      <c r="V1285" s="6"/>
      <c r="W1285" s="6"/>
      <c r="Y1285" s="6"/>
      <c r="Z1285" s="6"/>
      <c r="AB1285" s="6"/>
      <c r="AC1285" s="6"/>
      <c r="AE1285" s="6"/>
      <c r="AF1285" s="6"/>
      <c r="AH1285" s="6"/>
      <c r="AI1285" s="6"/>
      <c r="AK1285" s="6"/>
      <c r="AL1285" s="6"/>
      <c r="AN1285" s="6"/>
      <c r="AO1285" s="6"/>
      <c r="AQ1285" s="6"/>
      <c r="AR1285" s="6"/>
      <c r="AT1285" s="6"/>
      <c r="AU1285" s="6"/>
      <c r="AW1285" s="6"/>
      <c r="AX1285" s="6"/>
      <c r="AZ1285" s="6"/>
      <c r="BA1285" s="6"/>
      <c r="BC1285" s="6"/>
      <c r="BD1285" s="6"/>
      <c r="BF1285" s="6"/>
      <c r="BG1285" s="6"/>
    </row>
    <row r="1286" spans="1:59" x14ac:dyDescent="0.25">
      <c r="A1286" s="6"/>
      <c r="B1286" s="6"/>
      <c r="D1286" s="6"/>
      <c r="F1286" s="6"/>
      <c r="G1286" s="6"/>
      <c r="H1286" s="6"/>
      <c r="J1286" s="6"/>
      <c r="K1286" s="6"/>
      <c r="M1286" s="6"/>
      <c r="N1286" s="6"/>
      <c r="P1286" s="6"/>
      <c r="Q1286" s="6"/>
      <c r="S1286" s="6"/>
      <c r="T1286" s="6"/>
      <c r="V1286" s="6"/>
      <c r="W1286" s="6"/>
      <c r="Y1286" s="6"/>
      <c r="Z1286" s="6"/>
      <c r="AB1286" s="6"/>
      <c r="AC1286" s="6"/>
      <c r="AE1286" s="6"/>
      <c r="AF1286" s="6"/>
      <c r="AH1286" s="6"/>
      <c r="AI1286" s="6"/>
      <c r="AK1286" s="6"/>
      <c r="AL1286" s="6"/>
      <c r="AN1286" s="6"/>
      <c r="AO1286" s="6"/>
      <c r="AQ1286" s="6"/>
      <c r="AR1286" s="6"/>
      <c r="AT1286" s="6"/>
      <c r="AU1286" s="6"/>
      <c r="AW1286" s="6"/>
      <c r="AX1286" s="6"/>
      <c r="AZ1286" s="6"/>
      <c r="BA1286" s="6"/>
      <c r="BC1286" s="6"/>
      <c r="BD1286" s="6"/>
      <c r="BF1286" s="6"/>
      <c r="BG1286" s="6"/>
    </row>
    <row r="1287" spans="1:59" x14ac:dyDescent="0.25">
      <c r="A1287" s="6"/>
      <c r="B1287" s="6"/>
      <c r="D1287" s="6"/>
      <c r="F1287" s="6"/>
      <c r="G1287" s="6"/>
      <c r="H1287" s="6"/>
      <c r="J1287" s="6"/>
      <c r="K1287" s="6"/>
      <c r="M1287" s="6"/>
      <c r="N1287" s="6"/>
      <c r="P1287" s="6"/>
      <c r="Q1287" s="6"/>
      <c r="S1287" s="6"/>
      <c r="T1287" s="6"/>
      <c r="V1287" s="6"/>
      <c r="W1287" s="6"/>
      <c r="Y1287" s="6"/>
      <c r="Z1287" s="6"/>
      <c r="AB1287" s="6"/>
      <c r="AC1287" s="6"/>
      <c r="AE1287" s="6"/>
      <c r="AF1287" s="6"/>
      <c r="AH1287" s="6"/>
      <c r="AI1287" s="6"/>
      <c r="AK1287" s="6"/>
      <c r="AL1287" s="6"/>
      <c r="AN1287" s="6"/>
      <c r="AO1287" s="6"/>
      <c r="AQ1287" s="6"/>
      <c r="AR1287" s="6"/>
      <c r="AT1287" s="6"/>
      <c r="AU1287" s="6"/>
      <c r="AW1287" s="6"/>
      <c r="AX1287" s="6"/>
      <c r="AZ1287" s="6"/>
      <c r="BA1287" s="6"/>
      <c r="BC1287" s="6"/>
      <c r="BD1287" s="6"/>
      <c r="BF1287" s="6"/>
      <c r="BG1287" s="6"/>
    </row>
    <row r="1288" spans="1:59" x14ac:dyDescent="0.25">
      <c r="A1288" s="6"/>
      <c r="B1288" s="6"/>
      <c r="D1288" s="6"/>
      <c r="F1288" s="6"/>
      <c r="G1288" s="6"/>
      <c r="H1288" s="6"/>
      <c r="J1288" s="6"/>
      <c r="K1288" s="6"/>
      <c r="M1288" s="6"/>
      <c r="N1288" s="6"/>
      <c r="P1288" s="6"/>
      <c r="Q1288" s="6"/>
      <c r="S1288" s="6"/>
      <c r="T1288" s="6"/>
      <c r="V1288" s="6"/>
      <c r="W1288" s="6"/>
      <c r="Y1288" s="6"/>
      <c r="Z1288" s="6"/>
      <c r="AB1288" s="6"/>
      <c r="AC1288" s="6"/>
      <c r="AE1288" s="6"/>
      <c r="AF1288" s="6"/>
      <c r="AH1288" s="6"/>
      <c r="AI1288" s="6"/>
      <c r="AK1288" s="6"/>
      <c r="AL1288" s="6"/>
      <c r="AN1288" s="6"/>
      <c r="AO1288" s="6"/>
      <c r="AQ1288" s="6"/>
      <c r="AR1288" s="6"/>
      <c r="AT1288" s="6"/>
      <c r="AU1288" s="6"/>
      <c r="AW1288" s="6"/>
      <c r="AX1288" s="6"/>
      <c r="AZ1288" s="6"/>
      <c r="BA1288" s="6"/>
      <c r="BC1288" s="6"/>
      <c r="BD1288" s="6"/>
      <c r="BF1288" s="6"/>
      <c r="BG1288" s="6"/>
    </row>
    <row r="1289" spans="1:59" x14ac:dyDescent="0.25">
      <c r="B1289" s="6"/>
      <c r="D1289" s="6"/>
      <c r="F1289" s="6"/>
      <c r="G1289" s="6"/>
      <c r="H1289" s="6"/>
      <c r="J1289" s="6"/>
      <c r="K1289" s="6"/>
      <c r="M1289" s="6"/>
      <c r="N1289" s="6"/>
      <c r="P1289" s="6"/>
      <c r="Q1289" s="6"/>
      <c r="S1289" s="6"/>
      <c r="T1289" s="6"/>
      <c r="V1289" s="6"/>
      <c r="W1289" s="6"/>
      <c r="Y1289" s="6"/>
      <c r="Z1289" s="6"/>
      <c r="AB1289" s="6"/>
      <c r="AC1289" s="6"/>
      <c r="AE1289" s="6"/>
      <c r="AF1289" s="6"/>
      <c r="AH1289" s="6"/>
      <c r="AI1289" s="6"/>
      <c r="AK1289" s="6"/>
      <c r="AL1289" s="6"/>
      <c r="AN1289" s="6"/>
      <c r="AO1289" s="6"/>
      <c r="AQ1289" s="6"/>
      <c r="AR1289" s="6"/>
      <c r="AT1289" s="6"/>
      <c r="AU1289" s="6"/>
      <c r="AW1289" s="6"/>
      <c r="AX1289" s="6"/>
      <c r="AZ1289" s="6"/>
      <c r="BA1289" s="6"/>
      <c r="BC1289" s="6"/>
      <c r="BD1289" s="6"/>
      <c r="BF1289" s="6"/>
      <c r="BG1289" s="6"/>
    </row>
    <row r="1290" spans="1:59" x14ac:dyDescent="0.25">
      <c r="B1290" s="6"/>
      <c r="D1290" s="6"/>
      <c r="F1290" s="6"/>
      <c r="G1290" s="6"/>
      <c r="H1290" s="6"/>
      <c r="J1290" s="6"/>
      <c r="K1290" s="6"/>
      <c r="M1290" s="6"/>
      <c r="N1290" s="6"/>
      <c r="P1290" s="6"/>
      <c r="Q1290" s="6"/>
      <c r="S1290" s="6"/>
      <c r="T1290" s="6"/>
      <c r="V1290" s="6"/>
      <c r="W1290" s="6"/>
      <c r="Y1290" s="6"/>
      <c r="Z1290" s="6"/>
      <c r="AB1290" s="6"/>
      <c r="AC1290" s="6"/>
      <c r="AE1290" s="6"/>
      <c r="AF1290" s="6"/>
      <c r="AH1290" s="6"/>
      <c r="AI1290" s="6"/>
      <c r="AK1290" s="6"/>
      <c r="AL1290" s="6"/>
      <c r="AN1290" s="6"/>
      <c r="AO1290" s="6"/>
      <c r="AQ1290" s="6"/>
      <c r="AR1290" s="6"/>
      <c r="AT1290" s="6"/>
      <c r="AU1290" s="6"/>
      <c r="AW1290" s="6"/>
      <c r="AX1290" s="6"/>
      <c r="AZ1290" s="6"/>
      <c r="BA1290" s="6"/>
      <c r="BC1290" s="6"/>
      <c r="BD1290" s="6"/>
      <c r="BF1290" s="6"/>
      <c r="BG1290" s="6"/>
    </row>
    <row r="1291" spans="1:59" x14ac:dyDescent="0.25">
      <c r="B1291" s="6"/>
      <c r="D1291" s="6"/>
      <c r="F1291" s="6"/>
      <c r="G1291" s="6"/>
      <c r="H1291" s="6"/>
      <c r="J1291" s="6"/>
      <c r="K1291" s="6"/>
      <c r="M1291" s="6"/>
      <c r="N1291" s="6"/>
      <c r="P1291" s="6"/>
      <c r="Q1291" s="6"/>
      <c r="S1291" s="6"/>
      <c r="T1291" s="6"/>
      <c r="V1291" s="6"/>
      <c r="W1291" s="6"/>
      <c r="Y1291" s="6"/>
      <c r="Z1291" s="6"/>
      <c r="AB1291" s="6"/>
      <c r="AC1291" s="6"/>
      <c r="AE1291" s="6"/>
      <c r="AF1291" s="6"/>
      <c r="AH1291" s="6"/>
      <c r="AI1291" s="6"/>
      <c r="AK1291" s="6"/>
      <c r="AL1291" s="6"/>
      <c r="AN1291" s="6"/>
      <c r="AO1291" s="6"/>
      <c r="AQ1291" s="6"/>
      <c r="AR1291" s="6"/>
      <c r="AT1291" s="6"/>
      <c r="AU1291" s="6"/>
      <c r="AW1291" s="6"/>
      <c r="AX1291" s="6"/>
      <c r="AZ1291" s="6"/>
      <c r="BA1291" s="6"/>
      <c r="BC1291" s="6"/>
      <c r="BD1291" s="6"/>
      <c r="BF1291" s="6"/>
      <c r="BG1291" s="6"/>
    </row>
    <row r="1292" spans="1:59" x14ac:dyDescent="0.25">
      <c r="B1292" s="6"/>
      <c r="D1292" s="6"/>
      <c r="F1292" s="6"/>
      <c r="G1292" s="6"/>
      <c r="H1292" s="6"/>
      <c r="J1292" s="6"/>
      <c r="K1292" s="6"/>
      <c r="M1292" s="6"/>
      <c r="N1292" s="6"/>
      <c r="P1292" s="6"/>
      <c r="Q1292" s="6"/>
      <c r="S1292" s="6"/>
      <c r="T1292" s="6"/>
      <c r="V1292" s="6"/>
      <c r="W1292" s="6"/>
      <c r="Y1292" s="6"/>
      <c r="Z1292" s="6"/>
      <c r="AB1292" s="6"/>
      <c r="AC1292" s="6"/>
      <c r="AE1292" s="6"/>
      <c r="AF1292" s="6"/>
      <c r="AH1292" s="6"/>
      <c r="AI1292" s="6"/>
      <c r="AK1292" s="6"/>
      <c r="AL1292" s="6"/>
      <c r="AN1292" s="6"/>
      <c r="AO1292" s="6"/>
      <c r="AQ1292" s="6"/>
      <c r="AR1292" s="6"/>
      <c r="AT1292" s="6"/>
      <c r="AU1292" s="6"/>
      <c r="AW1292" s="6"/>
      <c r="AX1292" s="6"/>
      <c r="AZ1292" s="6"/>
      <c r="BA1292" s="6"/>
      <c r="BC1292" s="6"/>
      <c r="BD1292" s="6"/>
      <c r="BF1292" s="6"/>
      <c r="BG1292" s="6"/>
    </row>
    <row r="1293" spans="1:59" x14ac:dyDescent="0.25">
      <c r="B1293" s="6"/>
      <c r="D1293" s="6"/>
      <c r="F1293" s="6"/>
      <c r="G1293" s="6"/>
      <c r="H1293" s="6"/>
      <c r="J1293" s="6"/>
      <c r="K1293" s="6"/>
      <c r="M1293" s="6"/>
      <c r="N1293" s="6"/>
      <c r="P1293" s="6"/>
      <c r="Q1293" s="6"/>
      <c r="S1293" s="6"/>
      <c r="T1293" s="6"/>
      <c r="V1293" s="6"/>
      <c r="W1293" s="6"/>
      <c r="Y1293" s="6"/>
      <c r="Z1293" s="6"/>
      <c r="AB1293" s="6"/>
      <c r="AC1293" s="6"/>
      <c r="AE1293" s="6"/>
      <c r="AF1293" s="6"/>
      <c r="AH1293" s="6"/>
      <c r="AI1293" s="6"/>
      <c r="AK1293" s="6"/>
      <c r="AL1293" s="6"/>
      <c r="AN1293" s="6"/>
      <c r="AO1293" s="6"/>
      <c r="AQ1293" s="6"/>
      <c r="AR1293" s="6"/>
      <c r="AT1293" s="6"/>
      <c r="AU1293" s="6"/>
      <c r="AW1293" s="6"/>
      <c r="AX1293" s="6"/>
      <c r="AZ1293" s="6"/>
      <c r="BA1293" s="6"/>
      <c r="BC1293" s="6"/>
      <c r="BD1293" s="6"/>
      <c r="BF1293" s="6"/>
      <c r="BG1293" s="6"/>
    </row>
    <row r="1294" spans="1:59" x14ac:dyDescent="0.25">
      <c r="B1294" s="6"/>
      <c r="D1294" s="6"/>
      <c r="F1294" s="6"/>
      <c r="G1294" s="6"/>
      <c r="H1294" s="6"/>
      <c r="J1294" s="6"/>
      <c r="K1294" s="6"/>
      <c r="M1294" s="6"/>
      <c r="N1294" s="6"/>
      <c r="P1294" s="6"/>
      <c r="Q1294" s="6"/>
      <c r="S1294" s="6"/>
      <c r="T1294" s="6"/>
      <c r="V1294" s="6"/>
      <c r="W1294" s="6"/>
      <c r="Y1294" s="6"/>
      <c r="Z1294" s="6"/>
      <c r="AB1294" s="6"/>
      <c r="AC1294" s="6"/>
      <c r="AE1294" s="6"/>
      <c r="AF1294" s="6"/>
      <c r="AH1294" s="6"/>
      <c r="AI1294" s="6"/>
      <c r="AK1294" s="6"/>
      <c r="AL1294" s="6"/>
      <c r="AN1294" s="6"/>
      <c r="AO1294" s="6"/>
      <c r="AQ1294" s="6"/>
      <c r="AR1294" s="6"/>
      <c r="AT1294" s="6"/>
      <c r="AU1294" s="6"/>
      <c r="AW1294" s="6"/>
      <c r="AX1294" s="6"/>
      <c r="AZ1294" s="6"/>
      <c r="BA1294" s="6"/>
      <c r="BC1294" s="6"/>
      <c r="BD1294" s="6"/>
      <c r="BF1294" s="6"/>
      <c r="BG1294" s="6"/>
    </row>
    <row r="1295" spans="1:59" x14ac:dyDescent="0.25">
      <c r="G1295" s="6"/>
      <c r="K1295" s="6"/>
      <c r="M1295" s="6"/>
      <c r="Q1295" s="6"/>
      <c r="S1295" s="6"/>
      <c r="W1295" s="6"/>
      <c r="Y1295" s="6"/>
      <c r="AC1295" s="6"/>
      <c r="AE1295" s="6"/>
      <c r="AI1295" s="6"/>
      <c r="AK1295" s="6"/>
      <c r="AO1295" s="6"/>
      <c r="AQ1295" s="6"/>
      <c r="AU1295" s="6"/>
      <c r="AW1295" s="6"/>
      <c r="BA1295" s="6"/>
      <c r="BC1295" s="6"/>
      <c r="BG1295" s="6"/>
    </row>
    <row r="1296" spans="1:59" x14ac:dyDescent="0.25">
      <c r="A1296" s="6"/>
      <c r="B1296" s="6"/>
      <c r="D1296" s="6"/>
      <c r="F1296" s="6"/>
      <c r="G1296" s="6"/>
      <c r="H1296" s="6"/>
      <c r="J1296" s="6"/>
      <c r="K1296" s="6"/>
      <c r="M1296" s="6"/>
      <c r="N1296" s="6"/>
      <c r="P1296" s="6"/>
      <c r="Q1296" s="6"/>
      <c r="S1296" s="6"/>
      <c r="T1296" s="6"/>
      <c r="V1296" s="6"/>
      <c r="W1296" s="6"/>
      <c r="Y1296" s="6"/>
      <c r="Z1296" s="6"/>
      <c r="AB1296" s="6"/>
      <c r="AC1296" s="6"/>
      <c r="AE1296" s="6"/>
      <c r="AF1296" s="6"/>
      <c r="AH1296" s="6"/>
      <c r="AI1296" s="6"/>
      <c r="AK1296" s="6"/>
      <c r="AL1296" s="6"/>
      <c r="AN1296" s="6"/>
      <c r="AO1296" s="6"/>
      <c r="AQ1296" s="6"/>
      <c r="AR1296" s="6"/>
      <c r="AT1296" s="6"/>
      <c r="AU1296" s="6"/>
      <c r="AW1296" s="6"/>
      <c r="AX1296" s="6"/>
      <c r="AZ1296" s="6"/>
      <c r="BA1296" s="6"/>
      <c r="BC1296" s="6"/>
      <c r="BD1296" s="6"/>
      <c r="BF1296" s="6"/>
      <c r="BG1296" s="6"/>
    </row>
    <row r="1297" spans="1:59" x14ac:dyDescent="0.25">
      <c r="A1297" s="6"/>
      <c r="B1297" s="6"/>
      <c r="D1297" s="6"/>
      <c r="F1297" s="6"/>
      <c r="G1297" s="6"/>
      <c r="H1297" s="6"/>
      <c r="J1297" s="6"/>
      <c r="K1297" s="6"/>
      <c r="M1297" s="6"/>
      <c r="N1297" s="6"/>
      <c r="P1297" s="6"/>
      <c r="Q1297" s="6"/>
      <c r="S1297" s="6"/>
      <c r="T1297" s="6"/>
      <c r="V1297" s="6"/>
      <c r="W1297" s="6"/>
      <c r="Y1297" s="6"/>
      <c r="Z1297" s="6"/>
      <c r="AB1297" s="6"/>
      <c r="AC1297" s="6"/>
      <c r="AE1297" s="6"/>
      <c r="AF1297" s="6"/>
      <c r="AH1297" s="6"/>
      <c r="AI1297" s="6"/>
      <c r="AK1297" s="6"/>
      <c r="AL1297" s="6"/>
      <c r="AN1297" s="6"/>
      <c r="AO1297" s="6"/>
      <c r="AQ1297" s="6"/>
      <c r="AR1297" s="6"/>
      <c r="AT1297" s="6"/>
      <c r="AU1297" s="6"/>
      <c r="AW1297" s="6"/>
      <c r="AX1297" s="6"/>
      <c r="AZ1297" s="6"/>
      <c r="BA1297" s="6"/>
      <c r="BC1297" s="6"/>
      <c r="BD1297" s="6"/>
      <c r="BF1297" s="6"/>
      <c r="BG1297" s="6"/>
    </row>
    <row r="1298" spans="1:59" x14ac:dyDescent="0.25">
      <c r="A1298" s="6"/>
      <c r="B1298" s="6"/>
      <c r="D1298" s="6"/>
      <c r="F1298" s="6"/>
      <c r="G1298" s="6"/>
      <c r="H1298" s="6"/>
      <c r="J1298" s="6"/>
      <c r="K1298" s="6"/>
      <c r="M1298" s="6"/>
      <c r="N1298" s="6"/>
      <c r="P1298" s="6"/>
      <c r="Q1298" s="6"/>
      <c r="S1298" s="6"/>
      <c r="T1298" s="6"/>
      <c r="V1298" s="6"/>
      <c r="W1298" s="6"/>
      <c r="Y1298" s="6"/>
      <c r="Z1298" s="6"/>
      <c r="AB1298" s="6"/>
      <c r="AC1298" s="6"/>
      <c r="AE1298" s="6"/>
      <c r="AF1298" s="6"/>
      <c r="AH1298" s="6"/>
      <c r="AI1298" s="6"/>
      <c r="AK1298" s="6"/>
      <c r="AL1298" s="6"/>
      <c r="AN1298" s="6"/>
      <c r="AO1298" s="6"/>
      <c r="AQ1298" s="6"/>
      <c r="AR1298" s="6"/>
      <c r="AT1298" s="6"/>
      <c r="AU1298" s="6"/>
      <c r="AW1298" s="6"/>
      <c r="AX1298" s="6"/>
      <c r="AZ1298" s="6"/>
      <c r="BA1298" s="6"/>
      <c r="BC1298" s="6"/>
      <c r="BD1298" s="6"/>
      <c r="BF1298" s="6"/>
      <c r="BG1298" s="6"/>
    </row>
    <row r="1299" spans="1:59" x14ac:dyDescent="0.25">
      <c r="B1299" s="6"/>
      <c r="D1299" s="6"/>
      <c r="F1299" s="6"/>
      <c r="G1299" s="6"/>
      <c r="H1299" s="6"/>
      <c r="J1299" s="6"/>
      <c r="K1299" s="6"/>
      <c r="M1299" s="6"/>
      <c r="N1299" s="6"/>
      <c r="P1299" s="6"/>
      <c r="Q1299" s="6"/>
      <c r="S1299" s="6"/>
      <c r="T1299" s="6"/>
      <c r="V1299" s="6"/>
      <c r="W1299" s="6"/>
      <c r="Y1299" s="6"/>
      <c r="Z1299" s="6"/>
      <c r="AB1299" s="6"/>
      <c r="AC1299" s="6"/>
      <c r="AE1299" s="6"/>
      <c r="AF1299" s="6"/>
      <c r="AH1299" s="6"/>
      <c r="AI1299" s="6"/>
      <c r="AK1299" s="6"/>
      <c r="AL1299" s="6"/>
      <c r="AN1299" s="6"/>
      <c r="AO1299" s="6"/>
      <c r="AQ1299" s="6"/>
      <c r="AR1299" s="6"/>
      <c r="AT1299" s="6"/>
      <c r="AU1299" s="6"/>
      <c r="AW1299" s="6"/>
      <c r="AX1299" s="6"/>
      <c r="AZ1299" s="6"/>
      <c r="BA1299" s="6"/>
      <c r="BC1299" s="6"/>
      <c r="BD1299" s="6"/>
      <c r="BF1299" s="6"/>
      <c r="BG1299" s="6"/>
    </row>
    <row r="1300" spans="1:59" x14ac:dyDescent="0.25">
      <c r="B1300" s="6"/>
      <c r="D1300" s="6"/>
      <c r="F1300" s="6"/>
      <c r="G1300" s="6"/>
      <c r="H1300" s="6"/>
      <c r="J1300" s="6"/>
      <c r="K1300" s="6"/>
      <c r="M1300" s="6"/>
      <c r="N1300" s="6"/>
      <c r="P1300" s="6"/>
      <c r="Q1300" s="6"/>
      <c r="S1300" s="6"/>
      <c r="T1300" s="6"/>
      <c r="V1300" s="6"/>
      <c r="W1300" s="6"/>
      <c r="Y1300" s="6"/>
      <c r="Z1300" s="6"/>
      <c r="AB1300" s="6"/>
      <c r="AC1300" s="6"/>
      <c r="AE1300" s="6"/>
      <c r="AF1300" s="6"/>
      <c r="AH1300" s="6"/>
      <c r="AI1300" s="6"/>
      <c r="AK1300" s="6"/>
      <c r="AL1300" s="6"/>
      <c r="AN1300" s="6"/>
      <c r="AO1300" s="6"/>
      <c r="AQ1300" s="6"/>
      <c r="AR1300" s="6"/>
      <c r="AT1300" s="6"/>
      <c r="AU1300" s="6"/>
      <c r="AW1300" s="6"/>
      <c r="AX1300" s="6"/>
      <c r="AZ1300" s="6"/>
      <c r="BA1300" s="6"/>
      <c r="BC1300" s="6"/>
      <c r="BD1300" s="6"/>
      <c r="BF1300" s="6"/>
      <c r="BG1300" s="6"/>
    </row>
    <row r="1301" spans="1:59" x14ac:dyDescent="0.25">
      <c r="D1301" s="6"/>
      <c r="F1301" s="6"/>
      <c r="G1301" s="6"/>
      <c r="H1301" s="6"/>
      <c r="J1301" s="6"/>
      <c r="K1301" s="6"/>
      <c r="M1301" s="6"/>
      <c r="N1301" s="6"/>
      <c r="P1301" s="6"/>
      <c r="Q1301" s="6"/>
      <c r="S1301" s="6"/>
      <c r="T1301" s="6"/>
      <c r="V1301" s="6"/>
      <c r="W1301" s="6"/>
      <c r="Y1301" s="6"/>
      <c r="Z1301" s="6"/>
      <c r="AB1301" s="6"/>
      <c r="AC1301" s="6"/>
      <c r="AE1301" s="6"/>
      <c r="AF1301" s="6"/>
      <c r="AH1301" s="6"/>
      <c r="AI1301" s="6"/>
      <c r="AK1301" s="6"/>
      <c r="AL1301" s="6"/>
      <c r="AN1301" s="6"/>
      <c r="AO1301" s="6"/>
      <c r="AQ1301" s="6"/>
      <c r="AR1301" s="6"/>
      <c r="AT1301" s="6"/>
      <c r="AU1301" s="6"/>
      <c r="AW1301" s="6"/>
      <c r="AX1301" s="6"/>
      <c r="AZ1301" s="6"/>
      <c r="BA1301" s="6"/>
      <c r="BC1301" s="6"/>
      <c r="BD1301" s="6"/>
      <c r="BF1301" s="6"/>
      <c r="BG1301" s="6"/>
    </row>
    <row r="1302" spans="1:59" x14ac:dyDescent="0.25">
      <c r="B1302" s="6"/>
      <c r="D1302" s="6"/>
      <c r="F1302" s="6"/>
      <c r="G1302" s="6"/>
      <c r="H1302" s="6"/>
      <c r="J1302" s="6"/>
      <c r="K1302" s="6"/>
      <c r="M1302" s="6"/>
      <c r="N1302" s="6"/>
      <c r="P1302" s="6"/>
      <c r="Q1302" s="6"/>
      <c r="S1302" s="6"/>
      <c r="T1302" s="6"/>
      <c r="V1302" s="6"/>
      <c r="W1302" s="6"/>
      <c r="Y1302" s="6"/>
      <c r="Z1302" s="6"/>
      <c r="AB1302" s="6"/>
      <c r="AC1302" s="6"/>
      <c r="AE1302" s="6"/>
      <c r="AF1302" s="6"/>
      <c r="AH1302" s="6"/>
      <c r="AI1302" s="6"/>
      <c r="AK1302" s="6"/>
      <c r="AL1302" s="6"/>
      <c r="AN1302" s="6"/>
      <c r="AO1302" s="6"/>
      <c r="AQ1302" s="6"/>
      <c r="AR1302" s="6"/>
      <c r="AT1302" s="6"/>
      <c r="AU1302" s="6"/>
      <c r="AW1302" s="6"/>
      <c r="AX1302" s="6"/>
      <c r="AZ1302" s="6"/>
      <c r="BA1302" s="6"/>
      <c r="BC1302" s="6"/>
      <c r="BD1302" s="6"/>
      <c r="BF1302" s="6"/>
      <c r="BG1302" s="6"/>
    </row>
    <row r="1303" spans="1:59" x14ac:dyDescent="0.25">
      <c r="B1303" s="6"/>
      <c r="D1303" s="6"/>
      <c r="F1303" s="6"/>
      <c r="G1303" s="6"/>
      <c r="H1303" s="6"/>
      <c r="J1303" s="6"/>
      <c r="K1303" s="6"/>
      <c r="M1303" s="6"/>
      <c r="N1303" s="6"/>
      <c r="P1303" s="6"/>
      <c r="Q1303" s="6"/>
      <c r="S1303" s="6"/>
      <c r="T1303" s="6"/>
      <c r="V1303" s="6"/>
      <c r="W1303" s="6"/>
      <c r="Y1303" s="6"/>
      <c r="Z1303" s="6"/>
      <c r="AB1303" s="6"/>
      <c r="AC1303" s="6"/>
      <c r="AE1303" s="6"/>
      <c r="AF1303" s="6"/>
      <c r="AH1303" s="6"/>
      <c r="AI1303" s="6"/>
      <c r="AK1303" s="6"/>
      <c r="AL1303" s="6"/>
      <c r="AN1303" s="6"/>
      <c r="AO1303" s="6"/>
      <c r="AQ1303" s="6"/>
      <c r="AR1303" s="6"/>
      <c r="AT1303" s="6"/>
      <c r="AU1303" s="6"/>
      <c r="AW1303" s="6"/>
      <c r="AX1303" s="6"/>
      <c r="AZ1303" s="6"/>
      <c r="BA1303" s="6"/>
      <c r="BC1303" s="6"/>
      <c r="BD1303" s="6"/>
      <c r="BF1303" s="6"/>
      <c r="BG1303" s="6"/>
    </row>
    <row r="1304" spans="1:59" x14ac:dyDescent="0.25">
      <c r="B1304" s="6"/>
      <c r="D1304" s="6"/>
      <c r="F1304" s="6"/>
      <c r="G1304" s="6"/>
      <c r="H1304" s="6"/>
      <c r="J1304" s="6"/>
      <c r="K1304" s="6"/>
      <c r="M1304" s="6"/>
      <c r="N1304" s="6"/>
      <c r="P1304" s="6"/>
      <c r="Q1304" s="6"/>
      <c r="S1304" s="6"/>
      <c r="T1304" s="6"/>
      <c r="V1304" s="6"/>
      <c r="W1304" s="6"/>
      <c r="Y1304" s="6"/>
      <c r="Z1304" s="6"/>
      <c r="AB1304" s="6"/>
      <c r="AC1304" s="6"/>
      <c r="AE1304" s="6"/>
      <c r="AF1304" s="6"/>
      <c r="AH1304" s="6"/>
      <c r="AI1304" s="6"/>
      <c r="AK1304" s="6"/>
      <c r="AL1304" s="6"/>
      <c r="AN1304" s="6"/>
      <c r="AO1304" s="6"/>
      <c r="AQ1304" s="6"/>
      <c r="AR1304" s="6"/>
      <c r="AT1304" s="6"/>
      <c r="AU1304" s="6"/>
      <c r="AW1304" s="6"/>
      <c r="AX1304" s="6"/>
      <c r="AZ1304" s="6"/>
      <c r="BA1304" s="6"/>
      <c r="BC1304" s="6"/>
      <c r="BD1304" s="6"/>
      <c r="BF1304" s="6"/>
      <c r="BG1304" s="6"/>
    </row>
    <row r="1305" spans="1:59" x14ac:dyDescent="0.25">
      <c r="B1305" s="6"/>
      <c r="D1305" s="6"/>
      <c r="F1305" s="6"/>
      <c r="G1305" s="6"/>
      <c r="H1305" s="6"/>
      <c r="J1305" s="6"/>
      <c r="K1305" s="6"/>
      <c r="M1305" s="6"/>
      <c r="N1305" s="6"/>
      <c r="P1305" s="6"/>
      <c r="Q1305" s="6"/>
      <c r="S1305" s="6"/>
      <c r="T1305" s="6"/>
      <c r="V1305" s="6"/>
      <c r="W1305" s="6"/>
      <c r="Y1305" s="6"/>
      <c r="Z1305" s="6"/>
      <c r="AB1305" s="6"/>
      <c r="AC1305" s="6"/>
      <c r="AE1305" s="6"/>
      <c r="AF1305" s="6"/>
      <c r="AH1305" s="6"/>
      <c r="AI1305" s="6"/>
      <c r="AK1305" s="6"/>
      <c r="AL1305" s="6"/>
      <c r="AN1305" s="6"/>
      <c r="AO1305" s="6"/>
      <c r="AQ1305" s="6"/>
      <c r="AR1305" s="6"/>
      <c r="AT1305" s="6"/>
      <c r="AU1305" s="6"/>
      <c r="AW1305" s="6"/>
      <c r="AX1305" s="6"/>
      <c r="AZ1305" s="6"/>
      <c r="BA1305" s="6"/>
      <c r="BC1305" s="6"/>
      <c r="BD1305" s="6"/>
      <c r="BF1305" s="6"/>
      <c r="BG1305" s="6"/>
    </row>
    <row r="1306" spans="1:59" x14ac:dyDescent="0.25">
      <c r="B1306" s="6"/>
      <c r="D1306" s="6"/>
      <c r="F1306" s="6"/>
      <c r="G1306" s="6"/>
      <c r="H1306" s="6"/>
      <c r="J1306" s="6"/>
      <c r="K1306" s="6"/>
      <c r="M1306" s="6"/>
      <c r="N1306" s="6"/>
      <c r="P1306" s="6"/>
      <c r="Q1306" s="6"/>
      <c r="S1306" s="6"/>
      <c r="T1306" s="6"/>
      <c r="V1306" s="6"/>
      <c r="W1306" s="6"/>
      <c r="Y1306" s="6"/>
      <c r="Z1306" s="6"/>
      <c r="AB1306" s="6"/>
      <c r="AC1306" s="6"/>
      <c r="AE1306" s="6"/>
      <c r="AF1306" s="6"/>
      <c r="AH1306" s="6"/>
      <c r="AI1306" s="6"/>
      <c r="AK1306" s="6"/>
      <c r="AL1306" s="6"/>
      <c r="AN1306" s="6"/>
      <c r="AO1306" s="6"/>
      <c r="AQ1306" s="6"/>
      <c r="AR1306" s="6"/>
      <c r="AT1306" s="6"/>
      <c r="AU1306" s="6"/>
      <c r="AW1306" s="6"/>
      <c r="AX1306" s="6"/>
      <c r="AZ1306" s="6"/>
      <c r="BA1306" s="6"/>
      <c r="BC1306" s="6"/>
      <c r="BD1306" s="6"/>
      <c r="BF1306" s="6"/>
      <c r="BG1306" s="6"/>
    </row>
    <row r="1307" spans="1:59" x14ac:dyDescent="0.25">
      <c r="B1307" s="6"/>
      <c r="D1307" s="6"/>
      <c r="F1307" s="6"/>
      <c r="G1307" s="6"/>
      <c r="H1307" s="6"/>
      <c r="J1307" s="6"/>
      <c r="K1307" s="6"/>
      <c r="M1307" s="6"/>
      <c r="N1307" s="6"/>
      <c r="P1307" s="6"/>
      <c r="Q1307" s="6"/>
      <c r="S1307" s="6"/>
      <c r="T1307" s="6"/>
      <c r="V1307" s="6"/>
      <c r="W1307" s="6"/>
      <c r="Y1307" s="6"/>
      <c r="Z1307" s="6"/>
      <c r="AB1307" s="6"/>
      <c r="AC1307" s="6"/>
      <c r="AE1307" s="6"/>
      <c r="AF1307" s="6"/>
      <c r="AH1307" s="6"/>
      <c r="AI1307" s="6"/>
      <c r="AK1307" s="6"/>
      <c r="AL1307" s="6"/>
      <c r="AN1307" s="6"/>
      <c r="AO1307" s="6"/>
      <c r="AQ1307" s="6"/>
      <c r="AR1307" s="6"/>
      <c r="AT1307" s="6"/>
      <c r="AU1307" s="6"/>
      <c r="AW1307" s="6"/>
      <c r="AX1307" s="6"/>
      <c r="AZ1307" s="6"/>
      <c r="BA1307" s="6"/>
      <c r="BC1307" s="6"/>
      <c r="BD1307" s="6"/>
      <c r="BF1307" s="6"/>
      <c r="BG1307" s="6"/>
    </row>
    <row r="1308" spans="1:59" x14ac:dyDescent="0.25">
      <c r="B1308" s="6"/>
      <c r="D1308" s="6"/>
      <c r="F1308" s="6"/>
      <c r="G1308" s="6"/>
      <c r="H1308" s="6"/>
      <c r="J1308" s="6"/>
      <c r="K1308" s="6"/>
      <c r="M1308" s="6"/>
      <c r="N1308" s="6"/>
      <c r="P1308" s="6"/>
      <c r="Q1308" s="6"/>
      <c r="S1308" s="6"/>
      <c r="T1308" s="6"/>
      <c r="V1308" s="6"/>
      <c r="W1308" s="6"/>
      <c r="Y1308" s="6"/>
      <c r="Z1308" s="6"/>
      <c r="AB1308" s="6"/>
      <c r="AC1308" s="6"/>
      <c r="AE1308" s="6"/>
      <c r="AF1308" s="6"/>
      <c r="AH1308" s="6"/>
      <c r="AI1308" s="6"/>
      <c r="AK1308" s="6"/>
      <c r="AL1308" s="6"/>
      <c r="AN1308" s="6"/>
      <c r="AO1308" s="6"/>
      <c r="AQ1308" s="6"/>
      <c r="AR1308" s="6"/>
      <c r="AT1308" s="6"/>
      <c r="AU1308" s="6"/>
      <c r="AW1308" s="6"/>
      <c r="AX1308" s="6"/>
      <c r="AZ1308" s="6"/>
      <c r="BA1308" s="6"/>
      <c r="BC1308" s="6"/>
      <c r="BD1308" s="6"/>
      <c r="BF1308" s="6"/>
      <c r="BG1308" s="6"/>
    </row>
    <row r="1309" spans="1:59" x14ac:dyDescent="0.25">
      <c r="D1309" s="6"/>
      <c r="F1309" s="6"/>
      <c r="G1309" s="6"/>
      <c r="H1309" s="6"/>
      <c r="J1309" s="6"/>
      <c r="K1309" s="6"/>
      <c r="M1309" s="6"/>
      <c r="N1309" s="6"/>
      <c r="P1309" s="6"/>
      <c r="Q1309" s="6"/>
      <c r="S1309" s="6"/>
      <c r="T1309" s="6"/>
      <c r="V1309" s="6"/>
      <c r="W1309" s="6"/>
      <c r="Y1309" s="6"/>
      <c r="Z1309" s="6"/>
      <c r="AB1309" s="6"/>
      <c r="AC1309" s="6"/>
      <c r="AE1309" s="6"/>
      <c r="AF1309" s="6"/>
      <c r="AH1309" s="6"/>
      <c r="AI1309" s="6"/>
      <c r="AK1309" s="6"/>
      <c r="AL1309" s="6"/>
      <c r="AN1309" s="6"/>
      <c r="AO1309" s="6"/>
      <c r="AQ1309" s="6"/>
      <c r="AR1309" s="6"/>
      <c r="AT1309" s="6"/>
      <c r="AU1309" s="6"/>
      <c r="AW1309" s="6"/>
      <c r="AX1309" s="6"/>
      <c r="AZ1309" s="6"/>
      <c r="BA1309" s="6"/>
      <c r="BC1309" s="6"/>
      <c r="BD1309" s="6"/>
      <c r="BF1309" s="6"/>
      <c r="BG1309" s="6"/>
    </row>
    <row r="1310" spans="1:59" x14ac:dyDescent="0.25">
      <c r="B1310" s="6"/>
      <c r="G1310" s="6"/>
      <c r="K1310" s="6"/>
      <c r="M1310" s="6"/>
      <c r="Q1310" s="6"/>
      <c r="S1310" s="6"/>
      <c r="W1310" s="6"/>
      <c r="Y1310" s="6"/>
      <c r="AC1310" s="6"/>
      <c r="AE1310" s="6"/>
      <c r="AI1310" s="6"/>
      <c r="AK1310" s="6"/>
      <c r="AO1310" s="6"/>
      <c r="AQ1310" s="6"/>
      <c r="AU1310" s="6"/>
      <c r="AW1310" s="6"/>
      <c r="BA1310" s="6"/>
      <c r="BC1310" s="6"/>
      <c r="BG1310" s="6"/>
    </row>
    <row r="1311" spans="1:59" x14ac:dyDescent="0.25">
      <c r="D1311" s="6"/>
      <c r="F1311" s="6"/>
      <c r="G1311" s="6"/>
      <c r="H1311" s="6"/>
      <c r="J1311" s="6"/>
      <c r="K1311" s="6"/>
      <c r="M1311" s="6"/>
      <c r="N1311" s="6"/>
      <c r="P1311" s="6"/>
      <c r="Q1311" s="6"/>
      <c r="S1311" s="6"/>
      <c r="T1311" s="6"/>
      <c r="V1311" s="6"/>
      <c r="W1311" s="6"/>
      <c r="Y1311" s="6"/>
      <c r="Z1311" s="6"/>
      <c r="AB1311" s="6"/>
      <c r="AC1311" s="6"/>
      <c r="AE1311" s="6"/>
      <c r="AF1311" s="6"/>
      <c r="AH1311" s="6"/>
      <c r="AI1311" s="6"/>
      <c r="AK1311" s="6"/>
      <c r="AL1311" s="6"/>
      <c r="AN1311" s="6"/>
      <c r="AO1311" s="6"/>
      <c r="AQ1311" s="6"/>
      <c r="AR1311" s="6"/>
      <c r="AT1311" s="6"/>
      <c r="AU1311" s="6"/>
      <c r="AW1311" s="6"/>
      <c r="AX1311" s="6"/>
      <c r="AZ1311" s="6"/>
      <c r="BA1311" s="6"/>
      <c r="BC1311" s="6"/>
      <c r="BD1311" s="6"/>
      <c r="BF1311" s="6"/>
      <c r="BG1311" s="6"/>
    </row>
    <row r="1312" spans="1:59" x14ac:dyDescent="0.25">
      <c r="B1312" s="6"/>
      <c r="D1312" s="6"/>
      <c r="F1312" s="6"/>
      <c r="G1312" s="6"/>
      <c r="H1312" s="6"/>
      <c r="J1312" s="6"/>
      <c r="K1312" s="6"/>
      <c r="M1312" s="6"/>
      <c r="N1312" s="6"/>
      <c r="P1312" s="6"/>
      <c r="Q1312" s="6"/>
      <c r="S1312" s="6"/>
      <c r="T1312" s="6"/>
      <c r="V1312" s="6"/>
      <c r="W1312" s="6"/>
      <c r="Y1312" s="6"/>
      <c r="Z1312" s="6"/>
      <c r="AB1312" s="6"/>
      <c r="AC1312" s="6"/>
      <c r="AE1312" s="6"/>
      <c r="AF1312" s="6"/>
      <c r="AH1312" s="6"/>
      <c r="AI1312" s="6"/>
      <c r="AK1312" s="6"/>
      <c r="AL1312" s="6"/>
      <c r="AN1312" s="6"/>
      <c r="AO1312" s="6"/>
      <c r="AQ1312" s="6"/>
      <c r="AR1312" s="6"/>
      <c r="AT1312" s="6"/>
      <c r="AU1312" s="6"/>
      <c r="AW1312" s="6"/>
      <c r="AX1312" s="6"/>
      <c r="AZ1312" s="6"/>
      <c r="BA1312" s="6"/>
      <c r="BC1312" s="6"/>
      <c r="BD1312" s="6"/>
      <c r="BF1312" s="6"/>
      <c r="BG1312" s="6"/>
    </row>
    <row r="1313" spans="1:59" x14ac:dyDescent="0.25">
      <c r="G1313" s="6"/>
      <c r="K1313" s="6"/>
      <c r="M1313" s="6"/>
      <c r="Q1313" s="6"/>
      <c r="S1313" s="6"/>
      <c r="W1313" s="6"/>
      <c r="Y1313" s="6"/>
      <c r="AC1313" s="6"/>
      <c r="AE1313" s="6"/>
      <c r="AI1313" s="6"/>
      <c r="AK1313" s="6"/>
      <c r="AO1313" s="6"/>
      <c r="AQ1313" s="6"/>
      <c r="AU1313" s="6"/>
      <c r="AW1313" s="6"/>
      <c r="BA1313" s="6"/>
      <c r="BC1313" s="6"/>
      <c r="BG1313" s="6"/>
    </row>
    <row r="1314" spans="1:59" x14ac:dyDescent="0.25">
      <c r="A1314" s="6"/>
      <c r="B1314" s="6"/>
      <c r="D1314" s="6"/>
      <c r="F1314" s="6"/>
      <c r="G1314" s="6"/>
      <c r="H1314" s="6"/>
      <c r="J1314" s="6"/>
      <c r="K1314" s="6"/>
      <c r="M1314" s="6"/>
      <c r="N1314" s="6"/>
      <c r="P1314" s="6"/>
      <c r="Q1314" s="6"/>
      <c r="S1314" s="6"/>
      <c r="T1314" s="6"/>
      <c r="V1314" s="6"/>
      <c r="W1314" s="6"/>
      <c r="Y1314" s="6"/>
      <c r="Z1314" s="6"/>
      <c r="AB1314" s="6"/>
      <c r="AC1314" s="6"/>
      <c r="AE1314" s="6"/>
      <c r="AF1314" s="6"/>
      <c r="AH1314" s="6"/>
      <c r="AI1314" s="6"/>
      <c r="AK1314" s="6"/>
      <c r="AL1314" s="6"/>
      <c r="AN1314" s="6"/>
      <c r="AO1314" s="6"/>
      <c r="AQ1314" s="6"/>
      <c r="AR1314" s="6"/>
      <c r="AT1314" s="6"/>
      <c r="AU1314" s="6"/>
      <c r="AW1314" s="6"/>
      <c r="AX1314" s="6"/>
      <c r="AZ1314" s="6"/>
      <c r="BA1314" s="6"/>
      <c r="BC1314" s="6"/>
      <c r="BD1314" s="6"/>
      <c r="BF1314" s="6"/>
      <c r="BG1314" s="6"/>
    </row>
    <row r="1315" spans="1:59" x14ac:dyDescent="0.25">
      <c r="B1315" s="6"/>
      <c r="D1315" s="6"/>
      <c r="F1315" s="6"/>
      <c r="G1315" s="6"/>
      <c r="H1315" s="6"/>
      <c r="J1315" s="6"/>
      <c r="K1315" s="6"/>
      <c r="M1315" s="6"/>
      <c r="N1315" s="6"/>
      <c r="P1315" s="6"/>
      <c r="Q1315" s="6"/>
      <c r="S1315" s="6"/>
      <c r="T1315" s="6"/>
      <c r="V1315" s="6"/>
      <c r="W1315" s="6"/>
      <c r="Y1315" s="6"/>
      <c r="Z1315" s="6"/>
      <c r="AB1315" s="6"/>
      <c r="AC1315" s="6"/>
      <c r="AE1315" s="6"/>
      <c r="AF1315" s="6"/>
      <c r="AH1315" s="6"/>
      <c r="AI1315" s="6"/>
      <c r="AK1315" s="6"/>
      <c r="AL1315" s="6"/>
      <c r="AN1315" s="6"/>
      <c r="AO1315" s="6"/>
      <c r="AQ1315" s="6"/>
      <c r="AR1315" s="6"/>
      <c r="AT1315" s="6"/>
      <c r="AU1315" s="6"/>
      <c r="AW1315" s="6"/>
      <c r="AX1315" s="6"/>
      <c r="AZ1315" s="6"/>
      <c r="BA1315" s="6"/>
      <c r="BC1315" s="6"/>
      <c r="BD1315" s="6"/>
      <c r="BF1315" s="6"/>
      <c r="BG1315" s="6"/>
    </row>
    <row r="1316" spans="1:59" x14ac:dyDescent="0.25">
      <c r="B1316" s="6"/>
      <c r="D1316" s="6"/>
      <c r="F1316" s="6"/>
      <c r="G1316" s="6"/>
      <c r="H1316" s="6"/>
      <c r="J1316" s="6"/>
      <c r="K1316" s="6"/>
      <c r="M1316" s="6"/>
      <c r="N1316" s="6"/>
      <c r="P1316" s="6"/>
      <c r="Q1316" s="6"/>
      <c r="S1316" s="6"/>
      <c r="T1316" s="6"/>
      <c r="V1316" s="6"/>
      <c r="W1316" s="6"/>
      <c r="Y1316" s="6"/>
      <c r="Z1316" s="6"/>
      <c r="AB1316" s="6"/>
      <c r="AC1316" s="6"/>
      <c r="AE1316" s="6"/>
      <c r="AF1316" s="6"/>
      <c r="AH1316" s="6"/>
      <c r="AI1316" s="6"/>
      <c r="AK1316" s="6"/>
      <c r="AL1316" s="6"/>
      <c r="AN1316" s="6"/>
      <c r="AO1316" s="6"/>
      <c r="AQ1316" s="6"/>
      <c r="AR1316" s="6"/>
      <c r="AT1316" s="6"/>
      <c r="AU1316" s="6"/>
      <c r="AW1316" s="6"/>
      <c r="AX1316" s="6"/>
      <c r="AZ1316" s="6"/>
      <c r="BA1316" s="6"/>
      <c r="BC1316" s="6"/>
      <c r="BD1316" s="6"/>
      <c r="BF1316" s="6"/>
      <c r="BG1316" s="6"/>
    </row>
    <row r="1317" spans="1:59" x14ac:dyDescent="0.25">
      <c r="B1317" s="6"/>
      <c r="D1317" s="6"/>
      <c r="F1317" s="6"/>
      <c r="G1317" s="6"/>
      <c r="H1317" s="6"/>
      <c r="J1317" s="6"/>
      <c r="K1317" s="6"/>
      <c r="M1317" s="6"/>
      <c r="N1317" s="6"/>
      <c r="P1317" s="6"/>
      <c r="Q1317" s="6"/>
      <c r="S1317" s="6"/>
      <c r="T1317" s="6"/>
      <c r="V1317" s="6"/>
      <c r="W1317" s="6"/>
      <c r="Y1317" s="6"/>
      <c r="Z1317" s="6"/>
      <c r="AB1317" s="6"/>
      <c r="AC1317" s="6"/>
      <c r="AE1317" s="6"/>
      <c r="AF1317" s="6"/>
      <c r="AH1317" s="6"/>
      <c r="AI1317" s="6"/>
      <c r="AK1317" s="6"/>
      <c r="AL1317" s="6"/>
      <c r="AN1317" s="6"/>
      <c r="AO1317" s="6"/>
      <c r="AQ1317" s="6"/>
      <c r="AR1317" s="6"/>
      <c r="AT1317" s="6"/>
      <c r="AU1317" s="6"/>
      <c r="AW1317" s="6"/>
      <c r="AX1317" s="6"/>
      <c r="AZ1317" s="6"/>
      <c r="BA1317" s="6"/>
      <c r="BC1317" s="6"/>
      <c r="BD1317" s="6"/>
      <c r="BF1317" s="6"/>
      <c r="BG1317" s="6"/>
    </row>
    <row r="1318" spans="1:59" x14ac:dyDescent="0.25">
      <c r="B1318" s="6"/>
      <c r="D1318" s="6"/>
      <c r="F1318" s="6"/>
      <c r="G1318" s="6"/>
      <c r="H1318" s="6"/>
      <c r="J1318" s="6"/>
      <c r="K1318" s="6"/>
      <c r="M1318" s="6"/>
      <c r="N1318" s="6"/>
      <c r="P1318" s="6"/>
      <c r="Q1318" s="6"/>
      <c r="S1318" s="6"/>
      <c r="T1318" s="6"/>
      <c r="V1318" s="6"/>
      <c r="W1318" s="6"/>
      <c r="Y1318" s="6"/>
      <c r="Z1318" s="6"/>
      <c r="AB1318" s="6"/>
      <c r="AC1318" s="6"/>
      <c r="AE1318" s="6"/>
      <c r="AF1318" s="6"/>
      <c r="AH1318" s="6"/>
      <c r="AI1318" s="6"/>
      <c r="AK1318" s="6"/>
      <c r="AL1318" s="6"/>
      <c r="AN1318" s="6"/>
      <c r="AO1318" s="6"/>
      <c r="AQ1318" s="6"/>
      <c r="AR1318" s="6"/>
      <c r="AT1318" s="6"/>
      <c r="AU1318" s="6"/>
      <c r="AW1318" s="6"/>
      <c r="AX1318" s="6"/>
      <c r="AZ1318" s="6"/>
      <c r="BA1318" s="6"/>
      <c r="BC1318" s="6"/>
      <c r="BD1318" s="6"/>
      <c r="BF1318" s="6"/>
      <c r="BG1318" s="6"/>
    </row>
    <row r="1319" spans="1:59" x14ac:dyDescent="0.25">
      <c r="B1319" s="6"/>
      <c r="G1319" s="6"/>
      <c r="K1319" s="6"/>
      <c r="M1319" s="6"/>
      <c r="Q1319" s="6"/>
      <c r="S1319" s="6"/>
      <c r="W1319" s="6"/>
      <c r="Y1319" s="6"/>
      <c r="AC1319" s="6"/>
      <c r="AE1319" s="6"/>
      <c r="AI1319" s="6"/>
      <c r="AK1319" s="6"/>
      <c r="AO1319" s="6"/>
      <c r="AQ1319" s="6"/>
      <c r="AU1319" s="6"/>
      <c r="AW1319" s="6"/>
      <c r="BA1319" s="6"/>
      <c r="BC1319" s="6"/>
      <c r="BG1319" s="6"/>
    </row>
    <row r="1320" spans="1:59" x14ac:dyDescent="0.25">
      <c r="D1320" s="6"/>
      <c r="F1320" s="6"/>
      <c r="G1320" s="6"/>
      <c r="H1320" s="6"/>
      <c r="J1320" s="6"/>
      <c r="K1320" s="6"/>
      <c r="M1320" s="6"/>
      <c r="N1320" s="6"/>
      <c r="P1320" s="6"/>
      <c r="Q1320" s="6"/>
      <c r="S1320" s="6"/>
      <c r="T1320" s="6"/>
      <c r="V1320" s="6"/>
      <c r="W1320" s="6"/>
      <c r="Y1320" s="6"/>
      <c r="Z1320" s="6"/>
      <c r="AB1320" s="6"/>
      <c r="AC1320" s="6"/>
      <c r="AE1320" s="6"/>
      <c r="AF1320" s="6"/>
      <c r="AH1320" s="6"/>
      <c r="AI1320" s="6"/>
      <c r="AK1320" s="6"/>
      <c r="AL1320" s="6"/>
      <c r="AN1320" s="6"/>
      <c r="AO1320" s="6"/>
      <c r="AQ1320" s="6"/>
      <c r="AR1320" s="6"/>
      <c r="AT1320" s="6"/>
      <c r="AU1320" s="6"/>
      <c r="AW1320" s="6"/>
      <c r="AX1320" s="6"/>
      <c r="AZ1320" s="6"/>
      <c r="BA1320" s="6"/>
      <c r="BC1320" s="6"/>
      <c r="BD1320" s="6"/>
      <c r="BF1320" s="6"/>
      <c r="BG1320" s="6"/>
    </row>
    <row r="1321" spans="1:59" x14ac:dyDescent="0.25">
      <c r="B1321" s="6"/>
      <c r="D1321" s="6"/>
      <c r="F1321" s="6"/>
      <c r="G1321" s="6"/>
      <c r="H1321" s="6"/>
      <c r="J1321" s="6"/>
      <c r="K1321" s="6"/>
      <c r="M1321" s="6"/>
      <c r="N1321" s="6"/>
      <c r="P1321" s="6"/>
      <c r="Q1321" s="6"/>
      <c r="S1321" s="6"/>
      <c r="T1321" s="6"/>
      <c r="V1321" s="6"/>
      <c r="W1321" s="6"/>
      <c r="Y1321" s="6"/>
      <c r="Z1321" s="6"/>
      <c r="AB1321" s="6"/>
      <c r="AC1321" s="6"/>
      <c r="AE1321" s="6"/>
      <c r="AF1321" s="6"/>
      <c r="AH1321" s="6"/>
      <c r="AI1321" s="6"/>
      <c r="AK1321" s="6"/>
      <c r="AL1321" s="6"/>
      <c r="AN1321" s="6"/>
      <c r="AO1321" s="6"/>
      <c r="AQ1321" s="6"/>
      <c r="AR1321" s="6"/>
      <c r="AT1321" s="6"/>
      <c r="AU1321" s="6"/>
      <c r="AW1321" s="6"/>
      <c r="AX1321" s="6"/>
      <c r="AZ1321" s="6"/>
      <c r="BA1321" s="6"/>
      <c r="BC1321" s="6"/>
      <c r="BD1321" s="6"/>
      <c r="BF1321" s="6"/>
      <c r="BG1321" s="6"/>
    </row>
    <row r="1322" spans="1:59" x14ac:dyDescent="0.25">
      <c r="B1322" s="6"/>
      <c r="D1322" s="6"/>
      <c r="F1322" s="6"/>
      <c r="G1322" s="6"/>
      <c r="H1322" s="6"/>
      <c r="J1322" s="6"/>
      <c r="K1322" s="6"/>
      <c r="M1322" s="6"/>
      <c r="N1322" s="6"/>
      <c r="P1322" s="6"/>
      <c r="Q1322" s="6"/>
      <c r="S1322" s="6"/>
      <c r="T1322" s="6"/>
      <c r="V1322" s="6"/>
      <c r="W1322" s="6"/>
      <c r="Y1322" s="6"/>
      <c r="Z1322" s="6"/>
      <c r="AB1322" s="6"/>
      <c r="AC1322" s="6"/>
      <c r="AE1322" s="6"/>
      <c r="AF1322" s="6"/>
      <c r="AH1322" s="6"/>
      <c r="AI1322" s="6"/>
      <c r="AK1322" s="6"/>
      <c r="AL1322" s="6"/>
      <c r="AN1322" s="6"/>
      <c r="AO1322" s="6"/>
      <c r="AQ1322" s="6"/>
      <c r="AR1322" s="6"/>
      <c r="AT1322" s="6"/>
      <c r="AU1322" s="6"/>
      <c r="AW1322" s="6"/>
      <c r="AX1322" s="6"/>
      <c r="AZ1322" s="6"/>
      <c r="BA1322" s="6"/>
      <c r="BC1322" s="6"/>
      <c r="BD1322" s="6"/>
      <c r="BF1322" s="6"/>
      <c r="BG1322" s="6"/>
    </row>
    <row r="1323" spans="1:59" x14ac:dyDescent="0.25">
      <c r="B1323" s="6"/>
      <c r="D1323" s="6"/>
      <c r="F1323" s="6"/>
      <c r="G1323" s="6"/>
      <c r="H1323" s="6"/>
      <c r="J1323" s="6"/>
      <c r="K1323" s="6"/>
      <c r="M1323" s="6"/>
      <c r="N1323" s="6"/>
      <c r="P1323" s="6"/>
      <c r="Q1323" s="6"/>
      <c r="S1323" s="6"/>
      <c r="T1323" s="6"/>
      <c r="V1323" s="6"/>
      <c r="W1323" s="6"/>
      <c r="Y1323" s="6"/>
      <c r="Z1323" s="6"/>
      <c r="AB1323" s="6"/>
      <c r="AC1323" s="6"/>
      <c r="AE1323" s="6"/>
      <c r="AF1323" s="6"/>
      <c r="AH1323" s="6"/>
      <c r="AI1323" s="6"/>
      <c r="AK1323" s="6"/>
      <c r="AL1323" s="6"/>
      <c r="AN1323" s="6"/>
      <c r="AO1323" s="6"/>
      <c r="AQ1323" s="6"/>
      <c r="AR1323" s="6"/>
      <c r="AT1323" s="6"/>
      <c r="AU1323" s="6"/>
      <c r="AW1323" s="6"/>
      <c r="AX1323" s="6"/>
      <c r="AZ1323" s="6"/>
      <c r="BA1323" s="6"/>
      <c r="BC1323" s="6"/>
      <c r="BD1323" s="6"/>
      <c r="BF1323" s="6"/>
      <c r="BG1323" s="6"/>
    </row>
    <row r="1324" spans="1:59" x14ac:dyDescent="0.25">
      <c r="D1324" s="6"/>
      <c r="F1324" s="6"/>
      <c r="G1324" s="6"/>
      <c r="H1324" s="6"/>
      <c r="J1324" s="6"/>
      <c r="K1324" s="6"/>
      <c r="M1324" s="6"/>
      <c r="N1324" s="6"/>
      <c r="P1324" s="6"/>
      <c r="Q1324" s="6"/>
      <c r="S1324" s="6"/>
      <c r="T1324" s="6"/>
      <c r="V1324" s="6"/>
      <c r="W1324" s="6"/>
      <c r="Y1324" s="6"/>
      <c r="Z1324" s="6"/>
      <c r="AB1324" s="6"/>
      <c r="AC1324" s="6"/>
      <c r="AE1324" s="6"/>
      <c r="AF1324" s="6"/>
      <c r="AH1324" s="6"/>
      <c r="AI1324" s="6"/>
      <c r="AK1324" s="6"/>
      <c r="AL1324" s="6"/>
      <c r="AN1324" s="6"/>
      <c r="AO1324" s="6"/>
      <c r="AQ1324" s="6"/>
      <c r="AR1324" s="6"/>
      <c r="AT1324" s="6"/>
      <c r="AU1324" s="6"/>
      <c r="AW1324" s="6"/>
      <c r="AX1324" s="6"/>
      <c r="AZ1324" s="6"/>
      <c r="BA1324" s="6"/>
      <c r="BC1324" s="6"/>
      <c r="BD1324" s="6"/>
      <c r="BF1324" s="6"/>
      <c r="BG1324" s="6"/>
    </row>
    <row r="1325" spans="1:59" x14ac:dyDescent="0.25">
      <c r="B1325" s="6"/>
      <c r="D1325" s="6"/>
      <c r="F1325" s="6"/>
      <c r="G1325" s="6"/>
      <c r="H1325" s="6"/>
      <c r="J1325" s="6"/>
      <c r="K1325" s="6"/>
      <c r="M1325" s="6"/>
      <c r="N1325" s="6"/>
      <c r="P1325" s="6"/>
      <c r="Q1325" s="6"/>
      <c r="S1325" s="6"/>
      <c r="T1325" s="6"/>
      <c r="V1325" s="6"/>
      <c r="W1325" s="6"/>
      <c r="Y1325" s="6"/>
      <c r="Z1325" s="6"/>
      <c r="AB1325" s="6"/>
      <c r="AC1325" s="6"/>
      <c r="AE1325" s="6"/>
      <c r="AF1325" s="6"/>
      <c r="AH1325" s="6"/>
      <c r="AI1325" s="6"/>
      <c r="AK1325" s="6"/>
      <c r="AL1325" s="6"/>
      <c r="AN1325" s="6"/>
      <c r="AO1325" s="6"/>
      <c r="AQ1325" s="6"/>
      <c r="AR1325" s="6"/>
      <c r="AT1325" s="6"/>
      <c r="AU1325" s="6"/>
      <c r="AW1325" s="6"/>
      <c r="AX1325" s="6"/>
      <c r="AZ1325" s="6"/>
      <c r="BA1325" s="6"/>
      <c r="BC1325" s="6"/>
      <c r="BD1325" s="6"/>
      <c r="BF1325" s="6"/>
      <c r="BG1325" s="6"/>
    </row>
    <row r="1326" spans="1:59" x14ac:dyDescent="0.25">
      <c r="B1326" s="6"/>
      <c r="D1326" s="6"/>
      <c r="F1326" s="6"/>
      <c r="G1326" s="6"/>
      <c r="H1326" s="6"/>
      <c r="J1326" s="6"/>
      <c r="K1326" s="6"/>
      <c r="M1326" s="6"/>
      <c r="N1326" s="6"/>
      <c r="P1326" s="6"/>
      <c r="Q1326" s="6"/>
      <c r="S1326" s="6"/>
      <c r="T1326" s="6"/>
      <c r="V1326" s="6"/>
      <c r="W1326" s="6"/>
      <c r="Y1326" s="6"/>
      <c r="Z1326" s="6"/>
      <c r="AB1326" s="6"/>
      <c r="AC1326" s="6"/>
      <c r="AE1326" s="6"/>
      <c r="AF1326" s="6"/>
      <c r="AH1326" s="6"/>
      <c r="AI1326" s="6"/>
      <c r="AK1326" s="6"/>
      <c r="AL1326" s="6"/>
      <c r="AN1326" s="6"/>
      <c r="AO1326" s="6"/>
      <c r="AQ1326" s="6"/>
      <c r="AR1326" s="6"/>
      <c r="AT1326" s="6"/>
      <c r="AU1326" s="6"/>
      <c r="AW1326" s="6"/>
      <c r="AX1326" s="6"/>
      <c r="AZ1326" s="6"/>
      <c r="BA1326" s="6"/>
      <c r="BC1326" s="6"/>
      <c r="BD1326" s="6"/>
      <c r="BF1326" s="6"/>
      <c r="BG1326" s="6"/>
    </row>
    <row r="1327" spans="1:59" x14ac:dyDescent="0.25">
      <c r="A1327" s="6"/>
      <c r="B1327" s="6"/>
      <c r="D1327" s="6"/>
      <c r="F1327" s="6"/>
      <c r="G1327" s="6"/>
      <c r="H1327" s="6"/>
      <c r="J1327" s="6"/>
      <c r="K1327" s="6"/>
      <c r="M1327" s="6"/>
      <c r="N1327" s="6"/>
      <c r="P1327" s="6"/>
      <c r="Q1327" s="6"/>
      <c r="S1327" s="6"/>
      <c r="T1327" s="6"/>
      <c r="V1327" s="6"/>
      <c r="W1327" s="6"/>
      <c r="Y1327" s="6"/>
      <c r="Z1327" s="6"/>
      <c r="AB1327" s="6"/>
      <c r="AC1327" s="6"/>
      <c r="AE1327" s="6"/>
      <c r="AF1327" s="6"/>
      <c r="AH1327" s="6"/>
      <c r="AI1327" s="6"/>
      <c r="AK1327" s="6"/>
      <c r="AL1327" s="6"/>
      <c r="AN1327" s="6"/>
      <c r="AO1327" s="6"/>
      <c r="AQ1327" s="6"/>
      <c r="AR1327" s="6"/>
      <c r="AT1327" s="6"/>
      <c r="AU1327" s="6"/>
      <c r="AW1327" s="6"/>
      <c r="AX1327" s="6"/>
      <c r="AZ1327" s="6"/>
      <c r="BA1327" s="6"/>
      <c r="BC1327" s="6"/>
      <c r="BD1327" s="6"/>
      <c r="BF1327" s="6"/>
      <c r="BG1327" s="6"/>
    </row>
    <row r="1328" spans="1:59" x14ac:dyDescent="0.25">
      <c r="A1328" s="6"/>
      <c r="B1328" s="6"/>
      <c r="D1328" s="6"/>
      <c r="F1328" s="6"/>
      <c r="G1328" s="6"/>
      <c r="H1328" s="6"/>
      <c r="J1328" s="6"/>
      <c r="K1328" s="6"/>
      <c r="M1328" s="6"/>
      <c r="N1328" s="6"/>
      <c r="P1328" s="6"/>
      <c r="Q1328" s="6"/>
      <c r="S1328" s="6"/>
      <c r="T1328" s="6"/>
      <c r="V1328" s="6"/>
      <c r="W1328" s="6"/>
      <c r="Y1328" s="6"/>
      <c r="Z1328" s="6"/>
      <c r="AB1328" s="6"/>
      <c r="AC1328" s="6"/>
      <c r="AE1328" s="6"/>
      <c r="AF1328" s="6"/>
      <c r="AH1328" s="6"/>
      <c r="AI1328" s="6"/>
      <c r="AK1328" s="6"/>
      <c r="AL1328" s="6"/>
      <c r="AN1328" s="6"/>
      <c r="AO1328" s="6"/>
      <c r="AQ1328" s="6"/>
      <c r="AR1328" s="6"/>
      <c r="AT1328" s="6"/>
      <c r="AU1328" s="6"/>
      <c r="AW1328" s="6"/>
      <c r="AX1328" s="6"/>
      <c r="AZ1328" s="6"/>
      <c r="BA1328" s="6"/>
      <c r="BC1328" s="6"/>
      <c r="BD1328" s="6"/>
      <c r="BF1328" s="6"/>
      <c r="BG1328" s="6"/>
    </row>
    <row r="1329" spans="1:59" x14ac:dyDescent="0.25">
      <c r="A1329" s="6"/>
      <c r="B1329" s="6"/>
      <c r="D1329" s="6"/>
      <c r="F1329" s="6"/>
      <c r="G1329" s="6"/>
      <c r="H1329" s="6"/>
      <c r="J1329" s="6"/>
      <c r="K1329" s="6"/>
      <c r="M1329" s="6"/>
      <c r="N1329" s="6"/>
      <c r="P1329" s="6"/>
      <c r="Q1329" s="6"/>
      <c r="S1329" s="6"/>
      <c r="T1329" s="6"/>
      <c r="V1329" s="6"/>
      <c r="W1329" s="6"/>
      <c r="Y1329" s="6"/>
      <c r="Z1329" s="6"/>
      <c r="AB1329" s="6"/>
      <c r="AC1329" s="6"/>
      <c r="AE1329" s="6"/>
      <c r="AF1329" s="6"/>
      <c r="AH1329" s="6"/>
      <c r="AI1329" s="6"/>
      <c r="AK1329" s="6"/>
      <c r="AL1329" s="6"/>
      <c r="AN1329" s="6"/>
      <c r="AO1329" s="6"/>
      <c r="AQ1329" s="6"/>
      <c r="AR1329" s="6"/>
      <c r="AT1329" s="6"/>
      <c r="AU1329" s="6"/>
      <c r="AW1329" s="6"/>
      <c r="AX1329" s="6"/>
      <c r="AZ1329" s="6"/>
      <c r="BA1329" s="6"/>
      <c r="BC1329" s="6"/>
      <c r="BD1329" s="6"/>
      <c r="BF1329" s="6"/>
      <c r="BG1329" s="6"/>
    </row>
    <row r="1330" spans="1:59" x14ac:dyDescent="0.25">
      <c r="A1330" s="6"/>
      <c r="B1330" s="6"/>
      <c r="D1330" s="6"/>
      <c r="F1330" s="6"/>
      <c r="G1330" s="6"/>
      <c r="H1330" s="6"/>
      <c r="J1330" s="6"/>
      <c r="K1330" s="6"/>
      <c r="M1330" s="6"/>
      <c r="N1330" s="6"/>
      <c r="P1330" s="6"/>
      <c r="Q1330" s="6"/>
      <c r="S1330" s="6"/>
      <c r="T1330" s="6"/>
      <c r="V1330" s="6"/>
      <c r="W1330" s="6"/>
      <c r="Y1330" s="6"/>
      <c r="Z1330" s="6"/>
      <c r="AB1330" s="6"/>
      <c r="AC1330" s="6"/>
      <c r="AE1330" s="6"/>
      <c r="AF1330" s="6"/>
      <c r="AH1330" s="6"/>
      <c r="AI1330" s="6"/>
      <c r="AK1330" s="6"/>
      <c r="AL1330" s="6"/>
      <c r="AN1330" s="6"/>
      <c r="AO1330" s="6"/>
      <c r="AQ1330" s="6"/>
      <c r="AR1330" s="6"/>
      <c r="AT1330" s="6"/>
      <c r="AU1330" s="6"/>
      <c r="AW1330" s="6"/>
      <c r="AX1330" s="6"/>
      <c r="AZ1330" s="6"/>
      <c r="BA1330" s="6"/>
      <c r="BC1330" s="6"/>
      <c r="BD1330" s="6"/>
      <c r="BF1330" s="6"/>
      <c r="BG1330" s="6"/>
    </row>
    <row r="1331" spans="1:59" x14ac:dyDescent="0.25">
      <c r="A1331" s="6"/>
      <c r="B1331" s="6"/>
      <c r="D1331" s="6"/>
      <c r="F1331" s="6"/>
      <c r="G1331" s="6"/>
      <c r="H1331" s="6"/>
      <c r="J1331" s="6"/>
      <c r="K1331" s="6"/>
      <c r="M1331" s="6"/>
      <c r="N1331" s="6"/>
      <c r="P1331" s="6"/>
      <c r="Q1331" s="6"/>
      <c r="S1331" s="6"/>
      <c r="T1331" s="6"/>
      <c r="V1331" s="6"/>
      <c r="W1331" s="6"/>
      <c r="Y1331" s="6"/>
      <c r="Z1331" s="6"/>
      <c r="AB1331" s="6"/>
      <c r="AC1331" s="6"/>
      <c r="AE1331" s="6"/>
      <c r="AF1331" s="6"/>
      <c r="AH1331" s="6"/>
      <c r="AI1331" s="6"/>
      <c r="AK1331" s="6"/>
      <c r="AL1331" s="6"/>
      <c r="AN1331" s="6"/>
      <c r="AO1331" s="6"/>
      <c r="AQ1331" s="6"/>
      <c r="AR1331" s="6"/>
      <c r="AT1331" s="6"/>
      <c r="AU1331" s="6"/>
      <c r="AW1331" s="6"/>
      <c r="AX1331" s="6"/>
      <c r="AZ1331" s="6"/>
      <c r="BA1331" s="6"/>
      <c r="BC1331" s="6"/>
      <c r="BD1331" s="6"/>
      <c r="BF1331" s="6"/>
      <c r="BG1331" s="6"/>
    </row>
    <row r="1332" spans="1:59" x14ac:dyDescent="0.25">
      <c r="A1332" s="6"/>
      <c r="B1332" s="6"/>
      <c r="D1332" s="6"/>
      <c r="F1332" s="6"/>
      <c r="G1332" s="6"/>
      <c r="H1332" s="6"/>
      <c r="J1332" s="6"/>
      <c r="K1332" s="6"/>
      <c r="M1332" s="6"/>
      <c r="N1332" s="6"/>
      <c r="P1332" s="6"/>
      <c r="Q1332" s="6"/>
      <c r="S1332" s="6"/>
      <c r="T1332" s="6"/>
      <c r="V1332" s="6"/>
      <c r="W1332" s="6"/>
      <c r="Y1332" s="6"/>
      <c r="Z1332" s="6"/>
      <c r="AB1332" s="6"/>
      <c r="AC1332" s="6"/>
      <c r="AE1332" s="6"/>
      <c r="AF1332" s="6"/>
      <c r="AH1332" s="6"/>
      <c r="AI1332" s="6"/>
      <c r="AK1332" s="6"/>
      <c r="AL1332" s="6"/>
      <c r="AN1332" s="6"/>
      <c r="AO1332" s="6"/>
      <c r="AQ1332" s="6"/>
      <c r="AR1332" s="6"/>
      <c r="AT1332" s="6"/>
      <c r="AU1332" s="6"/>
      <c r="AW1332" s="6"/>
      <c r="AX1332" s="6"/>
      <c r="AZ1332" s="6"/>
      <c r="BA1332" s="6"/>
      <c r="BC1332" s="6"/>
      <c r="BD1332" s="6"/>
      <c r="BF1332" s="6"/>
      <c r="BG1332" s="6"/>
    </row>
    <row r="1333" spans="1:59" x14ac:dyDescent="0.25">
      <c r="A1333" s="6"/>
      <c r="B1333" s="6"/>
      <c r="D1333" s="6"/>
      <c r="F1333" s="6"/>
      <c r="G1333" s="6"/>
      <c r="H1333" s="6"/>
      <c r="J1333" s="6"/>
      <c r="K1333" s="6"/>
      <c r="M1333" s="6"/>
      <c r="N1333" s="6"/>
      <c r="P1333" s="6"/>
      <c r="Q1333" s="6"/>
      <c r="S1333" s="6"/>
      <c r="T1333" s="6"/>
      <c r="V1333" s="6"/>
      <c r="W1333" s="6"/>
      <c r="Y1333" s="6"/>
      <c r="Z1333" s="6"/>
      <c r="AB1333" s="6"/>
      <c r="AC1333" s="6"/>
      <c r="AE1333" s="6"/>
      <c r="AF1333" s="6"/>
      <c r="AH1333" s="6"/>
      <c r="AI1333" s="6"/>
      <c r="AK1333" s="6"/>
      <c r="AL1333" s="6"/>
      <c r="AN1333" s="6"/>
      <c r="AO1333" s="6"/>
      <c r="AQ1333" s="6"/>
      <c r="AR1333" s="6"/>
      <c r="AT1333" s="6"/>
      <c r="AU1333" s="6"/>
      <c r="AW1333" s="6"/>
      <c r="AX1333" s="6"/>
      <c r="AZ1333" s="6"/>
      <c r="BA1333" s="6"/>
      <c r="BC1333" s="6"/>
      <c r="BD1333" s="6"/>
      <c r="BF1333" s="6"/>
      <c r="BG1333" s="6"/>
    </row>
    <row r="1334" spans="1:59" x14ac:dyDescent="0.25">
      <c r="A1334" s="6"/>
      <c r="B1334" s="6"/>
      <c r="G1334" s="6"/>
      <c r="K1334" s="6"/>
      <c r="M1334" s="6"/>
      <c r="Q1334" s="6"/>
      <c r="S1334" s="6"/>
      <c r="W1334" s="6"/>
      <c r="Y1334" s="6"/>
      <c r="AC1334" s="6"/>
      <c r="AE1334" s="6"/>
      <c r="AI1334" s="6"/>
      <c r="AK1334" s="6"/>
      <c r="AO1334" s="6"/>
      <c r="AQ1334" s="6"/>
      <c r="AU1334" s="6"/>
      <c r="AW1334" s="6"/>
      <c r="BA1334" s="6"/>
      <c r="BC1334" s="6"/>
      <c r="BG1334" s="6"/>
    </row>
    <row r="1335" spans="1:59" x14ac:dyDescent="0.25">
      <c r="A1335" s="6"/>
      <c r="B1335" s="6"/>
      <c r="D1335" s="6"/>
      <c r="F1335" s="6"/>
      <c r="G1335" s="6"/>
      <c r="H1335" s="6"/>
      <c r="J1335" s="6"/>
      <c r="K1335" s="6"/>
      <c r="M1335" s="6"/>
      <c r="N1335" s="6"/>
      <c r="P1335" s="6"/>
      <c r="Q1335" s="6"/>
      <c r="S1335" s="6"/>
      <c r="T1335" s="6"/>
      <c r="V1335" s="6"/>
      <c r="W1335" s="6"/>
      <c r="Y1335" s="6"/>
      <c r="Z1335" s="6"/>
      <c r="AB1335" s="6"/>
      <c r="AC1335" s="6"/>
      <c r="AE1335" s="6"/>
      <c r="AF1335" s="6"/>
      <c r="AH1335" s="6"/>
      <c r="AI1335" s="6"/>
      <c r="AK1335" s="6"/>
      <c r="AL1335" s="6"/>
      <c r="AN1335" s="6"/>
      <c r="AO1335" s="6"/>
      <c r="AQ1335" s="6"/>
      <c r="AR1335" s="6"/>
      <c r="AT1335" s="6"/>
      <c r="AU1335" s="6"/>
      <c r="AW1335" s="6"/>
      <c r="AX1335" s="6"/>
      <c r="AZ1335" s="6"/>
      <c r="BA1335" s="6"/>
      <c r="BC1335" s="6"/>
      <c r="BD1335" s="6"/>
      <c r="BF1335" s="6"/>
      <c r="BG1335" s="6"/>
    </row>
    <row r="1336" spans="1:59" x14ac:dyDescent="0.25">
      <c r="A1336" s="6"/>
      <c r="B1336" s="6"/>
      <c r="G1336" s="6"/>
      <c r="K1336" s="6"/>
      <c r="M1336" s="6"/>
      <c r="Q1336" s="6"/>
      <c r="S1336" s="6"/>
      <c r="W1336" s="6"/>
      <c r="Y1336" s="6"/>
      <c r="AC1336" s="6"/>
      <c r="AE1336" s="6"/>
      <c r="AI1336" s="6"/>
      <c r="AK1336" s="6"/>
      <c r="AO1336" s="6"/>
      <c r="AQ1336" s="6"/>
      <c r="AU1336" s="6"/>
      <c r="AW1336" s="6"/>
      <c r="BA1336" s="6"/>
      <c r="BC1336" s="6"/>
      <c r="BG1336" s="6"/>
    </row>
    <row r="1337" spans="1:59" x14ac:dyDescent="0.25">
      <c r="A1337" s="6"/>
      <c r="B1337" s="6"/>
      <c r="D1337" s="6"/>
      <c r="F1337" s="6"/>
      <c r="G1337" s="6"/>
      <c r="H1337" s="6"/>
      <c r="J1337" s="6"/>
      <c r="K1337" s="6"/>
      <c r="M1337" s="6"/>
      <c r="N1337" s="6"/>
      <c r="P1337" s="6"/>
      <c r="Q1337" s="6"/>
      <c r="S1337" s="6"/>
      <c r="T1337" s="6"/>
      <c r="V1337" s="6"/>
      <c r="W1337" s="6"/>
      <c r="Y1337" s="6"/>
      <c r="Z1337" s="6"/>
      <c r="AB1337" s="6"/>
      <c r="AC1337" s="6"/>
      <c r="AE1337" s="6"/>
      <c r="AF1337" s="6"/>
      <c r="AH1337" s="6"/>
      <c r="AI1337" s="6"/>
      <c r="AK1337" s="6"/>
      <c r="AL1337" s="6"/>
      <c r="AN1337" s="6"/>
      <c r="AO1337" s="6"/>
      <c r="AQ1337" s="6"/>
      <c r="AR1337" s="6"/>
      <c r="AT1337" s="6"/>
      <c r="AU1337" s="6"/>
      <c r="AW1337" s="6"/>
      <c r="AX1337" s="6"/>
      <c r="AZ1337" s="6"/>
      <c r="BA1337" s="6"/>
      <c r="BC1337" s="6"/>
      <c r="BD1337" s="6"/>
      <c r="BF1337" s="6"/>
      <c r="BG1337" s="6"/>
    </row>
    <row r="1338" spans="1:59" x14ac:dyDescent="0.25">
      <c r="A1338" s="6"/>
      <c r="D1338" s="6"/>
      <c r="F1338" s="6"/>
      <c r="G1338" s="6"/>
      <c r="H1338" s="6"/>
      <c r="J1338" s="6"/>
      <c r="K1338" s="6"/>
      <c r="M1338" s="6"/>
      <c r="N1338" s="6"/>
      <c r="P1338" s="6"/>
      <c r="Q1338" s="6"/>
      <c r="S1338" s="6"/>
      <c r="T1338" s="6"/>
      <c r="V1338" s="6"/>
      <c r="W1338" s="6"/>
      <c r="Y1338" s="6"/>
      <c r="Z1338" s="6"/>
      <c r="AB1338" s="6"/>
      <c r="AC1338" s="6"/>
      <c r="AE1338" s="6"/>
      <c r="AF1338" s="6"/>
      <c r="AH1338" s="6"/>
      <c r="AI1338" s="6"/>
      <c r="AK1338" s="6"/>
      <c r="AL1338" s="6"/>
      <c r="AN1338" s="6"/>
      <c r="AO1338" s="6"/>
      <c r="AQ1338" s="6"/>
      <c r="AR1338" s="6"/>
      <c r="AT1338" s="6"/>
      <c r="AU1338" s="6"/>
      <c r="AW1338" s="6"/>
      <c r="AX1338" s="6"/>
      <c r="AZ1338" s="6"/>
      <c r="BA1338" s="6"/>
      <c r="BC1338" s="6"/>
      <c r="BD1338" s="6"/>
      <c r="BF1338" s="6"/>
      <c r="BG1338" s="6"/>
    </row>
    <row r="1339" spans="1:59" x14ac:dyDescent="0.25">
      <c r="A1339" s="6"/>
      <c r="B1339" s="6"/>
      <c r="G1339" s="6"/>
      <c r="K1339" s="6"/>
      <c r="M1339" s="6"/>
      <c r="Q1339" s="6"/>
      <c r="S1339" s="6"/>
      <c r="W1339" s="6"/>
      <c r="Y1339" s="6"/>
      <c r="AC1339" s="6"/>
      <c r="AE1339" s="6"/>
      <c r="AI1339" s="6"/>
      <c r="AK1339" s="6"/>
      <c r="AO1339" s="6"/>
      <c r="AQ1339" s="6"/>
      <c r="AU1339" s="6"/>
      <c r="AW1339" s="6"/>
      <c r="BA1339" s="6"/>
      <c r="BC1339" s="6"/>
      <c r="BG1339" s="6"/>
    </row>
    <row r="1340" spans="1:59" x14ac:dyDescent="0.25">
      <c r="A1340" s="6"/>
      <c r="B1340" s="6"/>
      <c r="D1340" s="6"/>
      <c r="F1340" s="6"/>
      <c r="G1340" s="6"/>
      <c r="H1340" s="6"/>
      <c r="J1340" s="6"/>
      <c r="K1340" s="6"/>
      <c r="M1340" s="6"/>
      <c r="N1340" s="6"/>
      <c r="P1340" s="6"/>
      <c r="Q1340" s="6"/>
      <c r="S1340" s="6"/>
      <c r="T1340" s="6"/>
      <c r="V1340" s="6"/>
      <c r="W1340" s="6"/>
      <c r="Y1340" s="6"/>
      <c r="Z1340" s="6"/>
      <c r="AB1340" s="6"/>
      <c r="AC1340" s="6"/>
      <c r="AE1340" s="6"/>
      <c r="AF1340" s="6"/>
      <c r="AH1340" s="6"/>
      <c r="AI1340" s="6"/>
      <c r="AK1340" s="6"/>
      <c r="AL1340" s="6"/>
      <c r="AN1340" s="6"/>
      <c r="AO1340" s="6"/>
      <c r="AQ1340" s="6"/>
      <c r="AR1340" s="6"/>
      <c r="AT1340" s="6"/>
      <c r="AU1340" s="6"/>
      <c r="AW1340" s="6"/>
      <c r="AX1340" s="6"/>
      <c r="AZ1340" s="6"/>
      <c r="BA1340" s="6"/>
      <c r="BC1340" s="6"/>
      <c r="BD1340" s="6"/>
      <c r="BF1340" s="6"/>
      <c r="BG1340" s="6"/>
    </row>
    <row r="1341" spans="1:59" x14ac:dyDescent="0.25">
      <c r="A1341" s="6"/>
      <c r="B1341" s="6"/>
      <c r="G1341" s="6"/>
      <c r="K1341" s="6"/>
      <c r="M1341" s="6"/>
      <c r="Q1341" s="6"/>
      <c r="S1341" s="6"/>
      <c r="W1341" s="6"/>
      <c r="Y1341" s="6"/>
      <c r="AC1341" s="6"/>
      <c r="AE1341" s="6"/>
      <c r="AI1341" s="6"/>
      <c r="AK1341" s="6"/>
      <c r="AO1341" s="6"/>
      <c r="AQ1341" s="6"/>
      <c r="AU1341" s="6"/>
      <c r="AW1341" s="6"/>
      <c r="BA1341" s="6"/>
      <c r="BC1341" s="6"/>
      <c r="BG1341" s="6"/>
    </row>
    <row r="1342" spans="1:59" x14ac:dyDescent="0.25">
      <c r="A1342" s="6"/>
      <c r="B1342" s="6"/>
      <c r="D1342" s="6"/>
      <c r="F1342" s="6"/>
      <c r="G1342" s="6"/>
      <c r="H1342" s="6"/>
      <c r="J1342" s="6"/>
      <c r="K1342" s="6"/>
      <c r="M1342" s="6"/>
      <c r="N1342" s="6"/>
      <c r="P1342" s="6"/>
      <c r="Q1342" s="6"/>
      <c r="S1342" s="6"/>
      <c r="T1342" s="6"/>
      <c r="V1342" s="6"/>
      <c r="W1342" s="6"/>
      <c r="Y1342" s="6"/>
      <c r="Z1342" s="6"/>
      <c r="AB1342" s="6"/>
      <c r="AC1342" s="6"/>
      <c r="AE1342" s="6"/>
      <c r="AF1342" s="6"/>
      <c r="AH1342" s="6"/>
      <c r="AI1342" s="6"/>
      <c r="AK1342" s="6"/>
      <c r="AL1342" s="6"/>
      <c r="AN1342" s="6"/>
      <c r="AO1342" s="6"/>
      <c r="AQ1342" s="6"/>
      <c r="AR1342" s="6"/>
      <c r="AT1342" s="6"/>
      <c r="AU1342" s="6"/>
      <c r="AW1342" s="6"/>
      <c r="AX1342" s="6"/>
      <c r="AZ1342" s="6"/>
      <c r="BA1342" s="6"/>
      <c r="BC1342" s="6"/>
      <c r="BD1342" s="6"/>
      <c r="BF1342" s="6"/>
      <c r="BG1342" s="6"/>
    </row>
    <row r="1343" spans="1:59" x14ac:dyDescent="0.25">
      <c r="A1343" s="6"/>
      <c r="B1343" s="6"/>
      <c r="D1343" s="6"/>
      <c r="F1343" s="6"/>
      <c r="G1343" s="6"/>
      <c r="H1343" s="6"/>
      <c r="J1343" s="6"/>
      <c r="K1343" s="6"/>
      <c r="M1343" s="6"/>
      <c r="N1343" s="6"/>
      <c r="P1343" s="6"/>
      <c r="Q1343" s="6"/>
      <c r="S1343" s="6"/>
      <c r="T1343" s="6"/>
      <c r="V1343" s="6"/>
      <c r="W1343" s="6"/>
      <c r="Y1343" s="6"/>
      <c r="Z1343" s="6"/>
      <c r="AB1343" s="6"/>
      <c r="AC1343" s="6"/>
      <c r="AE1343" s="6"/>
      <c r="AF1343" s="6"/>
      <c r="AH1343" s="6"/>
      <c r="AI1343" s="6"/>
      <c r="AK1343" s="6"/>
      <c r="AL1343" s="6"/>
      <c r="AN1343" s="6"/>
      <c r="AO1343" s="6"/>
      <c r="AQ1343" s="6"/>
      <c r="AR1343" s="6"/>
      <c r="AT1343" s="6"/>
      <c r="AU1343" s="6"/>
      <c r="AW1343" s="6"/>
      <c r="AX1343" s="6"/>
      <c r="AZ1343" s="6"/>
      <c r="BA1343" s="6"/>
      <c r="BC1343" s="6"/>
      <c r="BD1343" s="6"/>
      <c r="BF1343" s="6"/>
      <c r="BG1343" s="6"/>
    </row>
    <row r="1344" spans="1:59" x14ac:dyDescent="0.25">
      <c r="A1344" s="6"/>
      <c r="B1344" s="6"/>
      <c r="D1344" s="6"/>
      <c r="F1344" s="6"/>
      <c r="G1344" s="6"/>
      <c r="H1344" s="6"/>
      <c r="J1344" s="6"/>
      <c r="K1344" s="6"/>
      <c r="M1344" s="6"/>
      <c r="N1344" s="6"/>
      <c r="P1344" s="6"/>
      <c r="Q1344" s="6"/>
      <c r="S1344" s="6"/>
      <c r="T1344" s="6"/>
      <c r="V1344" s="6"/>
      <c r="W1344" s="6"/>
      <c r="Y1344" s="6"/>
      <c r="Z1344" s="6"/>
      <c r="AB1344" s="6"/>
      <c r="AC1344" s="6"/>
      <c r="AE1344" s="6"/>
      <c r="AF1344" s="6"/>
      <c r="AH1344" s="6"/>
      <c r="AI1344" s="6"/>
      <c r="AK1344" s="6"/>
      <c r="AL1344" s="6"/>
      <c r="AN1344" s="6"/>
      <c r="AO1344" s="6"/>
      <c r="AQ1344" s="6"/>
      <c r="AR1344" s="6"/>
      <c r="AT1344" s="6"/>
      <c r="AU1344" s="6"/>
      <c r="AW1344" s="6"/>
      <c r="AX1344" s="6"/>
      <c r="AZ1344" s="6"/>
      <c r="BA1344" s="6"/>
      <c r="BC1344" s="6"/>
      <c r="BD1344" s="6"/>
      <c r="BF1344" s="6"/>
      <c r="BG1344" s="6"/>
    </row>
    <row r="1345" spans="1:59" x14ac:dyDescent="0.25">
      <c r="A1345" s="6"/>
      <c r="B1345" s="6"/>
      <c r="D1345" s="6"/>
      <c r="F1345" s="6"/>
      <c r="G1345" s="6"/>
      <c r="H1345" s="6"/>
      <c r="J1345" s="6"/>
      <c r="K1345" s="6"/>
      <c r="M1345" s="6"/>
      <c r="N1345" s="6"/>
      <c r="P1345" s="6"/>
      <c r="Q1345" s="6"/>
      <c r="S1345" s="6"/>
      <c r="T1345" s="6"/>
      <c r="V1345" s="6"/>
      <c r="W1345" s="6"/>
      <c r="Y1345" s="6"/>
      <c r="Z1345" s="6"/>
      <c r="AB1345" s="6"/>
      <c r="AC1345" s="6"/>
      <c r="AE1345" s="6"/>
      <c r="AF1345" s="6"/>
      <c r="AH1345" s="6"/>
      <c r="AI1345" s="6"/>
      <c r="AK1345" s="6"/>
      <c r="AL1345" s="6"/>
      <c r="AN1345" s="6"/>
      <c r="AO1345" s="6"/>
      <c r="AQ1345" s="6"/>
      <c r="AR1345" s="6"/>
      <c r="AT1345" s="6"/>
      <c r="AU1345" s="6"/>
      <c r="AW1345" s="6"/>
      <c r="AX1345" s="6"/>
      <c r="AZ1345" s="6"/>
      <c r="BA1345" s="6"/>
      <c r="BC1345" s="6"/>
      <c r="BD1345" s="6"/>
      <c r="BF1345" s="6"/>
      <c r="BG1345" s="6"/>
    </row>
    <row r="1346" spans="1:59" x14ac:dyDescent="0.25">
      <c r="A1346" s="6"/>
      <c r="B1346" s="6"/>
      <c r="D1346" s="6"/>
      <c r="F1346" s="6"/>
      <c r="G1346" s="6"/>
      <c r="H1346" s="6"/>
      <c r="J1346" s="6"/>
      <c r="K1346" s="6"/>
      <c r="M1346" s="6"/>
      <c r="N1346" s="6"/>
      <c r="P1346" s="6"/>
      <c r="Q1346" s="6"/>
      <c r="S1346" s="6"/>
      <c r="T1346" s="6"/>
      <c r="V1346" s="6"/>
      <c r="W1346" s="6"/>
      <c r="Y1346" s="6"/>
      <c r="Z1346" s="6"/>
      <c r="AB1346" s="6"/>
      <c r="AC1346" s="6"/>
      <c r="AE1346" s="6"/>
      <c r="AF1346" s="6"/>
      <c r="AH1346" s="6"/>
      <c r="AI1346" s="6"/>
      <c r="AK1346" s="6"/>
      <c r="AL1346" s="6"/>
      <c r="AN1346" s="6"/>
      <c r="AO1346" s="6"/>
      <c r="AQ1346" s="6"/>
      <c r="AR1346" s="6"/>
      <c r="AT1346" s="6"/>
      <c r="AU1346" s="6"/>
      <c r="AW1346" s="6"/>
      <c r="AX1346" s="6"/>
      <c r="AZ1346" s="6"/>
      <c r="BA1346" s="6"/>
      <c r="BC1346" s="6"/>
      <c r="BD1346" s="6"/>
      <c r="BF1346" s="6"/>
      <c r="BG1346" s="6"/>
    </row>
    <row r="1347" spans="1:59" x14ac:dyDescent="0.25">
      <c r="A1347" s="6"/>
      <c r="B1347" s="6"/>
      <c r="D1347" s="6"/>
      <c r="F1347" s="6"/>
      <c r="G1347" s="6"/>
      <c r="H1347" s="6"/>
      <c r="J1347" s="6"/>
      <c r="K1347" s="6"/>
      <c r="M1347" s="6"/>
      <c r="N1347" s="6"/>
      <c r="P1347" s="6"/>
      <c r="Q1347" s="6"/>
      <c r="S1347" s="6"/>
      <c r="T1347" s="6"/>
      <c r="V1347" s="6"/>
      <c r="W1347" s="6"/>
      <c r="Y1347" s="6"/>
      <c r="Z1347" s="6"/>
      <c r="AB1347" s="6"/>
      <c r="AC1347" s="6"/>
      <c r="AE1347" s="6"/>
      <c r="AF1347" s="6"/>
      <c r="AH1347" s="6"/>
      <c r="AI1347" s="6"/>
      <c r="AK1347" s="6"/>
      <c r="AL1347" s="6"/>
      <c r="AN1347" s="6"/>
      <c r="AO1347" s="6"/>
      <c r="AQ1347" s="6"/>
      <c r="AR1347" s="6"/>
      <c r="AT1347" s="6"/>
      <c r="AU1347" s="6"/>
      <c r="AW1347" s="6"/>
      <c r="AX1347" s="6"/>
      <c r="AZ1347" s="6"/>
      <c r="BA1347" s="6"/>
      <c r="BC1347" s="6"/>
      <c r="BD1347" s="6"/>
      <c r="BF1347" s="6"/>
      <c r="BG1347" s="6"/>
    </row>
    <row r="1348" spans="1:59" x14ac:dyDescent="0.25">
      <c r="A1348" s="6"/>
      <c r="B1348" s="6"/>
      <c r="D1348" s="6"/>
      <c r="F1348" s="6"/>
      <c r="G1348" s="6"/>
      <c r="H1348" s="6"/>
      <c r="J1348" s="6"/>
      <c r="K1348" s="6"/>
      <c r="M1348" s="6"/>
      <c r="N1348" s="6"/>
      <c r="P1348" s="6"/>
      <c r="Q1348" s="6"/>
      <c r="S1348" s="6"/>
      <c r="T1348" s="6"/>
      <c r="V1348" s="6"/>
      <c r="W1348" s="6"/>
      <c r="Y1348" s="6"/>
      <c r="Z1348" s="6"/>
      <c r="AB1348" s="6"/>
      <c r="AC1348" s="6"/>
      <c r="AE1348" s="6"/>
      <c r="AF1348" s="6"/>
      <c r="AH1348" s="6"/>
      <c r="AI1348" s="6"/>
      <c r="AK1348" s="6"/>
      <c r="AL1348" s="6"/>
      <c r="AN1348" s="6"/>
      <c r="AO1348" s="6"/>
      <c r="AQ1348" s="6"/>
      <c r="AR1348" s="6"/>
      <c r="AT1348" s="6"/>
      <c r="AU1348" s="6"/>
      <c r="AW1348" s="6"/>
      <c r="AX1348" s="6"/>
      <c r="AZ1348" s="6"/>
      <c r="BA1348" s="6"/>
      <c r="BC1348" s="6"/>
      <c r="BD1348" s="6"/>
      <c r="BF1348" s="6"/>
      <c r="BG1348" s="6"/>
    </row>
    <row r="1349" spans="1:59" x14ac:dyDescent="0.25">
      <c r="A1349" s="6"/>
      <c r="B1349" s="6"/>
      <c r="D1349" s="6"/>
      <c r="F1349" s="6"/>
      <c r="G1349" s="6"/>
      <c r="H1349" s="6"/>
      <c r="J1349" s="6"/>
      <c r="K1349" s="6"/>
      <c r="M1349" s="6"/>
      <c r="N1349" s="6"/>
      <c r="P1349" s="6"/>
      <c r="Q1349" s="6"/>
      <c r="S1349" s="6"/>
      <c r="T1349" s="6"/>
      <c r="V1349" s="6"/>
      <c r="W1349" s="6"/>
      <c r="Y1349" s="6"/>
      <c r="Z1349" s="6"/>
      <c r="AB1349" s="6"/>
      <c r="AC1349" s="6"/>
      <c r="AE1349" s="6"/>
      <c r="AF1349" s="6"/>
      <c r="AH1349" s="6"/>
      <c r="AI1349" s="6"/>
      <c r="AK1349" s="6"/>
      <c r="AL1349" s="6"/>
      <c r="AN1349" s="6"/>
      <c r="AO1349" s="6"/>
      <c r="AQ1349" s="6"/>
      <c r="AR1349" s="6"/>
      <c r="AT1349" s="6"/>
      <c r="AU1349" s="6"/>
      <c r="AW1349" s="6"/>
      <c r="AX1349" s="6"/>
      <c r="AZ1349" s="6"/>
      <c r="BA1349" s="6"/>
      <c r="BC1349" s="6"/>
      <c r="BD1349" s="6"/>
      <c r="BF1349" s="6"/>
      <c r="BG1349" s="6"/>
    </row>
    <row r="1350" spans="1:59" x14ac:dyDescent="0.25">
      <c r="A1350" s="6"/>
      <c r="B1350" s="6"/>
      <c r="D1350" s="6"/>
      <c r="F1350" s="6"/>
      <c r="G1350" s="6"/>
      <c r="H1350" s="6"/>
      <c r="J1350" s="6"/>
      <c r="K1350" s="6"/>
      <c r="M1350" s="6"/>
      <c r="N1350" s="6"/>
      <c r="P1350" s="6"/>
      <c r="Q1350" s="6"/>
      <c r="S1350" s="6"/>
      <c r="T1350" s="6"/>
      <c r="V1350" s="6"/>
      <c r="W1350" s="6"/>
      <c r="Y1350" s="6"/>
      <c r="Z1350" s="6"/>
      <c r="AB1350" s="6"/>
      <c r="AC1350" s="6"/>
      <c r="AE1350" s="6"/>
      <c r="AF1350" s="6"/>
      <c r="AH1350" s="6"/>
      <c r="AI1350" s="6"/>
      <c r="AK1350" s="6"/>
      <c r="AL1350" s="6"/>
      <c r="AN1350" s="6"/>
      <c r="AO1350" s="6"/>
      <c r="AQ1350" s="6"/>
      <c r="AR1350" s="6"/>
      <c r="AT1350" s="6"/>
      <c r="AU1350" s="6"/>
      <c r="AW1350" s="6"/>
      <c r="AX1350" s="6"/>
      <c r="AZ1350" s="6"/>
      <c r="BA1350" s="6"/>
      <c r="BC1350" s="6"/>
      <c r="BD1350" s="6"/>
      <c r="BF1350" s="6"/>
      <c r="BG1350" s="6"/>
    </row>
    <row r="1351" spans="1:59" x14ac:dyDescent="0.25">
      <c r="A1351" s="6"/>
      <c r="B1351" s="6"/>
      <c r="D1351" s="6"/>
      <c r="F1351" s="6"/>
      <c r="G1351" s="6"/>
      <c r="H1351" s="6"/>
      <c r="J1351" s="6"/>
      <c r="K1351" s="6"/>
      <c r="M1351" s="6"/>
      <c r="N1351" s="6"/>
      <c r="P1351" s="6"/>
      <c r="Q1351" s="6"/>
      <c r="S1351" s="6"/>
      <c r="T1351" s="6"/>
      <c r="V1351" s="6"/>
      <c r="W1351" s="6"/>
      <c r="Y1351" s="6"/>
      <c r="Z1351" s="6"/>
      <c r="AB1351" s="6"/>
      <c r="AC1351" s="6"/>
      <c r="AE1351" s="6"/>
      <c r="AF1351" s="6"/>
      <c r="AH1351" s="6"/>
      <c r="AI1351" s="6"/>
      <c r="AK1351" s="6"/>
      <c r="AL1351" s="6"/>
      <c r="AN1351" s="6"/>
      <c r="AO1351" s="6"/>
      <c r="AQ1351" s="6"/>
      <c r="AR1351" s="6"/>
      <c r="AT1351" s="6"/>
      <c r="AU1351" s="6"/>
      <c r="AW1351" s="6"/>
      <c r="AX1351" s="6"/>
      <c r="AZ1351" s="6"/>
      <c r="BA1351" s="6"/>
      <c r="BC1351" s="6"/>
      <c r="BD1351" s="6"/>
      <c r="BF1351" s="6"/>
      <c r="BG1351" s="6"/>
    </row>
    <row r="1352" spans="1:59" x14ac:dyDescent="0.25">
      <c r="B1352" s="6"/>
      <c r="D1352" s="6"/>
      <c r="F1352" s="6"/>
      <c r="G1352" s="6"/>
      <c r="H1352" s="6"/>
      <c r="J1352" s="6"/>
      <c r="K1352" s="6"/>
      <c r="M1352" s="6"/>
      <c r="N1352" s="6"/>
      <c r="P1352" s="6"/>
      <c r="Q1352" s="6"/>
      <c r="S1352" s="6"/>
      <c r="T1352" s="6"/>
      <c r="V1352" s="6"/>
      <c r="W1352" s="6"/>
      <c r="Y1352" s="6"/>
      <c r="Z1352" s="6"/>
      <c r="AB1352" s="6"/>
      <c r="AC1352" s="6"/>
      <c r="AE1352" s="6"/>
      <c r="AF1352" s="6"/>
      <c r="AH1352" s="6"/>
      <c r="AI1352" s="6"/>
      <c r="AK1352" s="6"/>
      <c r="AL1352" s="6"/>
      <c r="AN1352" s="6"/>
      <c r="AO1352" s="6"/>
      <c r="AQ1352" s="6"/>
      <c r="AR1352" s="6"/>
      <c r="AT1352" s="6"/>
      <c r="AU1352" s="6"/>
      <c r="AW1352" s="6"/>
      <c r="AX1352" s="6"/>
      <c r="AZ1352" s="6"/>
      <c r="BA1352" s="6"/>
      <c r="BC1352" s="6"/>
      <c r="BD1352" s="6"/>
      <c r="BF1352" s="6"/>
      <c r="BG1352" s="6"/>
    </row>
    <row r="1353" spans="1:59" x14ac:dyDescent="0.25">
      <c r="B1353" s="6"/>
      <c r="D1353" s="6"/>
      <c r="F1353" s="6"/>
      <c r="G1353" s="6"/>
      <c r="H1353" s="6"/>
      <c r="J1353" s="6"/>
      <c r="K1353" s="6"/>
      <c r="M1353" s="6"/>
      <c r="N1353" s="6"/>
      <c r="P1353" s="6"/>
      <c r="Q1353" s="6"/>
      <c r="S1353" s="6"/>
      <c r="T1353" s="6"/>
      <c r="V1353" s="6"/>
      <c r="W1353" s="6"/>
      <c r="Y1353" s="6"/>
      <c r="Z1353" s="6"/>
      <c r="AB1353" s="6"/>
      <c r="AC1353" s="6"/>
      <c r="AE1353" s="6"/>
      <c r="AF1353" s="6"/>
      <c r="AH1353" s="6"/>
      <c r="AI1353" s="6"/>
      <c r="AK1353" s="6"/>
      <c r="AL1353" s="6"/>
      <c r="AN1353" s="6"/>
      <c r="AO1353" s="6"/>
      <c r="AQ1353" s="6"/>
      <c r="AR1353" s="6"/>
      <c r="AT1353" s="6"/>
      <c r="AU1353" s="6"/>
      <c r="AW1353" s="6"/>
      <c r="AX1353" s="6"/>
      <c r="AZ1353" s="6"/>
      <c r="BA1353" s="6"/>
      <c r="BC1353" s="6"/>
      <c r="BD1353" s="6"/>
      <c r="BF1353" s="6"/>
      <c r="BG1353" s="6"/>
    </row>
    <row r="1354" spans="1:59" x14ac:dyDescent="0.25">
      <c r="A1354" s="6"/>
      <c r="D1354" s="6"/>
      <c r="F1354" s="6"/>
      <c r="G1354" s="6"/>
      <c r="H1354" s="6"/>
      <c r="J1354" s="6"/>
      <c r="K1354" s="6"/>
      <c r="M1354" s="6"/>
      <c r="N1354" s="6"/>
      <c r="P1354" s="6"/>
      <c r="Q1354" s="6"/>
      <c r="S1354" s="6"/>
      <c r="T1354" s="6"/>
      <c r="V1354" s="6"/>
      <c r="W1354" s="6"/>
      <c r="Y1354" s="6"/>
      <c r="Z1354" s="6"/>
      <c r="AB1354" s="6"/>
      <c r="AC1354" s="6"/>
      <c r="AE1354" s="6"/>
      <c r="AF1354" s="6"/>
      <c r="AH1354" s="6"/>
      <c r="AI1354" s="6"/>
      <c r="AK1354" s="6"/>
      <c r="AL1354" s="6"/>
      <c r="AN1354" s="6"/>
      <c r="AO1354" s="6"/>
      <c r="AQ1354" s="6"/>
      <c r="AR1354" s="6"/>
      <c r="AT1354" s="6"/>
      <c r="AU1354" s="6"/>
      <c r="AW1354" s="6"/>
      <c r="AX1354" s="6"/>
      <c r="AZ1354" s="6"/>
      <c r="BA1354" s="6"/>
      <c r="BC1354" s="6"/>
      <c r="BD1354" s="6"/>
      <c r="BF1354" s="6"/>
      <c r="BG1354" s="6"/>
    </row>
    <row r="1355" spans="1:59" x14ac:dyDescent="0.25">
      <c r="A1355" s="6"/>
      <c r="B1355" s="6"/>
      <c r="D1355" s="6"/>
      <c r="F1355" s="6"/>
      <c r="G1355" s="6"/>
      <c r="H1355" s="6"/>
      <c r="J1355" s="6"/>
      <c r="K1355" s="6"/>
      <c r="M1355" s="6"/>
      <c r="N1355" s="6"/>
      <c r="P1355" s="6"/>
      <c r="Q1355" s="6"/>
      <c r="S1355" s="6"/>
      <c r="T1355" s="6"/>
      <c r="V1355" s="6"/>
      <c r="W1355" s="6"/>
      <c r="Y1355" s="6"/>
      <c r="Z1355" s="6"/>
      <c r="AB1355" s="6"/>
      <c r="AC1355" s="6"/>
      <c r="AE1355" s="6"/>
      <c r="AF1355" s="6"/>
      <c r="AH1355" s="6"/>
      <c r="AI1355" s="6"/>
      <c r="AK1355" s="6"/>
      <c r="AL1355" s="6"/>
      <c r="AN1355" s="6"/>
      <c r="AO1355" s="6"/>
      <c r="AQ1355" s="6"/>
      <c r="AR1355" s="6"/>
      <c r="AT1355" s="6"/>
      <c r="AU1355" s="6"/>
      <c r="AW1355" s="6"/>
      <c r="AX1355" s="6"/>
      <c r="AZ1355" s="6"/>
      <c r="BA1355" s="6"/>
      <c r="BC1355" s="6"/>
      <c r="BD1355" s="6"/>
      <c r="BF1355" s="6"/>
      <c r="BG1355" s="6"/>
    </row>
    <row r="1356" spans="1:59" x14ac:dyDescent="0.25">
      <c r="A1356" s="6"/>
      <c r="B1356" s="6"/>
      <c r="D1356" s="6"/>
      <c r="F1356" s="6"/>
      <c r="G1356" s="6"/>
      <c r="H1356" s="6"/>
      <c r="J1356" s="6"/>
      <c r="K1356" s="6"/>
      <c r="M1356" s="6"/>
      <c r="N1356" s="6"/>
      <c r="P1356" s="6"/>
      <c r="Q1356" s="6"/>
      <c r="S1356" s="6"/>
      <c r="T1356" s="6"/>
      <c r="V1356" s="6"/>
      <c r="W1356" s="6"/>
      <c r="Y1356" s="6"/>
      <c r="Z1356" s="6"/>
      <c r="AB1356" s="6"/>
      <c r="AC1356" s="6"/>
      <c r="AE1356" s="6"/>
      <c r="AF1356" s="6"/>
      <c r="AH1356" s="6"/>
      <c r="AI1356" s="6"/>
      <c r="AK1356" s="6"/>
      <c r="AL1356" s="6"/>
      <c r="AN1356" s="6"/>
      <c r="AO1356" s="6"/>
      <c r="AQ1356" s="6"/>
      <c r="AR1356" s="6"/>
      <c r="AT1356" s="6"/>
      <c r="AU1356" s="6"/>
      <c r="AW1356" s="6"/>
      <c r="AX1356" s="6"/>
      <c r="AZ1356" s="6"/>
      <c r="BA1356" s="6"/>
      <c r="BC1356" s="6"/>
      <c r="BD1356" s="6"/>
      <c r="BF1356" s="6"/>
      <c r="BG1356" s="6"/>
    </row>
    <row r="1357" spans="1:59" x14ac:dyDescent="0.25">
      <c r="A1357" s="6"/>
      <c r="B1357" s="6"/>
      <c r="D1357" s="6"/>
      <c r="F1357" s="6"/>
      <c r="G1357" s="6"/>
      <c r="H1357" s="6"/>
      <c r="J1357" s="6"/>
      <c r="K1357" s="6"/>
      <c r="M1357" s="6"/>
      <c r="N1357" s="6"/>
      <c r="P1357" s="6"/>
      <c r="Q1357" s="6"/>
      <c r="S1357" s="6"/>
      <c r="T1357" s="6"/>
      <c r="V1357" s="6"/>
      <c r="W1357" s="6"/>
      <c r="Y1357" s="6"/>
      <c r="Z1357" s="6"/>
      <c r="AB1357" s="6"/>
      <c r="AC1357" s="6"/>
      <c r="AE1357" s="6"/>
      <c r="AF1357" s="6"/>
      <c r="AH1357" s="6"/>
      <c r="AI1357" s="6"/>
      <c r="AK1357" s="6"/>
      <c r="AL1357" s="6"/>
      <c r="AN1357" s="6"/>
      <c r="AO1357" s="6"/>
      <c r="AQ1357" s="6"/>
      <c r="AR1357" s="6"/>
      <c r="AT1357" s="6"/>
      <c r="AU1357" s="6"/>
      <c r="AW1357" s="6"/>
      <c r="AX1357" s="6"/>
      <c r="AZ1357" s="6"/>
      <c r="BA1357" s="6"/>
      <c r="BC1357" s="6"/>
      <c r="BD1357" s="6"/>
      <c r="BF1357" s="6"/>
      <c r="BG1357" s="6"/>
    </row>
    <row r="1358" spans="1:59" x14ac:dyDescent="0.25">
      <c r="A1358" s="6"/>
      <c r="B1358" s="6"/>
      <c r="D1358" s="6"/>
      <c r="F1358" s="6"/>
      <c r="G1358" s="6"/>
      <c r="H1358" s="6"/>
      <c r="J1358" s="6"/>
      <c r="K1358" s="6"/>
      <c r="M1358" s="6"/>
      <c r="N1358" s="6"/>
      <c r="P1358" s="6"/>
      <c r="Q1358" s="6"/>
      <c r="S1358" s="6"/>
      <c r="T1358" s="6"/>
      <c r="V1358" s="6"/>
      <c r="W1358" s="6"/>
      <c r="Y1358" s="6"/>
      <c r="Z1358" s="6"/>
      <c r="AB1358" s="6"/>
      <c r="AC1358" s="6"/>
      <c r="AE1358" s="6"/>
      <c r="AF1358" s="6"/>
      <c r="AH1358" s="6"/>
      <c r="AI1358" s="6"/>
      <c r="AK1358" s="6"/>
      <c r="AL1358" s="6"/>
      <c r="AN1358" s="6"/>
      <c r="AO1358" s="6"/>
      <c r="AQ1358" s="6"/>
      <c r="AR1358" s="6"/>
      <c r="AT1358" s="6"/>
      <c r="AU1358" s="6"/>
      <c r="AW1358" s="6"/>
      <c r="AX1358" s="6"/>
      <c r="AZ1358" s="6"/>
      <c r="BA1358" s="6"/>
      <c r="BC1358" s="6"/>
      <c r="BD1358" s="6"/>
      <c r="BF1358" s="6"/>
      <c r="BG1358" s="6"/>
    </row>
    <row r="1359" spans="1:59" x14ac:dyDescent="0.25">
      <c r="B1359" s="6"/>
      <c r="D1359" s="6"/>
      <c r="F1359" s="6"/>
      <c r="G1359" s="6"/>
      <c r="H1359" s="6"/>
      <c r="J1359" s="6"/>
      <c r="K1359" s="6"/>
      <c r="M1359" s="6"/>
      <c r="N1359" s="6"/>
      <c r="P1359" s="6"/>
      <c r="Q1359" s="6"/>
      <c r="S1359" s="6"/>
      <c r="T1359" s="6"/>
      <c r="V1359" s="6"/>
      <c r="W1359" s="6"/>
      <c r="Y1359" s="6"/>
      <c r="Z1359" s="6"/>
      <c r="AB1359" s="6"/>
      <c r="AC1359" s="6"/>
      <c r="AE1359" s="6"/>
      <c r="AF1359" s="6"/>
      <c r="AH1359" s="6"/>
      <c r="AI1359" s="6"/>
      <c r="AK1359" s="6"/>
      <c r="AL1359" s="6"/>
      <c r="AN1359" s="6"/>
      <c r="AO1359" s="6"/>
      <c r="AQ1359" s="6"/>
      <c r="AR1359" s="6"/>
      <c r="AT1359" s="6"/>
      <c r="AU1359" s="6"/>
      <c r="AW1359" s="6"/>
      <c r="AX1359" s="6"/>
      <c r="AZ1359" s="6"/>
      <c r="BA1359" s="6"/>
      <c r="BC1359" s="6"/>
      <c r="BD1359" s="6"/>
      <c r="BF1359" s="6"/>
      <c r="BG1359" s="6"/>
    </row>
    <row r="1360" spans="1:59" x14ac:dyDescent="0.25">
      <c r="B1360" s="6"/>
      <c r="G1360" s="6"/>
      <c r="K1360" s="6"/>
      <c r="M1360" s="6"/>
      <c r="Q1360" s="6"/>
      <c r="S1360" s="6"/>
      <c r="W1360" s="6"/>
      <c r="Y1360" s="6"/>
      <c r="AC1360" s="6"/>
      <c r="AE1360" s="6"/>
      <c r="AI1360" s="6"/>
      <c r="AK1360" s="6"/>
      <c r="AO1360" s="6"/>
      <c r="AQ1360" s="6"/>
      <c r="AU1360" s="6"/>
      <c r="AW1360" s="6"/>
      <c r="BA1360" s="6"/>
      <c r="BC1360" s="6"/>
      <c r="BG1360" s="6"/>
    </row>
    <row r="1361" spans="1:59" x14ac:dyDescent="0.25">
      <c r="A1361" s="6"/>
      <c r="B1361" s="6"/>
      <c r="D1361" s="6"/>
      <c r="F1361" s="6"/>
      <c r="G1361" s="6"/>
      <c r="H1361" s="6"/>
      <c r="J1361" s="6"/>
      <c r="K1361" s="6"/>
      <c r="M1361" s="6"/>
      <c r="N1361" s="6"/>
      <c r="P1361" s="6"/>
      <c r="Q1361" s="6"/>
      <c r="S1361" s="6"/>
      <c r="T1361" s="6"/>
      <c r="V1361" s="6"/>
      <c r="W1361" s="6"/>
      <c r="Y1361" s="6"/>
      <c r="Z1361" s="6"/>
      <c r="AB1361" s="6"/>
      <c r="AC1361" s="6"/>
      <c r="AE1361" s="6"/>
      <c r="AF1361" s="6"/>
      <c r="AH1361" s="6"/>
      <c r="AI1361" s="6"/>
      <c r="AK1361" s="6"/>
      <c r="AL1361" s="6"/>
      <c r="AN1361" s="6"/>
      <c r="AO1361" s="6"/>
      <c r="AQ1361" s="6"/>
      <c r="AR1361" s="6"/>
      <c r="AT1361" s="6"/>
      <c r="AU1361" s="6"/>
      <c r="AW1361" s="6"/>
      <c r="AX1361" s="6"/>
      <c r="AZ1361" s="6"/>
      <c r="BA1361" s="6"/>
      <c r="BC1361" s="6"/>
      <c r="BD1361" s="6"/>
      <c r="BF1361" s="6"/>
      <c r="BG1361" s="6"/>
    </row>
    <row r="1362" spans="1:59" x14ac:dyDescent="0.25">
      <c r="B1362" s="6"/>
      <c r="D1362" s="6"/>
      <c r="F1362" s="6"/>
      <c r="G1362" s="6"/>
      <c r="H1362" s="6"/>
      <c r="J1362" s="6"/>
      <c r="K1362" s="6"/>
      <c r="M1362" s="6"/>
      <c r="N1362" s="6"/>
      <c r="P1362" s="6"/>
      <c r="Q1362" s="6"/>
      <c r="S1362" s="6"/>
      <c r="T1362" s="6"/>
      <c r="V1362" s="6"/>
      <c r="W1362" s="6"/>
      <c r="Y1362" s="6"/>
      <c r="Z1362" s="6"/>
      <c r="AB1362" s="6"/>
      <c r="AC1362" s="6"/>
      <c r="AE1362" s="6"/>
      <c r="AF1362" s="6"/>
      <c r="AH1362" s="6"/>
      <c r="AI1362" s="6"/>
      <c r="AK1362" s="6"/>
      <c r="AL1362" s="6"/>
      <c r="AN1362" s="6"/>
      <c r="AO1362" s="6"/>
      <c r="AQ1362" s="6"/>
      <c r="AR1362" s="6"/>
      <c r="AT1362" s="6"/>
      <c r="AU1362" s="6"/>
      <c r="AW1362" s="6"/>
      <c r="AX1362" s="6"/>
      <c r="AZ1362" s="6"/>
      <c r="BA1362" s="6"/>
      <c r="BC1362" s="6"/>
      <c r="BD1362" s="6"/>
      <c r="BF1362" s="6"/>
      <c r="BG1362" s="6"/>
    </row>
    <row r="1363" spans="1:59" x14ac:dyDescent="0.25">
      <c r="B1363" s="6"/>
      <c r="D1363" s="6"/>
      <c r="F1363" s="6"/>
      <c r="G1363" s="6"/>
      <c r="H1363" s="6"/>
      <c r="J1363" s="6"/>
      <c r="K1363" s="6"/>
      <c r="M1363" s="6"/>
      <c r="N1363" s="6"/>
      <c r="P1363" s="6"/>
      <c r="Q1363" s="6"/>
      <c r="S1363" s="6"/>
      <c r="T1363" s="6"/>
      <c r="V1363" s="6"/>
      <c r="W1363" s="6"/>
      <c r="Y1363" s="6"/>
      <c r="Z1363" s="6"/>
      <c r="AB1363" s="6"/>
      <c r="AC1363" s="6"/>
      <c r="AE1363" s="6"/>
      <c r="AF1363" s="6"/>
      <c r="AH1363" s="6"/>
      <c r="AI1363" s="6"/>
      <c r="AK1363" s="6"/>
      <c r="AL1363" s="6"/>
      <c r="AN1363" s="6"/>
      <c r="AO1363" s="6"/>
      <c r="AQ1363" s="6"/>
      <c r="AR1363" s="6"/>
      <c r="AT1363" s="6"/>
      <c r="AU1363" s="6"/>
      <c r="AW1363" s="6"/>
      <c r="AX1363" s="6"/>
      <c r="AZ1363" s="6"/>
      <c r="BA1363" s="6"/>
      <c r="BC1363" s="6"/>
      <c r="BD1363" s="6"/>
      <c r="BF1363" s="6"/>
      <c r="BG1363" s="6"/>
    </row>
    <row r="1364" spans="1:59" x14ac:dyDescent="0.25">
      <c r="B1364" s="6"/>
      <c r="D1364" s="6"/>
      <c r="F1364" s="6"/>
      <c r="G1364" s="6"/>
      <c r="H1364" s="6"/>
      <c r="J1364" s="6"/>
      <c r="K1364" s="6"/>
      <c r="M1364" s="6"/>
      <c r="N1364" s="6"/>
      <c r="P1364" s="6"/>
      <c r="Q1364" s="6"/>
      <c r="S1364" s="6"/>
      <c r="T1364" s="6"/>
      <c r="V1364" s="6"/>
      <c r="W1364" s="6"/>
      <c r="Y1364" s="6"/>
      <c r="Z1364" s="6"/>
      <c r="AB1364" s="6"/>
      <c r="AC1364" s="6"/>
      <c r="AE1364" s="6"/>
      <c r="AF1364" s="6"/>
      <c r="AH1364" s="6"/>
      <c r="AI1364" s="6"/>
      <c r="AK1364" s="6"/>
      <c r="AL1364" s="6"/>
      <c r="AN1364" s="6"/>
      <c r="AO1364" s="6"/>
      <c r="AQ1364" s="6"/>
      <c r="AR1364" s="6"/>
      <c r="AT1364" s="6"/>
      <c r="AU1364" s="6"/>
      <c r="AW1364" s="6"/>
      <c r="AX1364" s="6"/>
      <c r="AZ1364" s="6"/>
      <c r="BA1364" s="6"/>
      <c r="BC1364" s="6"/>
      <c r="BD1364" s="6"/>
      <c r="BF1364" s="6"/>
      <c r="BG1364" s="6"/>
    </row>
    <row r="1365" spans="1:59" x14ac:dyDescent="0.25">
      <c r="B1365" s="6"/>
      <c r="G1365" s="6"/>
      <c r="K1365" s="6"/>
      <c r="M1365" s="6"/>
      <c r="Q1365" s="6"/>
      <c r="S1365" s="6"/>
      <c r="W1365" s="6"/>
      <c r="Y1365" s="6"/>
      <c r="AC1365" s="6"/>
      <c r="AE1365" s="6"/>
      <c r="AI1365" s="6"/>
      <c r="AK1365" s="6"/>
      <c r="AO1365" s="6"/>
      <c r="AQ1365" s="6"/>
      <c r="AU1365" s="6"/>
      <c r="AW1365" s="6"/>
      <c r="BA1365" s="6"/>
      <c r="BC1365" s="6"/>
      <c r="BG1365" s="6"/>
    </row>
    <row r="1366" spans="1:59" x14ac:dyDescent="0.25">
      <c r="B1366" s="6"/>
      <c r="D1366" s="6"/>
      <c r="F1366" s="6"/>
      <c r="G1366" s="6"/>
      <c r="H1366" s="6"/>
      <c r="J1366" s="6"/>
      <c r="K1366" s="6"/>
      <c r="M1366" s="6"/>
      <c r="N1366" s="6"/>
      <c r="P1366" s="6"/>
      <c r="Q1366" s="6"/>
      <c r="S1366" s="6"/>
      <c r="T1366" s="6"/>
      <c r="V1366" s="6"/>
      <c r="W1366" s="6"/>
      <c r="Y1366" s="6"/>
      <c r="Z1366" s="6"/>
      <c r="AB1366" s="6"/>
      <c r="AC1366" s="6"/>
      <c r="AE1366" s="6"/>
      <c r="AF1366" s="6"/>
      <c r="AH1366" s="6"/>
      <c r="AI1366" s="6"/>
      <c r="AK1366" s="6"/>
      <c r="AL1366" s="6"/>
      <c r="AN1366" s="6"/>
      <c r="AO1366" s="6"/>
      <c r="AQ1366" s="6"/>
      <c r="AR1366" s="6"/>
      <c r="AT1366" s="6"/>
      <c r="AU1366" s="6"/>
      <c r="AW1366" s="6"/>
      <c r="AX1366" s="6"/>
      <c r="AZ1366" s="6"/>
      <c r="BA1366" s="6"/>
      <c r="BC1366" s="6"/>
      <c r="BD1366" s="6"/>
      <c r="BF1366" s="6"/>
      <c r="BG1366" s="6"/>
    </row>
    <row r="1367" spans="1:59" x14ac:dyDescent="0.25">
      <c r="B1367" s="6"/>
      <c r="D1367" s="6"/>
      <c r="F1367" s="6"/>
      <c r="G1367" s="6"/>
      <c r="H1367" s="6"/>
      <c r="J1367" s="6"/>
      <c r="K1367" s="6"/>
      <c r="M1367" s="6"/>
      <c r="N1367" s="6"/>
      <c r="P1367" s="6"/>
      <c r="Q1367" s="6"/>
      <c r="S1367" s="6"/>
      <c r="T1367" s="6"/>
      <c r="V1367" s="6"/>
      <c r="W1367" s="6"/>
      <c r="Y1367" s="6"/>
      <c r="Z1367" s="6"/>
      <c r="AB1367" s="6"/>
      <c r="AC1367" s="6"/>
      <c r="AE1367" s="6"/>
      <c r="AF1367" s="6"/>
      <c r="AH1367" s="6"/>
      <c r="AI1367" s="6"/>
      <c r="AK1367" s="6"/>
      <c r="AL1367" s="6"/>
      <c r="AN1367" s="6"/>
      <c r="AO1367" s="6"/>
      <c r="AQ1367" s="6"/>
      <c r="AR1367" s="6"/>
      <c r="AT1367" s="6"/>
      <c r="AU1367" s="6"/>
      <c r="AW1367" s="6"/>
      <c r="AX1367" s="6"/>
      <c r="AZ1367" s="6"/>
      <c r="BA1367" s="6"/>
      <c r="BC1367" s="6"/>
      <c r="BD1367" s="6"/>
      <c r="BF1367" s="6"/>
      <c r="BG1367" s="6"/>
    </row>
    <row r="1368" spans="1:59" x14ac:dyDescent="0.25">
      <c r="A1368" s="6"/>
      <c r="B1368" s="6"/>
      <c r="D1368" s="6"/>
      <c r="F1368" s="6"/>
      <c r="G1368" s="6"/>
      <c r="H1368" s="6"/>
      <c r="J1368" s="6"/>
      <c r="K1368" s="6"/>
      <c r="M1368" s="6"/>
      <c r="N1368" s="6"/>
      <c r="P1368" s="6"/>
      <c r="Q1368" s="6"/>
      <c r="S1368" s="6"/>
      <c r="T1368" s="6"/>
      <c r="V1368" s="6"/>
      <c r="W1368" s="6"/>
      <c r="Y1368" s="6"/>
      <c r="Z1368" s="6"/>
      <c r="AB1368" s="6"/>
      <c r="AC1368" s="6"/>
      <c r="AE1368" s="6"/>
      <c r="AF1368" s="6"/>
      <c r="AH1368" s="6"/>
      <c r="AI1368" s="6"/>
      <c r="AK1368" s="6"/>
      <c r="AL1368" s="6"/>
      <c r="AN1368" s="6"/>
      <c r="AO1368" s="6"/>
      <c r="AQ1368" s="6"/>
      <c r="AR1368" s="6"/>
      <c r="AT1368" s="6"/>
      <c r="AU1368" s="6"/>
      <c r="AW1368" s="6"/>
      <c r="AX1368" s="6"/>
      <c r="AZ1368" s="6"/>
      <c r="BA1368" s="6"/>
      <c r="BC1368" s="6"/>
      <c r="BD1368" s="6"/>
      <c r="BF1368" s="6"/>
      <c r="BG1368" s="6"/>
    </row>
    <row r="1369" spans="1:59" x14ac:dyDescent="0.25">
      <c r="A1369" s="6"/>
      <c r="B1369" s="6"/>
      <c r="D1369" s="6"/>
      <c r="F1369" s="6"/>
      <c r="G1369" s="6"/>
      <c r="H1369" s="6"/>
      <c r="J1369" s="6"/>
      <c r="K1369" s="6"/>
      <c r="M1369" s="6"/>
      <c r="N1369" s="6"/>
      <c r="P1369" s="6"/>
      <c r="Q1369" s="6"/>
      <c r="S1369" s="6"/>
      <c r="T1369" s="6"/>
      <c r="V1369" s="6"/>
      <c r="W1369" s="6"/>
      <c r="Y1369" s="6"/>
      <c r="Z1369" s="6"/>
      <c r="AB1369" s="6"/>
      <c r="AC1369" s="6"/>
      <c r="AE1369" s="6"/>
      <c r="AF1369" s="6"/>
      <c r="AH1369" s="6"/>
      <c r="AI1369" s="6"/>
      <c r="AK1369" s="6"/>
      <c r="AL1369" s="6"/>
      <c r="AN1369" s="6"/>
      <c r="AO1369" s="6"/>
      <c r="AQ1369" s="6"/>
      <c r="AR1369" s="6"/>
      <c r="AT1369" s="6"/>
      <c r="AU1369" s="6"/>
      <c r="AW1369" s="6"/>
      <c r="AX1369" s="6"/>
      <c r="AZ1369" s="6"/>
      <c r="BA1369" s="6"/>
      <c r="BC1369" s="6"/>
      <c r="BD1369" s="6"/>
      <c r="BF1369" s="6"/>
      <c r="BG1369" s="6"/>
    </row>
    <row r="1370" spans="1:59" x14ac:dyDescent="0.25">
      <c r="A1370" s="6"/>
      <c r="B1370" s="6"/>
      <c r="D1370" s="6"/>
      <c r="F1370" s="6"/>
      <c r="G1370" s="6"/>
      <c r="H1370" s="6"/>
      <c r="J1370" s="6"/>
      <c r="K1370" s="6"/>
      <c r="M1370" s="6"/>
      <c r="N1370" s="6"/>
      <c r="P1370" s="6"/>
      <c r="Q1370" s="6"/>
      <c r="S1370" s="6"/>
      <c r="T1370" s="6"/>
      <c r="V1370" s="6"/>
      <c r="W1370" s="6"/>
      <c r="Y1370" s="6"/>
      <c r="Z1370" s="6"/>
      <c r="AB1370" s="6"/>
      <c r="AC1370" s="6"/>
      <c r="AE1370" s="6"/>
      <c r="AF1370" s="6"/>
      <c r="AH1370" s="6"/>
      <c r="AI1370" s="6"/>
      <c r="AK1370" s="6"/>
      <c r="AL1370" s="6"/>
      <c r="AN1370" s="6"/>
      <c r="AO1370" s="6"/>
      <c r="AQ1370" s="6"/>
      <c r="AR1370" s="6"/>
      <c r="AT1370" s="6"/>
      <c r="AU1370" s="6"/>
      <c r="AW1370" s="6"/>
      <c r="AX1370" s="6"/>
      <c r="AZ1370" s="6"/>
      <c r="BA1370" s="6"/>
      <c r="BC1370" s="6"/>
      <c r="BD1370" s="6"/>
      <c r="BF1370" s="6"/>
      <c r="BG1370" s="6"/>
    </row>
    <row r="1371" spans="1:59" x14ac:dyDescent="0.25">
      <c r="A1371" s="6"/>
      <c r="B1371" s="6"/>
      <c r="D1371" s="6"/>
      <c r="F1371" s="6"/>
      <c r="G1371" s="6"/>
      <c r="H1371" s="6"/>
      <c r="J1371" s="6"/>
      <c r="K1371" s="6"/>
      <c r="M1371" s="6"/>
      <c r="N1371" s="6"/>
      <c r="P1371" s="6"/>
      <c r="Q1371" s="6"/>
      <c r="S1371" s="6"/>
      <c r="T1371" s="6"/>
      <c r="V1371" s="6"/>
      <c r="W1371" s="6"/>
      <c r="Y1371" s="6"/>
      <c r="Z1371" s="6"/>
      <c r="AB1371" s="6"/>
      <c r="AC1371" s="6"/>
      <c r="AE1371" s="6"/>
      <c r="AF1371" s="6"/>
      <c r="AH1371" s="6"/>
      <c r="AI1371" s="6"/>
      <c r="AK1371" s="6"/>
      <c r="AL1371" s="6"/>
      <c r="AN1371" s="6"/>
      <c r="AO1371" s="6"/>
      <c r="AQ1371" s="6"/>
      <c r="AR1371" s="6"/>
      <c r="AT1371" s="6"/>
      <c r="AU1371" s="6"/>
      <c r="AW1371" s="6"/>
      <c r="AX1371" s="6"/>
      <c r="AZ1371" s="6"/>
      <c r="BA1371" s="6"/>
      <c r="BC1371" s="6"/>
      <c r="BD1371" s="6"/>
      <c r="BF1371" s="6"/>
      <c r="BG1371" s="6"/>
    </row>
    <row r="1372" spans="1:59" x14ac:dyDescent="0.25">
      <c r="A1372" s="6"/>
      <c r="B1372" s="6"/>
      <c r="D1372" s="6"/>
      <c r="F1372" s="6"/>
      <c r="G1372" s="6"/>
      <c r="H1372" s="6"/>
      <c r="J1372" s="6"/>
      <c r="K1372" s="6"/>
      <c r="M1372" s="6"/>
      <c r="N1372" s="6"/>
      <c r="P1372" s="6"/>
      <c r="Q1372" s="6"/>
      <c r="S1372" s="6"/>
      <c r="T1372" s="6"/>
      <c r="V1372" s="6"/>
      <c r="W1372" s="6"/>
      <c r="Y1372" s="6"/>
      <c r="Z1372" s="6"/>
      <c r="AB1372" s="6"/>
      <c r="AC1372" s="6"/>
      <c r="AE1372" s="6"/>
      <c r="AF1372" s="6"/>
      <c r="AH1372" s="6"/>
      <c r="AI1372" s="6"/>
      <c r="AK1372" s="6"/>
      <c r="AL1372" s="6"/>
      <c r="AN1372" s="6"/>
      <c r="AO1372" s="6"/>
      <c r="AQ1372" s="6"/>
      <c r="AR1372" s="6"/>
      <c r="AT1372" s="6"/>
      <c r="AU1372" s="6"/>
      <c r="AW1372" s="6"/>
      <c r="AX1372" s="6"/>
      <c r="AZ1372" s="6"/>
      <c r="BA1372" s="6"/>
      <c r="BC1372" s="6"/>
      <c r="BD1372" s="6"/>
      <c r="BF1372" s="6"/>
      <c r="BG1372" s="6"/>
    </row>
    <row r="1373" spans="1:59" x14ac:dyDescent="0.25">
      <c r="A1373" s="6"/>
      <c r="B1373" s="6"/>
      <c r="D1373" s="6"/>
      <c r="F1373" s="6"/>
      <c r="G1373" s="6"/>
      <c r="H1373" s="6"/>
      <c r="J1373" s="6"/>
      <c r="K1373" s="6"/>
      <c r="M1373" s="6"/>
      <c r="N1373" s="6"/>
      <c r="P1373" s="6"/>
      <c r="Q1373" s="6"/>
      <c r="S1373" s="6"/>
      <c r="T1373" s="6"/>
      <c r="V1373" s="6"/>
      <c r="W1373" s="6"/>
      <c r="Y1373" s="6"/>
      <c r="Z1373" s="6"/>
      <c r="AB1373" s="6"/>
      <c r="AC1373" s="6"/>
      <c r="AE1373" s="6"/>
      <c r="AF1373" s="6"/>
      <c r="AH1373" s="6"/>
      <c r="AI1373" s="6"/>
      <c r="AK1373" s="6"/>
      <c r="AL1373" s="6"/>
      <c r="AN1373" s="6"/>
      <c r="AO1373" s="6"/>
      <c r="AQ1373" s="6"/>
      <c r="AR1373" s="6"/>
      <c r="AT1373" s="6"/>
      <c r="AU1373" s="6"/>
      <c r="AW1373" s="6"/>
      <c r="AX1373" s="6"/>
      <c r="AZ1373" s="6"/>
      <c r="BA1373" s="6"/>
      <c r="BC1373" s="6"/>
      <c r="BD1373" s="6"/>
      <c r="BF1373" s="6"/>
      <c r="BG1373" s="6"/>
    </row>
    <row r="1374" spans="1:59" x14ac:dyDescent="0.25">
      <c r="A1374" s="6"/>
      <c r="B1374" s="6"/>
      <c r="D1374" s="6"/>
      <c r="F1374" s="6"/>
      <c r="G1374" s="6"/>
      <c r="H1374" s="6"/>
      <c r="J1374" s="6"/>
      <c r="K1374" s="6"/>
      <c r="M1374" s="6"/>
      <c r="N1374" s="6"/>
      <c r="P1374" s="6"/>
      <c r="Q1374" s="6"/>
      <c r="S1374" s="6"/>
      <c r="T1374" s="6"/>
      <c r="V1374" s="6"/>
      <c r="W1374" s="6"/>
      <c r="Y1374" s="6"/>
      <c r="Z1374" s="6"/>
      <c r="AB1374" s="6"/>
      <c r="AC1374" s="6"/>
      <c r="AE1374" s="6"/>
      <c r="AF1374" s="6"/>
      <c r="AH1374" s="6"/>
      <c r="AI1374" s="6"/>
      <c r="AK1374" s="6"/>
      <c r="AL1374" s="6"/>
      <c r="AN1374" s="6"/>
      <c r="AO1374" s="6"/>
      <c r="AQ1374" s="6"/>
      <c r="AR1374" s="6"/>
      <c r="AT1374" s="6"/>
      <c r="AU1374" s="6"/>
      <c r="AW1374" s="6"/>
      <c r="AX1374" s="6"/>
      <c r="AZ1374" s="6"/>
      <c r="BA1374" s="6"/>
      <c r="BC1374" s="6"/>
      <c r="BD1374" s="6"/>
      <c r="BF1374" s="6"/>
      <c r="BG1374" s="6"/>
    </row>
    <row r="1375" spans="1:59" x14ac:dyDescent="0.25">
      <c r="A1375" s="6"/>
      <c r="B1375" s="6"/>
      <c r="D1375" s="6"/>
      <c r="F1375" s="6"/>
      <c r="G1375" s="6"/>
      <c r="H1375" s="6"/>
      <c r="J1375" s="6"/>
      <c r="K1375" s="6"/>
      <c r="M1375" s="6"/>
      <c r="N1375" s="6"/>
      <c r="P1375" s="6"/>
      <c r="Q1375" s="6"/>
      <c r="S1375" s="6"/>
      <c r="T1375" s="6"/>
      <c r="V1375" s="6"/>
      <c r="W1375" s="6"/>
      <c r="Y1375" s="6"/>
      <c r="Z1375" s="6"/>
      <c r="AB1375" s="6"/>
      <c r="AC1375" s="6"/>
      <c r="AE1375" s="6"/>
      <c r="AF1375" s="6"/>
      <c r="AH1375" s="6"/>
      <c r="AI1375" s="6"/>
      <c r="AK1375" s="6"/>
      <c r="AL1375" s="6"/>
      <c r="AN1375" s="6"/>
      <c r="AO1375" s="6"/>
      <c r="AQ1375" s="6"/>
      <c r="AR1375" s="6"/>
      <c r="AT1375" s="6"/>
      <c r="AU1375" s="6"/>
      <c r="AW1375" s="6"/>
      <c r="AX1375" s="6"/>
      <c r="AZ1375" s="6"/>
      <c r="BA1375" s="6"/>
      <c r="BC1375" s="6"/>
      <c r="BD1375" s="6"/>
      <c r="BF1375" s="6"/>
      <c r="BG1375" s="6"/>
    </row>
    <row r="1376" spans="1:59" x14ac:dyDescent="0.25">
      <c r="A1376" s="6"/>
      <c r="B1376" s="6"/>
      <c r="D1376" s="6"/>
      <c r="F1376" s="6"/>
      <c r="G1376" s="6"/>
      <c r="H1376" s="6"/>
      <c r="J1376" s="6"/>
      <c r="K1376" s="6"/>
      <c r="M1376" s="6"/>
      <c r="N1376" s="6"/>
      <c r="P1376" s="6"/>
      <c r="Q1376" s="6"/>
      <c r="S1376" s="6"/>
      <c r="T1376" s="6"/>
      <c r="V1376" s="6"/>
      <c r="W1376" s="6"/>
      <c r="Y1376" s="6"/>
      <c r="Z1376" s="6"/>
      <c r="AB1376" s="6"/>
      <c r="AC1376" s="6"/>
      <c r="AE1376" s="6"/>
      <c r="AF1376" s="6"/>
      <c r="AH1376" s="6"/>
      <c r="AI1376" s="6"/>
      <c r="AK1376" s="6"/>
      <c r="AL1376" s="6"/>
      <c r="AN1376" s="6"/>
      <c r="AO1376" s="6"/>
      <c r="AQ1376" s="6"/>
      <c r="AR1376" s="6"/>
      <c r="AT1376" s="6"/>
      <c r="AU1376" s="6"/>
      <c r="AW1376" s="6"/>
      <c r="AX1376" s="6"/>
      <c r="AZ1376" s="6"/>
      <c r="BA1376" s="6"/>
      <c r="BC1376" s="6"/>
      <c r="BD1376" s="6"/>
      <c r="BF1376" s="6"/>
      <c r="BG1376" s="6"/>
    </row>
    <row r="1377" spans="1:59" x14ac:dyDescent="0.25">
      <c r="A1377" s="6"/>
      <c r="B1377" s="6"/>
      <c r="G1377" s="6"/>
      <c r="K1377" s="6"/>
      <c r="M1377" s="6"/>
      <c r="Q1377" s="6"/>
      <c r="S1377" s="6"/>
      <c r="W1377" s="6"/>
      <c r="Y1377" s="6"/>
      <c r="AC1377" s="6"/>
      <c r="AE1377" s="6"/>
      <c r="AI1377" s="6"/>
      <c r="AK1377" s="6"/>
      <c r="AO1377" s="6"/>
      <c r="AQ1377" s="6"/>
      <c r="AU1377" s="6"/>
      <c r="AW1377" s="6"/>
      <c r="BA1377" s="6"/>
      <c r="BC1377" s="6"/>
      <c r="BG1377" s="6"/>
    </row>
    <row r="1378" spans="1:59" x14ac:dyDescent="0.25">
      <c r="A1378" s="6"/>
      <c r="D1378" s="6"/>
      <c r="F1378" s="6"/>
      <c r="G1378" s="6"/>
      <c r="H1378" s="6"/>
      <c r="J1378" s="6"/>
      <c r="K1378" s="6"/>
      <c r="M1378" s="6"/>
      <c r="N1378" s="6"/>
      <c r="P1378" s="6"/>
      <c r="Q1378" s="6"/>
      <c r="S1378" s="6"/>
      <c r="T1378" s="6"/>
      <c r="V1378" s="6"/>
      <c r="W1378" s="6"/>
      <c r="Y1378" s="6"/>
      <c r="Z1378" s="6"/>
      <c r="AB1378" s="6"/>
      <c r="AC1378" s="6"/>
      <c r="AE1378" s="6"/>
      <c r="AF1378" s="6"/>
      <c r="AH1378" s="6"/>
      <c r="AI1378" s="6"/>
      <c r="AK1378" s="6"/>
      <c r="AL1378" s="6"/>
      <c r="AN1378" s="6"/>
      <c r="AO1378" s="6"/>
      <c r="AQ1378" s="6"/>
      <c r="AR1378" s="6"/>
      <c r="AT1378" s="6"/>
      <c r="AU1378" s="6"/>
      <c r="AW1378" s="6"/>
      <c r="AX1378" s="6"/>
      <c r="AZ1378" s="6"/>
      <c r="BA1378" s="6"/>
      <c r="BC1378" s="6"/>
      <c r="BD1378" s="6"/>
      <c r="BF1378" s="6"/>
      <c r="BG1378" s="6"/>
    </row>
    <row r="1379" spans="1:59" x14ac:dyDescent="0.25">
      <c r="A1379" s="6"/>
      <c r="B1379" s="6"/>
      <c r="D1379" s="6"/>
      <c r="F1379" s="6"/>
      <c r="G1379" s="6"/>
      <c r="H1379" s="6"/>
      <c r="J1379" s="6"/>
      <c r="K1379" s="6"/>
      <c r="M1379" s="6"/>
      <c r="N1379" s="6"/>
      <c r="P1379" s="6"/>
      <c r="Q1379" s="6"/>
      <c r="S1379" s="6"/>
      <c r="T1379" s="6"/>
      <c r="V1379" s="6"/>
      <c r="W1379" s="6"/>
      <c r="Y1379" s="6"/>
      <c r="Z1379" s="6"/>
      <c r="AB1379" s="6"/>
      <c r="AC1379" s="6"/>
      <c r="AE1379" s="6"/>
      <c r="AF1379" s="6"/>
      <c r="AH1379" s="6"/>
      <c r="AI1379" s="6"/>
      <c r="AK1379" s="6"/>
      <c r="AL1379" s="6"/>
      <c r="AN1379" s="6"/>
      <c r="AO1379" s="6"/>
      <c r="AQ1379" s="6"/>
      <c r="AR1379" s="6"/>
      <c r="AT1379" s="6"/>
      <c r="AU1379" s="6"/>
      <c r="AW1379" s="6"/>
      <c r="AX1379" s="6"/>
      <c r="AZ1379" s="6"/>
      <c r="BA1379" s="6"/>
      <c r="BC1379" s="6"/>
      <c r="BD1379" s="6"/>
      <c r="BF1379" s="6"/>
      <c r="BG1379" s="6"/>
    </row>
    <row r="1380" spans="1:59" x14ac:dyDescent="0.25">
      <c r="A1380" s="6"/>
      <c r="B1380" s="6"/>
      <c r="G1380" s="6"/>
      <c r="K1380" s="6"/>
      <c r="M1380" s="6"/>
      <c r="Q1380" s="6"/>
      <c r="S1380" s="6"/>
      <c r="W1380" s="6"/>
      <c r="Y1380" s="6"/>
      <c r="AC1380" s="6"/>
      <c r="AE1380" s="6"/>
      <c r="AI1380" s="6"/>
      <c r="AK1380" s="6"/>
      <c r="AO1380" s="6"/>
      <c r="AQ1380" s="6"/>
      <c r="AU1380" s="6"/>
      <c r="AW1380" s="6"/>
      <c r="BA1380" s="6"/>
      <c r="BC1380" s="6"/>
      <c r="BG1380" s="6"/>
    </row>
    <row r="1381" spans="1:59" x14ac:dyDescent="0.25">
      <c r="A1381" s="6"/>
      <c r="D1381" s="6"/>
      <c r="F1381" s="6"/>
      <c r="G1381" s="6"/>
      <c r="H1381" s="6"/>
      <c r="J1381" s="6"/>
      <c r="K1381" s="6"/>
      <c r="M1381" s="6"/>
      <c r="N1381" s="6"/>
      <c r="P1381" s="6"/>
      <c r="Q1381" s="6"/>
      <c r="S1381" s="6"/>
      <c r="T1381" s="6"/>
      <c r="V1381" s="6"/>
      <c r="W1381" s="6"/>
      <c r="Y1381" s="6"/>
      <c r="Z1381" s="6"/>
      <c r="AB1381" s="6"/>
      <c r="AC1381" s="6"/>
      <c r="AE1381" s="6"/>
      <c r="AF1381" s="6"/>
      <c r="AH1381" s="6"/>
      <c r="AI1381" s="6"/>
      <c r="AK1381" s="6"/>
      <c r="AL1381" s="6"/>
      <c r="AN1381" s="6"/>
      <c r="AO1381" s="6"/>
      <c r="AQ1381" s="6"/>
      <c r="AR1381" s="6"/>
      <c r="AT1381" s="6"/>
      <c r="AU1381" s="6"/>
      <c r="AW1381" s="6"/>
      <c r="AX1381" s="6"/>
      <c r="AZ1381" s="6"/>
      <c r="BA1381" s="6"/>
      <c r="BC1381" s="6"/>
      <c r="BD1381" s="6"/>
      <c r="BF1381" s="6"/>
      <c r="BG1381" s="6"/>
    </row>
    <row r="1382" spans="1:59" x14ac:dyDescent="0.25">
      <c r="A1382" s="6"/>
      <c r="B1382" s="6"/>
      <c r="D1382" s="6"/>
      <c r="F1382" s="6"/>
      <c r="G1382" s="6"/>
      <c r="H1382" s="6"/>
      <c r="J1382" s="6"/>
      <c r="K1382" s="6"/>
      <c r="M1382" s="6"/>
      <c r="N1382" s="6"/>
      <c r="P1382" s="6"/>
      <c r="Q1382" s="6"/>
      <c r="S1382" s="6"/>
      <c r="T1382" s="6"/>
      <c r="V1382" s="6"/>
      <c r="W1382" s="6"/>
      <c r="Y1382" s="6"/>
      <c r="Z1382" s="6"/>
      <c r="AB1382" s="6"/>
      <c r="AC1382" s="6"/>
      <c r="AE1382" s="6"/>
      <c r="AF1382" s="6"/>
      <c r="AH1382" s="6"/>
      <c r="AI1382" s="6"/>
      <c r="AK1382" s="6"/>
      <c r="AL1382" s="6"/>
      <c r="AN1382" s="6"/>
      <c r="AO1382" s="6"/>
      <c r="AQ1382" s="6"/>
      <c r="AR1382" s="6"/>
      <c r="AT1382" s="6"/>
      <c r="AU1382" s="6"/>
      <c r="AW1382" s="6"/>
      <c r="AX1382" s="6"/>
      <c r="AZ1382" s="6"/>
      <c r="BA1382" s="6"/>
      <c r="BC1382" s="6"/>
      <c r="BD1382" s="6"/>
      <c r="BF1382" s="6"/>
      <c r="BG1382" s="6"/>
    </row>
    <row r="1383" spans="1:59" x14ac:dyDescent="0.25">
      <c r="A1383" s="6"/>
      <c r="B1383" s="6"/>
      <c r="D1383" s="6"/>
      <c r="F1383" s="6"/>
      <c r="G1383" s="6"/>
      <c r="H1383" s="6"/>
      <c r="J1383" s="6"/>
      <c r="K1383" s="6"/>
      <c r="M1383" s="6"/>
      <c r="N1383" s="6"/>
      <c r="P1383" s="6"/>
      <c r="Q1383" s="6"/>
      <c r="S1383" s="6"/>
      <c r="T1383" s="6"/>
      <c r="V1383" s="6"/>
      <c r="W1383" s="6"/>
      <c r="Y1383" s="6"/>
      <c r="Z1383" s="6"/>
      <c r="AB1383" s="6"/>
      <c r="AC1383" s="6"/>
      <c r="AE1383" s="6"/>
      <c r="AF1383" s="6"/>
      <c r="AH1383" s="6"/>
      <c r="AI1383" s="6"/>
      <c r="AK1383" s="6"/>
      <c r="AL1383" s="6"/>
      <c r="AN1383" s="6"/>
      <c r="AO1383" s="6"/>
      <c r="AQ1383" s="6"/>
      <c r="AR1383" s="6"/>
      <c r="AT1383" s="6"/>
      <c r="AU1383" s="6"/>
      <c r="AW1383" s="6"/>
      <c r="AX1383" s="6"/>
      <c r="AZ1383" s="6"/>
      <c r="BA1383" s="6"/>
      <c r="BC1383" s="6"/>
      <c r="BD1383" s="6"/>
      <c r="BF1383" s="6"/>
      <c r="BG1383" s="6"/>
    </row>
    <row r="1384" spans="1:59" x14ac:dyDescent="0.25">
      <c r="A1384" s="6"/>
      <c r="B1384" s="6"/>
      <c r="D1384" s="6"/>
      <c r="F1384" s="6"/>
      <c r="G1384" s="6"/>
      <c r="H1384" s="6"/>
      <c r="J1384" s="6"/>
      <c r="K1384" s="6"/>
      <c r="M1384" s="6"/>
      <c r="N1384" s="6"/>
      <c r="P1384" s="6"/>
      <c r="Q1384" s="6"/>
      <c r="S1384" s="6"/>
      <c r="T1384" s="6"/>
      <c r="V1384" s="6"/>
      <c r="W1384" s="6"/>
      <c r="Y1384" s="6"/>
      <c r="Z1384" s="6"/>
      <c r="AB1384" s="6"/>
      <c r="AC1384" s="6"/>
      <c r="AE1384" s="6"/>
      <c r="AF1384" s="6"/>
      <c r="AH1384" s="6"/>
      <c r="AI1384" s="6"/>
      <c r="AK1384" s="6"/>
      <c r="AL1384" s="6"/>
      <c r="AN1384" s="6"/>
      <c r="AO1384" s="6"/>
      <c r="AQ1384" s="6"/>
      <c r="AR1384" s="6"/>
      <c r="AT1384" s="6"/>
      <c r="AU1384" s="6"/>
      <c r="AW1384" s="6"/>
      <c r="AX1384" s="6"/>
      <c r="AZ1384" s="6"/>
      <c r="BA1384" s="6"/>
      <c r="BC1384" s="6"/>
      <c r="BD1384" s="6"/>
      <c r="BF1384" s="6"/>
      <c r="BG1384" s="6"/>
    </row>
    <row r="1385" spans="1:59" x14ac:dyDescent="0.25">
      <c r="A1385" s="6"/>
      <c r="G1385" s="6"/>
      <c r="K1385" s="6"/>
      <c r="M1385" s="6"/>
      <c r="Q1385" s="6"/>
      <c r="S1385" s="6"/>
      <c r="W1385" s="6"/>
      <c r="Y1385" s="6"/>
      <c r="AC1385" s="6"/>
      <c r="AE1385" s="6"/>
      <c r="AI1385" s="6"/>
      <c r="AK1385" s="6"/>
      <c r="AO1385" s="6"/>
      <c r="AQ1385" s="6"/>
      <c r="AU1385" s="6"/>
      <c r="AW1385" s="6"/>
      <c r="BA1385" s="6"/>
      <c r="BC1385" s="6"/>
      <c r="BG1385" s="6"/>
    </row>
    <row r="1386" spans="1:59" x14ac:dyDescent="0.25">
      <c r="A1386" s="6"/>
      <c r="B1386" s="6"/>
      <c r="D1386" s="6"/>
      <c r="F1386" s="6"/>
      <c r="G1386" s="6"/>
      <c r="H1386" s="6"/>
      <c r="J1386" s="6"/>
      <c r="K1386" s="6"/>
      <c r="M1386" s="6"/>
      <c r="N1386" s="6"/>
      <c r="P1386" s="6"/>
      <c r="Q1386" s="6"/>
      <c r="S1386" s="6"/>
      <c r="T1386" s="6"/>
      <c r="V1386" s="6"/>
      <c r="W1386" s="6"/>
      <c r="Y1386" s="6"/>
      <c r="Z1386" s="6"/>
      <c r="AB1386" s="6"/>
      <c r="AC1386" s="6"/>
      <c r="AE1386" s="6"/>
      <c r="AF1386" s="6"/>
      <c r="AH1386" s="6"/>
      <c r="AI1386" s="6"/>
      <c r="AK1386" s="6"/>
      <c r="AL1386" s="6"/>
      <c r="AN1386" s="6"/>
      <c r="AO1386" s="6"/>
      <c r="AQ1386" s="6"/>
      <c r="AR1386" s="6"/>
      <c r="AT1386" s="6"/>
      <c r="AU1386" s="6"/>
      <c r="AW1386" s="6"/>
      <c r="AX1386" s="6"/>
      <c r="AZ1386" s="6"/>
      <c r="BA1386" s="6"/>
      <c r="BC1386" s="6"/>
      <c r="BD1386" s="6"/>
      <c r="BF1386" s="6"/>
      <c r="BG1386" s="6"/>
    </row>
    <row r="1387" spans="1:59" x14ac:dyDescent="0.25">
      <c r="A1387" s="6"/>
      <c r="B1387" s="6"/>
      <c r="D1387" s="6"/>
      <c r="F1387" s="6"/>
      <c r="G1387" s="6"/>
      <c r="H1387" s="6"/>
      <c r="J1387" s="6"/>
      <c r="K1387" s="6"/>
      <c r="M1387" s="6"/>
      <c r="N1387" s="6"/>
      <c r="P1387" s="6"/>
      <c r="Q1387" s="6"/>
      <c r="S1387" s="6"/>
      <c r="T1387" s="6"/>
      <c r="V1387" s="6"/>
      <c r="W1387" s="6"/>
      <c r="Y1387" s="6"/>
      <c r="Z1387" s="6"/>
      <c r="AB1387" s="6"/>
      <c r="AC1387" s="6"/>
      <c r="AE1387" s="6"/>
      <c r="AF1387" s="6"/>
      <c r="AH1387" s="6"/>
      <c r="AI1387" s="6"/>
      <c r="AK1387" s="6"/>
      <c r="AL1387" s="6"/>
      <c r="AN1387" s="6"/>
      <c r="AO1387" s="6"/>
      <c r="AQ1387" s="6"/>
      <c r="AR1387" s="6"/>
      <c r="AT1387" s="6"/>
      <c r="AU1387" s="6"/>
      <c r="AW1387" s="6"/>
      <c r="AX1387" s="6"/>
      <c r="AZ1387" s="6"/>
      <c r="BA1387" s="6"/>
      <c r="BC1387" s="6"/>
      <c r="BD1387" s="6"/>
      <c r="BF1387" s="6"/>
      <c r="BG1387" s="6"/>
    </row>
    <row r="1388" spans="1:59" x14ac:dyDescent="0.25">
      <c r="A1388" s="6"/>
      <c r="B1388" s="6"/>
      <c r="G1388" s="6"/>
      <c r="K1388" s="6"/>
      <c r="M1388" s="6"/>
      <c r="Q1388" s="6"/>
      <c r="S1388" s="6"/>
      <c r="W1388" s="6"/>
      <c r="Y1388" s="6"/>
      <c r="AC1388" s="6"/>
      <c r="AE1388" s="6"/>
      <c r="AI1388" s="6"/>
      <c r="AK1388" s="6"/>
      <c r="AO1388" s="6"/>
      <c r="AQ1388" s="6"/>
      <c r="AU1388" s="6"/>
      <c r="AW1388" s="6"/>
      <c r="BA1388" s="6"/>
      <c r="BC1388" s="6"/>
      <c r="BG1388" s="6"/>
    </row>
    <row r="1389" spans="1:59" x14ac:dyDescent="0.25">
      <c r="A1389" s="6"/>
      <c r="B1389" s="6"/>
      <c r="D1389" s="6"/>
      <c r="F1389" s="6"/>
      <c r="G1389" s="6"/>
      <c r="H1389" s="6"/>
      <c r="J1389" s="6"/>
      <c r="K1389" s="6"/>
      <c r="M1389" s="6"/>
      <c r="N1389" s="6"/>
      <c r="P1389" s="6"/>
      <c r="Q1389" s="6"/>
      <c r="S1389" s="6"/>
      <c r="T1389" s="6"/>
      <c r="V1389" s="6"/>
      <c r="W1389" s="6"/>
      <c r="Y1389" s="6"/>
      <c r="Z1389" s="6"/>
      <c r="AB1389" s="6"/>
      <c r="AC1389" s="6"/>
      <c r="AE1389" s="6"/>
      <c r="AF1389" s="6"/>
      <c r="AH1389" s="6"/>
      <c r="AI1389" s="6"/>
      <c r="AK1389" s="6"/>
      <c r="AL1389" s="6"/>
      <c r="AN1389" s="6"/>
      <c r="AO1389" s="6"/>
      <c r="AQ1389" s="6"/>
      <c r="AR1389" s="6"/>
      <c r="AT1389" s="6"/>
      <c r="AU1389" s="6"/>
      <c r="AW1389" s="6"/>
      <c r="AX1389" s="6"/>
      <c r="AZ1389" s="6"/>
      <c r="BA1389" s="6"/>
      <c r="BC1389" s="6"/>
      <c r="BD1389" s="6"/>
      <c r="BF1389" s="6"/>
      <c r="BG1389" s="6"/>
    </row>
    <row r="1390" spans="1:59" x14ac:dyDescent="0.25">
      <c r="A1390" s="6"/>
      <c r="B1390" s="6"/>
      <c r="D1390" s="6"/>
      <c r="F1390" s="6"/>
      <c r="G1390" s="6"/>
      <c r="H1390" s="6"/>
      <c r="J1390" s="6"/>
      <c r="K1390" s="6"/>
      <c r="M1390" s="6"/>
      <c r="N1390" s="6"/>
      <c r="P1390" s="6"/>
      <c r="Q1390" s="6"/>
      <c r="S1390" s="6"/>
      <c r="T1390" s="6"/>
      <c r="V1390" s="6"/>
      <c r="W1390" s="6"/>
      <c r="Y1390" s="6"/>
      <c r="Z1390" s="6"/>
      <c r="AB1390" s="6"/>
      <c r="AC1390" s="6"/>
      <c r="AE1390" s="6"/>
      <c r="AF1390" s="6"/>
      <c r="AH1390" s="6"/>
      <c r="AI1390" s="6"/>
      <c r="AK1390" s="6"/>
      <c r="AL1390" s="6"/>
      <c r="AN1390" s="6"/>
      <c r="AO1390" s="6"/>
      <c r="AQ1390" s="6"/>
      <c r="AR1390" s="6"/>
      <c r="AT1390" s="6"/>
      <c r="AU1390" s="6"/>
      <c r="AW1390" s="6"/>
      <c r="AX1390" s="6"/>
      <c r="AZ1390" s="6"/>
      <c r="BA1390" s="6"/>
      <c r="BC1390" s="6"/>
      <c r="BD1390" s="6"/>
      <c r="BF1390" s="6"/>
      <c r="BG1390" s="6"/>
    </row>
    <row r="1391" spans="1:59" x14ac:dyDescent="0.25">
      <c r="A1391" s="6"/>
      <c r="B1391" s="6"/>
      <c r="D1391" s="6"/>
      <c r="F1391" s="6"/>
      <c r="G1391" s="6"/>
      <c r="H1391" s="6"/>
      <c r="J1391" s="6"/>
      <c r="K1391" s="6"/>
      <c r="M1391" s="6"/>
      <c r="N1391" s="6"/>
      <c r="P1391" s="6"/>
      <c r="Q1391" s="6"/>
      <c r="S1391" s="6"/>
      <c r="T1391" s="6"/>
      <c r="V1391" s="6"/>
      <c r="W1391" s="6"/>
      <c r="Y1391" s="6"/>
      <c r="Z1391" s="6"/>
      <c r="AB1391" s="6"/>
      <c r="AC1391" s="6"/>
      <c r="AE1391" s="6"/>
      <c r="AF1391" s="6"/>
      <c r="AH1391" s="6"/>
      <c r="AI1391" s="6"/>
      <c r="AK1391" s="6"/>
      <c r="AL1391" s="6"/>
      <c r="AN1391" s="6"/>
      <c r="AO1391" s="6"/>
      <c r="AQ1391" s="6"/>
      <c r="AR1391" s="6"/>
      <c r="AT1391" s="6"/>
      <c r="AU1391" s="6"/>
      <c r="AW1391" s="6"/>
      <c r="AX1391" s="6"/>
      <c r="AZ1391" s="6"/>
      <c r="BA1391" s="6"/>
      <c r="BC1391" s="6"/>
      <c r="BD1391" s="6"/>
      <c r="BF1391" s="6"/>
      <c r="BG1391" s="6"/>
    </row>
    <row r="1392" spans="1:59" x14ac:dyDescent="0.25">
      <c r="A1392" s="6"/>
      <c r="B1392" s="6"/>
      <c r="D1392" s="6"/>
      <c r="F1392" s="6"/>
      <c r="G1392" s="6"/>
      <c r="H1392" s="6"/>
      <c r="J1392" s="6"/>
      <c r="K1392" s="6"/>
      <c r="M1392" s="6"/>
      <c r="N1392" s="6"/>
      <c r="P1392" s="6"/>
      <c r="Q1392" s="6"/>
      <c r="S1392" s="6"/>
      <c r="T1392" s="6"/>
      <c r="V1392" s="6"/>
      <c r="W1392" s="6"/>
      <c r="Y1392" s="6"/>
      <c r="Z1392" s="6"/>
      <c r="AB1392" s="6"/>
      <c r="AC1392" s="6"/>
      <c r="AE1392" s="6"/>
      <c r="AF1392" s="6"/>
      <c r="AH1392" s="6"/>
      <c r="AI1392" s="6"/>
      <c r="AK1392" s="6"/>
      <c r="AL1392" s="6"/>
      <c r="AN1392" s="6"/>
      <c r="AO1392" s="6"/>
      <c r="AQ1392" s="6"/>
      <c r="AR1392" s="6"/>
      <c r="AT1392" s="6"/>
      <c r="AU1392" s="6"/>
      <c r="AW1392" s="6"/>
      <c r="AX1392" s="6"/>
      <c r="AZ1392" s="6"/>
      <c r="BA1392" s="6"/>
      <c r="BC1392" s="6"/>
      <c r="BD1392" s="6"/>
      <c r="BF1392" s="6"/>
      <c r="BG1392" s="6"/>
    </row>
    <row r="1393" spans="1:59" x14ac:dyDescent="0.25">
      <c r="A1393" s="6"/>
      <c r="B1393" s="6"/>
      <c r="D1393" s="6"/>
      <c r="F1393" s="6"/>
      <c r="G1393" s="6"/>
      <c r="H1393" s="6"/>
      <c r="J1393" s="6"/>
      <c r="K1393" s="6"/>
      <c r="M1393" s="6"/>
      <c r="N1393" s="6"/>
      <c r="P1393" s="6"/>
      <c r="Q1393" s="6"/>
      <c r="S1393" s="6"/>
      <c r="T1393" s="6"/>
      <c r="V1393" s="6"/>
      <c r="W1393" s="6"/>
      <c r="Y1393" s="6"/>
      <c r="Z1393" s="6"/>
      <c r="AB1393" s="6"/>
      <c r="AC1393" s="6"/>
      <c r="AE1393" s="6"/>
      <c r="AF1393" s="6"/>
      <c r="AH1393" s="6"/>
      <c r="AI1393" s="6"/>
      <c r="AK1393" s="6"/>
      <c r="AL1393" s="6"/>
      <c r="AN1393" s="6"/>
      <c r="AO1393" s="6"/>
      <c r="AQ1393" s="6"/>
      <c r="AR1393" s="6"/>
      <c r="AT1393" s="6"/>
      <c r="AU1393" s="6"/>
      <c r="AW1393" s="6"/>
      <c r="AX1393" s="6"/>
      <c r="AZ1393" s="6"/>
      <c r="BA1393" s="6"/>
      <c r="BC1393" s="6"/>
      <c r="BD1393" s="6"/>
      <c r="BF1393" s="6"/>
      <c r="BG1393" s="6"/>
    </row>
    <row r="1394" spans="1:59" x14ac:dyDescent="0.25">
      <c r="A1394" s="6"/>
      <c r="B1394" s="6"/>
      <c r="D1394" s="6"/>
      <c r="F1394" s="6"/>
      <c r="G1394" s="6"/>
      <c r="H1394" s="6"/>
      <c r="J1394" s="6"/>
      <c r="K1394" s="6"/>
      <c r="M1394" s="6"/>
      <c r="N1394" s="6"/>
      <c r="P1394" s="6"/>
      <c r="Q1394" s="6"/>
      <c r="S1394" s="6"/>
      <c r="T1394" s="6"/>
      <c r="V1394" s="6"/>
      <c r="W1394" s="6"/>
      <c r="Y1394" s="6"/>
      <c r="Z1394" s="6"/>
      <c r="AB1394" s="6"/>
      <c r="AC1394" s="6"/>
      <c r="AE1394" s="6"/>
      <c r="AF1394" s="6"/>
      <c r="AH1394" s="6"/>
      <c r="AI1394" s="6"/>
      <c r="AK1394" s="6"/>
      <c r="AL1394" s="6"/>
      <c r="AN1394" s="6"/>
      <c r="AO1394" s="6"/>
      <c r="AQ1394" s="6"/>
      <c r="AR1394" s="6"/>
      <c r="AT1394" s="6"/>
      <c r="AU1394" s="6"/>
      <c r="AW1394" s="6"/>
      <c r="AX1394" s="6"/>
      <c r="AZ1394" s="6"/>
      <c r="BA1394" s="6"/>
      <c r="BC1394" s="6"/>
      <c r="BD1394" s="6"/>
      <c r="BF1394" s="6"/>
      <c r="BG1394" s="6"/>
    </row>
    <row r="1395" spans="1:59" x14ac:dyDescent="0.25">
      <c r="A1395" s="6"/>
      <c r="B1395" s="6"/>
      <c r="D1395" s="6"/>
      <c r="F1395" s="6"/>
      <c r="G1395" s="6"/>
      <c r="H1395" s="6"/>
      <c r="J1395" s="6"/>
      <c r="K1395" s="6"/>
      <c r="M1395" s="6"/>
      <c r="N1395" s="6"/>
      <c r="P1395" s="6"/>
      <c r="Q1395" s="6"/>
      <c r="S1395" s="6"/>
      <c r="T1395" s="6"/>
      <c r="V1395" s="6"/>
      <c r="W1395" s="6"/>
      <c r="Y1395" s="6"/>
      <c r="Z1395" s="6"/>
      <c r="AB1395" s="6"/>
      <c r="AC1395" s="6"/>
      <c r="AE1395" s="6"/>
      <c r="AF1395" s="6"/>
      <c r="AH1395" s="6"/>
      <c r="AI1395" s="6"/>
      <c r="AK1395" s="6"/>
      <c r="AL1395" s="6"/>
      <c r="AN1395" s="6"/>
      <c r="AO1395" s="6"/>
      <c r="AQ1395" s="6"/>
      <c r="AR1395" s="6"/>
      <c r="AT1395" s="6"/>
      <c r="AU1395" s="6"/>
      <c r="AW1395" s="6"/>
      <c r="AX1395" s="6"/>
      <c r="AZ1395" s="6"/>
      <c r="BA1395" s="6"/>
      <c r="BC1395" s="6"/>
      <c r="BD1395" s="6"/>
      <c r="BF1395" s="6"/>
      <c r="BG1395" s="6"/>
    </row>
    <row r="1396" spans="1:59" x14ac:dyDescent="0.25">
      <c r="A1396" s="6"/>
      <c r="D1396" s="6"/>
      <c r="F1396" s="6"/>
      <c r="G1396" s="6"/>
      <c r="H1396" s="6"/>
      <c r="J1396" s="6"/>
      <c r="K1396" s="6"/>
      <c r="M1396" s="6"/>
      <c r="N1396" s="6"/>
      <c r="P1396" s="6"/>
      <c r="Q1396" s="6"/>
      <c r="S1396" s="6"/>
      <c r="T1396" s="6"/>
      <c r="V1396" s="6"/>
      <c r="W1396" s="6"/>
      <c r="Y1396" s="6"/>
      <c r="Z1396" s="6"/>
      <c r="AB1396" s="6"/>
      <c r="AC1396" s="6"/>
      <c r="AE1396" s="6"/>
      <c r="AF1396" s="6"/>
      <c r="AH1396" s="6"/>
      <c r="AI1396" s="6"/>
      <c r="AK1396" s="6"/>
      <c r="AL1396" s="6"/>
      <c r="AN1396" s="6"/>
      <c r="AO1396" s="6"/>
      <c r="AQ1396" s="6"/>
      <c r="AR1396" s="6"/>
      <c r="AT1396" s="6"/>
      <c r="AU1396" s="6"/>
      <c r="AW1396" s="6"/>
      <c r="AX1396" s="6"/>
      <c r="AZ1396" s="6"/>
      <c r="BA1396" s="6"/>
      <c r="BC1396" s="6"/>
      <c r="BD1396" s="6"/>
      <c r="BF1396" s="6"/>
      <c r="BG1396" s="6"/>
    </row>
    <row r="1397" spans="1:59" x14ac:dyDescent="0.25">
      <c r="A1397" s="6"/>
      <c r="B1397" s="6"/>
      <c r="D1397" s="6"/>
      <c r="F1397" s="6"/>
      <c r="G1397" s="6"/>
      <c r="H1397" s="6"/>
      <c r="J1397" s="6"/>
      <c r="K1397" s="6"/>
      <c r="M1397" s="6"/>
      <c r="N1397" s="6"/>
      <c r="P1397" s="6"/>
      <c r="Q1397" s="6"/>
      <c r="S1397" s="6"/>
      <c r="T1397" s="6"/>
      <c r="V1397" s="6"/>
      <c r="W1397" s="6"/>
      <c r="Y1397" s="6"/>
      <c r="Z1397" s="6"/>
      <c r="AB1397" s="6"/>
      <c r="AC1397" s="6"/>
      <c r="AE1397" s="6"/>
      <c r="AF1397" s="6"/>
      <c r="AH1397" s="6"/>
      <c r="AI1397" s="6"/>
      <c r="AK1397" s="6"/>
      <c r="AL1397" s="6"/>
      <c r="AN1397" s="6"/>
      <c r="AO1397" s="6"/>
      <c r="AQ1397" s="6"/>
      <c r="AR1397" s="6"/>
      <c r="AT1397" s="6"/>
      <c r="AU1397" s="6"/>
      <c r="AW1397" s="6"/>
      <c r="AX1397" s="6"/>
      <c r="AZ1397" s="6"/>
      <c r="BA1397" s="6"/>
      <c r="BC1397" s="6"/>
      <c r="BD1397" s="6"/>
      <c r="BF1397" s="6"/>
      <c r="BG1397" s="6"/>
    </row>
    <row r="1398" spans="1:59" x14ac:dyDescent="0.25">
      <c r="A1398" s="6"/>
      <c r="B1398" s="6"/>
      <c r="D1398" s="6"/>
      <c r="F1398" s="6"/>
      <c r="G1398" s="6"/>
      <c r="H1398" s="6"/>
      <c r="J1398" s="6"/>
      <c r="K1398" s="6"/>
      <c r="M1398" s="6"/>
      <c r="N1398" s="6"/>
      <c r="P1398" s="6"/>
      <c r="Q1398" s="6"/>
      <c r="S1398" s="6"/>
      <c r="T1398" s="6"/>
      <c r="V1398" s="6"/>
      <c r="W1398" s="6"/>
      <c r="Y1398" s="6"/>
      <c r="Z1398" s="6"/>
      <c r="AB1398" s="6"/>
      <c r="AC1398" s="6"/>
      <c r="AE1398" s="6"/>
      <c r="AF1398" s="6"/>
      <c r="AH1398" s="6"/>
      <c r="AI1398" s="6"/>
      <c r="AK1398" s="6"/>
      <c r="AL1398" s="6"/>
      <c r="AN1398" s="6"/>
      <c r="AO1398" s="6"/>
      <c r="AQ1398" s="6"/>
      <c r="AR1398" s="6"/>
      <c r="AT1398" s="6"/>
      <c r="AU1398" s="6"/>
      <c r="AW1398" s="6"/>
      <c r="AX1398" s="6"/>
      <c r="AZ1398" s="6"/>
      <c r="BA1398" s="6"/>
      <c r="BC1398" s="6"/>
      <c r="BD1398" s="6"/>
      <c r="BF1398" s="6"/>
      <c r="BG1398" s="6"/>
    </row>
    <row r="1399" spans="1:59" x14ac:dyDescent="0.25">
      <c r="A1399" s="6"/>
      <c r="D1399" s="6"/>
      <c r="F1399" s="6"/>
      <c r="G1399" s="6"/>
      <c r="H1399" s="6"/>
      <c r="J1399" s="6"/>
      <c r="K1399" s="6"/>
      <c r="M1399" s="6"/>
      <c r="N1399" s="6"/>
      <c r="P1399" s="6"/>
      <c r="Q1399" s="6"/>
      <c r="S1399" s="6"/>
      <c r="T1399" s="6"/>
      <c r="V1399" s="6"/>
      <c r="W1399" s="6"/>
      <c r="Y1399" s="6"/>
      <c r="Z1399" s="6"/>
      <c r="AB1399" s="6"/>
      <c r="AC1399" s="6"/>
      <c r="AE1399" s="6"/>
      <c r="AF1399" s="6"/>
      <c r="AH1399" s="6"/>
      <c r="AI1399" s="6"/>
      <c r="AK1399" s="6"/>
      <c r="AL1399" s="6"/>
      <c r="AN1399" s="6"/>
      <c r="AO1399" s="6"/>
      <c r="AQ1399" s="6"/>
      <c r="AR1399" s="6"/>
      <c r="AT1399" s="6"/>
      <c r="AU1399" s="6"/>
      <c r="AW1399" s="6"/>
      <c r="AX1399" s="6"/>
      <c r="AZ1399" s="6"/>
      <c r="BA1399" s="6"/>
      <c r="BC1399" s="6"/>
      <c r="BD1399" s="6"/>
      <c r="BF1399" s="6"/>
      <c r="BG1399" s="6"/>
    </row>
    <row r="1400" spans="1:59" x14ac:dyDescent="0.25">
      <c r="A1400" s="6"/>
      <c r="B1400" s="6"/>
      <c r="D1400" s="6"/>
      <c r="F1400" s="6"/>
      <c r="G1400" s="6"/>
      <c r="H1400" s="6"/>
      <c r="J1400" s="6"/>
      <c r="K1400" s="6"/>
      <c r="M1400" s="6"/>
      <c r="N1400" s="6"/>
      <c r="P1400" s="6"/>
      <c r="Q1400" s="6"/>
      <c r="S1400" s="6"/>
      <c r="T1400" s="6"/>
      <c r="V1400" s="6"/>
      <c r="W1400" s="6"/>
      <c r="Y1400" s="6"/>
      <c r="Z1400" s="6"/>
      <c r="AB1400" s="6"/>
      <c r="AC1400" s="6"/>
      <c r="AE1400" s="6"/>
      <c r="AF1400" s="6"/>
      <c r="AH1400" s="6"/>
      <c r="AI1400" s="6"/>
      <c r="AK1400" s="6"/>
      <c r="AL1400" s="6"/>
      <c r="AN1400" s="6"/>
      <c r="AO1400" s="6"/>
      <c r="AQ1400" s="6"/>
      <c r="AR1400" s="6"/>
      <c r="AT1400" s="6"/>
      <c r="AU1400" s="6"/>
      <c r="AW1400" s="6"/>
      <c r="AX1400" s="6"/>
      <c r="AZ1400" s="6"/>
      <c r="BA1400" s="6"/>
      <c r="BC1400" s="6"/>
      <c r="BD1400" s="6"/>
      <c r="BF1400" s="6"/>
      <c r="BG1400" s="6"/>
    </row>
    <row r="1401" spans="1:59" x14ac:dyDescent="0.25">
      <c r="A1401" s="6"/>
      <c r="B1401" s="6"/>
      <c r="D1401" s="6"/>
      <c r="F1401" s="6"/>
      <c r="G1401" s="6"/>
      <c r="H1401" s="6"/>
      <c r="J1401" s="6"/>
      <c r="K1401" s="6"/>
      <c r="M1401" s="6"/>
      <c r="N1401" s="6"/>
      <c r="P1401" s="6"/>
      <c r="Q1401" s="6"/>
      <c r="S1401" s="6"/>
      <c r="T1401" s="6"/>
      <c r="V1401" s="6"/>
      <c r="W1401" s="6"/>
      <c r="Y1401" s="6"/>
      <c r="Z1401" s="6"/>
      <c r="AB1401" s="6"/>
      <c r="AC1401" s="6"/>
      <c r="AE1401" s="6"/>
      <c r="AF1401" s="6"/>
      <c r="AH1401" s="6"/>
      <c r="AI1401" s="6"/>
      <c r="AK1401" s="6"/>
      <c r="AL1401" s="6"/>
      <c r="AN1401" s="6"/>
      <c r="AO1401" s="6"/>
      <c r="AQ1401" s="6"/>
      <c r="AR1401" s="6"/>
      <c r="AT1401" s="6"/>
      <c r="AU1401" s="6"/>
      <c r="AW1401" s="6"/>
      <c r="AX1401" s="6"/>
      <c r="AZ1401" s="6"/>
      <c r="BA1401" s="6"/>
      <c r="BC1401" s="6"/>
      <c r="BD1401" s="6"/>
      <c r="BF1401" s="6"/>
      <c r="BG1401" s="6"/>
    </row>
    <row r="1402" spans="1:59" x14ac:dyDescent="0.25">
      <c r="A1402" s="6"/>
      <c r="B1402" s="6"/>
      <c r="D1402" s="6"/>
      <c r="F1402" s="6"/>
      <c r="G1402" s="6"/>
      <c r="H1402" s="6"/>
      <c r="J1402" s="6"/>
      <c r="K1402" s="6"/>
      <c r="M1402" s="6"/>
      <c r="N1402" s="6"/>
      <c r="P1402" s="6"/>
      <c r="Q1402" s="6"/>
      <c r="S1402" s="6"/>
      <c r="T1402" s="6"/>
      <c r="V1402" s="6"/>
      <c r="W1402" s="6"/>
      <c r="Y1402" s="6"/>
      <c r="Z1402" s="6"/>
      <c r="AB1402" s="6"/>
      <c r="AC1402" s="6"/>
      <c r="AE1402" s="6"/>
      <c r="AF1402" s="6"/>
      <c r="AH1402" s="6"/>
      <c r="AI1402" s="6"/>
      <c r="AK1402" s="6"/>
      <c r="AL1402" s="6"/>
      <c r="AN1402" s="6"/>
      <c r="AO1402" s="6"/>
      <c r="AQ1402" s="6"/>
      <c r="AR1402" s="6"/>
      <c r="AT1402" s="6"/>
      <c r="AU1402" s="6"/>
      <c r="AW1402" s="6"/>
      <c r="AX1402" s="6"/>
      <c r="AZ1402" s="6"/>
      <c r="BA1402" s="6"/>
      <c r="BC1402" s="6"/>
      <c r="BD1402" s="6"/>
      <c r="BF1402" s="6"/>
      <c r="BG1402" s="6"/>
    </row>
    <row r="1403" spans="1:59" x14ac:dyDescent="0.25">
      <c r="A1403" s="6"/>
      <c r="B1403" s="6"/>
      <c r="D1403" s="6"/>
      <c r="F1403" s="6"/>
      <c r="G1403" s="6"/>
      <c r="H1403" s="6"/>
      <c r="J1403" s="6"/>
      <c r="K1403" s="6"/>
      <c r="M1403" s="6"/>
      <c r="N1403" s="6"/>
      <c r="P1403" s="6"/>
      <c r="Q1403" s="6"/>
      <c r="S1403" s="6"/>
      <c r="T1403" s="6"/>
      <c r="V1403" s="6"/>
      <c r="W1403" s="6"/>
      <c r="Y1403" s="6"/>
      <c r="Z1403" s="6"/>
      <c r="AB1403" s="6"/>
      <c r="AC1403" s="6"/>
      <c r="AE1403" s="6"/>
      <c r="AF1403" s="6"/>
      <c r="AH1403" s="6"/>
      <c r="AI1403" s="6"/>
      <c r="AK1403" s="6"/>
      <c r="AL1403" s="6"/>
      <c r="AN1403" s="6"/>
      <c r="AO1403" s="6"/>
      <c r="AQ1403" s="6"/>
      <c r="AR1403" s="6"/>
      <c r="AT1403" s="6"/>
      <c r="AU1403" s="6"/>
      <c r="AW1403" s="6"/>
      <c r="AX1403" s="6"/>
      <c r="AZ1403" s="6"/>
      <c r="BA1403" s="6"/>
      <c r="BC1403" s="6"/>
      <c r="BD1403" s="6"/>
      <c r="BF1403" s="6"/>
      <c r="BG1403" s="6"/>
    </row>
    <row r="1404" spans="1:59" x14ac:dyDescent="0.25">
      <c r="A1404" s="6"/>
      <c r="B1404" s="6"/>
      <c r="D1404" s="6"/>
      <c r="F1404" s="6"/>
      <c r="G1404" s="6"/>
      <c r="H1404" s="6"/>
      <c r="J1404" s="6"/>
      <c r="K1404" s="6"/>
      <c r="M1404" s="6"/>
      <c r="N1404" s="6"/>
      <c r="P1404" s="6"/>
      <c r="Q1404" s="6"/>
      <c r="S1404" s="6"/>
      <c r="T1404" s="6"/>
      <c r="V1404" s="6"/>
      <c r="W1404" s="6"/>
      <c r="Y1404" s="6"/>
      <c r="Z1404" s="6"/>
      <c r="AB1404" s="6"/>
      <c r="AC1404" s="6"/>
      <c r="AE1404" s="6"/>
      <c r="AF1404" s="6"/>
      <c r="AH1404" s="6"/>
      <c r="AI1404" s="6"/>
      <c r="AK1404" s="6"/>
      <c r="AL1404" s="6"/>
      <c r="AN1404" s="6"/>
      <c r="AO1404" s="6"/>
      <c r="AQ1404" s="6"/>
      <c r="AR1404" s="6"/>
      <c r="AT1404" s="6"/>
      <c r="AU1404" s="6"/>
      <c r="AW1404" s="6"/>
      <c r="AX1404" s="6"/>
      <c r="AZ1404" s="6"/>
      <c r="BA1404" s="6"/>
      <c r="BC1404" s="6"/>
      <c r="BD1404" s="6"/>
      <c r="BF1404" s="6"/>
      <c r="BG1404" s="6"/>
    </row>
    <row r="1405" spans="1:59" x14ac:dyDescent="0.25">
      <c r="A1405" s="6"/>
      <c r="B1405" s="6"/>
      <c r="D1405" s="6"/>
      <c r="F1405" s="6"/>
      <c r="G1405" s="6"/>
      <c r="H1405" s="6"/>
      <c r="J1405" s="6"/>
      <c r="K1405" s="6"/>
      <c r="M1405" s="6"/>
      <c r="N1405" s="6"/>
      <c r="P1405" s="6"/>
      <c r="Q1405" s="6"/>
      <c r="S1405" s="6"/>
      <c r="T1405" s="6"/>
      <c r="V1405" s="6"/>
      <c r="W1405" s="6"/>
      <c r="Y1405" s="6"/>
      <c r="Z1405" s="6"/>
      <c r="AB1405" s="6"/>
      <c r="AC1405" s="6"/>
      <c r="AE1405" s="6"/>
      <c r="AF1405" s="6"/>
      <c r="AH1405" s="6"/>
      <c r="AI1405" s="6"/>
      <c r="AK1405" s="6"/>
      <c r="AL1405" s="6"/>
      <c r="AN1405" s="6"/>
      <c r="AO1405" s="6"/>
      <c r="AQ1405" s="6"/>
      <c r="AR1405" s="6"/>
      <c r="AT1405" s="6"/>
      <c r="AU1405" s="6"/>
      <c r="AW1405" s="6"/>
      <c r="AX1405" s="6"/>
      <c r="AZ1405" s="6"/>
      <c r="BA1405" s="6"/>
      <c r="BC1405" s="6"/>
      <c r="BD1405" s="6"/>
      <c r="BF1405" s="6"/>
      <c r="BG1405" s="6"/>
    </row>
    <row r="1406" spans="1:59" x14ac:dyDescent="0.25">
      <c r="A1406" s="6"/>
      <c r="D1406" s="6"/>
      <c r="F1406" s="6"/>
      <c r="G1406" s="6"/>
      <c r="H1406" s="6"/>
      <c r="J1406" s="6"/>
      <c r="K1406" s="6"/>
      <c r="M1406" s="6"/>
      <c r="N1406" s="6"/>
      <c r="P1406" s="6"/>
      <c r="Q1406" s="6"/>
      <c r="S1406" s="6"/>
      <c r="T1406" s="6"/>
      <c r="V1406" s="6"/>
      <c r="W1406" s="6"/>
      <c r="Y1406" s="6"/>
      <c r="Z1406" s="6"/>
      <c r="AB1406" s="6"/>
      <c r="AC1406" s="6"/>
      <c r="AE1406" s="6"/>
      <c r="AF1406" s="6"/>
      <c r="AH1406" s="6"/>
      <c r="AI1406" s="6"/>
      <c r="AK1406" s="6"/>
      <c r="AL1406" s="6"/>
      <c r="AN1406" s="6"/>
      <c r="AO1406" s="6"/>
      <c r="AQ1406" s="6"/>
      <c r="AR1406" s="6"/>
      <c r="AT1406" s="6"/>
      <c r="AU1406" s="6"/>
      <c r="AW1406" s="6"/>
      <c r="AX1406" s="6"/>
      <c r="AZ1406" s="6"/>
      <c r="BA1406" s="6"/>
      <c r="BC1406" s="6"/>
      <c r="BD1406" s="6"/>
      <c r="BF1406" s="6"/>
      <c r="BG1406" s="6"/>
    </row>
    <row r="1407" spans="1:59" x14ac:dyDescent="0.25">
      <c r="A1407" s="6"/>
      <c r="B1407" s="6"/>
      <c r="D1407" s="6"/>
      <c r="F1407" s="6"/>
      <c r="G1407" s="6"/>
      <c r="H1407" s="6"/>
      <c r="J1407" s="6"/>
      <c r="K1407" s="6"/>
      <c r="M1407" s="6"/>
      <c r="N1407" s="6"/>
      <c r="P1407" s="6"/>
      <c r="Q1407" s="6"/>
      <c r="S1407" s="6"/>
      <c r="T1407" s="6"/>
      <c r="V1407" s="6"/>
      <c r="W1407" s="6"/>
      <c r="Y1407" s="6"/>
      <c r="Z1407" s="6"/>
      <c r="AB1407" s="6"/>
      <c r="AC1407" s="6"/>
      <c r="AE1407" s="6"/>
      <c r="AF1407" s="6"/>
      <c r="AH1407" s="6"/>
      <c r="AI1407" s="6"/>
      <c r="AK1407" s="6"/>
      <c r="AL1407" s="6"/>
      <c r="AN1407" s="6"/>
      <c r="AO1407" s="6"/>
      <c r="AQ1407" s="6"/>
      <c r="AR1407" s="6"/>
      <c r="AT1407" s="6"/>
      <c r="AU1407" s="6"/>
      <c r="AW1407" s="6"/>
      <c r="AX1407" s="6"/>
      <c r="AZ1407" s="6"/>
      <c r="BA1407" s="6"/>
      <c r="BC1407" s="6"/>
      <c r="BD1407" s="6"/>
      <c r="BF1407" s="6"/>
      <c r="BG1407" s="6"/>
    </row>
    <row r="1408" spans="1:59" x14ac:dyDescent="0.25">
      <c r="A1408" s="6"/>
      <c r="B1408" s="6"/>
      <c r="D1408" s="6"/>
      <c r="F1408" s="6"/>
      <c r="G1408" s="6"/>
      <c r="H1408" s="6"/>
      <c r="J1408" s="6"/>
      <c r="K1408" s="6"/>
      <c r="M1408" s="6"/>
      <c r="N1408" s="6"/>
      <c r="P1408" s="6"/>
      <c r="Q1408" s="6"/>
      <c r="S1408" s="6"/>
      <c r="T1408" s="6"/>
      <c r="V1408" s="6"/>
      <c r="W1408" s="6"/>
      <c r="Y1408" s="6"/>
      <c r="Z1408" s="6"/>
      <c r="AB1408" s="6"/>
      <c r="AC1408" s="6"/>
      <c r="AE1408" s="6"/>
      <c r="AF1408" s="6"/>
      <c r="AH1408" s="6"/>
      <c r="AI1408" s="6"/>
      <c r="AK1408" s="6"/>
      <c r="AL1408" s="6"/>
      <c r="AN1408" s="6"/>
      <c r="AO1408" s="6"/>
      <c r="AQ1408" s="6"/>
      <c r="AR1408" s="6"/>
      <c r="AT1408" s="6"/>
      <c r="AU1408" s="6"/>
      <c r="AW1408" s="6"/>
      <c r="AX1408" s="6"/>
      <c r="AZ1408" s="6"/>
      <c r="BA1408" s="6"/>
      <c r="BC1408" s="6"/>
      <c r="BD1408" s="6"/>
      <c r="BF1408" s="6"/>
      <c r="BG1408" s="6"/>
    </row>
    <row r="1409" spans="1:59" x14ac:dyDescent="0.25">
      <c r="A1409" s="6"/>
      <c r="B1409" s="6"/>
      <c r="D1409" s="6"/>
      <c r="F1409" s="6"/>
      <c r="G1409" s="6"/>
      <c r="H1409" s="6"/>
      <c r="J1409" s="6"/>
      <c r="K1409" s="6"/>
      <c r="M1409" s="6"/>
      <c r="N1409" s="6"/>
      <c r="P1409" s="6"/>
      <c r="Q1409" s="6"/>
      <c r="S1409" s="6"/>
      <c r="T1409" s="6"/>
      <c r="V1409" s="6"/>
      <c r="W1409" s="6"/>
      <c r="Y1409" s="6"/>
      <c r="Z1409" s="6"/>
      <c r="AB1409" s="6"/>
      <c r="AC1409" s="6"/>
      <c r="AE1409" s="6"/>
      <c r="AF1409" s="6"/>
      <c r="AH1409" s="6"/>
      <c r="AI1409" s="6"/>
      <c r="AK1409" s="6"/>
      <c r="AL1409" s="6"/>
      <c r="AN1409" s="6"/>
      <c r="AO1409" s="6"/>
      <c r="AQ1409" s="6"/>
      <c r="AR1409" s="6"/>
      <c r="AT1409" s="6"/>
      <c r="AU1409" s="6"/>
      <c r="AW1409" s="6"/>
      <c r="AX1409" s="6"/>
      <c r="AZ1409" s="6"/>
      <c r="BA1409" s="6"/>
      <c r="BC1409" s="6"/>
      <c r="BD1409" s="6"/>
      <c r="BF1409" s="6"/>
      <c r="BG1409" s="6"/>
    </row>
    <row r="1410" spans="1:59" x14ac:dyDescent="0.25">
      <c r="A1410" s="6"/>
      <c r="B1410" s="6"/>
      <c r="D1410" s="6"/>
      <c r="F1410" s="6"/>
      <c r="G1410" s="6"/>
      <c r="H1410" s="6"/>
      <c r="J1410" s="6"/>
      <c r="K1410" s="6"/>
      <c r="M1410" s="6"/>
      <c r="N1410" s="6"/>
      <c r="P1410" s="6"/>
      <c r="Q1410" s="6"/>
      <c r="S1410" s="6"/>
      <c r="T1410" s="6"/>
      <c r="V1410" s="6"/>
      <c r="W1410" s="6"/>
      <c r="Y1410" s="6"/>
      <c r="Z1410" s="6"/>
      <c r="AB1410" s="6"/>
      <c r="AC1410" s="6"/>
      <c r="AE1410" s="6"/>
      <c r="AF1410" s="6"/>
      <c r="AH1410" s="6"/>
      <c r="AI1410" s="6"/>
      <c r="AK1410" s="6"/>
      <c r="AL1410" s="6"/>
      <c r="AN1410" s="6"/>
      <c r="AO1410" s="6"/>
      <c r="AQ1410" s="6"/>
      <c r="AR1410" s="6"/>
      <c r="AT1410" s="6"/>
      <c r="AU1410" s="6"/>
      <c r="AW1410" s="6"/>
      <c r="AX1410" s="6"/>
      <c r="AZ1410" s="6"/>
      <c r="BA1410" s="6"/>
      <c r="BC1410" s="6"/>
      <c r="BD1410" s="6"/>
      <c r="BF1410" s="6"/>
      <c r="BG1410" s="6"/>
    </row>
    <row r="1411" spans="1:59" x14ac:dyDescent="0.25">
      <c r="A1411" s="6"/>
      <c r="B1411" s="6"/>
      <c r="D1411" s="6"/>
      <c r="F1411" s="6"/>
      <c r="G1411" s="6"/>
      <c r="H1411" s="6"/>
      <c r="J1411" s="6"/>
      <c r="K1411" s="6"/>
      <c r="M1411" s="6"/>
      <c r="N1411" s="6"/>
      <c r="P1411" s="6"/>
      <c r="Q1411" s="6"/>
      <c r="S1411" s="6"/>
      <c r="T1411" s="6"/>
      <c r="V1411" s="6"/>
      <c r="W1411" s="6"/>
      <c r="Y1411" s="6"/>
      <c r="Z1411" s="6"/>
      <c r="AB1411" s="6"/>
      <c r="AC1411" s="6"/>
      <c r="AE1411" s="6"/>
      <c r="AF1411" s="6"/>
      <c r="AH1411" s="6"/>
      <c r="AI1411" s="6"/>
      <c r="AK1411" s="6"/>
      <c r="AL1411" s="6"/>
      <c r="AN1411" s="6"/>
      <c r="AO1411" s="6"/>
      <c r="AQ1411" s="6"/>
      <c r="AR1411" s="6"/>
      <c r="AT1411" s="6"/>
      <c r="AU1411" s="6"/>
      <c r="AW1411" s="6"/>
      <c r="AX1411" s="6"/>
      <c r="AZ1411" s="6"/>
      <c r="BA1411" s="6"/>
      <c r="BC1411" s="6"/>
      <c r="BD1411" s="6"/>
      <c r="BF1411" s="6"/>
      <c r="BG1411" s="6"/>
    </row>
    <row r="1412" spans="1:59" x14ac:dyDescent="0.25">
      <c r="A1412" s="6"/>
      <c r="B1412" s="6"/>
      <c r="D1412" s="6"/>
      <c r="F1412" s="6"/>
      <c r="G1412" s="6"/>
      <c r="H1412" s="6"/>
      <c r="J1412" s="6"/>
      <c r="K1412" s="6"/>
      <c r="M1412" s="6"/>
      <c r="N1412" s="6"/>
      <c r="P1412" s="6"/>
      <c r="Q1412" s="6"/>
      <c r="S1412" s="6"/>
      <c r="T1412" s="6"/>
      <c r="V1412" s="6"/>
      <c r="W1412" s="6"/>
      <c r="Y1412" s="6"/>
      <c r="Z1412" s="6"/>
      <c r="AB1412" s="6"/>
      <c r="AC1412" s="6"/>
      <c r="AE1412" s="6"/>
      <c r="AF1412" s="6"/>
      <c r="AH1412" s="6"/>
      <c r="AI1412" s="6"/>
      <c r="AK1412" s="6"/>
      <c r="AL1412" s="6"/>
      <c r="AN1412" s="6"/>
      <c r="AO1412" s="6"/>
      <c r="AQ1412" s="6"/>
      <c r="AR1412" s="6"/>
      <c r="AT1412" s="6"/>
      <c r="AU1412" s="6"/>
      <c r="AW1412" s="6"/>
      <c r="AX1412" s="6"/>
      <c r="AZ1412" s="6"/>
      <c r="BA1412" s="6"/>
      <c r="BC1412" s="6"/>
      <c r="BD1412" s="6"/>
      <c r="BF1412" s="6"/>
      <c r="BG1412" s="6"/>
    </row>
    <row r="1413" spans="1:59" x14ac:dyDescent="0.25">
      <c r="A1413" s="6"/>
      <c r="B1413" s="6"/>
      <c r="D1413" s="6"/>
      <c r="F1413" s="6"/>
      <c r="G1413" s="6"/>
      <c r="H1413" s="6"/>
      <c r="J1413" s="6"/>
      <c r="K1413" s="6"/>
      <c r="M1413" s="6"/>
      <c r="N1413" s="6"/>
      <c r="P1413" s="6"/>
      <c r="Q1413" s="6"/>
      <c r="S1413" s="6"/>
      <c r="T1413" s="6"/>
      <c r="V1413" s="6"/>
      <c r="W1413" s="6"/>
      <c r="Y1413" s="6"/>
      <c r="Z1413" s="6"/>
      <c r="AB1413" s="6"/>
      <c r="AC1413" s="6"/>
      <c r="AE1413" s="6"/>
      <c r="AF1413" s="6"/>
      <c r="AH1413" s="6"/>
      <c r="AI1413" s="6"/>
      <c r="AK1413" s="6"/>
      <c r="AL1413" s="6"/>
      <c r="AN1413" s="6"/>
      <c r="AO1413" s="6"/>
      <c r="AQ1413" s="6"/>
      <c r="AR1413" s="6"/>
      <c r="AT1413" s="6"/>
      <c r="AU1413" s="6"/>
      <c r="AW1413" s="6"/>
      <c r="AX1413" s="6"/>
      <c r="AZ1413" s="6"/>
      <c r="BA1413" s="6"/>
      <c r="BC1413" s="6"/>
      <c r="BD1413" s="6"/>
      <c r="BF1413" s="6"/>
      <c r="BG1413" s="6"/>
    </row>
    <row r="1414" spans="1:59" x14ac:dyDescent="0.25">
      <c r="A1414" s="6"/>
      <c r="B1414" s="6"/>
      <c r="D1414" s="6"/>
      <c r="F1414" s="6"/>
      <c r="G1414" s="6"/>
      <c r="H1414" s="6"/>
      <c r="J1414" s="6"/>
      <c r="K1414" s="6"/>
      <c r="M1414" s="6"/>
      <c r="N1414" s="6"/>
      <c r="P1414" s="6"/>
      <c r="Q1414" s="6"/>
      <c r="S1414" s="6"/>
      <c r="T1414" s="6"/>
      <c r="V1414" s="6"/>
      <c r="W1414" s="6"/>
      <c r="Y1414" s="6"/>
      <c r="Z1414" s="6"/>
      <c r="AB1414" s="6"/>
      <c r="AC1414" s="6"/>
      <c r="AE1414" s="6"/>
      <c r="AF1414" s="6"/>
      <c r="AH1414" s="6"/>
      <c r="AI1414" s="6"/>
      <c r="AK1414" s="6"/>
      <c r="AL1414" s="6"/>
      <c r="AN1414" s="6"/>
      <c r="AO1414" s="6"/>
      <c r="AQ1414" s="6"/>
      <c r="AR1414" s="6"/>
      <c r="AT1414" s="6"/>
      <c r="AU1414" s="6"/>
      <c r="AW1414" s="6"/>
      <c r="AX1414" s="6"/>
      <c r="AZ1414" s="6"/>
      <c r="BA1414" s="6"/>
      <c r="BC1414" s="6"/>
      <c r="BD1414" s="6"/>
      <c r="BF1414" s="6"/>
      <c r="BG1414" s="6"/>
    </row>
    <row r="1415" spans="1:59" x14ac:dyDescent="0.25">
      <c r="A1415" s="6"/>
      <c r="B1415" s="6"/>
      <c r="D1415" s="6"/>
      <c r="F1415" s="6"/>
      <c r="G1415" s="6"/>
      <c r="H1415" s="6"/>
      <c r="J1415" s="6"/>
      <c r="K1415" s="6"/>
      <c r="M1415" s="6"/>
      <c r="N1415" s="6"/>
      <c r="P1415" s="6"/>
      <c r="Q1415" s="6"/>
      <c r="S1415" s="6"/>
      <c r="T1415" s="6"/>
      <c r="V1415" s="6"/>
      <c r="W1415" s="6"/>
      <c r="Y1415" s="6"/>
      <c r="Z1415" s="6"/>
      <c r="AB1415" s="6"/>
      <c r="AC1415" s="6"/>
      <c r="AE1415" s="6"/>
      <c r="AF1415" s="6"/>
      <c r="AH1415" s="6"/>
      <c r="AI1415" s="6"/>
      <c r="AK1415" s="6"/>
      <c r="AL1415" s="6"/>
      <c r="AN1415" s="6"/>
      <c r="AO1415" s="6"/>
      <c r="AQ1415" s="6"/>
      <c r="AR1415" s="6"/>
      <c r="AT1415" s="6"/>
      <c r="AU1415" s="6"/>
      <c r="AW1415" s="6"/>
      <c r="AX1415" s="6"/>
      <c r="AZ1415" s="6"/>
      <c r="BA1415" s="6"/>
      <c r="BC1415" s="6"/>
      <c r="BD1415" s="6"/>
      <c r="BF1415" s="6"/>
      <c r="BG1415" s="6"/>
    </row>
    <row r="1416" spans="1:59" x14ac:dyDescent="0.25">
      <c r="A1416" s="6"/>
      <c r="B1416" s="6"/>
      <c r="D1416" s="6"/>
      <c r="F1416" s="6"/>
      <c r="G1416" s="6"/>
      <c r="H1416" s="6"/>
      <c r="J1416" s="6"/>
      <c r="K1416" s="6"/>
      <c r="M1416" s="6"/>
      <c r="N1416" s="6"/>
      <c r="P1416" s="6"/>
      <c r="Q1416" s="6"/>
      <c r="S1416" s="6"/>
      <c r="T1416" s="6"/>
      <c r="V1416" s="6"/>
      <c r="W1416" s="6"/>
      <c r="Y1416" s="6"/>
      <c r="Z1416" s="6"/>
      <c r="AB1416" s="6"/>
      <c r="AC1416" s="6"/>
      <c r="AE1416" s="6"/>
      <c r="AF1416" s="6"/>
      <c r="AH1416" s="6"/>
      <c r="AI1416" s="6"/>
      <c r="AK1416" s="6"/>
      <c r="AL1416" s="6"/>
      <c r="AN1416" s="6"/>
      <c r="AO1416" s="6"/>
      <c r="AQ1416" s="6"/>
      <c r="AR1416" s="6"/>
      <c r="AT1416" s="6"/>
      <c r="AU1416" s="6"/>
      <c r="AW1416" s="6"/>
      <c r="AX1416" s="6"/>
      <c r="AZ1416" s="6"/>
      <c r="BA1416" s="6"/>
      <c r="BC1416" s="6"/>
      <c r="BD1416" s="6"/>
      <c r="BF1416" s="6"/>
      <c r="BG1416" s="6"/>
    </row>
    <row r="1417" spans="1:59" x14ac:dyDescent="0.25">
      <c r="A1417" s="6"/>
      <c r="B1417" s="6"/>
      <c r="D1417" s="6"/>
      <c r="F1417" s="6"/>
      <c r="G1417" s="6"/>
      <c r="H1417" s="6"/>
      <c r="J1417" s="6"/>
      <c r="K1417" s="6"/>
      <c r="M1417" s="6"/>
      <c r="N1417" s="6"/>
      <c r="P1417" s="6"/>
      <c r="Q1417" s="6"/>
      <c r="S1417" s="6"/>
      <c r="T1417" s="6"/>
      <c r="V1417" s="6"/>
      <c r="W1417" s="6"/>
      <c r="Y1417" s="6"/>
      <c r="Z1417" s="6"/>
      <c r="AB1417" s="6"/>
      <c r="AC1417" s="6"/>
      <c r="AE1417" s="6"/>
      <c r="AF1417" s="6"/>
      <c r="AH1417" s="6"/>
      <c r="AI1417" s="6"/>
      <c r="AK1417" s="6"/>
      <c r="AL1417" s="6"/>
      <c r="AN1417" s="6"/>
      <c r="AO1417" s="6"/>
      <c r="AQ1417" s="6"/>
      <c r="AR1417" s="6"/>
      <c r="AT1417" s="6"/>
      <c r="AU1417" s="6"/>
      <c r="AW1417" s="6"/>
      <c r="AX1417" s="6"/>
      <c r="AZ1417" s="6"/>
      <c r="BA1417" s="6"/>
      <c r="BC1417" s="6"/>
      <c r="BD1417" s="6"/>
      <c r="BF1417" s="6"/>
      <c r="BG1417" s="6"/>
    </row>
    <row r="1418" spans="1:59" x14ac:dyDescent="0.25">
      <c r="A1418" s="6"/>
      <c r="B1418" s="6"/>
      <c r="D1418" s="6"/>
      <c r="F1418" s="6"/>
      <c r="G1418" s="6"/>
      <c r="H1418" s="6"/>
      <c r="J1418" s="6"/>
      <c r="K1418" s="6"/>
      <c r="M1418" s="6"/>
      <c r="N1418" s="6"/>
      <c r="P1418" s="6"/>
      <c r="Q1418" s="6"/>
      <c r="S1418" s="6"/>
      <c r="T1418" s="6"/>
      <c r="V1418" s="6"/>
      <c r="W1418" s="6"/>
      <c r="Y1418" s="6"/>
      <c r="Z1418" s="6"/>
      <c r="AB1418" s="6"/>
      <c r="AC1418" s="6"/>
      <c r="AE1418" s="6"/>
      <c r="AF1418" s="6"/>
      <c r="AH1418" s="6"/>
      <c r="AI1418" s="6"/>
      <c r="AK1418" s="6"/>
      <c r="AL1418" s="6"/>
      <c r="AN1418" s="6"/>
      <c r="AO1418" s="6"/>
      <c r="AQ1418" s="6"/>
      <c r="AR1418" s="6"/>
      <c r="AT1418" s="6"/>
      <c r="AU1418" s="6"/>
      <c r="AW1418" s="6"/>
      <c r="AX1418" s="6"/>
      <c r="AZ1418" s="6"/>
      <c r="BA1418" s="6"/>
      <c r="BC1418" s="6"/>
      <c r="BD1418" s="6"/>
      <c r="BF1418" s="6"/>
      <c r="BG1418" s="6"/>
    </row>
    <row r="1419" spans="1:59" x14ac:dyDescent="0.25">
      <c r="A1419" s="6"/>
      <c r="B1419" s="6"/>
      <c r="D1419" s="6"/>
      <c r="F1419" s="6"/>
      <c r="G1419" s="6"/>
      <c r="H1419" s="6"/>
      <c r="J1419" s="6"/>
      <c r="K1419" s="6"/>
      <c r="M1419" s="6"/>
      <c r="N1419" s="6"/>
      <c r="P1419" s="6"/>
      <c r="Q1419" s="6"/>
      <c r="S1419" s="6"/>
      <c r="T1419" s="6"/>
      <c r="V1419" s="6"/>
      <c r="W1419" s="6"/>
      <c r="Y1419" s="6"/>
      <c r="Z1419" s="6"/>
      <c r="AB1419" s="6"/>
      <c r="AC1419" s="6"/>
      <c r="AE1419" s="6"/>
      <c r="AF1419" s="6"/>
      <c r="AH1419" s="6"/>
      <c r="AI1419" s="6"/>
      <c r="AK1419" s="6"/>
      <c r="AL1419" s="6"/>
      <c r="AN1419" s="6"/>
      <c r="AO1419" s="6"/>
      <c r="AQ1419" s="6"/>
      <c r="AR1419" s="6"/>
      <c r="AT1419" s="6"/>
      <c r="AU1419" s="6"/>
      <c r="AW1419" s="6"/>
      <c r="AX1419" s="6"/>
      <c r="AZ1419" s="6"/>
      <c r="BA1419" s="6"/>
      <c r="BC1419" s="6"/>
      <c r="BD1419" s="6"/>
      <c r="BF1419" s="6"/>
      <c r="BG1419" s="6"/>
    </row>
    <row r="1420" spans="1:59" x14ac:dyDescent="0.25">
      <c r="A1420" s="6"/>
      <c r="B1420" s="6"/>
      <c r="G1420" s="6"/>
      <c r="K1420" s="6"/>
      <c r="M1420" s="6"/>
      <c r="Q1420" s="6"/>
      <c r="S1420" s="6"/>
      <c r="W1420" s="6"/>
      <c r="Y1420" s="6"/>
      <c r="AC1420" s="6"/>
      <c r="AE1420" s="6"/>
      <c r="AI1420" s="6"/>
      <c r="AK1420" s="6"/>
      <c r="AO1420" s="6"/>
      <c r="AQ1420" s="6"/>
      <c r="AU1420" s="6"/>
      <c r="AW1420" s="6"/>
      <c r="BA1420" s="6"/>
      <c r="BC1420" s="6"/>
      <c r="BG1420" s="6"/>
    </row>
    <row r="1421" spans="1:59" x14ac:dyDescent="0.25">
      <c r="A1421" s="6"/>
      <c r="B1421" s="6"/>
      <c r="D1421" s="6"/>
      <c r="F1421" s="6"/>
      <c r="G1421" s="6"/>
      <c r="H1421" s="6"/>
      <c r="J1421" s="6"/>
      <c r="K1421" s="6"/>
      <c r="M1421" s="6"/>
      <c r="N1421" s="6"/>
      <c r="P1421" s="6"/>
      <c r="Q1421" s="6"/>
      <c r="S1421" s="6"/>
      <c r="T1421" s="6"/>
      <c r="V1421" s="6"/>
      <c r="W1421" s="6"/>
      <c r="Y1421" s="6"/>
      <c r="Z1421" s="6"/>
      <c r="AB1421" s="6"/>
      <c r="AC1421" s="6"/>
      <c r="AE1421" s="6"/>
      <c r="AF1421" s="6"/>
      <c r="AH1421" s="6"/>
      <c r="AI1421" s="6"/>
      <c r="AK1421" s="6"/>
      <c r="AL1421" s="6"/>
      <c r="AN1421" s="6"/>
      <c r="AO1421" s="6"/>
      <c r="AQ1421" s="6"/>
      <c r="AR1421" s="6"/>
      <c r="AT1421" s="6"/>
      <c r="AU1421" s="6"/>
      <c r="AW1421" s="6"/>
      <c r="AX1421" s="6"/>
      <c r="AZ1421" s="6"/>
      <c r="BA1421" s="6"/>
      <c r="BC1421" s="6"/>
      <c r="BD1421" s="6"/>
      <c r="BF1421" s="6"/>
      <c r="BG1421" s="6"/>
    </row>
    <row r="1422" spans="1:59" x14ac:dyDescent="0.25">
      <c r="A1422" s="6"/>
      <c r="B1422" s="6"/>
      <c r="G1422" s="6"/>
      <c r="K1422" s="6"/>
      <c r="M1422" s="6"/>
      <c r="Q1422" s="6"/>
      <c r="S1422" s="6"/>
      <c r="W1422" s="6"/>
      <c r="Y1422" s="6"/>
      <c r="AC1422" s="6"/>
      <c r="AE1422" s="6"/>
      <c r="AI1422" s="6"/>
      <c r="AK1422" s="6"/>
      <c r="AO1422" s="6"/>
      <c r="AQ1422" s="6"/>
      <c r="AU1422" s="6"/>
      <c r="AW1422" s="6"/>
      <c r="BA1422" s="6"/>
      <c r="BC1422" s="6"/>
      <c r="BG1422" s="6"/>
    </row>
    <row r="1423" spans="1:59" x14ac:dyDescent="0.25">
      <c r="A1423" s="6"/>
      <c r="B1423" s="6"/>
      <c r="D1423" s="6"/>
      <c r="F1423" s="6"/>
      <c r="G1423" s="6"/>
      <c r="H1423" s="6"/>
      <c r="J1423" s="6"/>
      <c r="K1423" s="6"/>
      <c r="M1423" s="6"/>
      <c r="N1423" s="6"/>
      <c r="P1423" s="6"/>
      <c r="Q1423" s="6"/>
      <c r="S1423" s="6"/>
      <c r="T1423" s="6"/>
      <c r="V1423" s="6"/>
      <c r="W1423" s="6"/>
      <c r="Y1423" s="6"/>
      <c r="Z1423" s="6"/>
      <c r="AB1423" s="6"/>
      <c r="AC1423" s="6"/>
      <c r="AE1423" s="6"/>
      <c r="AF1423" s="6"/>
      <c r="AH1423" s="6"/>
      <c r="AI1423" s="6"/>
      <c r="AK1423" s="6"/>
      <c r="AL1423" s="6"/>
      <c r="AN1423" s="6"/>
      <c r="AO1423" s="6"/>
      <c r="AQ1423" s="6"/>
      <c r="AR1423" s="6"/>
      <c r="AT1423" s="6"/>
      <c r="AU1423" s="6"/>
      <c r="AW1423" s="6"/>
      <c r="AX1423" s="6"/>
      <c r="AZ1423" s="6"/>
      <c r="BA1423" s="6"/>
      <c r="BC1423" s="6"/>
      <c r="BD1423" s="6"/>
      <c r="BF1423" s="6"/>
      <c r="BG1423" s="6"/>
    </row>
    <row r="1424" spans="1:59" x14ac:dyDescent="0.25">
      <c r="A1424" s="6"/>
      <c r="B1424" s="6"/>
      <c r="D1424" s="6"/>
      <c r="F1424" s="6"/>
      <c r="G1424" s="6"/>
      <c r="H1424" s="6"/>
      <c r="J1424" s="6"/>
      <c r="K1424" s="6"/>
      <c r="M1424" s="6"/>
      <c r="N1424" s="6"/>
      <c r="P1424" s="6"/>
      <c r="Q1424" s="6"/>
      <c r="S1424" s="6"/>
      <c r="T1424" s="6"/>
      <c r="V1424" s="6"/>
      <c r="W1424" s="6"/>
      <c r="Y1424" s="6"/>
      <c r="Z1424" s="6"/>
      <c r="AB1424" s="6"/>
      <c r="AC1424" s="6"/>
      <c r="AE1424" s="6"/>
      <c r="AF1424" s="6"/>
      <c r="AH1424" s="6"/>
      <c r="AI1424" s="6"/>
      <c r="AK1424" s="6"/>
      <c r="AL1424" s="6"/>
      <c r="AN1424" s="6"/>
      <c r="AO1424" s="6"/>
      <c r="AQ1424" s="6"/>
      <c r="AR1424" s="6"/>
      <c r="AT1424" s="6"/>
      <c r="AU1424" s="6"/>
      <c r="AW1424" s="6"/>
      <c r="AX1424" s="6"/>
      <c r="AZ1424" s="6"/>
      <c r="BA1424" s="6"/>
      <c r="BC1424" s="6"/>
      <c r="BD1424" s="6"/>
      <c r="BF1424" s="6"/>
      <c r="BG1424" s="6"/>
    </row>
    <row r="1425" spans="1:59" x14ac:dyDescent="0.25">
      <c r="A1425" s="6"/>
      <c r="B1425" s="6"/>
      <c r="D1425" s="6"/>
      <c r="F1425" s="6"/>
      <c r="G1425" s="6"/>
      <c r="H1425" s="6"/>
      <c r="J1425" s="6"/>
      <c r="K1425" s="6"/>
      <c r="M1425" s="6"/>
      <c r="N1425" s="6"/>
      <c r="P1425" s="6"/>
      <c r="Q1425" s="6"/>
      <c r="S1425" s="6"/>
      <c r="T1425" s="6"/>
      <c r="V1425" s="6"/>
      <c r="W1425" s="6"/>
      <c r="Y1425" s="6"/>
      <c r="Z1425" s="6"/>
      <c r="AB1425" s="6"/>
      <c r="AC1425" s="6"/>
      <c r="AE1425" s="6"/>
      <c r="AF1425" s="6"/>
      <c r="AH1425" s="6"/>
      <c r="AI1425" s="6"/>
      <c r="AK1425" s="6"/>
      <c r="AL1425" s="6"/>
      <c r="AN1425" s="6"/>
      <c r="AO1425" s="6"/>
      <c r="AQ1425" s="6"/>
      <c r="AR1425" s="6"/>
      <c r="AT1425" s="6"/>
      <c r="AU1425" s="6"/>
      <c r="AW1425" s="6"/>
      <c r="AX1425" s="6"/>
      <c r="AZ1425" s="6"/>
      <c r="BA1425" s="6"/>
      <c r="BC1425" s="6"/>
      <c r="BD1425" s="6"/>
      <c r="BF1425" s="6"/>
      <c r="BG1425" s="6"/>
    </row>
    <row r="1426" spans="1:59" x14ac:dyDescent="0.25">
      <c r="A1426" s="6"/>
      <c r="D1426" s="6"/>
      <c r="F1426" s="6"/>
      <c r="G1426" s="6"/>
      <c r="H1426" s="6"/>
      <c r="J1426" s="6"/>
      <c r="K1426" s="6"/>
      <c r="M1426" s="6"/>
      <c r="N1426" s="6"/>
      <c r="P1426" s="6"/>
      <c r="Q1426" s="6"/>
      <c r="S1426" s="6"/>
      <c r="T1426" s="6"/>
      <c r="V1426" s="6"/>
      <c r="W1426" s="6"/>
      <c r="Y1426" s="6"/>
      <c r="Z1426" s="6"/>
      <c r="AB1426" s="6"/>
      <c r="AC1426" s="6"/>
      <c r="AE1426" s="6"/>
      <c r="AF1426" s="6"/>
      <c r="AH1426" s="6"/>
      <c r="AI1426" s="6"/>
      <c r="AK1426" s="6"/>
      <c r="AL1426" s="6"/>
      <c r="AN1426" s="6"/>
      <c r="AO1426" s="6"/>
      <c r="AQ1426" s="6"/>
      <c r="AR1426" s="6"/>
      <c r="AT1426" s="6"/>
      <c r="AU1426" s="6"/>
      <c r="AW1426" s="6"/>
      <c r="AX1426" s="6"/>
      <c r="AZ1426" s="6"/>
      <c r="BA1426" s="6"/>
      <c r="BC1426" s="6"/>
      <c r="BD1426" s="6"/>
      <c r="BF1426" s="6"/>
      <c r="BG1426" s="6"/>
    </row>
    <row r="1427" spans="1:59" x14ac:dyDescent="0.25">
      <c r="A1427" s="6"/>
      <c r="B1427" s="6"/>
      <c r="D1427" s="6"/>
      <c r="F1427" s="6"/>
      <c r="G1427" s="6"/>
      <c r="H1427" s="6"/>
      <c r="J1427" s="6"/>
      <c r="K1427" s="6"/>
      <c r="M1427" s="6"/>
      <c r="N1427" s="6"/>
      <c r="P1427" s="6"/>
      <c r="Q1427" s="6"/>
      <c r="S1427" s="6"/>
      <c r="T1427" s="6"/>
      <c r="V1427" s="6"/>
      <c r="W1427" s="6"/>
      <c r="Y1427" s="6"/>
      <c r="Z1427" s="6"/>
      <c r="AB1427" s="6"/>
      <c r="AC1427" s="6"/>
      <c r="AE1427" s="6"/>
      <c r="AF1427" s="6"/>
      <c r="AH1427" s="6"/>
      <c r="AI1427" s="6"/>
      <c r="AK1427" s="6"/>
      <c r="AL1427" s="6"/>
      <c r="AN1427" s="6"/>
      <c r="AO1427" s="6"/>
      <c r="AQ1427" s="6"/>
      <c r="AR1427" s="6"/>
      <c r="AT1427" s="6"/>
      <c r="AU1427" s="6"/>
      <c r="AW1427" s="6"/>
      <c r="AX1427" s="6"/>
      <c r="AZ1427" s="6"/>
      <c r="BA1427" s="6"/>
      <c r="BC1427" s="6"/>
      <c r="BD1427" s="6"/>
      <c r="BF1427" s="6"/>
      <c r="BG1427" s="6"/>
    </row>
    <row r="1428" spans="1:59" x14ac:dyDescent="0.25">
      <c r="A1428" s="6"/>
      <c r="B1428" s="6"/>
      <c r="D1428" s="6"/>
      <c r="F1428" s="6"/>
      <c r="H1428" s="6"/>
      <c r="J1428" s="6"/>
      <c r="N1428" s="6"/>
      <c r="P1428" s="6"/>
      <c r="T1428" s="6"/>
      <c r="V1428" s="6"/>
      <c r="Z1428" s="6"/>
      <c r="AB1428" s="6"/>
      <c r="AF1428" s="6"/>
      <c r="AH1428" s="6"/>
      <c r="AL1428" s="6"/>
      <c r="AN1428" s="6"/>
      <c r="AR1428" s="6"/>
      <c r="AT1428" s="6"/>
      <c r="AX1428" s="6"/>
      <c r="AZ1428" s="6"/>
      <c r="BD1428" s="6"/>
      <c r="BF1428" s="6"/>
    </row>
    <row r="1429" spans="1:59" x14ac:dyDescent="0.25">
      <c r="A1429" s="6"/>
      <c r="B1429" s="6"/>
      <c r="D1429" s="6"/>
      <c r="F1429" s="6"/>
      <c r="G1429" s="6"/>
      <c r="H1429" s="6"/>
      <c r="J1429" s="6"/>
      <c r="K1429" s="6"/>
      <c r="M1429" s="6"/>
      <c r="N1429" s="6"/>
      <c r="P1429" s="6"/>
      <c r="Q1429" s="6"/>
      <c r="S1429" s="6"/>
      <c r="T1429" s="6"/>
      <c r="V1429" s="6"/>
      <c r="W1429" s="6"/>
      <c r="Y1429" s="6"/>
      <c r="Z1429" s="6"/>
      <c r="AB1429" s="6"/>
      <c r="AC1429" s="6"/>
      <c r="AE1429" s="6"/>
      <c r="AF1429" s="6"/>
      <c r="AH1429" s="6"/>
      <c r="AI1429" s="6"/>
      <c r="AK1429" s="6"/>
      <c r="AL1429" s="6"/>
      <c r="AN1429" s="6"/>
      <c r="AO1429" s="6"/>
      <c r="AQ1429" s="6"/>
      <c r="AR1429" s="6"/>
      <c r="AT1429" s="6"/>
      <c r="AU1429" s="6"/>
      <c r="AW1429" s="6"/>
      <c r="AX1429" s="6"/>
      <c r="AZ1429" s="6"/>
      <c r="BA1429" s="6"/>
      <c r="BC1429" s="6"/>
      <c r="BD1429" s="6"/>
      <c r="BF1429" s="6"/>
      <c r="BG1429" s="6"/>
    </row>
    <row r="1430" spans="1:59" x14ac:dyDescent="0.25">
      <c r="A1430" s="6"/>
      <c r="B1430" s="6"/>
      <c r="D1430" s="6"/>
      <c r="F1430" s="6"/>
      <c r="G1430" s="6"/>
      <c r="H1430" s="6"/>
      <c r="J1430" s="6"/>
      <c r="K1430" s="6"/>
      <c r="M1430" s="6"/>
      <c r="N1430" s="6"/>
      <c r="P1430" s="6"/>
      <c r="Q1430" s="6"/>
      <c r="S1430" s="6"/>
      <c r="T1430" s="6"/>
      <c r="V1430" s="6"/>
      <c r="W1430" s="6"/>
      <c r="Y1430" s="6"/>
      <c r="Z1430" s="6"/>
      <c r="AB1430" s="6"/>
      <c r="AC1430" s="6"/>
      <c r="AE1430" s="6"/>
      <c r="AF1430" s="6"/>
      <c r="AH1430" s="6"/>
      <c r="AI1430" s="6"/>
      <c r="AK1430" s="6"/>
      <c r="AL1430" s="6"/>
      <c r="AN1430" s="6"/>
      <c r="AO1430" s="6"/>
      <c r="AQ1430" s="6"/>
      <c r="AR1430" s="6"/>
      <c r="AT1430" s="6"/>
      <c r="AU1430" s="6"/>
      <c r="AW1430" s="6"/>
      <c r="AX1430" s="6"/>
      <c r="AZ1430" s="6"/>
      <c r="BA1430" s="6"/>
      <c r="BC1430" s="6"/>
      <c r="BD1430" s="6"/>
      <c r="BF1430" s="6"/>
      <c r="BG1430" s="6"/>
    </row>
    <row r="1431" spans="1:59" x14ac:dyDescent="0.25">
      <c r="A1431" s="6"/>
      <c r="D1431" s="6"/>
      <c r="F1431" s="6"/>
      <c r="G1431" s="6"/>
      <c r="H1431" s="6"/>
      <c r="J1431" s="6"/>
      <c r="K1431" s="6"/>
      <c r="M1431" s="6"/>
      <c r="N1431" s="6"/>
      <c r="P1431" s="6"/>
      <c r="Q1431" s="6"/>
      <c r="S1431" s="6"/>
      <c r="T1431" s="6"/>
      <c r="V1431" s="6"/>
      <c r="W1431" s="6"/>
      <c r="Y1431" s="6"/>
      <c r="Z1431" s="6"/>
      <c r="AB1431" s="6"/>
      <c r="AC1431" s="6"/>
      <c r="AE1431" s="6"/>
      <c r="AF1431" s="6"/>
      <c r="AH1431" s="6"/>
      <c r="AI1431" s="6"/>
      <c r="AK1431" s="6"/>
      <c r="AL1431" s="6"/>
      <c r="AN1431" s="6"/>
      <c r="AO1431" s="6"/>
      <c r="AQ1431" s="6"/>
      <c r="AR1431" s="6"/>
      <c r="AT1431" s="6"/>
      <c r="AU1431" s="6"/>
      <c r="AW1431" s="6"/>
      <c r="AX1431" s="6"/>
      <c r="AZ1431" s="6"/>
      <c r="BA1431" s="6"/>
      <c r="BC1431" s="6"/>
      <c r="BD1431" s="6"/>
      <c r="BF1431" s="6"/>
      <c r="BG1431" s="6"/>
    </row>
    <row r="1432" spans="1:59" x14ac:dyDescent="0.25">
      <c r="A1432" s="6"/>
      <c r="B1432" s="6"/>
      <c r="D1432" s="6"/>
      <c r="F1432" s="6"/>
      <c r="G1432" s="6"/>
      <c r="H1432" s="6"/>
      <c r="J1432" s="6"/>
      <c r="K1432" s="6"/>
      <c r="M1432" s="6"/>
      <c r="N1432" s="6"/>
      <c r="P1432" s="6"/>
      <c r="Q1432" s="6"/>
      <c r="S1432" s="6"/>
      <c r="T1432" s="6"/>
      <c r="V1432" s="6"/>
      <c r="W1432" s="6"/>
      <c r="Y1432" s="6"/>
      <c r="Z1432" s="6"/>
      <c r="AB1432" s="6"/>
      <c r="AC1432" s="6"/>
      <c r="AE1432" s="6"/>
      <c r="AF1432" s="6"/>
      <c r="AH1432" s="6"/>
      <c r="AI1432" s="6"/>
      <c r="AK1432" s="6"/>
      <c r="AL1432" s="6"/>
      <c r="AN1432" s="6"/>
      <c r="AO1432" s="6"/>
      <c r="AQ1432" s="6"/>
      <c r="AR1432" s="6"/>
      <c r="AT1432" s="6"/>
      <c r="AU1432" s="6"/>
      <c r="AW1432" s="6"/>
      <c r="AX1432" s="6"/>
      <c r="AZ1432" s="6"/>
      <c r="BA1432" s="6"/>
      <c r="BC1432" s="6"/>
      <c r="BD1432" s="6"/>
      <c r="BF1432" s="6"/>
      <c r="BG1432" s="6"/>
    </row>
    <row r="1433" spans="1:59" x14ac:dyDescent="0.25">
      <c r="A1433" s="6"/>
      <c r="B1433" s="6"/>
      <c r="D1433" s="6"/>
      <c r="F1433" s="6"/>
      <c r="G1433" s="6"/>
      <c r="H1433" s="6"/>
      <c r="J1433" s="6"/>
      <c r="K1433" s="6"/>
      <c r="M1433" s="6"/>
      <c r="N1433" s="6"/>
      <c r="P1433" s="6"/>
      <c r="Q1433" s="6"/>
      <c r="S1433" s="6"/>
      <c r="T1433" s="6"/>
      <c r="V1433" s="6"/>
      <c r="W1433" s="6"/>
      <c r="Y1433" s="6"/>
      <c r="Z1433" s="6"/>
      <c r="AB1433" s="6"/>
      <c r="AC1433" s="6"/>
      <c r="AE1433" s="6"/>
      <c r="AF1433" s="6"/>
      <c r="AH1433" s="6"/>
      <c r="AI1433" s="6"/>
      <c r="AK1433" s="6"/>
      <c r="AL1433" s="6"/>
      <c r="AN1433" s="6"/>
      <c r="AO1433" s="6"/>
      <c r="AQ1433" s="6"/>
      <c r="AR1433" s="6"/>
      <c r="AT1433" s="6"/>
      <c r="AU1433" s="6"/>
      <c r="AW1433" s="6"/>
      <c r="AX1433" s="6"/>
      <c r="AZ1433" s="6"/>
      <c r="BA1433" s="6"/>
      <c r="BC1433" s="6"/>
      <c r="BD1433" s="6"/>
      <c r="BF1433" s="6"/>
      <c r="BG1433" s="6"/>
    </row>
    <row r="1434" spans="1:59" x14ac:dyDescent="0.25">
      <c r="A1434" s="6"/>
      <c r="B1434" s="6"/>
      <c r="G1434" s="6"/>
      <c r="K1434" s="6"/>
      <c r="M1434" s="6"/>
      <c r="Q1434" s="6"/>
      <c r="S1434" s="6"/>
      <c r="W1434" s="6"/>
      <c r="Y1434" s="6"/>
      <c r="AC1434" s="6"/>
      <c r="AE1434" s="6"/>
      <c r="AI1434" s="6"/>
      <c r="AK1434" s="6"/>
      <c r="AO1434" s="6"/>
      <c r="AQ1434" s="6"/>
      <c r="AU1434" s="6"/>
      <c r="AW1434" s="6"/>
      <c r="BA1434" s="6"/>
      <c r="BC1434" s="6"/>
      <c r="BG1434" s="6"/>
    </row>
    <row r="1435" spans="1:59" x14ac:dyDescent="0.25">
      <c r="A1435" s="6"/>
      <c r="B1435" s="6"/>
      <c r="D1435" s="6"/>
      <c r="F1435" s="6"/>
      <c r="G1435" s="6"/>
      <c r="H1435" s="6"/>
      <c r="J1435" s="6"/>
      <c r="K1435" s="6"/>
      <c r="M1435" s="6"/>
      <c r="N1435" s="6"/>
      <c r="P1435" s="6"/>
      <c r="Q1435" s="6"/>
      <c r="S1435" s="6"/>
      <c r="T1435" s="6"/>
      <c r="V1435" s="6"/>
      <c r="W1435" s="6"/>
      <c r="Y1435" s="6"/>
      <c r="Z1435" s="6"/>
      <c r="AB1435" s="6"/>
      <c r="AC1435" s="6"/>
      <c r="AE1435" s="6"/>
      <c r="AF1435" s="6"/>
      <c r="AH1435" s="6"/>
      <c r="AI1435" s="6"/>
      <c r="AK1435" s="6"/>
      <c r="AL1435" s="6"/>
      <c r="AN1435" s="6"/>
      <c r="AO1435" s="6"/>
      <c r="AQ1435" s="6"/>
      <c r="AR1435" s="6"/>
      <c r="AT1435" s="6"/>
      <c r="AU1435" s="6"/>
      <c r="AW1435" s="6"/>
      <c r="AX1435" s="6"/>
      <c r="AZ1435" s="6"/>
      <c r="BA1435" s="6"/>
      <c r="BC1435" s="6"/>
      <c r="BD1435" s="6"/>
      <c r="BF1435" s="6"/>
      <c r="BG1435" s="6"/>
    </row>
    <row r="1436" spans="1:59" x14ac:dyDescent="0.25">
      <c r="A1436" s="6"/>
      <c r="D1436" s="6"/>
      <c r="F1436" s="6"/>
      <c r="G1436" s="6"/>
      <c r="H1436" s="6"/>
      <c r="J1436" s="6"/>
      <c r="K1436" s="6"/>
      <c r="M1436" s="6"/>
      <c r="N1436" s="6"/>
      <c r="P1436" s="6"/>
      <c r="Q1436" s="6"/>
      <c r="S1436" s="6"/>
      <c r="T1436" s="6"/>
      <c r="V1436" s="6"/>
      <c r="W1436" s="6"/>
      <c r="Y1436" s="6"/>
      <c r="Z1436" s="6"/>
      <c r="AB1436" s="6"/>
      <c r="AC1436" s="6"/>
      <c r="AE1436" s="6"/>
      <c r="AF1436" s="6"/>
      <c r="AH1436" s="6"/>
      <c r="AI1436" s="6"/>
      <c r="AK1436" s="6"/>
      <c r="AL1436" s="6"/>
      <c r="AN1436" s="6"/>
      <c r="AO1436" s="6"/>
      <c r="AQ1436" s="6"/>
      <c r="AR1436" s="6"/>
      <c r="AT1436" s="6"/>
      <c r="AU1436" s="6"/>
      <c r="AW1436" s="6"/>
      <c r="AX1436" s="6"/>
      <c r="AZ1436" s="6"/>
      <c r="BA1436" s="6"/>
      <c r="BC1436" s="6"/>
      <c r="BD1436" s="6"/>
      <c r="BF1436" s="6"/>
      <c r="BG1436" s="6"/>
    </row>
    <row r="1437" spans="1:59" x14ac:dyDescent="0.25">
      <c r="A1437" s="6"/>
      <c r="B1437" s="6"/>
      <c r="D1437" s="6"/>
      <c r="F1437" s="6"/>
      <c r="G1437" s="6"/>
      <c r="H1437" s="6"/>
      <c r="J1437" s="6"/>
      <c r="K1437" s="6"/>
      <c r="M1437" s="6"/>
      <c r="N1437" s="6"/>
      <c r="P1437" s="6"/>
      <c r="Q1437" s="6"/>
      <c r="S1437" s="6"/>
      <c r="T1437" s="6"/>
      <c r="V1437" s="6"/>
      <c r="W1437" s="6"/>
      <c r="Y1437" s="6"/>
      <c r="Z1437" s="6"/>
      <c r="AB1437" s="6"/>
      <c r="AC1437" s="6"/>
      <c r="AE1437" s="6"/>
      <c r="AF1437" s="6"/>
      <c r="AH1437" s="6"/>
      <c r="AI1437" s="6"/>
      <c r="AK1437" s="6"/>
      <c r="AL1437" s="6"/>
      <c r="AN1437" s="6"/>
      <c r="AO1437" s="6"/>
      <c r="AQ1437" s="6"/>
      <c r="AR1437" s="6"/>
      <c r="AT1437" s="6"/>
      <c r="AU1437" s="6"/>
      <c r="AW1437" s="6"/>
      <c r="AX1437" s="6"/>
      <c r="AZ1437" s="6"/>
      <c r="BA1437" s="6"/>
      <c r="BC1437" s="6"/>
      <c r="BD1437" s="6"/>
      <c r="BF1437" s="6"/>
      <c r="BG1437" s="6"/>
    </row>
    <row r="1438" spans="1:59" x14ac:dyDescent="0.25">
      <c r="A1438" s="6"/>
      <c r="B1438" s="6"/>
      <c r="G1438" s="6"/>
      <c r="K1438" s="6"/>
      <c r="M1438" s="6"/>
      <c r="Q1438" s="6"/>
      <c r="S1438" s="6"/>
      <c r="W1438" s="6"/>
      <c r="Y1438" s="6"/>
      <c r="AC1438" s="6"/>
      <c r="AE1438" s="6"/>
      <c r="AI1438" s="6"/>
      <c r="AK1438" s="6"/>
      <c r="AO1438" s="6"/>
      <c r="AQ1438" s="6"/>
      <c r="AU1438" s="6"/>
      <c r="AW1438" s="6"/>
      <c r="BA1438" s="6"/>
      <c r="BC1438" s="6"/>
      <c r="BG1438" s="6"/>
    </row>
    <row r="1439" spans="1:59" x14ac:dyDescent="0.25">
      <c r="A1439" s="6"/>
      <c r="B1439" s="6"/>
      <c r="D1439" s="6"/>
      <c r="F1439" s="6"/>
      <c r="G1439" s="6"/>
      <c r="H1439" s="6"/>
      <c r="J1439" s="6"/>
      <c r="K1439" s="6"/>
      <c r="M1439" s="6"/>
      <c r="N1439" s="6"/>
      <c r="P1439" s="6"/>
      <c r="Q1439" s="6"/>
      <c r="S1439" s="6"/>
      <c r="T1439" s="6"/>
      <c r="V1439" s="6"/>
      <c r="W1439" s="6"/>
      <c r="Y1439" s="6"/>
      <c r="Z1439" s="6"/>
      <c r="AB1439" s="6"/>
      <c r="AC1439" s="6"/>
      <c r="AE1439" s="6"/>
      <c r="AF1439" s="6"/>
      <c r="AH1439" s="6"/>
      <c r="AI1439" s="6"/>
      <c r="AK1439" s="6"/>
      <c r="AL1439" s="6"/>
      <c r="AN1439" s="6"/>
      <c r="AO1439" s="6"/>
      <c r="AQ1439" s="6"/>
      <c r="AR1439" s="6"/>
      <c r="AT1439" s="6"/>
      <c r="AU1439" s="6"/>
      <c r="AW1439" s="6"/>
      <c r="AX1439" s="6"/>
      <c r="AZ1439" s="6"/>
      <c r="BA1439" s="6"/>
      <c r="BC1439" s="6"/>
      <c r="BD1439" s="6"/>
      <c r="BF1439" s="6"/>
      <c r="BG1439" s="6"/>
    </row>
    <row r="1440" spans="1:59" x14ac:dyDescent="0.25">
      <c r="A1440" s="6"/>
      <c r="B1440" s="6"/>
      <c r="D1440" s="6"/>
      <c r="F1440" s="6"/>
      <c r="G1440" s="6"/>
      <c r="H1440" s="6"/>
      <c r="J1440" s="6"/>
      <c r="K1440" s="6"/>
      <c r="M1440" s="6"/>
      <c r="N1440" s="6"/>
      <c r="P1440" s="6"/>
      <c r="Q1440" s="6"/>
      <c r="S1440" s="6"/>
      <c r="T1440" s="6"/>
      <c r="V1440" s="6"/>
      <c r="W1440" s="6"/>
      <c r="Y1440" s="6"/>
      <c r="Z1440" s="6"/>
      <c r="AB1440" s="6"/>
      <c r="AC1440" s="6"/>
      <c r="AE1440" s="6"/>
      <c r="AF1440" s="6"/>
      <c r="AH1440" s="6"/>
      <c r="AI1440" s="6"/>
      <c r="AK1440" s="6"/>
      <c r="AL1440" s="6"/>
      <c r="AN1440" s="6"/>
      <c r="AO1440" s="6"/>
      <c r="AQ1440" s="6"/>
      <c r="AR1440" s="6"/>
      <c r="AT1440" s="6"/>
      <c r="AU1440" s="6"/>
      <c r="AW1440" s="6"/>
      <c r="AX1440" s="6"/>
      <c r="AZ1440" s="6"/>
      <c r="BA1440" s="6"/>
      <c r="BC1440" s="6"/>
      <c r="BD1440" s="6"/>
      <c r="BF1440" s="6"/>
      <c r="BG1440" s="6"/>
    </row>
    <row r="1441" spans="1:59" x14ac:dyDescent="0.25">
      <c r="A1441" s="6"/>
      <c r="D1441" s="6"/>
      <c r="F1441" s="6"/>
      <c r="G1441" s="6"/>
      <c r="H1441" s="6"/>
      <c r="J1441" s="6"/>
      <c r="K1441" s="6"/>
      <c r="M1441" s="6"/>
      <c r="N1441" s="6"/>
      <c r="P1441" s="6"/>
      <c r="Q1441" s="6"/>
      <c r="S1441" s="6"/>
      <c r="T1441" s="6"/>
      <c r="V1441" s="6"/>
      <c r="W1441" s="6"/>
      <c r="Y1441" s="6"/>
      <c r="Z1441" s="6"/>
      <c r="AB1441" s="6"/>
      <c r="AC1441" s="6"/>
      <c r="AE1441" s="6"/>
      <c r="AF1441" s="6"/>
      <c r="AH1441" s="6"/>
      <c r="AI1441" s="6"/>
      <c r="AK1441" s="6"/>
      <c r="AL1441" s="6"/>
      <c r="AN1441" s="6"/>
      <c r="AO1441" s="6"/>
      <c r="AQ1441" s="6"/>
      <c r="AR1441" s="6"/>
      <c r="AT1441" s="6"/>
      <c r="AU1441" s="6"/>
      <c r="AW1441" s="6"/>
      <c r="AX1441" s="6"/>
      <c r="AZ1441" s="6"/>
      <c r="BA1441" s="6"/>
      <c r="BC1441" s="6"/>
      <c r="BD1441" s="6"/>
      <c r="BF1441" s="6"/>
      <c r="BG1441" s="6"/>
    </row>
    <row r="1442" spans="1:59" x14ac:dyDescent="0.25">
      <c r="A1442" s="6"/>
      <c r="B1442" s="6"/>
      <c r="D1442" s="6"/>
      <c r="F1442" s="6"/>
      <c r="G1442" s="6"/>
      <c r="H1442" s="6"/>
      <c r="J1442" s="6"/>
      <c r="K1442" s="6"/>
      <c r="M1442" s="6"/>
      <c r="N1442" s="6"/>
      <c r="P1442" s="6"/>
      <c r="Q1442" s="6"/>
      <c r="S1442" s="6"/>
      <c r="T1442" s="6"/>
      <c r="V1442" s="6"/>
      <c r="W1442" s="6"/>
      <c r="Y1442" s="6"/>
      <c r="Z1442" s="6"/>
      <c r="AB1442" s="6"/>
      <c r="AC1442" s="6"/>
      <c r="AE1442" s="6"/>
      <c r="AF1442" s="6"/>
      <c r="AH1442" s="6"/>
      <c r="AI1442" s="6"/>
      <c r="AK1442" s="6"/>
      <c r="AL1442" s="6"/>
      <c r="AN1442" s="6"/>
      <c r="AO1442" s="6"/>
      <c r="AQ1442" s="6"/>
      <c r="AR1442" s="6"/>
      <c r="AT1442" s="6"/>
      <c r="AU1442" s="6"/>
      <c r="AW1442" s="6"/>
      <c r="AX1442" s="6"/>
      <c r="AZ1442" s="6"/>
      <c r="BA1442" s="6"/>
      <c r="BC1442" s="6"/>
      <c r="BD1442" s="6"/>
      <c r="BF1442" s="6"/>
      <c r="BG1442" s="6"/>
    </row>
    <row r="1443" spans="1:59" x14ac:dyDescent="0.25">
      <c r="A1443" s="6"/>
      <c r="B1443" s="6"/>
      <c r="D1443" s="6"/>
      <c r="F1443" s="6"/>
      <c r="G1443" s="6"/>
      <c r="H1443" s="6"/>
      <c r="J1443" s="6"/>
      <c r="K1443" s="6"/>
      <c r="M1443" s="6"/>
      <c r="N1443" s="6"/>
      <c r="P1443" s="6"/>
      <c r="Q1443" s="6"/>
      <c r="S1443" s="6"/>
      <c r="T1443" s="6"/>
      <c r="V1443" s="6"/>
      <c r="W1443" s="6"/>
      <c r="Y1443" s="6"/>
      <c r="Z1443" s="6"/>
      <c r="AB1443" s="6"/>
      <c r="AC1443" s="6"/>
      <c r="AE1443" s="6"/>
      <c r="AF1443" s="6"/>
      <c r="AH1443" s="6"/>
      <c r="AI1443" s="6"/>
      <c r="AK1443" s="6"/>
      <c r="AL1443" s="6"/>
      <c r="AN1443" s="6"/>
      <c r="AO1443" s="6"/>
      <c r="AQ1443" s="6"/>
      <c r="AR1443" s="6"/>
      <c r="AT1443" s="6"/>
      <c r="AU1443" s="6"/>
      <c r="AW1443" s="6"/>
      <c r="AX1443" s="6"/>
      <c r="AZ1443" s="6"/>
      <c r="BA1443" s="6"/>
      <c r="BC1443" s="6"/>
      <c r="BD1443" s="6"/>
      <c r="BF1443" s="6"/>
      <c r="BG1443" s="6"/>
    </row>
    <row r="1444" spans="1:59" x14ac:dyDescent="0.25">
      <c r="A1444" s="6"/>
      <c r="B1444" s="6"/>
      <c r="D1444" s="6"/>
      <c r="F1444" s="6"/>
      <c r="G1444" s="6"/>
      <c r="H1444" s="6"/>
      <c r="J1444" s="6"/>
      <c r="K1444" s="6"/>
      <c r="M1444" s="6"/>
      <c r="N1444" s="6"/>
      <c r="P1444" s="6"/>
      <c r="Q1444" s="6"/>
      <c r="S1444" s="6"/>
      <c r="T1444" s="6"/>
      <c r="V1444" s="6"/>
      <c r="W1444" s="6"/>
      <c r="Y1444" s="6"/>
      <c r="Z1444" s="6"/>
      <c r="AB1444" s="6"/>
      <c r="AC1444" s="6"/>
      <c r="AE1444" s="6"/>
      <c r="AF1444" s="6"/>
      <c r="AH1444" s="6"/>
      <c r="AI1444" s="6"/>
      <c r="AK1444" s="6"/>
      <c r="AL1444" s="6"/>
      <c r="AN1444" s="6"/>
      <c r="AO1444" s="6"/>
      <c r="AQ1444" s="6"/>
      <c r="AR1444" s="6"/>
      <c r="AT1444" s="6"/>
      <c r="AU1444" s="6"/>
      <c r="AW1444" s="6"/>
      <c r="AX1444" s="6"/>
      <c r="AZ1444" s="6"/>
      <c r="BA1444" s="6"/>
      <c r="BC1444" s="6"/>
      <c r="BD1444" s="6"/>
      <c r="BF1444" s="6"/>
      <c r="BG1444" s="6"/>
    </row>
    <row r="1445" spans="1:59" x14ac:dyDescent="0.25">
      <c r="A1445" s="6"/>
      <c r="B1445" s="6"/>
      <c r="D1445" s="6"/>
      <c r="F1445" s="6"/>
      <c r="G1445" s="6"/>
      <c r="H1445" s="6"/>
      <c r="J1445" s="6"/>
      <c r="K1445" s="6"/>
      <c r="M1445" s="6"/>
      <c r="N1445" s="6"/>
      <c r="P1445" s="6"/>
      <c r="Q1445" s="6"/>
      <c r="S1445" s="6"/>
      <c r="T1445" s="6"/>
      <c r="V1445" s="6"/>
      <c r="W1445" s="6"/>
      <c r="Y1445" s="6"/>
      <c r="Z1445" s="6"/>
      <c r="AB1445" s="6"/>
      <c r="AC1445" s="6"/>
      <c r="AE1445" s="6"/>
      <c r="AF1445" s="6"/>
      <c r="AH1445" s="6"/>
      <c r="AI1445" s="6"/>
      <c r="AK1445" s="6"/>
      <c r="AL1445" s="6"/>
      <c r="AN1445" s="6"/>
      <c r="AO1445" s="6"/>
      <c r="AQ1445" s="6"/>
      <c r="AR1445" s="6"/>
      <c r="AT1445" s="6"/>
      <c r="AU1445" s="6"/>
      <c r="AW1445" s="6"/>
      <c r="AX1445" s="6"/>
      <c r="AZ1445" s="6"/>
      <c r="BA1445" s="6"/>
      <c r="BC1445" s="6"/>
      <c r="BD1445" s="6"/>
      <c r="BF1445" s="6"/>
      <c r="BG1445" s="6"/>
    </row>
    <row r="1446" spans="1:59" x14ac:dyDescent="0.25">
      <c r="A1446" s="6"/>
      <c r="B1446" s="6"/>
      <c r="D1446" s="6"/>
      <c r="F1446" s="6"/>
      <c r="G1446" s="6"/>
      <c r="H1446" s="6"/>
      <c r="J1446" s="6"/>
      <c r="K1446" s="6"/>
      <c r="M1446" s="6"/>
      <c r="N1446" s="6"/>
      <c r="P1446" s="6"/>
      <c r="Q1446" s="6"/>
      <c r="S1446" s="6"/>
      <c r="T1446" s="6"/>
      <c r="V1446" s="6"/>
      <c r="W1446" s="6"/>
      <c r="Y1446" s="6"/>
      <c r="Z1446" s="6"/>
      <c r="AB1446" s="6"/>
      <c r="AC1446" s="6"/>
      <c r="AE1446" s="6"/>
      <c r="AF1446" s="6"/>
      <c r="AH1446" s="6"/>
      <c r="AI1446" s="6"/>
      <c r="AK1446" s="6"/>
      <c r="AL1446" s="6"/>
      <c r="AN1446" s="6"/>
      <c r="AO1446" s="6"/>
      <c r="AQ1446" s="6"/>
      <c r="AR1446" s="6"/>
      <c r="AT1446" s="6"/>
      <c r="AU1446" s="6"/>
      <c r="AW1446" s="6"/>
      <c r="AX1446" s="6"/>
      <c r="AZ1446" s="6"/>
      <c r="BA1446" s="6"/>
      <c r="BC1446" s="6"/>
      <c r="BD1446" s="6"/>
      <c r="BF1446" s="6"/>
      <c r="BG1446" s="6"/>
    </row>
    <row r="1447" spans="1:59" x14ac:dyDescent="0.25">
      <c r="A1447" s="6"/>
      <c r="B1447" s="6"/>
      <c r="D1447" s="6"/>
      <c r="F1447" s="6"/>
      <c r="G1447" s="6"/>
      <c r="H1447" s="6"/>
      <c r="J1447" s="6"/>
      <c r="K1447" s="6"/>
      <c r="M1447" s="6"/>
      <c r="N1447" s="6"/>
      <c r="P1447" s="6"/>
      <c r="Q1447" s="6"/>
      <c r="S1447" s="6"/>
      <c r="T1447" s="6"/>
      <c r="V1447" s="6"/>
      <c r="W1447" s="6"/>
      <c r="Y1447" s="6"/>
      <c r="Z1447" s="6"/>
      <c r="AB1447" s="6"/>
      <c r="AC1447" s="6"/>
      <c r="AE1447" s="6"/>
      <c r="AF1447" s="6"/>
      <c r="AH1447" s="6"/>
      <c r="AI1447" s="6"/>
      <c r="AK1447" s="6"/>
      <c r="AL1447" s="6"/>
      <c r="AN1447" s="6"/>
      <c r="AO1447" s="6"/>
      <c r="AQ1447" s="6"/>
      <c r="AR1447" s="6"/>
      <c r="AT1447" s="6"/>
      <c r="AU1447" s="6"/>
      <c r="AW1447" s="6"/>
      <c r="AX1447" s="6"/>
      <c r="AZ1447" s="6"/>
      <c r="BA1447" s="6"/>
      <c r="BC1447" s="6"/>
      <c r="BD1447" s="6"/>
      <c r="BF1447" s="6"/>
      <c r="BG1447" s="6"/>
    </row>
    <row r="1448" spans="1:59" x14ac:dyDescent="0.25">
      <c r="A1448" s="6"/>
      <c r="B1448" s="6"/>
      <c r="D1448" s="6"/>
      <c r="F1448" s="6"/>
      <c r="G1448" s="6"/>
      <c r="H1448" s="6"/>
      <c r="J1448" s="6"/>
      <c r="K1448" s="6"/>
      <c r="M1448" s="6"/>
      <c r="N1448" s="6"/>
      <c r="P1448" s="6"/>
      <c r="Q1448" s="6"/>
      <c r="S1448" s="6"/>
      <c r="T1448" s="6"/>
      <c r="V1448" s="6"/>
      <c r="W1448" s="6"/>
      <c r="Y1448" s="6"/>
      <c r="Z1448" s="6"/>
      <c r="AB1448" s="6"/>
      <c r="AC1448" s="6"/>
      <c r="AE1448" s="6"/>
      <c r="AF1448" s="6"/>
      <c r="AH1448" s="6"/>
      <c r="AI1448" s="6"/>
      <c r="AK1448" s="6"/>
      <c r="AL1448" s="6"/>
      <c r="AN1448" s="6"/>
      <c r="AO1448" s="6"/>
      <c r="AQ1448" s="6"/>
      <c r="AR1448" s="6"/>
      <c r="AT1448" s="6"/>
      <c r="AU1448" s="6"/>
      <c r="AW1448" s="6"/>
      <c r="AX1448" s="6"/>
      <c r="AZ1448" s="6"/>
      <c r="BA1448" s="6"/>
      <c r="BC1448" s="6"/>
      <c r="BD1448" s="6"/>
      <c r="BF1448" s="6"/>
      <c r="BG1448" s="6"/>
    </row>
    <row r="1449" spans="1:59" x14ac:dyDescent="0.25">
      <c r="A1449" s="6"/>
      <c r="B1449" s="6"/>
      <c r="D1449" s="6"/>
      <c r="F1449" s="6"/>
      <c r="G1449" s="6"/>
      <c r="H1449" s="6"/>
      <c r="J1449" s="6"/>
      <c r="K1449" s="6"/>
      <c r="M1449" s="6"/>
      <c r="N1449" s="6"/>
      <c r="P1449" s="6"/>
      <c r="Q1449" s="6"/>
      <c r="S1449" s="6"/>
      <c r="T1449" s="6"/>
      <c r="V1449" s="6"/>
      <c r="W1449" s="6"/>
      <c r="Y1449" s="6"/>
      <c r="Z1449" s="6"/>
      <c r="AB1449" s="6"/>
      <c r="AC1449" s="6"/>
      <c r="AE1449" s="6"/>
      <c r="AF1449" s="6"/>
      <c r="AH1449" s="6"/>
      <c r="AI1449" s="6"/>
      <c r="AK1449" s="6"/>
      <c r="AL1449" s="6"/>
      <c r="AN1449" s="6"/>
      <c r="AO1449" s="6"/>
      <c r="AQ1449" s="6"/>
      <c r="AR1449" s="6"/>
      <c r="AT1449" s="6"/>
      <c r="AU1449" s="6"/>
      <c r="AW1449" s="6"/>
      <c r="AX1449" s="6"/>
      <c r="AZ1449" s="6"/>
      <c r="BA1449" s="6"/>
      <c r="BC1449" s="6"/>
      <c r="BD1449" s="6"/>
      <c r="BF1449" s="6"/>
      <c r="BG1449" s="6"/>
    </row>
    <row r="1450" spans="1:59" x14ac:dyDescent="0.25">
      <c r="A1450" s="6"/>
      <c r="D1450" s="6"/>
      <c r="F1450" s="6"/>
      <c r="G1450" s="6"/>
      <c r="H1450" s="6"/>
      <c r="J1450" s="6"/>
      <c r="K1450" s="6"/>
      <c r="M1450" s="6"/>
      <c r="N1450" s="6"/>
      <c r="P1450" s="6"/>
      <c r="Q1450" s="6"/>
      <c r="S1450" s="6"/>
      <c r="T1450" s="6"/>
      <c r="V1450" s="6"/>
      <c r="W1450" s="6"/>
      <c r="Y1450" s="6"/>
      <c r="Z1450" s="6"/>
      <c r="AB1450" s="6"/>
      <c r="AC1450" s="6"/>
      <c r="AE1450" s="6"/>
      <c r="AF1450" s="6"/>
      <c r="AH1450" s="6"/>
      <c r="AI1450" s="6"/>
      <c r="AK1450" s="6"/>
      <c r="AL1450" s="6"/>
      <c r="AN1450" s="6"/>
      <c r="AO1450" s="6"/>
      <c r="AQ1450" s="6"/>
      <c r="AR1450" s="6"/>
      <c r="AT1450" s="6"/>
      <c r="AU1450" s="6"/>
      <c r="AW1450" s="6"/>
      <c r="AX1450" s="6"/>
      <c r="AZ1450" s="6"/>
      <c r="BA1450" s="6"/>
      <c r="BC1450" s="6"/>
      <c r="BD1450" s="6"/>
      <c r="BF1450" s="6"/>
      <c r="BG1450" s="6"/>
    </row>
    <row r="1451" spans="1:59" x14ac:dyDescent="0.25">
      <c r="A1451" s="6"/>
      <c r="B1451" s="6"/>
      <c r="D1451" s="6"/>
      <c r="F1451" s="6"/>
      <c r="G1451" s="6"/>
      <c r="H1451" s="6"/>
      <c r="J1451" s="6"/>
      <c r="K1451" s="6"/>
      <c r="M1451" s="6"/>
      <c r="N1451" s="6"/>
      <c r="P1451" s="6"/>
      <c r="Q1451" s="6"/>
      <c r="S1451" s="6"/>
      <c r="T1451" s="6"/>
      <c r="V1451" s="6"/>
      <c r="W1451" s="6"/>
      <c r="Y1451" s="6"/>
      <c r="Z1451" s="6"/>
      <c r="AB1451" s="6"/>
      <c r="AC1451" s="6"/>
      <c r="AE1451" s="6"/>
      <c r="AF1451" s="6"/>
      <c r="AH1451" s="6"/>
      <c r="AI1451" s="6"/>
      <c r="AK1451" s="6"/>
      <c r="AL1451" s="6"/>
      <c r="AN1451" s="6"/>
      <c r="AO1451" s="6"/>
      <c r="AQ1451" s="6"/>
      <c r="AR1451" s="6"/>
      <c r="AT1451" s="6"/>
      <c r="AU1451" s="6"/>
      <c r="AW1451" s="6"/>
      <c r="AX1451" s="6"/>
      <c r="AZ1451" s="6"/>
      <c r="BA1451" s="6"/>
      <c r="BC1451" s="6"/>
      <c r="BD1451" s="6"/>
      <c r="BF1451" s="6"/>
      <c r="BG1451" s="6"/>
    </row>
    <row r="1452" spans="1:59" x14ac:dyDescent="0.25">
      <c r="A1452" s="6"/>
      <c r="B1452" s="6"/>
      <c r="D1452" s="6"/>
      <c r="F1452" s="6"/>
      <c r="G1452" s="6"/>
      <c r="H1452" s="6"/>
      <c r="J1452" s="6"/>
      <c r="K1452" s="6"/>
      <c r="M1452" s="6"/>
      <c r="N1452" s="6"/>
      <c r="P1452" s="6"/>
      <c r="Q1452" s="6"/>
      <c r="S1452" s="6"/>
      <c r="T1452" s="6"/>
      <c r="V1452" s="6"/>
      <c r="W1452" s="6"/>
      <c r="Y1452" s="6"/>
      <c r="Z1452" s="6"/>
      <c r="AB1452" s="6"/>
      <c r="AC1452" s="6"/>
      <c r="AE1452" s="6"/>
      <c r="AF1452" s="6"/>
      <c r="AH1452" s="6"/>
      <c r="AI1452" s="6"/>
      <c r="AK1452" s="6"/>
      <c r="AL1452" s="6"/>
      <c r="AN1452" s="6"/>
      <c r="AO1452" s="6"/>
      <c r="AQ1452" s="6"/>
      <c r="AR1452" s="6"/>
      <c r="AT1452" s="6"/>
      <c r="AU1452" s="6"/>
      <c r="AW1452" s="6"/>
      <c r="AX1452" s="6"/>
      <c r="AZ1452" s="6"/>
      <c r="BA1452" s="6"/>
      <c r="BC1452" s="6"/>
      <c r="BD1452" s="6"/>
      <c r="BF1452" s="6"/>
      <c r="BG1452" s="6"/>
    </row>
    <row r="1453" spans="1:59" x14ac:dyDescent="0.25">
      <c r="A1453" s="6"/>
      <c r="B1453" s="6"/>
      <c r="D1453" s="6"/>
      <c r="F1453" s="6"/>
      <c r="G1453" s="6"/>
      <c r="H1453" s="6"/>
      <c r="J1453" s="6"/>
      <c r="K1453" s="6"/>
      <c r="M1453" s="6"/>
      <c r="N1453" s="6"/>
      <c r="P1453" s="6"/>
      <c r="Q1453" s="6"/>
      <c r="S1453" s="6"/>
      <c r="T1453" s="6"/>
      <c r="V1453" s="6"/>
      <c r="W1453" s="6"/>
      <c r="Y1453" s="6"/>
      <c r="Z1453" s="6"/>
      <c r="AB1453" s="6"/>
      <c r="AC1453" s="6"/>
      <c r="AE1453" s="6"/>
      <c r="AF1453" s="6"/>
      <c r="AH1453" s="6"/>
      <c r="AI1453" s="6"/>
      <c r="AK1453" s="6"/>
      <c r="AL1453" s="6"/>
      <c r="AN1453" s="6"/>
      <c r="AO1453" s="6"/>
      <c r="AQ1453" s="6"/>
      <c r="AR1453" s="6"/>
      <c r="AT1453" s="6"/>
      <c r="AU1453" s="6"/>
      <c r="AW1453" s="6"/>
      <c r="AX1453" s="6"/>
      <c r="AZ1453" s="6"/>
      <c r="BA1453" s="6"/>
      <c r="BC1453" s="6"/>
      <c r="BD1453" s="6"/>
      <c r="BF1453" s="6"/>
      <c r="BG1453" s="6"/>
    </row>
    <row r="1454" spans="1:59" x14ac:dyDescent="0.25">
      <c r="A1454" s="6"/>
      <c r="B1454" s="6"/>
      <c r="D1454" s="6"/>
      <c r="F1454" s="6"/>
      <c r="G1454" s="6"/>
      <c r="H1454" s="6"/>
      <c r="J1454" s="6"/>
      <c r="K1454" s="6"/>
      <c r="M1454" s="6"/>
      <c r="N1454" s="6"/>
      <c r="P1454" s="6"/>
      <c r="Q1454" s="6"/>
      <c r="S1454" s="6"/>
      <c r="T1454" s="6"/>
      <c r="V1454" s="6"/>
      <c r="W1454" s="6"/>
      <c r="Y1454" s="6"/>
      <c r="Z1454" s="6"/>
      <c r="AB1454" s="6"/>
      <c r="AC1454" s="6"/>
      <c r="AE1454" s="6"/>
      <c r="AF1454" s="6"/>
      <c r="AH1454" s="6"/>
      <c r="AI1454" s="6"/>
      <c r="AK1454" s="6"/>
      <c r="AL1454" s="6"/>
      <c r="AN1454" s="6"/>
      <c r="AO1454" s="6"/>
      <c r="AQ1454" s="6"/>
      <c r="AR1454" s="6"/>
      <c r="AT1454" s="6"/>
      <c r="AU1454" s="6"/>
      <c r="AW1454" s="6"/>
      <c r="AX1454" s="6"/>
      <c r="AZ1454" s="6"/>
      <c r="BA1454" s="6"/>
      <c r="BC1454" s="6"/>
      <c r="BD1454" s="6"/>
      <c r="BF1454" s="6"/>
      <c r="BG1454" s="6"/>
    </row>
    <row r="1455" spans="1:59" x14ac:dyDescent="0.25">
      <c r="A1455" s="6"/>
      <c r="B1455" s="6"/>
      <c r="D1455" s="6"/>
      <c r="F1455" s="6"/>
      <c r="G1455" s="6"/>
      <c r="H1455" s="6"/>
      <c r="J1455" s="6"/>
      <c r="K1455" s="6"/>
      <c r="M1455" s="6"/>
      <c r="N1455" s="6"/>
      <c r="P1455" s="6"/>
      <c r="Q1455" s="6"/>
      <c r="S1455" s="6"/>
      <c r="T1455" s="6"/>
      <c r="V1455" s="6"/>
      <c r="W1455" s="6"/>
      <c r="Y1455" s="6"/>
      <c r="Z1455" s="6"/>
      <c r="AB1455" s="6"/>
      <c r="AC1455" s="6"/>
      <c r="AE1455" s="6"/>
      <c r="AF1455" s="6"/>
      <c r="AH1455" s="6"/>
      <c r="AI1455" s="6"/>
      <c r="AK1455" s="6"/>
      <c r="AL1455" s="6"/>
      <c r="AN1455" s="6"/>
      <c r="AO1455" s="6"/>
      <c r="AQ1455" s="6"/>
      <c r="AR1455" s="6"/>
      <c r="AT1455" s="6"/>
      <c r="AU1455" s="6"/>
      <c r="AW1455" s="6"/>
      <c r="AX1455" s="6"/>
      <c r="AZ1455" s="6"/>
      <c r="BA1455" s="6"/>
      <c r="BC1455" s="6"/>
      <c r="BD1455" s="6"/>
      <c r="BF1455" s="6"/>
      <c r="BG1455" s="6"/>
    </row>
    <row r="1456" spans="1:59" x14ac:dyDescent="0.25">
      <c r="A1456" s="6"/>
      <c r="B1456" s="6"/>
      <c r="D1456" s="6"/>
      <c r="F1456" s="6"/>
      <c r="G1456" s="6"/>
      <c r="H1456" s="6"/>
      <c r="J1456" s="6"/>
      <c r="K1456" s="6"/>
      <c r="M1456" s="6"/>
      <c r="N1456" s="6"/>
      <c r="P1456" s="6"/>
      <c r="Q1456" s="6"/>
      <c r="S1456" s="6"/>
      <c r="T1456" s="6"/>
      <c r="V1456" s="6"/>
      <c r="W1456" s="6"/>
      <c r="Y1456" s="6"/>
      <c r="Z1456" s="6"/>
      <c r="AB1456" s="6"/>
      <c r="AC1456" s="6"/>
      <c r="AE1456" s="6"/>
      <c r="AF1456" s="6"/>
      <c r="AH1456" s="6"/>
      <c r="AI1456" s="6"/>
      <c r="AK1456" s="6"/>
      <c r="AL1456" s="6"/>
      <c r="AN1456" s="6"/>
      <c r="AO1456" s="6"/>
      <c r="AQ1456" s="6"/>
      <c r="AR1456" s="6"/>
      <c r="AT1456" s="6"/>
      <c r="AU1456" s="6"/>
      <c r="AW1456" s="6"/>
      <c r="AX1456" s="6"/>
      <c r="AZ1456" s="6"/>
      <c r="BA1456" s="6"/>
      <c r="BC1456" s="6"/>
      <c r="BD1456" s="6"/>
      <c r="BF1456" s="6"/>
      <c r="BG1456" s="6"/>
    </row>
    <row r="1457" spans="1:59" x14ac:dyDescent="0.25">
      <c r="A1457" s="6"/>
      <c r="B1457" s="6"/>
      <c r="D1457" s="6"/>
      <c r="F1457" s="6"/>
      <c r="G1457" s="6"/>
      <c r="H1457" s="6"/>
      <c r="J1457" s="6"/>
      <c r="K1457" s="6"/>
      <c r="M1457" s="6"/>
      <c r="N1457" s="6"/>
      <c r="P1457" s="6"/>
      <c r="Q1457" s="6"/>
      <c r="S1457" s="6"/>
      <c r="T1457" s="6"/>
      <c r="V1457" s="6"/>
      <c r="W1457" s="6"/>
      <c r="Y1457" s="6"/>
      <c r="Z1457" s="6"/>
      <c r="AB1457" s="6"/>
      <c r="AC1457" s="6"/>
      <c r="AE1457" s="6"/>
      <c r="AF1457" s="6"/>
      <c r="AH1457" s="6"/>
      <c r="AI1457" s="6"/>
      <c r="AK1457" s="6"/>
      <c r="AL1457" s="6"/>
      <c r="AN1457" s="6"/>
      <c r="AO1457" s="6"/>
      <c r="AQ1457" s="6"/>
      <c r="AR1457" s="6"/>
      <c r="AT1457" s="6"/>
      <c r="AU1457" s="6"/>
      <c r="AW1457" s="6"/>
      <c r="AX1457" s="6"/>
      <c r="AZ1457" s="6"/>
      <c r="BA1457" s="6"/>
      <c r="BC1457" s="6"/>
      <c r="BD1457" s="6"/>
      <c r="BF1457" s="6"/>
      <c r="BG1457" s="6"/>
    </row>
    <row r="1458" spans="1:59" x14ac:dyDescent="0.25">
      <c r="A1458" s="6"/>
      <c r="B1458" s="6"/>
      <c r="D1458" s="6"/>
      <c r="F1458" s="6"/>
      <c r="G1458" s="6"/>
      <c r="H1458" s="6"/>
      <c r="J1458" s="6"/>
      <c r="K1458" s="6"/>
      <c r="M1458" s="6"/>
      <c r="N1458" s="6"/>
      <c r="P1458" s="6"/>
      <c r="Q1458" s="6"/>
      <c r="S1458" s="6"/>
      <c r="T1458" s="6"/>
      <c r="V1458" s="6"/>
      <c r="W1458" s="6"/>
      <c r="Y1458" s="6"/>
      <c r="Z1458" s="6"/>
      <c r="AB1458" s="6"/>
      <c r="AC1458" s="6"/>
      <c r="AE1458" s="6"/>
      <c r="AF1458" s="6"/>
      <c r="AH1458" s="6"/>
      <c r="AI1458" s="6"/>
      <c r="AK1458" s="6"/>
      <c r="AL1458" s="6"/>
      <c r="AN1458" s="6"/>
      <c r="AO1458" s="6"/>
      <c r="AQ1458" s="6"/>
      <c r="AR1458" s="6"/>
      <c r="AT1458" s="6"/>
      <c r="AU1458" s="6"/>
      <c r="AW1458" s="6"/>
      <c r="AX1458" s="6"/>
      <c r="AZ1458" s="6"/>
      <c r="BA1458" s="6"/>
      <c r="BC1458" s="6"/>
      <c r="BD1458" s="6"/>
      <c r="BF1458" s="6"/>
      <c r="BG1458" s="6"/>
    </row>
    <row r="1459" spans="1:59" x14ac:dyDescent="0.25">
      <c r="A1459" s="6"/>
      <c r="B1459" s="6"/>
      <c r="D1459" s="6"/>
      <c r="F1459" s="6"/>
      <c r="G1459" s="6"/>
      <c r="H1459" s="6"/>
      <c r="J1459" s="6"/>
      <c r="K1459" s="6"/>
      <c r="M1459" s="6"/>
      <c r="N1459" s="6"/>
      <c r="P1459" s="6"/>
      <c r="Q1459" s="6"/>
      <c r="S1459" s="6"/>
      <c r="T1459" s="6"/>
      <c r="V1459" s="6"/>
      <c r="W1459" s="6"/>
      <c r="Y1459" s="6"/>
      <c r="Z1459" s="6"/>
      <c r="AB1459" s="6"/>
      <c r="AC1459" s="6"/>
      <c r="AE1459" s="6"/>
      <c r="AF1459" s="6"/>
      <c r="AH1459" s="6"/>
      <c r="AI1459" s="6"/>
      <c r="AK1459" s="6"/>
      <c r="AL1459" s="6"/>
      <c r="AN1459" s="6"/>
      <c r="AO1459" s="6"/>
      <c r="AQ1459" s="6"/>
      <c r="AR1459" s="6"/>
      <c r="AT1459" s="6"/>
      <c r="AU1459" s="6"/>
      <c r="AW1459" s="6"/>
      <c r="AX1459" s="6"/>
      <c r="AZ1459" s="6"/>
      <c r="BA1459" s="6"/>
      <c r="BC1459" s="6"/>
      <c r="BD1459" s="6"/>
      <c r="BF1459" s="6"/>
      <c r="BG1459" s="6"/>
    </row>
    <row r="1460" spans="1:59" x14ac:dyDescent="0.25">
      <c r="A1460" s="6"/>
      <c r="B1460" s="6"/>
      <c r="D1460" s="6"/>
      <c r="F1460" s="6"/>
      <c r="G1460" s="6"/>
      <c r="H1460" s="6"/>
      <c r="J1460" s="6"/>
      <c r="K1460" s="6"/>
      <c r="M1460" s="6"/>
      <c r="N1460" s="6"/>
      <c r="P1460" s="6"/>
      <c r="Q1460" s="6"/>
      <c r="S1460" s="6"/>
      <c r="T1460" s="6"/>
      <c r="V1460" s="6"/>
      <c r="W1460" s="6"/>
      <c r="Y1460" s="6"/>
      <c r="Z1460" s="6"/>
      <c r="AB1460" s="6"/>
      <c r="AC1460" s="6"/>
      <c r="AE1460" s="6"/>
      <c r="AF1460" s="6"/>
      <c r="AH1460" s="6"/>
      <c r="AI1460" s="6"/>
      <c r="AK1460" s="6"/>
      <c r="AL1460" s="6"/>
      <c r="AN1460" s="6"/>
      <c r="AO1460" s="6"/>
      <c r="AQ1460" s="6"/>
      <c r="AR1460" s="6"/>
      <c r="AT1460" s="6"/>
      <c r="AU1460" s="6"/>
      <c r="AW1460" s="6"/>
      <c r="AX1460" s="6"/>
      <c r="AZ1460" s="6"/>
      <c r="BA1460" s="6"/>
      <c r="BC1460" s="6"/>
      <c r="BD1460" s="6"/>
      <c r="BF1460" s="6"/>
      <c r="BG1460" s="6"/>
    </row>
    <row r="1461" spans="1:59" x14ac:dyDescent="0.25">
      <c r="A1461" s="6"/>
      <c r="B1461" s="6"/>
      <c r="D1461" s="6"/>
      <c r="F1461" s="6"/>
      <c r="G1461" s="6"/>
      <c r="H1461" s="6"/>
      <c r="J1461" s="6"/>
      <c r="K1461" s="6"/>
      <c r="M1461" s="6"/>
      <c r="N1461" s="6"/>
      <c r="P1461" s="6"/>
      <c r="Q1461" s="6"/>
      <c r="S1461" s="6"/>
      <c r="T1461" s="6"/>
      <c r="V1461" s="6"/>
      <c r="W1461" s="6"/>
      <c r="Y1461" s="6"/>
      <c r="Z1461" s="6"/>
      <c r="AB1461" s="6"/>
      <c r="AC1461" s="6"/>
      <c r="AE1461" s="6"/>
      <c r="AF1461" s="6"/>
      <c r="AH1461" s="6"/>
      <c r="AI1461" s="6"/>
      <c r="AK1461" s="6"/>
      <c r="AL1461" s="6"/>
      <c r="AN1461" s="6"/>
      <c r="AO1461" s="6"/>
      <c r="AQ1461" s="6"/>
      <c r="AR1461" s="6"/>
      <c r="AT1461" s="6"/>
      <c r="AU1461" s="6"/>
      <c r="AW1461" s="6"/>
      <c r="AX1461" s="6"/>
      <c r="AZ1461" s="6"/>
      <c r="BA1461" s="6"/>
      <c r="BC1461" s="6"/>
      <c r="BD1461" s="6"/>
      <c r="BF1461" s="6"/>
      <c r="BG1461" s="6"/>
    </row>
    <row r="1462" spans="1:59" x14ac:dyDescent="0.25">
      <c r="A1462" s="6"/>
      <c r="B1462" s="6"/>
      <c r="D1462" s="6"/>
      <c r="F1462" s="6"/>
      <c r="G1462" s="6"/>
      <c r="H1462" s="6"/>
      <c r="J1462" s="6"/>
      <c r="K1462" s="6"/>
      <c r="M1462" s="6"/>
      <c r="N1462" s="6"/>
      <c r="P1462" s="6"/>
      <c r="Q1462" s="6"/>
      <c r="S1462" s="6"/>
      <c r="T1462" s="6"/>
      <c r="V1462" s="6"/>
      <c r="W1462" s="6"/>
      <c r="Y1462" s="6"/>
      <c r="Z1462" s="6"/>
      <c r="AB1462" s="6"/>
      <c r="AC1462" s="6"/>
      <c r="AE1462" s="6"/>
      <c r="AF1462" s="6"/>
      <c r="AH1462" s="6"/>
      <c r="AI1462" s="6"/>
      <c r="AK1462" s="6"/>
      <c r="AL1462" s="6"/>
      <c r="AN1462" s="6"/>
      <c r="AO1462" s="6"/>
      <c r="AQ1462" s="6"/>
      <c r="AR1462" s="6"/>
      <c r="AT1462" s="6"/>
      <c r="AU1462" s="6"/>
      <c r="AW1462" s="6"/>
      <c r="AX1462" s="6"/>
      <c r="AZ1462" s="6"/>
      <c r="BA1462" s="6"/>
      <c r="BC1462" s="6"/>
      <c r="BD1462" s="6"/>
      <c r="BF1462" s="6"/>
      <c r="BG1462" s="6"/>
    </row>
    <row r="1463" spans="1:59" x14ac:dyDescent="0.25">
      <c r="A1463" s="6"/>
      <c r="B1463" s="6"/>
      <c r="G1463" s="6"/>
      <c r="K1463" s="6"/>
      <c r="M1463" s="6"/>
      <c r="Q1463" s="6"/>
      <c r="S1463" s="6"/>
      <c r="W1463" s="6"/>
      <c r="Y1463" s="6"/>
      <c r="AC1463" s="6"/>
      <c r="AE1463" s="6"/>
      <c r="AI1463" s="6"/>
      <c r="AK1463" s="6"/>
      <c r="AO1463" s="6"/>
      <c r="AQ1463" s="6"/>
      <c r="AU1463" s="6"/>
      <c r="AW1463" s="6"/>
      <c r="BA1463" s="6"/>
      <c r="BC1463" s="6"/>
      <c r="BG1463" s="6"/>
    </row>
    <row r="1464" spans="1:59" x14ac:dyDescent="0.25">
      <c r="A1464" s="6"/>
      <c r="D1464" s="6"/>
      <c r="F1464" s="6"/>
      <c r="G1464" s="6"/>
      <c r="H1464" s="6"/>
      <c r="J1464" s="6"/>
      <c r="K1464" s="6"/>
      <c r="M1464" s="6"/>
      <c r="N1464" s="6"/>
      <c r="P1464" s="6"/>
      <c r="Q1464" s="6"/>
      <c r="S1464" s="6"/>
      <c r="T1464" s="6"/>
      <c r="V1464" s="6"/>
      <c r="W1464" s="6"/>
      <c r="Y1464" s="6"/>
      <c r="Z1464" s="6"/>
      <c r="AB1464" s="6"/>
      <c r="AC1464" s="6"/>
      <c r="AE1464" s="6"/>
      <c r="AF1464" s="6"/>
      <c r="AH1464" s="6"/>
      <c r="AI1464" s="6"/>
      <c r="AK1464" s="6"/>
      <c r="AL1464" s="6"/>
      <c r="AN1464" s="6"/>
      <c r="AO1464" s="6"/>
      <c r="AQ1464" s="6"/>
      <c r="AR1464" s="6"/>
      <c r="AT1464" s="6"/>
      <c r="AU1464" s="6"/>
      <c r="AW1464" s="6"/>
      <c r="AX1464" s="6"/>
      <c r="AZ1464" s="6"/>
      <c r="BA1464" s="6"/>
      <c r="BC1464" s="6"/>
      <c r="BD1464" s="6"/>
      <c r="BF1464" s="6"/>
      <c r="BG1464" s="6"/>
    </row>
    <row r="1465" spans="1:59" x14ac:dyDescent="0.25">
      <c r="A1465" s="6"/>
      <c r="B1465" s="6"/>
      <c r="D1465" s="6"/>
      <c r="F1465" s="6"/>
      <c r="G1465" s="6"/>
      <c r="H1465" s="6"/>
      <c r="J1465" s="6"/>
      <c r="K1465" s="6"/>
      <c r="M1465" s="6"/>
      <c r="N1465" s="6"/>
      <c r="P1465" s="6"/>
      <c r="Q1465" s="6"/>
      <c r="S1465" s="6"/>
      <c r="T1465" s="6"/>
      <c r="V1465" s="6"/>
      <c r="W1465" s="6"/>
      <c r="Y1465" s="6"/>
      <c r="Z1465" s="6"/>
      <c r="AB1465" s="6"/>
      <c r="AC1465" s="6"/>
      <c r="AE1465" s="6"/>
      <c r="AF1465" s="6"/>
      <c r="AH1465" s="6"/>
      <c r="AI1465" s="6"/>
      <c r="AK1465" s="6"/>
      <c r="AL1465" s="6"/>
      <c r="AN1465" s="6"/>
      <c r="AO1465" s="6"/>
      <c r="AQ1465" s="6"/>
      <c r="AR1465" s="6"/>
      <c r="AT1465" s="6"/>
      <c r="AU1465" s="6"/>
      <c r="AW1465" s="6"/>
      <c r="AX1465" s="6"/>
      <c r="AZ1465" s="6"/>
      <c r="BA1465" s="6"/>
      <c r="BC1465" s="6"/>
      <c r="BD1465" s="6"/>
      <c r="BF1465" s="6"/>
      <c r="BG1465" s="6"/>
    </row>
    <row r="1466" spans="1:59" x14ac:dyDescent="0.25">
      <c r="A1466" s="6"/>
      <c r="B1466" s="6"/>
      <c r="G1466" s="6"/>
      <c r="K1466" s="6"/>
      <c r="M1466" s="6"/>
      <c r="Q1466" s="6"/>
      <c r="S1466" s="6"/>
      <c r="W1466" s="6"/>
      <c r="Y1466" s="6"/>
      <c r="AC1466" s="6"/>
      <c r="AE1466" s="6"/>
      <c r="AI1466" s="6"/>
      <c r="AK1466" s="6"/>
      <c r="AO1466" s="6"/>
      <c r="AQ1466" s="6"/>
      <c r="AU1466" s="6"/>
      <c r="AW1466" s="6"/>
      <c r="BA1466" s="6"/>
      <c r="BC1466" s="6"/>
      <c r="BG1466" s="6"/>
    </row>
    <row r="1467" spans="1:59" x14ac:dyDescent="0.25">
      <c r="A1467" s="6"/>
      <c r="B1467" s="6"/>
      <c r="D1467" s="6"/>
      <c r="F1467" s="6"/>
      <c r="G1467" s="6"/>
      <c r="H1467" s="6"/>
      <c r="J1467" s="6"/>
      <c r="K1467" s="6"/>
      <c r="M1467" s="6"/>
      <c r="N1467" s="6"/>
      <c r="P1467" s="6"/>
      <c r="Q1467" s="6"/>
      <c r="S1467" s="6"/>
      <c r="T1467" s="6"/>
      <c r="V1467" s="6"/>
      <c r="W1467" s="6"/>
      <c r="Y1467" s="6"/>
      <c r="Z1467" s="6"/>
      <c r="AB1467" s="6"/>
      <c r="AC1467" s="6"/>
      <c r="AE1467" s="6"/>
      <c r="AF1467" s="6"/>
      <c r="AH1467" s="6"/>
      <c r="AI1467" s="6"/>
      <c r="AK1467" s="6"/>
      <c r="AL1467" s="6"/>
      <c r="AN1467" s="6"/>
      <c r="AO1467" s="6"/>
      <c r="AQ1467" s="6"/>
      <c r="AR1467" s="6"/>
      <c r="AT1467" s="6"/>
      <c r="AU1467" s="6"/>
      <c r="AW1467" s="6"/>
      <c r="AX1467" s="6"/>
      <c r="AZ1467" s="6"/>
      <c r="BA1467" s="6"/>
      <c r="BC1467" s="6"/>
      <c r="BD1467" s="6"/>
      <c r="BF1467" s="6"/>
      <c r="BG1467" s="6"/>
    </row>
    <row r="1468" spans="1:59" x14ac:dyDescent="0.25">
      <c r="A1468" s="6"/>
      <c r="D1468" s="6"/>
      <c r="F1468" s="6"/>
      <c r="G1468" s="6"/>
      <c r="H1468" s="6"/>
      <c r="J1468" s="6"/>
      <c r="K1468" s="6"/>
      <c r="M1468" s="6"/>
      <c r="N1468" s="6"/>
      <c r="P1468" s="6"/>
      <c r="Q1468" s="6"/>
      <c r="S1468" s="6"/>
      <c r="T1468" s="6"/>
      <c r="V1468" s="6"/>
      <c r="W1468" s="6"/>
      <c r="Y1468" s="6"/>
      <c r="Z1468" s="6"/>
      <c r="AB1468" s="6"/>
      <c r="AC1468" s="6"/>
      <c r="AE1468" s="6"/>
      <c r="AF1468" s="6"/>
      <c r="AH1468" s="6"/>
      <c r="AI1468" s="6"/>
      <c r="AK1468" s="6"/>
      <c r="AL1468" s="6"/>
      <c r="AN1468" s="6"/>
      <c r="AO1468" s="6"/>
      <c r="AQ1468" s="6"/>
      <c r="AR1468" s="6"/>
      <c r="AT1468" s="6"/>
      <c r="AU1468" s="6"/>
      <c r="AW1468" s="6"/>
      <c r="AX1468" s="6"/>
      <c r="AZ1468" s="6"/>
      <c r="BA1468" s="6"/>
      <c r="BC1468" s="6"/>
      <c r="BD1468" s="6"/>
      <c r="BF1468" s="6"/>
      <c r="BG1468" s="6"/>
    </row>
    <row r="1469" spans="1:59" x14ac:dyDescent="0.25">
      <c r="A1469" s="6"/>
      <c r="D1469" s="6"/>
      <c r="F1469" s="6"/>
      <c r="G1469" s="6"/>
      <c r="H1469" s="6"/>
      <c r="J1469" s="6"/>
      <c r="K1469" s="6"/>
      <c r="M1469" s="6"/>
      <c r="N1469" s="6"/>
      <c r="P1469" s="6"/>
      <c r="Q1469" s="6"/>
      <c r="S1469" s="6"/>
      <c r="T1469" s="6"/>
      <c r="V1469" s="6"/>
      <c r="W1469" s="6"/>
      <c r="Y1469" s="6"/>
      <c r="Z1469" s="6"/>
      <c r="AB1469" s="6"/>
      <c r="AC1469" s="6"/>
      <c r="AE1469" s="6"/>
      <c r="AF1469" s="6"/>
      <c r="AH1469" s="6"/>
      <c r="AI1469" s="6"/>
      <c r="AK1469" s="6"/>
      <c r="AL1469" s="6"/>
      <c r="AN1469" s="6"/>
      <c r="AO1469" s="6"/>
      <c r="AQ1469" s="6"/>
      <c r="AR1469" s="6"/>
      <c r="AT1469" s="6"/>
      <c r="AU1469" s="6"/>
      <c r="AW1469" s="6"/>
      <c r="AX1469" s="6"/>
      <c r="AZ1469" s="6"/>
      <c r="BA1469" s="6"/>
      <c r="BC1469" s="6"/>
      <c r="BD1469" s="6"/>
      <c r="BF1469" s="6"/>
      <c r="BG1469" s="6"/>
    </row>
    <row r="1470" spans="1:59" x14ac:dyDescent="0.25">
      <c r="A1470" s="6"/>
      <c r="B1470" s="6"/>
      <c r="D1470" s="6"/>
      <c r="F1470" s="6"/>
      <c r="G1470" s="6"/>
      <c r="H1470" s="6"/>
      <c r="J1470" s="6"/>
      <c r="K1470" s="6"/>
      <c r="M1470" s="6"/>
      <c r="N1470" s="6"/>
      <c r="P1470" s="6"/>
      <c r="Q1470" s="6"/>
      <c r="S1470" s="6"/>
      <c r="T1470" s="6"/>
      <c r="V1470" s="6"/>
      <c r="W1470" s="6"/>
      <c r="Y1470" s="6"/>
      <c r="Z1470" s="6"/>
      <c r="AB1470" s="6"/>
      <c r="AC1470" s="6"/>
      <c r="AE1470" s="6"/>
      <c r="AF1470" s="6"/>
      <c r="AH1470" s="6"/>
      <c r="AI1470" s="6"/>
      <c r="AK1470" s="6"/>
      <c r="AL1470" s="6"/>
      <c r="AN1470" s="6"/>
      <c r="AO1470" s="6"/>
      <c r="AQ1470" s="6"/>
      <c r="AR1470" s="6"/>
      <c r="AT1470" s="6"/>
      <c r="AU1470" s="6"/>
      <c r="AW1470" s="6"/>
      <c r="AX1470" s="6"/>
      <c r="AZ1470" s="6"/>
      <c r="BA1470" s="6"/>
      <c r="BC1470" s="6"/>
      <c r="BD1470" s="6"/>
      <c r="BF1470" s="6"/>
      <c r="BG1470" s="6"/>
    </row>
    <row r="1471" spans="1:59" x14ac:dyDescent="0.25">
      <c r="A1471" s="6"/>
      <c r="B1471" s="6"/>
      <c r="D1471" s="6"/>
      <c r="F1471" s="6"/>
      <c r="G1471" s="6"/>
      <c r="H1471" s="6"/>
      <c r="J1471" s="6"/>
      <c r="K1471" s="6"/>
      <c r="M1471" s="6"/>
      <c r="N1471" s="6"/>
      <c r="P1471" s="6"/>
      <c r="Q1471" s="6"/>
      <c r="S1471" s="6"/>
      <c r="T1471" s="6"/>
      <c r="V1471" s="6"/>
      <c r="W1471" s="6"/>
      <c r="Y1471" s="6"/>
      <c r="Z1471" s="6"/>
      <c r="AB1471" s="6"/>
      <c r="AC1471" s="6"/>
      <c r="AE1471" s="6"/>
      <c r="AF1471" s="6"/>
      <c r="AH1471" s="6"/>
      <c r="AI1471" s="6"/>
      <c r="AK1471" s="6"/>
      <c r="AL1471" s="6"/>
      <c r="AN1471" s="6"/>
      <c r="AO1471" s="6"/>
      <c r="AQ1471" s="6"/>
      <c r="AR1471" s="6"/>
      <c r="AT1471" s="6"/>
      <c r="AU1471" s="6"/>
      <c r="AW1471" s="6"/>
      <c r="AX1471" s="6"/>
      <c r="AZ1471" s="6"/>
      <c r="BA1471" s="6"/>
      <c r="BC1471" s="6"/>
      <c r="BD1471" s="6"/>
      <c r="BF1471" s="6"/>
      <c r="BG1471" s="6"/>
    </row>
    <row r="1472" spans="1:59" x14ac:dyDescent="0.25">
      <c r="A1472" s="6"/>
      <c r="B1472" s="6"/>
      <c r="D1472" s="6"/>
      <c r="F1472" s="6"/>
      <c r="G1472" s="6"/>
      <c r="H1472" s="6"/>
      <c r="J1472" s="6"/>
      <c r="K1472" s="6"/>
      <c r="M1472" s="6"/>
      <c r="N1472" s="6"/>
      <c r="P1472" s="6"/>
      <c r="Q1472" s="6"/>
      <c r="S1472" s="6"/>
      <c r="T1472" s="6"/>
      <c r="V1472" s="6"/>
      <c r="W1472" s="6"/>
      <c r="Y1472" s="6"/>
      <c r="Z1472" s="6"/>
      <c r="AB1472" s="6"/>
      <c r="AC1472" s="6"/>
      <c r="AE1472" s="6"/>
      <c r="AF1472" s="6"/>
      <c r="AH1472" s="6"/>
      <c r="AI1472" s="6"/>
      <c r="AK1472" s="6"/>
      <c r="AL1472" s="6"/>
      <c r="AN1472" s="6"/>
      <c r="AO1472" s="6"/>
      <c r="AQ1472" s="6"/>
      <c r="AR1472" s="6"/>
      <c r="AT1472" s="6"/>
      <c r="AU1472" s="6"/>
      <c r="AW1472" s="6"/>
      <c r="AX1472" s="6"/>
      <c r="AZ1472" s="6"/>
      <c r="BA1472" s="6"/>
      <c r="BC1472" s="6"/>
      <c r="BD1472" s="6"/>
      <c r="BF1472" s="6"/>
      <c r="BG1472" s="6"/>
    </row>
    <row r="1473" spans="1:59" x14ac:dyDescent="0.25">
      <c r="A1473" s="6"/>
      <c r="B1473" s="6"/>
      <c r="D1473" s="6"/>
      <c r="F1473" s="6"/>
      <c r="G1473" s="6"/>
      <c r="H1473" s="6"/>
      <c r="J1473" s="6"/>
      <c r="K1473" s="6"/>
      <c r="M1473" s="6"/>
      <c r="N1473" s="6"/>
      <c r="P1473" s="6"/>
      <c r="Q1473" s="6"/>
      <c r="S1473" s="6"/>
      <c r="T1473" s="6"/>
      <c r="V1473" s="6"/>
      <c r="W1473" s="6"/>
      <c r="Y1473" s="6"/>
      <c r="Z1473" s="6"/>
      <c r="AB1473" s="6"/>
      <c r="AC1473" s="6"/>
      <c r="AE1473" s="6"/>
      <c r="AF1473" s="6"/>
      <c r="AH1473" s="6"/>
      <c r="AI1473" s="6"/>
      <c r="AK1473" s="6"/>
      <c r="AL1473" s="6"/>
      <c r="AN1473" s="6"/>
      <c r="AO1473" s="6"/>
      <c r="AQ1473" s="6"/>
      <c r="AR1473" s="6"/>
      <c r="AT1473" s="6"/>
      <c r="AU1473" s="6"/>
      <c r="AW1473" s="6"/>
      <c r="AX1473" s="6"/>
      <c r="AZ1473" s="6"/>
      <c r="BA1473" s="6"/>
      <c r="BC1473" s="6"/>
      <c r="BD1473" s="6"/>
      <c r="BF1473" s="6"/>
      <c r="BG1473" s="6"/>
    </row>
    <row r="1474" spans="1:59" x14ac:dyDescent="0.25">
      <c r="G1474" s="6"/>
      <c r="K1474" s="6"/>
      <c r="M1474" s="6"/>
      <c r="Q1474" s="6"/>
      <c r="S1474" s="6"/>
      <c r="W1474" s="6"/>
      <c r="Y1474" s="6"/>
      <c r="AC1474" s="6"/>
      <c r="AE1474" s="6"/>
      <c r="AI1474" s="6"/>
      <c r="AK1474" s="6"/>
      <c r="AO1474" s="6"/>
      <c r="AQ1474" s="6"/>
      <c r="AU1474" s="6"/>
      <c r="AW1474" s="6"/>
      <c r="BA1474" s="6"/>
      <c r="BC1474" s="6"/>
      <c r="BG1474" s="6"/>
    </row>
    <row r="1475" spans="1:59" x14ac:dyDescent="0.25">
      <c r="A1475" s="6"/>
      <c r="D1475" s="6"/>
      <c r="F1475" s="6"/>
      <c r="G1475" s="6"/>
      <c r="H1475" s="6"/>
      <c r="J1475" s="6"/>
      <c r="K1475" s="6"/>
      <c r="M1475" s="6"/>
      <c r="N1475" s="6"/>
      <c r="P1475" s="6"/>
      <c r="Q1475" s="6"/>
      <c r="S1475" s="6"/>
      <c r="T1475" s="6"/>
      <c r="V1475" s="6"/>
      <c r="W1475" s="6"/>
      <c r="Y1475" s="6"/>
      <c r="Z1475" s="6"/>
      <c r="AB1475" s="6"/>
      <c r="AC1475" s="6"/>
      <c r="AE1475" s="6"/>
      <c r="AF1475" s="6"/>
      <c r="AH1475" s="6"/>
      <c r="AI1475" s="6"/>
      <c r="AK1475" s="6"/>
      <c r="AL1475" s="6"/>
      <c r="AN1475" s="6"/>
      <c r="AO1475" s="6"/>
      <c r="AQ1475" s="6"/>
      <c r="AR1475" s="6"/>
      <c r="AT1475" s="6"/>
      <c r="AU1475" s="6"/>
      <c r="AW1475" s="6"/>
      <c r="AX1475" s="6"/>
      <c r="AZ1475" s="6"/>
      <c r="BA1475" s="6"/>
      <c r="BC1475" s="6"/>
      <c r="BD1475" s="6"/>
      <c r="BF1475" s="6"/>
      <c r="BG1475" s="6"/>
    </row>
    <row r="1476" spans="1:59" x14ac:dyDescent="0.25">
      <c r="A1476" s="6"/>
      <c r="B1476" s="6"/>
      <c r="D1476" s="6"/>
      <c r="F1476" s="6"/>
      <c r="G1476" s="6"/>
      <c r="H1476" s="6"/>
      <c r="J1476" s="6"/>
      <c r="K1476" s="6"/>
      <c r="M1476" s="6"/>
      <c r="N1476" s="6"/>
      <c r="P1476" s="6"/>
      <c r="Q1476" s="6"/>
      <c r="S1476" s="6"/>
      <c r="T1476" s="6"/>
      <c r="V1476" s="6"/>
      <c r="W1476" s="6"/>
      <c r="Y1476" s="6"/>
      <c r="Z1476" s="6"/>
      <c r="AB1476" s="6"/>
      <c r="AC1476" s="6"/>
      <c r="AE1476" s="6"/>
      <c r="AF1476" s="6"/>
      <c r="AH1476" s="6"/>
      <c r="AI1476" s="6"/>
      <c r="AK1476" s="6"/>
      <c r="AL1476" s="6"/>
      <c r="AN1476" s="6"/>
      <c r="AO1476" s="6"/>
      <c r="AQ1476" s="6"/>
      <c r="AR1476" s="6"/>
      <c r="AT1476" s="6"/>
      <c r="AU1476" s="6"/>
      <c r="AW1476" s="6"/>
      <c r="AX1476" s="6"/>
      <c r="AZ1476" s="6"/>
      <c r="BA1476" s="6"/>
      <c r="BC1476" s="6"/>
      <c r="BD1476" s="6"/>
      <c r="BF1476" s="6"/>
      <c r="BG1476" s="6"/>
    </row>
    <row r="1477" spans="1:59" x14ac:dyDescent="0.25">
      <c r="A1477" s="6"/>
      <c r="B1477" s="6"/>
      <c r="D1477" s="6"/>
      <c r="F1477" s="6"/>
      <c r="G1477" s="6"/>
      <c r="H1477" s="6"/>
      <c r="J1477" s="6"/>
      <c r="K1477" s="6"/>
      <c r="M1477" s="6"/>
      <c r="N1477" s="6"/>
      <c r="P1477" s="6"/>
      <c r="Q1477" s="6"/>
      <c r="S1477" s="6"/>
      <c r="T1477" s="6"/>
      <c r="V1477" s="6"/>
      <c r="W1477" s="6"/>
      <c r="Y1477" s="6"/>
      <c r="Z1477" s="6"/>
      <c r="AB1477" s="6"/>
      <c r="AC1477" s="6"/>
      <c r="AE1477" s="6"/>
      <c r="AF1477" s="6"/>
      <c r="AH1477" s="6"/>
      <c r="AI1477" s="6"/>
      <c r="AK1477" s="6"/>
      <c r="AL1477" s="6"/>
      <c r="AN1477" s="6"/>
      <c r="AO1477" s="6"/>
      <c r="AQ1477" s="6"/>
      <c r="AR1477" s="6"/>
      <c r="AT1477" s="6"/>
      <c r="AU1477" s="6"/>
      <c r="AW1477" s="6"/>
      <c r="AX1477" s="6"/>
      <c r="AZ1477" s="6"/>
      <c r="BA1477" s="6"/>
      <c r="BC1477" s="6"/>
      <c r="BD1477" s="6"/>
      <c r="BF1477" s="6"/>
      <c r="BG1477" s="6"/>
    </row>
    <row r="1478" spans="1:59" x14ac:dyDescent="0.25">
      <c r="A1478" s="6"/>
      <c r="B1478" s="6"/>
      <c r="D1478" s="6"/>
      <c r="F1478" s="6"/>
      <c r="G1478" s="6"/>
      <c r="H1478" s="6"/>
      <c r="J1478" s="6"/>
      <c r="K1478" s="6"/>
      <c r="M1478" s="6"/>
      <c r="N1478" s="6"/>
      <c r="P1478" s="6"/>
      <c r="Q1478" s="6"/>
      <c r="S1478" s="6"/>
      <c r="T1478" s="6"/>
      <c r="V1478" s="6"/>
      <c r="W1478" s="6"/>
      <c r="Y1478" s="6"/>
      <c r="Z1478" s="6"/>
      <c r="AB1478" s="6"/>
      <c r="AC1478" s="6"/>
      <c r="AE1478" s="6"/>
      <c r="AF1478" s="6"/>
      <c r="AH1478" s="6"/>
      <c r="AI1478" s="6"/>
      <c r="AK1478" s="6"/>
      <c r="AL1478" s="6"/>
      <c r="AN1478" s="6"/>
      <c r="AO1478" s="6"/>
      <c r="AQ1478" s="6"/>
      <c r="AR1478" s="6"/>
      <c r="AT1478" s="6"/>
      <c r="AU1478" s="6"/>
      <c r="AW1478" s="6"/>
      <c r="AX1478" s="6"/>
      <c r="AZ1478" s="6"/>
      <c r="BA1478" s="6"/>
      <c r="BC1478" s="6"/>
      <c r="BD1478" s="6"/>
      <c r="BF1478" s="6"/>
      <c r="BG1478" s="6"/>
    </row>
    <row r="1479" spans="1:59" x14ac:dyDescent="0.25">
      <c r="A1479" s="6"/>
      <c r="D1479" s="6"/>
      <c r="F1479" s="6"/>
      <c r="G1479" s="6"/>
      <c r="H1479" s="6"/>
      <c r="J1479" s="6"/>
      <c r="K1479" s="6"/>
      <c r="M1479" s="6"/>
      <c r="N1479" s="6"/>
      <c r="P1479" s="6"/>
      <c r="Q1479" s="6"/>
      <c r="S1479" s="6"/>
      <c r="T1479" s="6"/>
      <c r="V1479" s="6"/>
      <c r="W1479" s="6"/>
      <c r="Y1479" s="6"/>
      <c r="Z1479" s="6"/>
      <c r="AB1479" s="6"/>
      <c r="AC1479" s="6"/>
      <c r="AE1479" s="6"/>
      <c r="AF1479" s="6"/>
      <c r="AH1479" s="6"/>
      <c r="AI1479" s="6"/>
      <c r="AK1479" s="6"/>
      <c r="AL1479" s="6"/>
      <c r="AN1479" s="6"/>
      <c r="AO1479" s="6"/>
      <c r="AQ1479" s="6"/>
      <c r="AR1479" s="6"/>
      <c r="AT1479" s="6"/>
      <c r="AU1479" s="6"/>
      <c r="AW1479" s="6"/>
      <c r="AX1479" s="6"/>
      <c r="AZ1479" s="6"/>
      <c r="BA1479" s="6"/>
      <c r="BC1479" s="6"/>
      <c r="BD1479" s="6"/>
      <c r="BF1479" s="6"/>
      <c r="BG1479" s="6"/>
    </row>
    <row r="1480" spans="1:59" x14ac:dyDescent="0.25">
      <c r="A1480" s="6"/>
      <c r="D1480" s="6"/>
      <c r="F1480" s="6"/>
      <c r="G1480" s="6"/>
      <c r="H1480" s="6"/>
      <c r="J1480" s="6"/>
      <c r="K1480" s="6"/>
      <c r="M1480" s="6"/>
      <c r="N1480" s="6"/>
      <c r="P1480" s="6"/>
      <c r="Q1480" s="6"/>
      <c r="S1480" s="6"/>
      <c r="T1480" s="6"/>
      <c r="V1480" s="6"/>
      <c r="W1480" s="6"/>
      <c r="Y1480" s="6"/>
      <c r="Z1480" s="6"/>
      <c r="AB1480" s="6"/>
      <c r="AC1480" s="6"/>
      <c r="AE1480" s="6"/>
      <c r="AF1480" s="6"/>
      <c r="AH1480" s="6"/>
      <c r="AI1480" s="6"/>
      <c r="AK1480" s="6"/>
      <c r="AL1480" s="6"/>
      <c r="AN1480" s="6"/>
      <c r="AO1480" s="6"/>
      <c r="AQ1480" s="6"/>
      <c r="AR1480" s="6"/>
      <c r="AT1480" s="6"/>
      <c r="AU1480" s="6"/>
      <c r="AW1480" s="6"/>
      <c r="AX1480" s="6"/>
      <c r="AZ1480" s="6"/>
      <c r="BA1480" s="6"/>
      <c r="BC1480" s="6"/>
      <c r="BD1480" s="6"/>
      <c r="BF1480" s="6"/>
      <c r="BG1480" s="6"/>
    </row>
    <row r="1481" spans="1:59" x14ac:dyDescent="0.25">
      <c r="A1481" s="6"/>
      <c r="B1481" s="6"/>
      <c r="D1481" s="6"/>
      <c r="F1481" s="6"/>
      <c r="G1481" s="6"/>
      <c r="H1481" s="6"/>
      <c r="J1481" s="6"/>
      <c r="K1481" s="6"/>
      <c r="M1481" s="6"/>
      <c r="N1481" s="6"/>
      <c r="P1481" s="6"/>
      <c r="Q1481" s="6"/>
      <c r="S1481" s="6"/>
      <c r="T1481" s="6"/>
      <c r="V1481" s="6"/>
      <c r="W1481" s="6"/>
      <c r="Y1481" s="6"/>
      <c r="Z1481" s="6"/>
      <c r="AB1481" s="6"/>
      <c r="AC1481" s="6"/>
      <c r="AE1481" s="6"/>
      <c r="AF1481" s="6"/>
      <c r="AH1481" s="6"/>
      <c r="AI1481" s="6"/>
      <c r="AK1481" s="6"/>
      <c r="AL1481" s="6"/>
      <c r="AN1481" s="6"/>
      <c r="AO1481" s="6"/>
      <c r="AQ1481" s="6"/>
      <c r="AR1481" s="6"/>
      <c r="AT1481" s="6"/>
      <c r="AU1481" s="6"/>
      <c r="AW1481" s="6"/>
      <c r="AX1481" s="6"/>
      <c r="AZ1481" s="6"/>
      <c r="BA1481" s="6"/>
      <c r="BC1481" s="6"/>
      <c r="BD1481" s="6"/>
      <c r="BF1481" s="6"/>
      <c r="BG1481" s="6"/>
    </row>
    <row r="1482" spans="1:59" x14ac:dyDescent="0.25">
      <c r="A1482" s="6"/>
      <c r="B1482" s="6"/>
      <c r="D1482" s="6"/>
      <c r="F1482" s="6"/>
      <c r="G1482" s="6"/>
      <c r="H1482" s="6"/>
      <c r="J1482" s="6"/>
      <c r="K1482" s="6"/>
      <c r="M1482" s="6"/>
      <c r="N1482" s="6"/>
      <c r="P1482" s="6"/>
      <c r="Q1482" s="6"/>
      <c r="S1482" s="6"/>
      <c r="T1482" s="6"/>
      <c r="V1482" s="6"/>
      <c r="W1482" s="6"/>
      <c r="Y1482" s="6"/>
      <c r="Z1482" s="6"/>
      <c r="AB1482" s="6"/>
      <c r="AC1482" s="6"/>
      <c r="AE1482" s="6"/>
      <c r="AF1482" s="6"/>
      <c r="AH1482" s="6"/>
      <c r="AI1482" s="6"/>
      <c r="AK1482" s="6"/>
      <c r="AL1482" s="6"/>
      <c r="AN1482" s="6"/>
      <c r="AO1482" s="6"/>
      <c r="AQ1482" s="6"/>
      <c r="AR1482" s="6"/>
      <c r="AT1482" s="6"/>
      <c r="AU1482" s="6"/>
      <c r="AW1482" s="6"/>
      <c r="AX1482" s="6"/>
      <c r="AZ1482" s="6"/>
      <c r="BA1482" s="6"/>
      <c r="BC1482" s="6"/>
      <c r="BD1482" s="6"/>
      <c r="BF1482" s="6"/>
      <c r="BG1482" s="6"/>
    </row>
    <row r="1483" spans="1:59" x14ac:dyDescent="0.25">
      <c r="A1483" s="6"/>
      <c r="B1483" s="6"/>
      <c r="D1483" s="6"/>
      <c r="F1483" s="6"/>
      <c r="G1483" s="6"/>
      <c r="H1483" s="6"/>
      <c r="J1483" s="6"/>
      <c r="K1483" s="6"/>
      <c r="M1483" s="6"/>
      <c r="N1483" s="6"/>
      <c r="P1483" s="6"/>
      <c r="Q1483" s="6"/>
      <c r="S1483" s="6"/>
      <c r="T1483" s="6"/>
      <c r="V1483" s="6"/>
      <c r="W1483" s="6"/>
      <c r="Y1483" s="6"/>
      <c r="Z1483" s="6"/>
      <c r="AB1483" s="6"/>
      <c r="AC1483" s="6"/>
      <c r="AE1483" s="6"/>
      <c r="AF1483" s="6"/>
      <c r="AH1483" s="6"/>
      <c r="AI1483" s="6"/>
      <c r="AK1483" s="6"/>
      <c r="AL1483" s="6"/>
      <c r="AN1483" s="6"/>
      <c r="AO1483" s="6"/>
      <c r="AQ1483" s="6"/>
      <c r="AR1483" s="6"/>
      <c r="AT1483" s="6"/>
      <c r="AU1483" s="6"/>
      <c r="AW1483" s="6"/>
      <c r="AX1483" s="6"/>
      <c r="AZ1483" s="6"/>
      <c r="BA1483" s="6"/>
      <c r="BC1483" s="6"/>
      <c r="BD1483" s="6"/>
      <c r="BF1483" s="6"/>
      <c r="BG1483" s="6"/>
    </row>
    <row r="1484" spans="1:59" x14ac:dyDescent="0.25">
      <c r="A1484" s="6"/>
      <c r="B1484" s="6"/>
      <c r="D1484" s="6"/>
      <c r="F1484" s="6"/>
      <c r="G1484" s="6"/>
      <c r="H1484" s="6"/>
      <c r="J1484" s="6"/>
      <c r="K1484" s="6"/>
      <c r="M1484" s="6"/>
      <c r="N1484" s="6"/>
      <c r="P1484" s="6"/>
      <c r="Q1484" s="6"/>
      <c r="S1484" s="6"/>
      <c r="T1484" s="6"/>
      <c r="V1484" s="6"/>
      <c r="W1484" s="6"/>
      <c r="Y1484" s="6"/>
      <c r="Z1484" s="6"/>
      <c r="AB1484" s="6"/>
      <c r="AC1484" s="6"/>
      <c r="AE1484" s="6"/>
      <c r="AF1484" s="6"/>
      <c r="AH1484" s="6"/>
      <c r="AI1484" s="6"/>
      <c r="AK1484" s="6"/>
      <c r="AL1484" s="6"/>
      <c r="AN1484" s="6"/>
      <c r="AO1484" s="6"/>
      <c r="AQ1484" s="6"/>
      <c r="AR1484" s="6"/>
      <c r="AT1484" s="6"/>
      <c r="AU1484" s="6"/>
      <c r="AW1484" s="6"/>
      <c r="AX1484" s="6"/>
      <c r="AZ1484" s="6"/>
      <c r="BA1484" s="6"/>
      <c r="BC1484" s="6"/>
      <c r="BD1484" s="6"/>
      <c r="BF1484" s="6"/>
      <c r="BG1484" s="6"/>
    </row>
    <row r="1485" spans="1:59" x14ac:dyDescent="0.25">
      <c r="A1485" s="6"/>
      <c r="B1485" s="6"/>
      <c r="D1485" s="6"/>
      <c r="F1485" s="6"/>
      <c r="G1485" s="6"/>
      <c r="H1485" s="6"/>
      <c r="J1485" s="6"/>
      <c r="K1485" s="6"/>
      <c r="M1485" s="6"/>
      <c r="N1485" s="6"/>
      <c r="P1485" s="6"/>
      <c r="Q1485" s="6"/>
      <c r="S1485" s="6"/>
      <c r="T1485" s="6"/>
      <c r="V1485" s="6"/>
      <c r="W1485" s="6"/>
      <c r="Y1485" s="6"/>
      <c r="Z1485" s="6"/>
      <c r="AB1485" s="6"/>
      <c r="AC1485" s="6"/>
      <c r="AE1485" s="6"/>
      <c r="AF1485" s="6"/>
      <c r="AH1485" s="6"/>
      <c r="AI1485" s="6"/>
      <c r="AK1485" s="6"/>
      <c r="AL1485" s="6"/>
      <c r="AN1485" s="6"/>
      <c r="AO1485" s="6"/>
      <c r="AQ1485" s="6"/>
      <c r="AR1485" s="6"/>
      <c r="AT1485" s="6"/>
      <c r="AU1485" s="6"/>
      <c r="AW1485" s="6"/>
      <c r="AX1485" s="6"/>
      <c r="AZ1485" s="6"/>
      <c r="BA1485" s="6"/>
      <c r="BC1485" s="6"/>
      <c r="BD1485" s="6"/>
      <c r="BF1485" s="6"/>
      <c r="BG1485" s="6"/>
    </row>
    <row r="1486" spans="1:59" x14ac:dyDescent="0.25">
      <c r="A1486" s="6"/>
      <c r="B1486" s="6"/>
      <c r="D1486" s="6"/>
      <c r="F1486" s="6"/>
      <c r="H1486" s="6"/>
      <c r="J1486" s="6"/>
      <c r="N1486" s="6"/>
      <c r="P1486" s="6"/>
      <c r="T1486" s="6"/>
      <c r="V1486" s="6"/>
      <c r="Z1486" s="6"/>
      <c r="AB1486" s="6"/>
      <c r="AF1486" s="6"/>
      <c r="AH1486" s="6"/>
      <c r="AL1486" s="6"/>
      <c r="AN1486" s="6"/>
      <c r="AR1486" s="6"/>
      <c r="AT1486" s="6"/>
      <c r="AX1486" s="6"/>
      <c r="AZ1486" s="6"/>
      <c r="BD1486" s="6"/>
      <c r="BF1486" s="6"/>
    </row>
    <row r="1487" spans="1:59" x14ac:dyDescent="0.25">
      <c r="A1487" s="6"/>
      <c r="B1487" s="6"/>
      <c r="D1487" s="6"/>
      <c r="F1487" s="6"/>
      <c r="G1487" s="6"/>
      <c r="H1487" s="6"/>
      <c r="J1487" s="6"/>
      <c r="K1487" s="6"/>
      <c r="M1487" s="6"/>
      <c r="N1487" s="6"/>
      <c r="P1487" s="6"/>
      <c r="Q1487" s="6"/>
      <c r="S1487" s="6"/>
      <c r="T1487" s="6"/>
      <c r="V1487" s="6"/>
      <c r="W1487" s="6"/>
      <c r="Y1487" s="6"/>
      <c r="Z1487" s="6"/>
      <c r="AB1487" s="6"/>
      <c r="AC1487" s="6"/>
      <c r="AE1487" s="6"/>
      <c r="AF1487" s="6"/>
      <c r="AH1487" s="6"/>
      <c r="AI1487" s="6"/>
      <c r="AK1487" s="6"/>
      <c r="AL1487" s="6"/>
      <c r="AN1487" s="6"/>
      <c r="AO1487" s="6"/>
      <c r="AQ1487" s="6"/>
      <c r="AR1487" s="6"/>
      <c r="AT1487" s="6"/>
      <c r="AU1487" s="6"/>
      <c r="AW1487" s="6"/>
      <c r="AX1487" s="6"/>
      <c r="AZ1487" s="6"/>
      <c r="BA1487" s="6"/>
      <c r="BC1487" s="6"/>
      <c r="BD1487" s="6"/>
      <c r="BF1487" s="6"/>
      <c r="BG1487" s="6"/>
    </row>
    <row r="1488" spans="1:59" x14ac:dyDescent="0.25">
      <c r="A1488" s="6"/>
      <c r="B1488" s="6"/>
      <c r="D1488" s="6"/>
      <c r="F1488" s="6"/>
      <c r="G1488" s="6"/>
      <c r="H1488" s="6"/>
      <c r="J1488" s="6"/>
      <c r="K1488" s="6"/>
      <c r="M1488" s="6"/>
      <c r="N1488" s="6"/>
      <c r="P1488" s="6"/>
      <c r="Q1488" s="6"/>
      <c r="S1488" s="6"/>
      <c r="T1488" s="6"/>
      <c r="V1488" s="6"/>
      <c r="W1488" s="6"/>
      <c r="Y1488" s="6"/>
      <c r="Z1488" s="6"/>
      <c r="AB1488" s="6"/>
      <c r="AC1488" s="6"/>
      <c r="AE1488" s="6"/>
      <c r="AF1488" s="6"/>
      <c r="AH1488" s="6"/>
      <c r="AI1488" s="6"/>
      <c r="AK1488" s="6"/>
      <c r="AL1488" s="6"/>
      <c r="AN1488" s="6"/>
      <c r="AO1488" s="6"/>
      <c r="AQ1488" s="6"/>
      <c r="AR1488" s="6"/>
      <c r="AT1488" s="6"/>
      <c r="AU1488" s="6"/>
      <c r="AW1488" s="6"/>
      <c r="AX1488" s="6"/>
      <c r="AZ1488" s="6"/>
      <c r="BA1488" s="6"/>
      <c r="BC1488" s="6"/>
      <c r="BD1488" s="6"/>
      <c r="BF1488" s="6"/>
      <c r="BG1488" s="6"/>
    </row>
    <row r="1489" spans="1:59" x14ac:dyDescent="0.25">
      <c r="A1489" s="6"/>
      <c r="B1489" s="6"/>
      <c r="D1489" s="6"/>
      <c r="F1489" s="6"/>
      <c r="G1489" s="6"/>
      <c r="H1489" s="6"/>
      <c r="J1489" s="6"/>
      <c r="K1489" s="6"/>
      <c r="M1489" s="6"/>
      <c r="N1489" s="6"/>
      <c r="P1489" s="6"/>
      <c r="Q1489" s="6"/>
      <c r="S1489" s="6"/>
      <c r="T1489" s="6"/>
      <c r="V1489" s="6"/>
      <c r="W1489" s="6"/>
      <c r="Y1489" s="6"/>
      <c r="Z1489" s="6"/>
      <c r="AB1489" s="6"/>
      <c r="AC1489" s="6"/>
      <c r="AE1489" s="6"/>
      <c r="AF1489" s="6"/>
      <c r="AH1489" s="6"/>
      <c r="AI1489" s="6"/>
      <c r="AK1489" s="6"/>
      <c r="AL1489" s="6"/>
      <c r="AN1489" s="6"/>
      <c r="AO1489" s="6"/>
      <c r="AQ1489" s="6"/>
      <c r="AR1489" s="6"/>
      <c r="AT1489" s="6"/>
      <c r="AU1489" s="6"/>
      <c r="AW1489" s="6"/>
      <c r="AX1489" s="6"/>
      <c r="AZ1489" s="6"/>
      <c r="BA1489" s="6"/>
      <c r="BC1489" s="6"/>
      <c r="BD1489" s="6"/>
      <c r="BF1489" s="6"/>
      <c r="BG1489" s="6"/>
    </row>
    <row r="1490" spans="1:59" x14ac:dyDescent="0.25">
      <c r="A1490" s="6"/>
      <c r="B1490" s="6"/>
      <c r="D1490" s="6"/>
      <c r="F1490" s="6"/>
      <c r="G1490" s="6"/>
      <c r="H1490" s="6"/>
      <c r="J1490" s="6"/>
      <c r="K1490" s="6"/>
      <c r="M1490" s="6"/>
      <c r="N1490" s="6"/>
      <c r="P1490" s="6"/>
      <c r="Q1490" s="6"/>
      <c r="S1490" s="6"/>
      <c r="T1490" s="6"/>
      <c r="V1490" s="6"/>
      <c r="W1490" s="6"/>
      <c r="Y1490" s="6"/>
      <c r="Z1490" s="6"/>
      <c r="AB1490" s="6"/>
      <c r="AC1490" s="6"/>
      <c r="AE1490" s="6"/>
      <c r="AF1490" s="6"/>
      <c r="AH1490" s="6"/>
      <c r="AI1490" s="6"/>
      <c r="AK1490" s="6"/>
      <c r="AL1490" s="6"/>
      <c r="AN1490" s="6"/>
      <c r="AO1490" s="6"/>
      <c r="AQ1490" s="6"/>
      <c r="AR1490" s="6"/>
      <c r="AT1490" s="6"/>
      <c r="AU1490" s="6"/>
      <c r="AW1490" s="6"/>
      <c r="AX1490" s="6"/>
      <c r="AZ1490" s="6"/>
      <c r="BA1490" s="6"/>
      <c r="BC1490" s="6"/>
      <c r="BD1490" s="6"/>
      <c r="BF1490" s="6"/>
      <c r="BG1490" s="6"/>
    </row>
    <row r="1491" spans="1:59" x14ac:dyDescent="0.25">
      <c r="A1491" s="6"/>
      <c r="B1491" s="6"/>
      <c r="D1491" s="6"/>
      <c r="F1491" s="6"/>
      <c r="G1491" s="6"/>
      <c r="H1491" s="6"/>
      <c r="J1491" s="6"/>
      <c r="K1491" s="6"/>
      <c r="M1491" s="6"/>
      <c r="N1491" s="6"/>
      <c r="P1491" s="6"/>
      <c r="Q1491" s="6"/>
      <c r="S1491" s="6"/>
      <c r="T1491" s="6"/>
      <c r="V1491" s="6"/>
      <c r="W1491" s="6"/>
      <c r="Y1491" s="6"/>
      <c r="Z1491" s="6"/>
      <c r="AB1491" s="6"/>
      <c r="AC1491" s="6"/>
      <c r="AE1491" s="6"/>
      <c r="AF1491" s="6"/>
      <c r="AH1491" s="6"/>
      <c r="AI1491" s="6"/>
      <c r="AK1491" s="6"/>
      <c r="AL1491" s="6"/>
      <c r="AN1491" s="6"/>
      <c r="AO1491" s="6"/>
      <c r="AQ1491" s="6"/>
      <c r="AR1491" s="6"/>
      <c r="AT1491" s="6"/>
      <c r="AU1491" s="6"/>
      <c r="AW1491" s="6"/>
      <c r="AX1491" s="6"/>
      <c r="AZ1491" s="6"/>
      <c r="BA1491" s="6"/>
      <c r="BC1491" s="6"/>
      <c r="BD1491" s="6"/>
      <c r="BF1491" s="6"/>
      <c r="BG1491" s="6"/>
    </row>
    <row r="1492" spans="1:59" x14ac:dyDescent="0.25">
      <c r="B1492" s="6"/>
      <c r="G1492" s="6"/>
      <c r="K1492" s="6"/>
      <c r="M1492" s="6"/>
      <c r="Q1492" s="6"/>
      <c r="S1492" s="6"/>
      <c r="W1492" s="6"/>
      <c r="Y1492" s="6"/>
      <c r="AC1492" s="6"/>
      <c r="AE1492" s="6"/>
      <c r="AI1492" s="6"/>
      <c r="AK1492" s="6"/>
      <c r="AO1492" s="6"/>
      <c r="AQ1492" s="6"/>
      <c r="AU1492" s="6"/>
      <c r="AW1492" s="6"/>
      <c r="BA1492" s="6"/>
      <c r="BC1492" s="6"/>
      <c r="BG1492" s="6"/>
    </row>
    <row r="1493" spans="1:59" x14ac:dyDescent="0.25">
      <c r="B1493" s="6"/>
      <c r="D1493" s="6"/>
      <c r="F1493" s="6"/>
      <c r="G1493" s="6"/>
      <c r="H1493" s="6"/>
      <c r="J1493" s="6"/>
      <c r="K1493" s="6"/>
      <c r="M1493" s="6"/>
      <c r="N1493" s="6"/>
      <c r="P1493" s="6"/>
      <c r="Q1493" s="6"/>
      <c r="S1493" s="6"/>
      <c r="T1493" s="6"/>
      <c r="V1493" s="6"/>
      <c r="W1493" s="6"/>
      <c r="Y1493" s="6"/>
      <c r="Z1493" s="6"/>
      <c r="AB1493" s="6"/>
      <c r="AC1493" s="6"/>
      <c r="AE1493" s="6"/>
      <c r="AF1493" s="6"/>
      <c r="AH1493" s="6"/>
      <c r="AI1493" s="6"/>
      <c r="AK1493" s="6"/>
      <c r="AL1493" s="6"/>
      <c r="AN1493" s="6"/>
      <c r="AO1493" s="6"/>
      <c r="AQ1493" s="6"/>
      <c r="AR1493" s="6"/>
      <c r="AT1493" s="6"/>
      <c r="AU1493" s="6"/>
      <c r="AW1493" s="6"/>
      <c r="AX1493" s="6"/>
      <c r="AZ1493" s="6"/>
      <c r="BA1493" s="6"/>
      <c r="BC1493" s="6"/>
      <c r="BD1493" s="6"/>
      <c r="BF1493" s="6"/>
      <c r="BG1493" s="6"/>
    </row>
    <row r="1494" spans="1:59" x14ac:dyDescent="0.25">
      <c r="B1494" s="6"/>
      <c r="G1494" s="6"/>
      <c r="K1494" s="6"/>
      <c r="M1494" s="6"/>
      <c r="Q1494" s="6"/>
      <c r="S1494" s="6"/>
      <c r="W1494" s="6"/>
      <c r="Y1494" s="6"/>
      <c r="AC1494" s="6"/>
      <c r="AE1494" s="6"/>
      <c r="AI1494" s="6"/>
      <c r="AK1494" s="6"/>
      <c r="AO1494" s="6"/>
      <c r="AQ1494" s="6"/>
      <c r="AU1494" s="6"/>
      <c r="AW1494" s="6"/>
      <c r="BA1494" s="6"/>
      <c r="BC1494" s="6"/>
      <c r="BG1494" s="6"/>
    </row>
    <row r="1495" spans="1:59" x14ac:dyDescent="0.25">
      <c r="B1495" s="6"/>
      <c r="D1495" s="6"/>
      <c r="F1495" s="6"/>
      <c r="G1495" s="6"/>
      <c r="H1495" s="6"/>
      <c r="J1495" s="6"/>
      <c r="K1495" s="6"/>
      <c r="M1495" s="6"/>
      <c r="N1495" s="6"/>
      <c r="P1495" s="6"/>
      <c r="Q1495" s="6"/>
      <c r="S1495" s="6"/>
      <c r="T1495" s="6"/>
      <c r="V1495" s="6"/>
      <c r="W1495" s="6"/>
      <c r="Y1495" s="6"/>
      <c r="Z1495" s="6"/>
      <c r="AB1495" s="6"/>
      <c r="AC1495" s="6"/>
      <c r="AE1495" s="6"/>
      <c r="AF1495" s="6"/>
      <c r="AH1495" s="6"/>
      <c r="AI1495" s="6"/>
      <c r="AK1495" s="6"/>
      <c r="AL1495" s="6"/>
      <c r="AN1495" s="6"/>
      <c r="AO1495" s="6"/>
      <c r="AQ1495" s="6"/>
      <c r="AR1495" s="6"/>
      <c r="AT1495" s="6"/>
      <c r="AU1495" s="6"/>
      <c r="AW1495" s="6"/>
      <c r="AX1495" s="6"/>
      <c r="AZ1495" s="6"/>
      <c r="BA1495" s="6"/>
      <c r="BC1495" s="6"/>
      <c r="BD1495" s="6"/>
      <c r="BF1495" s="6"/>
      <c r="BG1495" s="6"/>
    </row>
    <row r="1496" spans="1:59" x14ac:dyDescent="0.25">
      <c r="B1496" s="6"/>
      <c r="D1496" s="6"/>
      <c r="F1496" s="6"/>
      <c r="G1496" s="6"/>
      <c r="H1496" s="6"/>
      <c r="J1496" s="6"/>
      <c r="K1496" s="6"/>
      <c r="M1496" s="6"/>
      <c r="N1496" s="6"/>
      <c r="P1496" s="6"/>
      <c r="Q1496" s="6"/>
      <c r="S1496" s="6"/>
      <c r="T1496" s="6"/>
      <c r="V1496" s="6"/>
      <c r="W1496" s="6"/>
      <c r="Y1496" s="6"/>
      <c r="Z1496" s="6"/>
      <c r="AB1496" s="6"/>
      <c r="AC1496" s="6"/>
      <c r="AE1496" s="6"/>
      <c r="AF1496" s="6"/>
      <c r="AH1496" s="6"/>
      <c r="AI1496" s="6"/>
      <c r="AK1496" s="6"/>
      <c r="AL1496" s="6"/>
      <c r="AN1496" s="6"/>
      <c r="AO1496" s="6"/>
      <c r="AQ1496" s="6"/>
      <c r="AR1496" s="6"/>
      <c r="AT1496" s="6"/>
      <c r="AU1496" s="6"/>
      <c r="AW1496" s="6"/>
      <c r="AX1496" s="6"/>
      <c r="AZ1496" s="6"/>
      <c r="BA1496" s="6"/>
      <c r="BC1496" s="6"/>
      <c r="BD1496" s="6"/>
      <c r="BF1496" s="6"/>
      <c r="BG1496" s="6"/>
    </row>
    <row r="1497" spans="1:59" x14ac:dyDescent="0.25">
      <c r="D1497" s="6"/>
      <c r="F1497" s="6"/>
      <c r="G1497" s="6"/>
      <c r="H1497" s="6"/>
      <c r="J1497" s="6"/>
      <c r="K1497" s="6"/>
      <c r="M1497" s="6"/>
      <c r="N1497" s="6"/>
      <c r="P1497" s="6"/>
      <c r="Q1497" s="6"/>
      <c r="S1497" s="6"/>
      <c r="T1497" s="6"/>
      <c r="V1497" s="6"/>
      <c r="W1497" s="6"/>
      <c r="Y1497" s="6"/>
      <c r="Z1497" s="6"/>
      <c r="AB1497" s="6"/>
      <c r="AC1497" s="6"/>
      <c r="AE1497" s="6"/>
      <c r="AF1497" s="6"/>
      <c r="AH1497" s="6"/>
      <c r="AI1497" s="6"/>
      <c r="AK1497" s="6"/>
      <c r="AL1497" s="6"/>
      <c r="AN1497" s="6"/>
      <c r="AO1497" s="6"/>
      <c r="AQ1497" s="6"/>
      <c r="AR1497" s="6"/>
      <c r="AT1497" s="6"/>
      <c r="AU1497" s="6"/>
      <c r="AW1497" s="6"/>
      <c r="AX1497" s="6"/>
      <c r="AZ1497" s="6"/>
      <c r="BA1497" s="6"/>
      <c r="BC1497" s="6"/>
      <c r="BD1497" s="6"/>
      <c r="BF1497" s="6"/>
      <c r="BG1497" s="6"/>
    </row>
    <row r="1498" spans="1:59" x14ac:dyDescent="0.25">
      <c r="B1498" s="6"/>
      <c r="D1498" s="6"/>
      <c r="F1498" s="6"/>
      <c r="G1498" s="6"/>
      <c r="H1498" s="6"/>
      <c r="J1498" s="6"/>
      <c r="K1498" s="6"/>
      <c r="M1498" s="6"/>
      <c r="N1498" s="6"/>
      <c r="P1498" s="6"/>
      <c r="Q1498" s="6"/>
      <c r="S1498" s="6"/>
      <c r="T1498" s="6"/>
      <c r="V1498" s="6"/>
      <c r="W1498" s="6"/>
      <c r="Y1498" s="6"/>
      <c r="Z1498" s="6"/>
      <c r="AB1498" s="6"/>
      <c r="AC1498" s="6"/>
      <c r="AE1498" s="6"/>
      <c r="AF1498" s="6"/>
      <c r="AH1498" s="6"/>
      <c r="AI1498" s="6"/>
      <c r="AK1498" s="6"/>
      <c r="AL1498" s="6"/>
      <c r="AN1498" s="6"/>
      <c r="AO1498" s="6"/>
      <c r="AQ1498" s="6"/>
      <c r="AR1498" s="6"/>
      <c r="AT1498" s="6"/>
      <c r="AU1498" s="6"/>
      <c r="AW1498" s="6"/>
      <c r="AX1498" s="6"/>
      <c r="AZ1498" s="6"/>
      <c r="BA1498" s="6"/>
      <c r="BC1498" s="6"/>
      <c r="BD1498" s="6"/>
      <c r="BF1498" s="6"/>
      <c r="BG1498" s="6"/>
    </row>
    <row r="1499" spans="1:59" x14ac:dyDescent="0.25">
      <c r="B1499" s="6"/>
      <c r="D1499" s="6"/>
      <c r="F1499" s="6"/>
      <c r="G1499" s="6"/>
      <c r="H1499" s="6"/>
      <c r="J1499" s="6"/>
      <c r="K1499" s="6"/>
      <c r="M1499" s="6"/>
      <c r="N1499" s="6"/>
      <c r="P1499" s="6"/>
      <c r="Q1499" s="6"/>
      <c r="S1499" s="6"/>
      <c r="T1499" s="6"/>
      <c r="V1499" s="6"/>
      <c r="W1499" s="6"/>
      <c r="Y1499" s="6"/>
      <c r="Z1499" s="6"/>
      <c r="AB1499" s="6"/>
      <c r="AC1499" s="6"/>
      <c r="AE1499" s="6"/>
      <c r="AF1499" s="6"/>
      <c r="AH1499" s="6"/>
      <c r="AI1499" s="6"/>
      <c r="AK1499" s="6"/>
      <c r="AL1499" s="6"/>
      <c r="AN1499" s="6"/>
      <c r="AO1499" s="6"/>
      <c r="AQ1499" s="6"/>
      <c r="AR1499" s="6"/>
      <c r="AT1499" s="6"/>
      <c r="AU1499" s="6"/>
      <c r="AW1499" s="6"/>
      <c r="AX1499" s="6"/>
      <c r="AZ1499" s="6"/>
      <c r="BA1499" s="6"/>
      <c r="BC1499" s="6"/>
      <c r="BD1499" s="6"/>
      <c r="BF1499" s="6"/>
      <c r="BG1499" s="6"/>
    </row>
    <row r="1500" spans="1:59" x14ac:dyDescent="0.25">
      <c r="B1500" s="6"/>
      <c r="D1500" s="6"/>
      <c r="F1500" s="6"/>
      <c r="G1500" s="6"/>
      <c r="H1500" s="6"/>
      <c r="J1500" s="6"/>
      <c r="K1500" s="6"/>
      <c r="M1500" s="6"/>
      <c r="N1500" s="6"/>
      <c r="P1500" s="6"/>
      <c r="Q1500" s="6"/>
      <c r="S1500" s="6"/>
      <c r="T1500" s="6"/>
      <c r="V1500" s="6"/>
      <c r="W1500" s="6"/>
      <c r="Y1500" s="6"/>
      <c r="Z1500" s="6"/>
      <c r="AB1500" s="6"/>
      <c r="AC1500" s="6"/>
      <c r="AE1500" s="6"/>
      <c r="AF1500" s="6"/>
      <c r="AH1500" s="6"/>
      <c r="AI1500" s="6"/>
      <c r="AK1500" s="6"/>
      <c r="AL1500" s="6"/>
      <c r="AN1500" s="6"/>
      <c r="AO1500" s="6"/>
      <c r="AQ1500" s="6"/>
      <c r="AR1500" s="6"/>
      <c r="AT1500" s="6"/>
      <c r="AU1500" s="6"/>
      <c r="AW1500" s="6"/>
      <c r="AX1500" s="6"/>
      <c r="AZ1500" s="6"/>
      <c r="BA1500" s="6"/>
      <c r="BC1500" s="6"/>
      <c r="BD1500" s="6"/>
      <c r="BF1500" s="6"/>
      <c r="BG1500" s="6"/>
    </row>
    <row r="1501" spans="1:59" x14ac:dyDescent="0.25">
      <c r="B1501" s="6"/>
      <c r="G1501" s="6"/>
      <c r="K1501" s="6"/>
      <c r="M1501" s="6"/>
      <c r="Q1501" s="6"/>
      <c r="S1501" s="6"/>
      <c r="W1501" s="6"/>
      <c r="Y1501" s="6"/>
      <c r="AC1501" s="6"/>
      <c r="AE1501" s="6"/>
      <c r="AI1501" s="6"/>
      <c r="AK1501" s="6"/>
      <c r="AO1501" s="6"/>
      <c r="AQ1501" s="6"/>
      <c r="AU1501" s="6"/>
      <c r="AW1501" s="6"/>
      <c r="BA1501" s="6"/>
      <c r="BC1501" s="6"/>
      <c r="BG1501" s="6"/>
    </row>
    <row r="1502" spans="1:59" x14ac:dyDescent="0.25">
      <c r="B1502" s="6"/>
      <c r="D1502" s="6"/>
      <c r="F1502" s="6"/>
      <c r="G1502" s="6"/>
      <c r="H1502" s="6"/>
      <c r="J1502" s="6"/>
      <c r="K1502" s="6"/>
      <c r="M1502" s="6"/>
      <c r="N1502" s="6"/>
      <c r="P1502" s="6"/>
      <c r="Q1502" s="6"/>
      <c r="S1502" s="6"/>
      <c r="T1502" s="6"/>
      <c r="V1502" s="6"/>
      <c r="W1502" s="6"/>
      <c r="Y1502" s="6"/>
      <c r="Z1502" s="6"/>
      <c r="AB1502" s="6"/>
      <c r="AC1502" s="6"/>
      <c r="AE1502" s="6"/>
      <c r="AF1502" s="6"/>
      <c r="AH1502" s="6"/>
      <c r="AI1502" s="6"/>
      <c r="AK1502" s="6"/>
      <c r="AL1502" s="6"/>
      <c r="AN1502" s="6"/>
      <c r="AO1502" s="6"/>
      <c r="AQ1502" s="6"/>
      <c r="AR1502" s="6"/>
      <c r="AT1502" s="6"/>
      <c r="AU1502" s="6"/>
      <c r="AW1502" s="6"/>
      <c r="AX1502" s="6"/>
      <c r="AZ1502" s="6"/>
      <c r="BA1502" s="6"/>
      <c r="BC1502" s="6"/>
      <c r="BD1502" s="6"/>
      <c r="BF1502" s="6"/>
      <c r="BG1502" s="6"/>
    </row>
    <row r="1503" spans="1:59" x14ac:dyDescent="0.25">
      <c r="G1503" s="6"/>
      <c r="K1503" s="6"/>
      <c r="M1503" s="6"/>
      <c r="Q1503" s="6"/>
      <c r="S1503" s="6"/>
      <c r="W1503" s="6"/>
      <c r="Y1503" s="6"/>
      <c r="AC1503" s="6"/>
      <c r="AE1503" s="6"/>
      <c r="AI1503" s="6"/>
      <c r="AK1503" s="6"/>
      <c r="AO1503" s="6"/>
      <c r="AQ1503" s="6"/>
      <c r="AU1503" s="6"/>
      <c r="AW1503" s="6"/>
      <c r="BA1503" s="6"/>
      <c r="BC1503" s="6"/>
      <c r="BG1503" s="6"/>
    </row>
    <row r="1504" spans="1:59" x14ac:dyDescent="0.25">
      <c r="B1504" s="6"/>
      <c r="G1504" s="6"/>
      <c r="K1504" s="6"/>
      <c r="M1504" s="6"/>
      <c r="Q1504" s="6"/>
      <c r="S1504" s="6"/>
      <c r="W1504" s="6"/>
      <c r="Y1504" s="6"/>
      <c r="AC1504" s="6"/>
      <c r="AE1504" s="6"/>
      <c r="AI1504" s="6"/>
      <c r="AK1504" s="6"/>
      <c r="AO1504" s="6"/>
      <c r="AQ1504" s="6"/>
      <c r="AU1504" s="6"/>
      <c r="AW1504" s="6"/>
      <c r="BA1504" s="6"/>
      <c r="BC1504" s="6"/>
      <c r="BG1504" s="6"/>
    </row>
    <row r="1505" spans="1:59" x14ac:dyDescent="0.25">
      <c r="B1505" s="6"/>
      <c r="D1505" s="6"/>
      <c r="F1505" s="6"/>
      <c r="G1505" s="6"/>
      <c r="H1505" s="6"/>
      <c r="J1505" s="6"/>
      <c r="K1505" s="6"/>
      <c r="M1505" s="6"/>
      <c r="N1505" s="6"/>
      <c r="P1505" s="6"/>
      <c r="Q1505" s="6"/>
      <c r="S1505" s="6"/>
      <c r="T1505" s="6"/>
      <c r="V1505" s="6"/>
      <c r="W1505" s="6"/>
      <c r="Y1505" s="6"/>
      <c r="Z1505" s="6"/>
      <c r="AB1505" s="6"/>
      <c r="AC1505" s="6"/>
      <c r="AE1505" s="6"/>
      <c r="AF1505" s="6"/>
      <c r="AH1505" s="6"/>
      <c r="AI1505" s="6"/>
      <c r="AK1505" s="6"/>
      <c r="AL1505" s="6"/>
      <c r="AN1505" s="6"/>
      <c r="AO1505" s="6"/>
      <c r="AQ1505" s="6"/>
      <c r="AR1505" s="6"/>
      <c r="AT1505" s="6"/>
      <c r="AU1505" s="6"/>
      <c r="AW1505" s="6"/>
      <c r="AX1505" s="6"/>
      <c r="AZ1505" s="6"/>
      <c r="BA1505" s="6"/>
      <c r="BC1505" s="6"/>
      <c r="BD1505" s="6"/>
      <c r="BF1505" s="6"/>
      <c r="BG1505" s="6"/>
    </row>
    <row r="1506" spans="1:59" x14ac:dyDescent="0.25">
      <c r="A1506" s="6"/>
      <c r="B1506" s="6"/>
      <c r="D1506" s="6"/>
      <c r="F1506" s="6"/>
      <c r="G1506" s="6"/>
      <c r="H1506" s="6"/>
      <c r="J1506" s="6"/>
      <c r="K1506" s="6"/>
      <c r="M1506" s="6"/>
      <c r="N1506" s="6"/>
      <c r="P1506" s="6"/>
      <c r="Q1506" s="6"/>
      <c r="S1506" s="6"/>
      <c r="T1506" s="6"/>
      <c r="V1506" s="6"/>
      <c r="W1506" s="6"/>
      <c r="Y1506" s="6"/>
      <c r="Z1506" s="6"/>
      <c r="AB1506" s="6"/>
      <c r="AC1506" s="6"/>
      <c r="AE1506" s="6"/>
      <c r="AF1506" s="6"/>
      <c r="AH1506" s="6"/>
      <c r="AI1506" s="6"/>
      <c r="AK1506" s="6"/>
      <c r="AL1506" s="6"/>
      <c r="AN1506" s="6"/>
      <c r="AO1506" s="6"/>
      <c r="AQ1506" s="6"/>
      <c r="AR1506" s="6"/>
      <c r="AT1506" s="6"/>
      <c r="AU1506" s="6"/>
      <c r="AW1506" s="6"/>
      <c r="AX1506" s="6"/>
      <c r="AZ1506" s="6"/>
      <c r="BA1506" s="6"/>
      <c r="BC1506" s="6"/>
      <c r="BD1506" s="6"/>
      <c r="BF1506" s="6"/>
      <c r="BG1506" s="6"/>
    </row>
    <row r="1507" spans="1:59" x14ac:dyDescent="0.25">
      <c r="A1507" s="6"/>
      <c r="B1507" s="6"/>
      <c r="D1507" s="6"/>
      <c r="F1507" s="6"/>
      <c r="G1507" s="6"/>
      <c r="H1507" s="6"/>
      <c r="J1507" s="6"/>
      <c r="K1507" s="6"/>
      <c r="M1507" s="6"/>
      <c r="N1507" s="6"/>
      <c r="P1507" s="6"/>
      <c r="Q1507" s="6"/>
      <c r="S1507" s="6"/>
      <c r="T1507" s="6"/>
      <c r="V1507" s="6"/>
      <c r="W1507" s="6"/>
      <c r="Y1507" s="6"/>
      <c r="Z1507" s="6"/>
      <c r="AB1507" s="6"/>
      <c r="AC1507" s="6"/>
      <c r="AE1507" s="6"/>
      <c r="AF1507" s="6"/>
      <c r="AH1507" s="6"/>
      <c r="AI1507" s="6"/>
      <c r="AK1507" s="6"/>
      <c r="AL1507" s="6"/>
      <c r="AN1507" s="6"/>
      <c r="AO1507" s="6"/>
      <c r="AQ1507" s="6"/>
      <c r="AR1507" s="6"/>
      <c r="AT1507" s="6"/>
      <c r="AU1507" s="6"/>
      <c r="AW1507" s="6"/>
      <c r="AX1507" s="6"/>
      <c r="AZ1507" s="6"/>
      <c r="BA1507" s="6"/>
      <c r="BC1507" s="6"/>
      <c r="BD1507" s="6"/>
      <c r="BF1507" s="6"/>
      <c r="BG1507" s="6"/>
    </row>
    <row r="1508" spans="1:59" x14ac:dyDescent="0.25">
      <c r="A1508" s="6"/>
      <c r="B1508" s="6"/>
      <c r="D1508" s="6"/>
      <c r="F1508" s="6"/>
      <c r="G1508" s="6"/>
      <c r="H1508" s="6"/>
      <c r="J1508" s="6"/>
      <c r="K1508" s="6"/>
      <c r="M1508" s="6"/>
      <c r="N1508" s="6"/>
      <c r="P1508" s="6"/>
      <c r="Q1508" s="6"/>
      <c r="S1508" s="6"/>
      <c r="T1508" s="6"/>
      <c r="V1508" s="6"/>
      <c r="W1508" s="6"/>
      <c r="Y1508" s="6"/>
      <c r="Z1508" s="6"/>
      <c r="AB1508" s="6"/>
      <c r="AC1508" s="6"/>
      <c r="AE1508" s="6"/>
      <c r="AF1508" s="6"/>
      <c r="AH1508" s="6"/>
      <c r="AI1508" s="6"/>
      <c r="AK1508" s="6"/>
      <c r="AL1508" s="6"/>
      <c r="AN1508" s="6"/>
      <c r="AO1508" s="6"/>
      <c r="AQ1508" s="6"/>
      <c r="AR1508" s="6"/>
      <c r="AT1508" s="6"/>
      <c r="AU1508" s="6"/>
      <c r="AW1508" s="6"/>
      <c r="AX1508" s="6"/>
      <c r="AZ1508" s="6"/>
      <c r="BA1508" s="6"/>
      <c r="BC1508" s="6"/>
      <c r="BD1508" s="6"/>
      <c r="BF1508" s="6"/>
      <c r="BG1508" s="6"/>
    </row>
    <row r="1509" spans="1:59" x14ac:dyDescent="0.25">
      <c r="A1509" s="6"/>
      <c r="B1509" s="6"/>
      <c r="D1509" s="6"/>
      <c r="F1509" s="6"/>
      <c r="G1509" s="6"/>
      <c r="H1509" s="6"/>
      <c r="J1509" s="6"/>
      <c r="K1509" s="6"/>
      <c r="M1509" s="6"/>
      <c r="N1509" s="6"/>
      <c r="P1509" s="6"/>
      <c r="Q1509" s="6"/>
      <c r="S1509" s="6"/>
      <c r="T1509" s="6"/>
      <c r="V1509" s="6"/>
      <c r="W1509" s="6"/>
      <c r="Y1509" s="6"/>
      <c r="Z1509" s="6"/>
      <c r="AB1509" s="6"/>
      <c r="AC1509" s="6"/>
      <c r="AE1509" s="6"/>
      <c r="AF1509" s="6"/>
      <c r="AH1509" s="6"/>
      <c r="AI1509" s="6"/>
      <c r="AK1509" s="6"/>
      <c r="AL1509" s="6"/>
      <c r="AN1509" s="6"/>
      <c r="AO1509" s="6"/>
      <c r="AQ1509" s="6"/>
      <c r="AR1509" s="6"/>
      <c r="AT1509" s="6"/>
      <c r="AU1509" s="6"/>
      <c r="AW1509" s="6"/>
      <c r="AX1509" s="6"/>
      <c r="AZ1509" s="6"/>
      <c r="BA1509" s="6"/>
      <c r="BC1509" s="6"/>
      <c r="BD1509" s="6"/>
      <c r="BF1509" s="6"/>
      <c r="BG1509" s="6"/>
    </row>
    <row r="1510" spans="1:59" x14ac:dyDescent="0.25">
      <c r="A1510" s="6"/>
      <c r="B1510" s="6"/>
      <c r="D1510" s="6"/>
      <c r="F1510" s="6"/>
      <c r="G1510" s="6"/>
      <c r="H1510" s="6"/>
      <c r="J1510" s="6"/>
      <c r="K1510" s="6"/>
      <c r="M1510" s="6"/>
      <c r="N1510" s="6"/>
      <c r="P1510" s="6"/>
      <c r="Q1510" s="6"/>
      <c r="S1510" s="6"/>
      <c r="T1510" s="6"/>
      <c r="V1510" s="6"/>
      <c r="W1510" s="6"/>
      <c r="Y1510" s="6"/>
      <c r="Z1510" s="6"/>
      <c r="AB1510" s="6"/>
      <c r="AC1510" s="6"/>
      <c r="AE1510" s="6"/>
      <c r="AF1510" s="6"/>
      <c r="AH1510" s="6"/>
      <c r="AI1510" s="6"/>
      <c r="AK1510" s="6"/>
      <c r="AL1510" s="6"/>
      <c r="AN1510" s="6"/>
      <c r="AO1510" s="6"/>
      <c r="AQ1510" s="6"/>
      <c r="AR1510" s="6"/>
      <c r="AT1510" s="6"/>
      <c r="AU1510" s="6"/>
      <c r="AW1510" s="6"/>
      <c r="AX1510" s="6"/>
      <c r="AZ1510" s="6"/>
      <c r="BA1510" s="6"/>
      <c r="BC1510" s="6"/>
      <c r="BD1510" s="6"/>
      <c r="BF1510" s="6"/>
      <c r="BG1510" s="6"/>
    </row>
    <row r="1511" spans="1:59" x14ac:dyDescent="0.25">
      <c r="A1511" s="6"/>
      <c r="B1511" s="6"/>
      <c r="D1511" s="6"/>
      <c r="F1511" s="6"/>
      <c r="G1511" s="6"/>
      <c r="H1511" s="6"/>
      <c r="J1511" s="6"/>
      <c r="K1511" s="6"/>
      <c r="M1511" s="6"/>
      <c r="N1511" s="6"/>
      <c r="P1511" s="6"/>
      <c r="Q1511" s="6"/>
      <c r="S1511" s="6"/>
      <c r="T1511" s="6"/>
      <c r="V1511" s="6"/>
      <c r="W1511" s="6"/>
      <c r="Y1511" s="6"/>
      <c r="Z1511" s="6"/>
      <c r="AB1511" s="6"/>
      <c r="AC1511" s="6"/>
      <c r="AE1511" s="6"/>
      <c r="AF1511" s="6"/>
      <c r="AH1511" s="6"/>
      <c r="AI1511" s="6"/>
      <c r="AK1511" s="6"/>
      <c r="AL1511" s="6"/>
      <c r="AN1511" s="6"/>
      <c r="AO1511" s="6"/>
      <c r="AQ1511" s="6"/>
      <c r="AR1511" s="6"/>
      <c r="AT1511" s="6"/>
      <c r="AU1511" s="6"/>
      <c r="AW1511" s="6"/>
      <c r="AX1511" s="6"/>
      <c r="AZ1511" s="6"/>
      <c r="BA1511" s="6"/>
      <c r="BC1511" s="6"/>
      <c r="BD1511" s="6"/>
      <c r="BF1511" s="6"/>
      <c r="BG1511" s="6"/>
    </row>
    <row r="1512" spans="1:59" x14ac:dyDescent="0.25">
      <c r="A1512" s="6"/>
      <c r="B1512" s="6"/>
      <c r="D1512" s="6"/>
      <c r="F1512" s="6"/>
      <c r="G1512" s="6"/>
      <c r="H1512" s="6"/>
      <c r="J1512" s="6"/>
      <c r="K1512" s="6"/>
      <c r="M1512" s="6"/>
      <c r="N1512" s="6"/>
      <c r="P1512" s="6"/>
      <c r="Q1512" s="6"/>
      <c r="S1512" s="6"/>
      <c r="T1512" s="6"/>
      <c r="V1512" s="6"/>
      <c r="W1512" s="6"/>
      <c r="Y1512" s="6"/>
      <c r="Z1512" s="6"/>
      <c r="AB1512" s="6"/>
      <c r="AC1512" s="6"/>
      <c r="AE1512" s="6"/>
      <c r="AF1512" s="6"/>
      <c r="AH1512" s="6"/>
      <c r="AI1512" s="6"/>
      <c r="AK1512" s="6"/>
      <c r="AL1512" s="6"/>
      <c r="AN1512" s="6"/>
      <c r="AO1512" s="6"/>
      <c r="AQ1512" s="6"/>
      <c r="AR1512" s="6"/>
      <c r="AT1512" s="6"/>
      <c r="AU1512" s="6"/>
      <c r="AW1512" s="6"/>
      <c r="AX1512" s="6"/>
      <c r="AZ1512" s="6"/>
      <c r="BA1512" s="6"/>
      <c r="BC1512" s="6"/>
      <c r="BD1512" s="6"/>
      <c r="BF1512" s="6"/>
      <c r="BG1512" s="6"/>
    </row>
    <row r="1513" spans="1:59" x14ac:dyDescent="0.25">
      <c r="A1513" s="6"/>
      <c r="B1513" s="6"/>
      <c r="D1513" s="6"/>
      <c r="F1513" s="6"/>
      <c r="G1513" s="6"/>
      <c r="H1513" s="6"/>
      <c r="J1513" s="6"/>
      <c r="K1513" s="6"/>
      <c r="M1513" s="6"/>
      <c r="N1513" s="6"/>
      <c r="P1513" s="6"/>
      <c r="Q1513" s="6"/>
      <c r="S1513" s="6"/>
      <c r="T1513" s="6"/>
      <c r="V1513" s="6"/>
      <c r="W1513" s="6"/>
      <c r="Y1513" s="6"/>
      <c r="Z1513" s="6"/>
      <c r="AB1513" s="6"/>
      <c r="AC1513" s="6"/>
      <c r="AE1513" s="6"/>
      <c r="AF1513" s="6"/>
      <c r="AH1513" s="6"/>
      <c r="AI1513" s="6"/>
      <c r="AK1513" s="6"/>
      <c r="AL1513" s="6"/>
      <c r="AN1513" s="6"/>
      <c r="AO1513" s="6"/>
      <c r="AQ1513" s="6"/>
      <c r="AR1513" s="6"/>
      <c r="AT1513" s="6"/>
      <c r="AU1513" s="6"/>
      <c r="AW1513" s="6"/>
      <c r="AX1513" s="6"/>
      <c r="AZ1513" s="6"/>
      <c r="BA1513" s="6"/>
      <c r="BC1513" s="6"/>
      <c r="BD1513" s="6"/>
      <c r="BF1513" s="6"/>
      <c r="BG1513" s="6"/>
    </row>
    <row r="1514" spans="1:59" x14ac:dyDescent="0.25">
      <c r="A1514" s="6"/>
      <c r="B1514" s="6"/>
      <c r="G1514" s="6"/>
      <c r="K1514" s="6"/>
      <c r="M1514" s="6"/>
      <c r="Q1514" s="6"/>
      <c r="S1514" s="6"/>
      <c r="W1514" s="6"/>
      <c r="Y1514" s="6"/>
      <c r="AC1514" s="6"/>
      <c r="AE1514" s="6"/>
      <c r="AI1514" s="6"/>
      <c r="AK1514" s="6"/>
      <c r="AO1514" s="6"/>
      <c r="AQ1514" s="6"/>
      <c r="AU1514" s="6"/>
      <c r="AW1514" s="6"/>
      <c r="BA1514" s="6"/>
      <c r="BC1514" s="6"/>
      <c r="BG1514" s="6"/>
    </row>
    <row r="1515" spans="1:59" x14ac:dyDescent="0.25">
      <c r="B1515" s="6"/>
      <c r="D1515" s="6"/>
      <c r="F1515" s="6"/>
      <c r="G1515" s="6"/>
      <c r="H1515" s="6"/>
      <c r="J1515" s="6"/>
      <c r="K1515" s="6"/>
      <c r="M1515" s="6"/>
      <c r="N1515" s="6"/>
      <c r="P1515" s="6"/>
      <c r="Q1515" s="6"/>
      <c r="S1515" s="6"/>
      <c r="T1515" s="6"/>
      <c r="V1515" s="6"/>
      <c r="W1515" s="6"/>
      <c r="Y1515" s="6"/>
      <c r="Z1515" s="6"/>
      <c r="AB1515" s="6"/>
      <c r="AC1515" s="6"/>
      <c r="AE1515" s="6"/>
      <c r="AF1515" s="6"/>
      <c r="AH1515" s="6"/>
      <c r="AI1515" s="6"/>
      <c r="AK1515" s="6"/>
      <c r="AL1515" s="6"/>
      <c r="AN1515" s="6"/>
      <c r="AO1515" s="6"/>
      <c r="AQ1515" s="6"/>
      <c r="AR1515" s="6"/>
      <c r="AT1515" s="6"/>
      <c r="AU1515" s="6"/>
      <c r="AW1515" s="6"/>
      <c r="AX1515" s="6"/>
      <c r="AZ1515" s="6"/>
      <c r="BA1515" s="6"/>
      <c r="BC1515" s="6"/>
      <c r="BD1515" s="6"/>
      <c r="BF1515" s="6"/>
      <c r="BG1515" s="6"/>
    </row>
    <row r="1516" spans="1:59" x14ac:dyDescent="0.25">
      <c r="B1516" s="6"/>
      <c r="D1516" s="6"/>
      <c r="F1516" s="6"/>
      <c r="G1516" s="6"/>
      <c r="H1516" s="6"/>
      <c r="J1516" s="6"/>
      <c r="K1516" s="6"/>
      <c r="M1516" s="6"/>
      <c r="N1516" s="6"/>
      <c r="P1516" s="6"/>
      <c r="Q1516" s="6"/>
      <c r="S1516" s="6"/>
      <c r="T1516" s="6"/>
      <c r="V1516" s="6"/>
      <c r="W1516" s="6"/>
      <c r="Y1516" s="6"/>
      <c r="Z1516" s="6"/>
      <c r="AB1516" s="6"/>
      <c r="AC1516" s="6"/>
      <c r="AE1516" s="6"/>
      <c r="AF1516" s="6"/>
      <c r="AH1516" s="6"/>
      <c r="AI1516" s="6"/>
      <c r="AK1516" s="6"/>
      <c r="AL1516" s="6"/>
      <c r="AN1516" s="6"/>
      <c r="AO1516" s="6"/>
      <c r="AQ1516" s="6"/>
      <c r="AR1516" s="6"/>
      <c r="AT1516" s="6"/>
      <c r="AU1516" s="6"/>
      <c r="AW1516" s="6"/>
      <c r="AX1516" s="6"/>
      <c r="AZ1516" s="6"/>
      <c r="BA1516" s="6"/>
      <c r="BC1516" s="6"/>
      <c r="BD1516" s="6"/>
      <c r="BF1516" s="6"/>
      <c r="BG1516" s="6"/>
    </row>
    <row r="1517" spans="1:59" x14ac:dyDescent="0.25">
      <c r="B1517" s="6"/>
      <c r="G1517" s="6"/>
      <c r="K1517" s="6"/>
      <c r="M1517" s="6"/>
      <c r="Q1517" s="6"/>
      <c r="S1517" s="6"/>
      <c r="W1517" s="6"/>
      <c r="Y1517" s="6"/>
      <c r="AC1517" s="6"/>
      <c r="AE1517" s="6"/>
      <c r="AI1517" s="6"/>
      <c r="AK1517" s="6"/>
      <c r="AO1517" s="6"/>
      <c r="AQ1517" s="6"/>
      <c r="AU1517" s="6"/>
      <c r="AW1517" s="6"/>
      <c r="BA1517" s="6"/>
      <c r="BC1517" s="6"/>
      <c r="BG1517" s="6"/>
    </row>
    <row r="1518" spans="1:59" x14ac:dyDescent="0.25">
      <c r="B1518" s="6"/>
      <c r="D1518" s="6"/>
      <c r="F1518" s="6"/>
      <c r="G1518" s="6"/>
      <c r="H1518" s="6"/>
      <c r="J1518" s="6"/>
      <c r="K1518" s="6"/>
      <c r="M1518" s="6"/>
      <c r="N1518" s="6"/>
      <c r="P1518" s="6"/>
      <c r="Q1518" s="6"/>
      <c r="S1518" s="6"/>
      <c r="T1518" s="6"/>
      <c r="V1518" s="6"/>
      <c r="W1518" s="6"/>
      <c r="Y1518" s="6"/>
      <c r="Z1518" s="6"/>
      <c r="AB1518" s="6"/>
      <c r="AC1518" s="6"/>
      <c r="AE1518" s="6"/>
      <c r="AF1518" s="6"/>
      <c r="AH1518" s="6"/>
      <c r="AI1518" s="6"/>
      <c r="AK1518" s="6"/>
      <c r="AL1518" s="6"/>
      <c r="AN1518" s="6"/>
      <c r="AO1518" s="6"/>
      <c r="AQ1518" s="6"/>
      <c r="AR1518" s="6"/>
      <c r="AT1518" s="6"/>
      <c r="AU1518" s="6"/>
      <c r="AW1518" s="6"/>
      <c r="AX1518" s="6"/>
      <c r="AZ1518" s="6"/>
      <c r="BA1518" s="6"/>
      <c r="BC1518" s="6"/>
      <c r="BD1518" s="6"/>
      <c r="BF1518" s="6"/>
      <c r="BG1518" s="6"/>
    </row>
    <row r="1519" spans="1:59" x14ac:dyDescent="0.25">
      <c r="A1519" s="6"/>
      <c r="B1519" s="6"/>
      <c r="D1519" s="6"/>
      <c r="F1519" s="6"/>
      <c r="G1519" s="6"/>
      <c r="H1519" s="6"/>
      <c r="J1519" s="6"/>
      <c r="K1519" s="6"/>
      <c r="M1519" s="6"/>
      <c r="N1519" s="6"/>
      <c r="P1519" s="6"/>
      <c r="Q1519" s="6"/>
      <c r="S1519" s="6"/>
      <c r="T1519" s="6"/>
      <c r="V1519" s="6"/>
      <c r="W1519" s="6"/>
      <c r="Y1519" s="6"/>
      <c r="Z1519" s="6"/>
      <c r="AB1519" s="6"/>
      <c r="AC1519" s="6"/>
      <c r="AE1519" s="6"/>
      <c r="AF1519" s="6"/>
      <c r="AH1519" s="6"/>
      <c r="AI1519" s="6"/>
      <c r="AK1519" s="6"/>
      <c r="AL1519" s="6"/>
      <c r="AN1519" s="6"/>
      <c r="AO1519" s="6"/>
      <c r="AQ1519" s="6"/>
      <c r="AR1519" s="6"/>
      <c r="AT1519" s="6"/>
      <c r="AU1519" s="6"/>
      <c r="AW1519" s="6"/>
      <c r="AX1519" s="6"/>
      <c r="AZ1519" s="6"/>
      <c r="BA1519" s="6"/>
      <c r="BC1519" s="6"/>
      <c r="BD1519" s="6"/>
      <c r="BF1519" s="6"/>
      <c r="BG1519" s="6"/>
    </row>
    <row r="1520" spans="1:59" x14ac:dyDescent="0.25">
      <c r="A1520" s="6"/>
      <c r="D1520" s="6"/>
      <c r="F1520" s="6"/>
      <c r="G1520" s="6"/>
      <c r="H1520" s="6"/>
      <c r="J1520" s="6"/>
      <c r="K1520" s="6"/>
      <c r="M1520" s="6"/>
      <c r="N1520" s="6"/>
      <c r="P1520" s="6"/>
      <c r="Q1520" s="6"/>
      <c r="S1520" s="6"/>
      <c r="T1520" s="6"/>
      <c r="V1520" s="6"/>
      <c r="W1520" s="6"/>
      <c r="Y1520" s="6"/>
      <c r="Z1520" s="6"/>
      <c r="AB1520" s="6"/>
      <c r="AC1520" s="6"/>
      <c r="AE1520" s="6"/>
      <c r="AF1520" s="6"/>
      <c r="AH1520" s="6"/>
      <c r="AI1520" s="6"/>
      <c r="AK1520" s="6"/>
      <c r="AL1520" s="6"/>
      <c r="AN1520" s="6"/>
      <c r="AO1520" s="6"/>
      <c r="AQ1520" s="6"/>
      <c r="AR1520" s="6"/>
      <c r="AT1520" s="6"/>
      <c r="AU1520" s="6"/>
      <c r="AW1520" s="6"/>
      <c r="AX1520" s="6"/>
      <c r="AZ1520" s="6"/>
      <c r="BA1520" s="6"/>
      <c r="BC1520" s="6"/>
      <c r="BD1520" s="6"/>
      <c r="BF1520" s="6"/>
      <c r="BG1520" s="6"/>
    </row>
    <row r="1521" spans="1:59" x14ac:dyDescent="0.25">
      <c r="A1521" s="6"/>
      <c r="B1521" s="6"/>
      <c r="D1521" s="6"/>
      <c r="F1521" s="6"/>
      <c r="G1521" s="6"/>
      <c r="H1521" s="6"/>
      <c r="J1521" s="6"/>
      <c r="K1521" s="6"/>
      <c r="M1521" s="6"/>
      <c r="N1521" s="6"/>
      <c r="P1521" s="6"/>
      <c r="Q1521" s="6"/>
      <c r="S1521" s="6"/>
      <c r="T1521" s="6"/>
      <c r="V1521" s="6"/>
      <c r="W1521" s="6"/>
      <c r="Y1521" s="6"/>
      <c r="Z1521" s="6"/>
      <c r="AB1521" s="6"/>
      <c r="AC1521" s="6"/>
      <c r="AE1521" s="6"/>
      <c r="AF1521" s="6"/>
      <c r="AH1521" s="6"/>
      <c r="AI1521" s="6"/>
      <c r="AK1521" s="6"/>
      <c r="AL1521" s="6"/>
      <c r="AN1521" s="6"/>
      <c r="AO1521" s="6"/>
      <c r="AQ1521" s="6"/>
      <c r="AR1521" s="6"/>
      <c r="AT1521" s="6"/>
      <c r="AU1521" s="6"/>
      <c r="AW1521" s="6"/>
      <c r="AX1521" s="6"/>
      <c r="AZ1521" s="6"/>
      <c r="BA1521" s="6"/>
      <c r="BC1521" s="6"/>
      <c r="BD1521" s="6"/>
      <c r="BF1521" s="6"/>
      <c r="BG1521" s="6"/>
    </row>
    <row r="1522" spans="1:59" x14ac:dyDescent="0.25">
      <c r="A1522" s="6"/>
      <c r="B1522" s="6"/>
      <c r="D1522" s="6"/>
      <c r="F1522" s="6"/>
      <c r="G1522" s="6"/>
      <c r="H1522" s="6"/>
      <c r="J1522" s="6"/>
      <c r="K1522" s="6"/>
      <c r="M1522" s="6"/>
      <c r="N1522" s="6"/>
      <c r="P1522" s="6"/>
      <c r="Q1522" s="6"/>
      <c r="S1522" s="6"/>
      <c r="T1522" s="6"/>
      <c r="V1522" s="6"/>
      <c r="W1522" s="6"/>
      <c r="Y1522" s="6"/>
      <c r="Z1522" s="6"/>
      <c r="AB1522" s="6"/>
      <c r="AC1522" s="6"/>
      <c r="AE1522" s="6"/>
      <c r="AF1522" s="6"/>
      <c r="AH1522" s="6"/>
      <c r="AI1522" s="6"/>
      <c r="AK1522" s="6"/>
      <c r="AL1522" s="6"/>
      <c r="AN1522" s="6"/>
      <c r="AO1522" s="6"/>
      <c r="AQ1522" s="6"/>
      <c r="AR1522" s="6"/>
      <c r="AT1522" s="6"/>
      <c r="AU1522" s="6"/>
      <c r="AW1522" s="6"/>
      <c r="AX1522" s="6"/>
      <c r="AZ1522" s="6"/>
      <c r="BA1522" s="6"/>
      <c r="BC1522" s="6"/>
      <c r="BD1522" s="6"/>
      <c r="BF1522" s="6"/>
      <c r="BG1522" s="6"/>
    </row>
    <row r="1523" spans="1:59" x14ac:dyDescent="0.25">
      <c r="A1523" s="6"/>
      <c r="B1523" s="6"/>
      <c r="D1523" s="6"/>
      <c r="F1523" s="6"/>
      <c r="G1523" s="6"/>
      <c r="H1523" s="6"/>
      <c r="J1523" s="6"/>
      <c r="K1523" s="6"/>
      <c r="M1523" s="6"/>
      <c r="N1523" s="6"/>
      <c r="P1523" s="6"/>
      <c r="Q1523" s="6"/>
      <c r="S1523" s="6"/>
      <c r="T1523" s="6"/>
      <c r="V1523" s="6"/>
      <c r="W1523" s="6"/>
      <c r="Y1523" s="6"/>
      <c r="Z1523" s="6"/>
      <c r="AB1523" s="6"/>
      <c r="AC1523" s="6"/>
      <c r="AE1523" s="6"/>
      <c r="AF1523" s="6"/>
      <c r="AH1523" s="6"/>
      <c r="AI1523" s="6"/>
      <c r="AK1523" s="6"/>
      <c r="AL1523" s="6"/>
      <c r="AN1523" s="6"/>
      <c r="AO1523" s="6"/>
      <c r="AQ1523" s="6"/>
      <c r="AR1523" s="6"/>
      <c r="AT1523" s="6"/>
      <c r="AU1523" s="6"/>
      <c r="AW1523" s="6"/>
      <c r="AX1523" s="6"/>
      <c r="AZ1523" s="6"/>
      <c r="BA1523" s="6"/>
      <c r="BC1523" s="6"/>
      <c r="BD1523" s="6"/>
      <c r="BF1523" s="6"/>
      <c r="BG1523" s="6"/>
    </row>
    <row r="1524" spans="1:59" x14ac:dyDescent="0.25">
      <c r="A1524" s="6"/>
      <c r="B1524" s="6"/>
    </row>
    <row r="1525" spans="1:59" x14ac:dyDescent="0.25">
      <c r="A1525" s="6"/>
      <c r="B1525" s="6"/>
      <c r="D1525" s="6"/>
      <c r="F1525" s="6"/>
      <c r="G1525" s="6"/>
      <c r="H1525" s="6"/>
      <c r="J1525" s="6"/>
      <c r="K1525" s="6"/>
      <c r="M1525" s="6"/>
      <c r="N1525" s="6"/>
      <c r="P1525" s="6"/>
      <c r="Q1525" s="6"/>
      <c r="S1525" s="6"/>
      <c r="T1525" s="6"/>
      <c r="V1525" s="6"/>
      <c r="W1525" s="6"/>
      <c r="Y1525" s="6"/>
      <c r="Z1525" s="6"/>
      <c r="AB1525" s="6"/>
      <c r="AC1525" s="6"/>
      <c r="AE1525" s="6"/>
      <c r="AF1525" s="6"/>
      <c r="AH1525" s="6"/>
      <c r="AI1525" s="6"/>
      <c r="AK1525" s="6"/>
      <c r="AL1525" s="6"/>
      <c r="AN1525" s="6"/>
      <c r="AO1525" s="6"/>
      <c r="AQ1525" s="6"/>
      <c r="AR1525" s="6"/>
      <c r="AT1525" s="6"/>
      <c r="AU1525" s="6"/>
      <c r="AW1525" s="6"/>
      <c r="AX1525" s="6"/>
      <c r="AZ1525" s="6"/>
      <c r="BA1525" s="6"/>
      <c r="BC1525" s="6"/>
      <c r="BD1525" s="6"/>
      <c r="BF1525" s="6"/>
      <c r="BG1525" s="6"/>
    </row>
    <row r="1526" spans="1:59" x14ac:dyDescent="0.25">
      <c r="A1526" s="6"/>
      <c r="B1526" s="6"/>
      <c r="D1526" s="6"/>
      <c r="F1526" s="6"/>
      <c r="G1526" s="6"/>
      <c r="H1526" s="6"/>
      <c r="J1526" s="6"/>
      <c r="K1526" s="6"/>
      <c r="M1526" s="6"/>
      <c r="N1526" s="6"/>
      <c r="P1526" s="6"/>
      <c r="Q1526" s="6"/>
      <c r="S1526" s="6"/>
      <c r="T1526" s="6"/>
      <c r="V1526" s="6"/>
      <c r="W1526" s="6"/>
      <c r="Y1526" s="6"/>
      <c r="Z1526" s="6"/>
      <c r="AB1526" s="6"/>
      <c r="AC1526" s="6"/>
      <c r="AE1526" s="6"/>
      <c r="AF1526" s="6"/>
      <c r="AH1526" s="6"/>
      <c r="AI1526" s="6"/>
      <c r="AK1526" s="6"/>
      <c r="AL1526" s="6"/>
      <c r="AN1526" s="6"/>
      <c r="AO1526" s="6"/>
      <c r="AQ1526" s="6"/>
      <c r="AR1526" s="6"/>
      <c r="AT1526" s="6"/>
      <c r="AU1526" s="6"/>
      <c r="AW1526" s="6"/>
      <c r="AX1526" s="6"/>
      <c r="AZ1526" s="6"/>
      <c r="BA1526" s="6"/>
      <c r="BC1526" s="6"/>
      <c r="BD1526" s="6"/>
      <c r="BF1526" s="6"/>
      <c r="BG1526" s="6"/>
    </row>
    <row r="1527" spans="1:59" x14ac:dyDescent="0.25">
      <c r="A1527" s="6"/>
      <c r="B1527" s="6"/>
      <c r="D1527" s="6"/>
      <c r="F1527" s="6"/>
      <c r="G1527" s="6"/>
      <c r="H1527" s="6"/>
      <c r="J1527" s="6"/>
      <c r="K1527" s="6"/>
      <c r="M1527" s="6"/>
      <c r="N1527" s="6"/>
      <c r="P1527" s="6"/>
      <c r="Q1527" s="6"/>
      <c r="S1527" s="6"/>
      <c r="T1527" s="6"/>
      <c r="V1527" s="6"/>
      <c r="W1527" s="6"/>
      <c r="Y1527" s="6"/>
      <c r="Z1527" s="6"/>
      <c r="AB1527" s="6"/>
      <c r="AC1527" s="6"/>
      <c r="AE1527" s="6"/>
      <c r="AF1527" s="6"/>
      <c r="AH1527" s="6"/>
      <c r="AI1527" s="6"/>
      <c r="AK1527" s="6"/>
      <c r="AL1527" s="6"/>
      <c r="AN1527" s="6"/>
      <c r="AO1527" s="6"/>
      <c r="AQ1527" s="6"/>
      <c r="AR1527" s="6"/>
      <c r="AT1527" s="6"/>
      <c r="AU1527" s="6"/>
      <c r="AW1527" s="6"/>
      <c r="AX1527" s="6"/>
      <c r="AZ1527" s="6"/>
      <c r="BA1527" s="6"/>
      <c r="BC1527" s="6"/>
      <c r="BD1527" s="6"/>
      <c r="BF1527" s="6"/>
      <c r="BG1527" s="6"/>
    </row>
    <row r="1528" spans="1:59" x14ac:dyDescent="0.25">
      <c r="A1528" s="6"/>
      <c r="B1528" s="6"/>
      <c r="D1528" s="6"/>
      <c r="F1528" s="6"/>
      <c r="G1528" s="6"/>
      <c r="H1528" s="6"/>
      <c r="J1528" s="6"/>
      <c r="K1528" s="6"/>
      <c r="M1528" s="6"/>
      <c r="N1528" s="6"/>
      <c r="P1528" s="6"/>
      <c r="Q1528" s="6"/>
      <c r="S1528" s="6"/>
      <c r="T1528" s="6"/>
      <c r="V1528" s="6"/>
      <c r="W1528" s="6"/>
      <c r="Y1528" s="6"/>
      <c r="Z1528" s="6"/>
      <c r="AB1528" s="6"/>
      <c r="AC1528" s="6"/>
      <c r="AE1528" s="6"/>
      <c r="AF1528" s="6"/>
      <c r="AH1528" s="6"/>
      <c r="AI1528" s="6"/>
      <c r="AK1528" s="6"/>
      <c r="AL1528" s="6"/>
      <c r="AN1528" s="6"/>
      <c r="AO1528" s="6"/>
      <c r="AQ1528" s="6"/>
      <c r="AR1528" s="6"/>
      <c r="AT1528" s="6"/>
      <c r="AU1528" s="6"/>
      <c r="AW1528" s="6"/>
      <c r="AX1528" s="6"/>
      <c r="AZ1528" s="6"/>
      <c r="BA1528" s="6"/>
      <c r="BC1528" s="6"/>
      <c r="BD1528" s="6"/>
      <c r="BF1528" s="6"/>
      <c r="BG1528" s="6"/>
    </row>
    <row r="1529" spans="1:59" x14ac:dyDescent="0.25">
      <c r="A1529" s="6"/>
      <c r="B1529" s="6"/>
      <c r="D1529" s="6"/>
      <c r="F1529" s="6"/>
      <c r="G1529" s="6"/>
      <c r="H1529" s="6"/>
      <c r="J1529" s="6"/>
      <c r="K1529" s="6"/>
      <c r="M1529" s="6"/>
      <c r="N1529" s="6"/>
      <c r="P1529" s="6"/>
      <c r="Q1529" s="6"/>
      <c r="S1529" s="6"/>
      <c r="T1529" s="6"/>
      <c r="V1529" s="6"/>
      <c r="W1529" s="6"/>
      <c r="Y1529" s="6"/>
      <c r="Z1529" s="6"/>
      <c r="AB1529" s="6"/>
      <c r="AC1529" s="6"/>
      <c r="AE1529" s="6"/>
      <c r="AF1529" s="6"/>
      <c r="AH1529" s="6"/>
      <c r="AI1529" s="6"/>
      <c r="AK1529" s="6"/>
      <c r="AL1529" s="6"/>
      <c r="AN1529" s="6"/>
      <c r="AO1529" s="6"/>
      <c r="AQ1529" s="6"/>
      <c r="AR1529" s="6"/>
      <c r="AT1529" s="6"/>
      <c r="AU1529" s="6"/>
      <c r="AW1529" s="6"/>
      <c r="AX1529" s="6"/>
      <c r="AZ1529" s="6"/>
      <c r="BA1529" s="6"/>
      <c r="BC1529" s="6"/>
      <c r="BD1529" s="6"/>
      <c r="BF1529" s="6"/>
      <c r="BG1529" s="6"/>
    </row>
    <row r="1530" spans="1:59" x14ac:dyDescent="0.25">
      <c r="A1530" s="6"/>
      <c r="B1530" s="6"/>
      <c r="D1530" s="6"/>
      <c r="F1530" s="6"/>
      <c r="G1530" s="6"/>
      <c r="H1530" s="6"/>
      <c r="J1530" s="6"/>
      <c r="K1530" s="6"/>
      <c r="M1530" s="6"/>
      <c r="N1530" s="6"/>
      <c r="P1530" s="6"/>
      <c r="Q1530" s="6"/>
      <c r="S1530" s="6"/>
      <c r="T1530" s="6"/>
      <c r="V1530" s="6"/>
      <c r="W1530" s="6"/>
      <c r="Y1530" s="6"/>
      <c r="Z1530" s="6"/>
      <c r="AB1530" s="6"/>
      <c r="AC1530" s="6"/>
      <c r="AE1530" s="6"/>
      <c r="AF1530" s="6"/>
      <c r="AH1530" s="6"/>
      <c r="AI1530" s="6"/>
      <c r="AK1530" s="6"/>
      <c r="AL1530" s="6"/>
      <c r="AN1530" s="6"/>
      <c r="AO1530" s="6"/>
      <c r="AQ1530" s="6"/>
      <c r="AR1530" s="6"/>
      <c r="AT1530" s="6"/>
      <c r="AU1530" s="6"/>
      <c r="AW1530" s="6"/>
      <c r="AX1530" s="6"/>
      <c r="AZ1530" s="6"/>
      <c r="BA1530" s="6"/>
      <c r="BC1530" s="6"/>
      <c r="BD1530" s="6"/>
      <c r="BF1530" s="6"/>
      <c r="BG1530" s="6"/>
    </row>
    <row r="1531" spans="1:59" x14ac:dyDescent="0.25">
      <c r="B1531" s="6"/>
      <c r="D1531" s="6"/>
      <c r="F1531" s="6"/>
      <c r="G1531" s="6"/>
      <c r="H1531" s="6"/>
      <c r="J1531" s="6"/>
      <c r="K1531" s="6"/>
      <c r="M1531" s="6"/>
      <c r="N1531" s="6"/>
      <c r="P1531" s="6"/>
      <c r="Q1531" s="6"/>
      <c r="S1531" s="6"/>
      <c r="T1531" s="6"/>
      <c r="V1531" s="6"/>
      <c r="W1531" s="6"/>
      <c r="Y1531" s="6"/>
      <c r="Z1531" s="6"/>
      <c r="AB1531" s="6"/>
      <c r="AC1531" s="6"/>
      <c r="AE1531" s="6"/>
      <c r="AF1531" s="6"/>
      <c r="AH1531" s="6"/>
      <c r="AI1531" s="6"/>
      <c r="AK1531" s="6"/>
      <c r="AL1531" s="6"/>
      <c r="AN1531" s="6"/>
      <c r="AO1531" s="6"/>
      <c r="AQ1531" s="6"/>
      <c r="AR1531" s="6"/>
      <c r="AT1531" s="6"/>
      <c r="AU1531" s="6"/>
      <c r="AW1531" s="6"/>
      <c r="AX1531" s="6"/>
      <c r="AZ1531" s="6"/>
      <c r="BA1531" s="6"/>
      <c r="BC1531" s="6"/>
      <c r="BD1531" s="6"/>
      <c r="BF1531" s="6"/>
      <c r="BG1531" s="6"/>
    </row>
    <row r="1532" spans="1:59" x14ac:dyDescent="0.25">
      <c r="B1532" s="6"/>
      <c r="D1532" s="6"/>
      <c r="F1532" s="6"/>
      <c r="G1532" s="6"/>
      <c r="H1532" s="6"/>
      <c r="J1532" s="6"/>
      <c r="K1532" s="6"/>
      <c r="M1532" s="6"/>
      <c r="N1532" s="6"/>
      <c r="P1532" s="6"/>
      <c r="Q1532" s="6"/>
      <c r="S1532" s="6"/>
      <c r="T1532" s="6"/>
      <c r="V1532" s="6"/>
      <c r="W1532" s="6"/>
      <c r="Y1532" s="6"/>
      <c r="Z1532" s="6"/>
      <c r="AB1532" s="6"/>
      <c r="AC1532" s="6"/>
      <c r="AE1532" s="6"/>
      <c r="AF1532" s="6"/>
      <c r="AH1532" s="6"/>
      <c r="AI1532" s="6"/>
      <c r="AK1532" s="6"/>
      <c r="AL1532" s="6"/>
      <c r="AN1532" s="6"/>
      <c r="AO1532" s="6"/>
      <c r="AQ1532" s="6"/>
      <c r="AR1532" s="6"/>
      <c r="AT1532" s="6"/>
      <c r="AU1532" s="6"/>
      <c r="AW1532" s="6"/>
      <c r="AX1532" s="6"/>
      <c r="AZ1532" s="6"/>
      <c r="BA1532" s="6"/>
      <c r="BC1532" s="6"/>
      <c r="BD1532" s="6"/>
      <c r="BF1532" s="6"/>
      <c r="BG1532" s="6"/>
    </row>
    <row r="1533" spans="1:59" x14ac:dyDescent="0.25">
      <c r="A1533" s="6"/>
      <c r="B1533" s="6"/>
      <c r="D1533" s="6"/>
      <c r="F1533" s="6"/>
      <c r="G1533" s="6"/>
      <c r="H1533" s="6"/>
      <c r="J1533" s="6"/>
      <c r="K1533" s="6"/>
      <c r="M1533" s="6"/>
      <c r="N1533" s="6"/>
      <c r="P1533" s="6"/>
      <c r="Q1533" s="6"/>
      <c r="S1533" s="6"/>
      <c r="T1533" s="6"/>
      <c r="V1533" s="6"/>
      <c r="W1533" s="6"/>
      <c r="Y1533" s="6"/>
      <c r="Z1533" s="6"/>
      <c r="AB1533" s="6"/>
      <c r="AC1533" s="6"/>
      <c r="AE1533" s="6"/>
      <c r="AF1533" s="6"/>
      <c r="AH1533" s="6"/>
      <c r="AI1533" s="6"/>
      <c r="AK1533" s="6"/>
      <c r="AL1533" s="6"/>
      <c r="AN1533" s="6"/>
      <c r="AO1533" s="6"/>
      <c r="AQ1533" s="6"/>
      <c r="AR1533" s="6"/>
      <c r="AT1533" s="6"/>
      <c r="AU1533" s="6"/>
      <c r="AW1533" s="6"/>
      <c r="AX1533" s="6"/>
      <c r="AZ1533" s="6"/>
      <c r="BA1533" s="6"/>
      <c r="BC1533" s="6"/>
      <c r="BD1533" s="6"/>
      <c r="BF1533" s="6"/>
      <c r="BG1533" s="6"/>
    </row>
    <row r="1534" spans="1:59" x14ac:dyDescent="0.25">
      <c r="A1534" s="6"/>
      <c r="B1534" s="6"/>
      <c r="D1534" s="6"/>
      <c r="F1534" s="6"/>
      <c r="G1534" s="6"/>
      <c r="H1534" s="6"/>
      <c r="J1534" s="6"/>
      <c r="K1534" s="6"/>
      <c r="M1534" s="6"/>
      <c r="N1534" s="6"/>
      <c r="P1534" s="6"/>
      <c r="Q1534" s="6"/>
      <c r="S1534" s="6"/>
      <c r="T1534" s="6"/>
      <c r="V1534" s="6"/>
      <c r="W1534" s="6"/>
      <c r="Y1534" s="6"/>
      <c r="Z1534" s="6"/>
      <c r="AB1534" s="6"/>
      <c r="AC1534" s="6"/>
      <c r="AE1534" s="6"/>
      <c r="AF1534" s="6"/>
      <c r="AH1534" s="6"/>
      <c r="AI1534" s="6"/>
      <c r="AK1534" s="6"/>
      <c r="AL1534" s="6"/>
      <c r="AN1534" s="6"/>
      <c r="AO1534" s="6"/>
      <c r="AQ1534" s="6"/>
      <c r="AR1534" s="6"/>
      <c r="AT1534" s="6"/>
      <c r="AU1534" s="6"/>
      <c r="AW1534" s="6"/>
      <c r="AX1534" s="6"/>
      <c r="AZ1534" s="6"/>
      <c r="BA1534" s="6"/>
      <c r="BC1534" s="6"/>
      <c r="BD1534" s="6"/>
      <c r="BF1534" s="6"/>
      <c r="BG1534" s="6"/>
    </row>
    <row r="1535" spans="1:59" x14ac:dyDescent="0.25">
      <c r="B1535" s="6"/>
      <c r="D1535" s="6"/>
      <c r="F1535" s="6"/>
      <c r="G1535" s="6"/>
      <c r="H1535" s="6"/>
      <c r="J1535" s="6"/>
      <c r="K1535" s="6"/>
      <c r="M1535" s="6"/>
      <c r="N1535" s="6"/>
      <c r="P1535" s="6"/>
      <c r="Q1535" s="6"/>
      <c r="S1535" s="6"/>
      <c r="T1535" s="6"/>
      <c r="V1535" s="6"/>
      <c r="W1535" s="6"/>
      <c r="Y1535" s="6"/>
      <c r="Z1535" s="6"/>
      <c r="AB1535" s="6"/>
      <c r="AC1535" s="6"/>
      <c r="AE1535" s="6"/>
      <c r="AF1535" s="6"/>
      <c r="AH1535" s="6"/>
      <c r="AI1535" s="6"/>
      <c r="AK1535" s="6"/>
      <c r="AL1535" s="6"/>
      <c r="AN1535" s="6"/>
      <c r="AO1535" s="6"/>
      <c r="AQ1535" s="6"/>
      <c r="AR1535" s="6"/>
      <c r="AT1535" s="6"/>
      <c r="AU1535" s="6"/>
      <c r="AW1535" s="6"/>
      <c r="AX1535" s="6"/>
      <c r="AZ1535" s="6"/>
      <c r="BA1535" s="6"/>
      <c r="BC1535" s="6"/>
      <c r="BD1535" s="6"/>
      <c r="BF1535" s="6"/>
      <c r="BG1535" s="6"/>
    </row>
    <row r="1536" spans="1:59" x14ac:dyDescent="0.25">
      <c r="B1536" s="6"/>
      <c r="D1536" s="6"/>
      <c r="F1536" s="6"/>
      <c r="G1536" s="6"/>
      <c r="H1536" s="6"/>
      <c r="J1536" s="6"/>
      <c r="K1536" s="6"/>
      <c r="M1536" s="6"/>
      <c r="N1536" s="6"/>
      <c r="P1536" s="6"/>
      <c r="Q1536" s="6"/>
      <c r="S1536" s="6"/>
      <c r="T1536" s="6"/>
      <c r="V1536" s="6"/>
      <c r="W1536" s="6"/>
      <c r="Y1536" s="6"/>
      <c r="Z1536" s="6"/>
      <c r="AB1536" s="6"/>
      <c r="AC1536" s="6"/>
      <c r="AE1536" s="6"/>
      <c r="AF1536" s="6"/>
      <c r="AH1536" s="6"/>
      <c r="AI1536" s="6"/>
      <c r="AK1536" s="6"/>
      <c r="AL1536" s="6"/>
      <c r="AN1536" s="6"/>
      <c r="AO1536" s="6"/>
      <c r="AQ1536" s="6"/>
      <c r="AR1536" s="6"/>
      <c r="AT1536" s="6"/>
      <c r="AU1536" s="6"/>
      <c r="AW1536" s="6"/>
      <c r="AX1536" s="6"/>
      <c r="AZ1536" s="6"/>
      <c r="BA1536" s="6"/>
      <c r="BC1536" s="6"/>
      <c r="BD1536" s="6"/>
      <c r="BF1536" s="6"/>
      <c r="BG1536" s="6"/>
    </row>
    <row r="1537" spans="1:59" x14ac:dyDescent="0.25">
      <c r="B1537" s="6"/>
      <c r="D1537" s="6"/>
      <c r="F1537" s="6"/>
      <c r="G1537" s="6"/>
      <c r="H1537" s="6"/>
      <c r="J1537" s="6"/>
      <c r="K1537" s="6"/>
      <c r="M1537" s="6"/>
      <c r="N1537" s="6"/>
      <c r="P1537" s="6"/>
      <c r="Q1537" s="6"/>
      <c r="S1537" s="6"/>
      <c r="T1537" s="6"/>
      <c r="V1537" s="6"/>
      <c r="W1537" s="6"/>
      <c r="Y1537" s="6"/>
      <c r="Z1537" s="6"/>
      <c r="AB1537" s="6"/>
      <c r="AC1537" s="6"/>
      <c r="AE1537" s="6"/>
      <c r="AF1537" s="6"/>
      <c r="AH1537" s="6"/>
      <c r="AI1537" s="6"/>
      <c r="AK1537" s="6"/>
      <c r="AL1537" s="6"/>
      <c r="AN1537" s="6"/>
      <c r="AO1537" s="6"/>
      <c r="AQ1537" s="6"/>
      <c r="AR1537" s="6"/>
      <c r="AT1537" s="6"/>
      <c r="AU1537" s="6"/>
      <c r="AW1537" s="6"/>
      <c r="AX1537" s="6"/>
      <c r="AZ1537" s="6"/>
      <c r="BA1537" s="6"/>
      <c r="BC1537" s="6"/>
      <c r="BD1537" s="6"/>
      <c r="BF1537" s="6"/>
      <c r="BG1537" s="6"/>
    </row>
    <row r="1538" spans="1:59" x14ac:dyDescent="0.25">
      <c r="B1538" s="6"/>
      <c r="D1538" s="6"/>
      <c r="F1538" s="6"/>
      <c r="G1538" s="6"/>
      <c r="H1538" s="6"/>
      <c r="J1538" s="6"/>
      <c r="K1538" s="6"/>
      <c r="M1538" s="6"/>
      <c r="N1538" s="6"/>
      <c r="P1538" s="6"/>
      <c r="Q1538" s="6"/>
      <c r="S1538" s="6"/>
      <c r="T1538" s="6"/>
      <c r="V1538" s="6"/>
      <c r="W1538" s="6"/>
      <c r="Y1538" s="6"/>
      <c r="Z1538" s="6"/>
      <c r="AB1538" s="6"/>
      <c r="AC1538" s="6"/>
      <c r="AE1538" s="6"/>
      <c r="AF1538" s="6"/>
      <c r="AH1538" s="6"/>
      <c r="AI1538" s="6"/>
      <c r="AK1538" s="6"/>
      <c r="AL1538" s="6"/>
      <c r="AN1538" s="6"/>
      <c r="AO1538" s="6"/>
      <c r="AQ1538" s="6"/>
      <c r="AR1538" s="6"/>
      <c r="AT1538" s="6"/>
      <c r="AU1538" s="6"/>
      <c r="AW1538" s="6"/>
      <c r="AX1538" s="6"/>
      <c r="AZ1538" s="6"/>
      <c r="BA1538" s="6"/>
      <c r="BC1538" s="6"/>
      <c r="BD1538" s="6"/>
      <c r="BF1538" s="6"/>
      <c r="BG1538" s="6"/>
    </row>
    <row r="1539" spans="1:59" x14ac:dyDescent="0.25">
      <c r="B1539" s="6"/>
      <c r="D1539" s="6"/>
      <c r="F1539" s="6"/>
      <c r="G1539" s="6"/>
      <c r="H1539" s="6"/>
      <c r="J1539" s="6"/>
      <c r="K1539" s="6"/>
      <c r="M1539" s="6"/>
      <c r="N1539" s="6"/>
      <c r="P1539" s="6"/>
      <c r="Q1539" s="6"/>
      <c r="S1539" s="6"/>
      <c r="T1539" s="6"/>
      <c r="V1539" s="6"/>
      <c r="W1539" s="6"/>
      <c r="Y1539" s="6"/>
      <c r="Z1539" s="6"/>
      <c r="AB1539" s="6"/>
      <c r="AC1539" s="6"/>
      <c r="AE1539" s="6"/>
      <c r="AF1539" s="6"/>
      <c r="AH1539" s="6"/>
      <c r="AI1539" s="6"/>
      <c r="AK1539" s="6"/>
      <c r="AL1539" s="6"/>
      <c r="AN1539" s="6"/>
      <c r="AO1539" s="6"/>
      <c r="AQ1539" s="6"/>
      <c r="AR1539" s="6"/>
      <c r="AT1539" s="6"/>
      <c r="AU1539" s="6"/>
      <c r="AW1539" s="6"/>
      <c r="AX1539" s="6"/>
      <c r="AZ1539" s="6"/>
      <c r="BA1539" s="6"/>
      <c r="BC1539" s="6"/>
      <c r="BD1539" s="6"/>
      <c r="BF1539" s="6"/>
      <c r="BG1539" s="6"/>
    </row>
    <row r="1540" spans="1:59" x14ac:dyDescent="0.25">
      <c r="B1540" s="6"/>
      <c r="D1540" s="6"/>
      <c r="F1540" s="6"/>
      <c r="G1540" s="6"/>
      <c r="H1540" s="6"/>
      <c r="J1540" s="6"/>
      <c r="K1540" s="6"/>
      <c r="M1540" s="6"/>
      <c r="N1540" s="6"/>
      <c r="P1540" s="6"/>
      <c r="Q1540" s="6"/>
      <c r="S1540" s="6"/>
      <c r="T1540" s="6"/>
      <c r="V1540" s="6"/>
      <c r="W1540" s="6"/>
      <c r="Y1540" s="6"/>
      <c r="Z1540" s="6"/>
      <c r="AB1540" s="6"/>
      <c r="AC1540" s="6"/>
      <c r="AE1540" s="6"/>
      <c r="AF1540" s="6"/>
      <c r="AH1540" s="6"/>
      <c r="AI1540" s="6"/>
      <c r="AK1540" s="6"/>
      <c r="AL1540" s="6"/>
      <c r="AN1540" s="6"/>
      <c r="AO1540" s="6"/>
      <c r="AQ1540" s="6"/>
      <c r="AR1540" s="6"/>
      <c r="AT1540" s="6"/>
      <c r="AU1540" s="6"/>
      <c r="AW1540" s="6"/>
      <c r="AX1540" s="6"/>
      <c r="AZ1540" s="6"/>
      <c r="BA1540" s="6"/>
      <c r="BC1540" s="6"/>
      <c r="BD1540" s="6"/>
      <c r="BF1540" s="6"/>
      <c r="BG1540" s="6"/>
    </row>
    <row r="1541" spans="1:59" x14ac:dyDescent="0.25">
      <c r="B1541" s="6"/>
      <c r="D1541" s="6"/>
      <c r="F1541" s="6"/>
      <c r="G1541" s="6"/>
      <c r="H1541" s="6"/>
      <c r="J1541" s="6"/>
      <c r="K1541" s="6"/>
      <c r="M1541" s="6"/>
      <c r="N1541" s="6"/>
      <c r="P1541" s="6"/>
      <c r="Q1541" s="6"/>
      <c r="S1541" s="6"/>
      <c r="T1541" s="6"/>
      <c r="V1541" s="6"/>
      <c r="W1541" s="6"/>
      <c r="Y1541" s="6"/>
      <c r="Z1541" s="6"/>
      <c r="AB1541" s="6"/>
      <c r="AC1541" s="6"/>
      <c r="AE1541" s="6"/>
      <c r="AF1541" s="6"/>
      <c r="AH1541" s="6"/>
      <c r="AI1541" s="6"/>
      <c r="AK1541" s="6"/>
      <c r="AL1541" s="6"/>
      <c r="AN1541" s="6"/>
      <c r="AO1541" s="6"/>
      <c r="AQ1541" s="6"/>
      <c r="AR1541" s="6"/>
      <c r="AT1541" s="6"/>
      <c r="AU1541" s="6"/>
      <c r="AW1541" s="6"/>
      <c r="AX1541" s="6"/>
      <c r="AZ1541" s="6"/>
      <c r="BA1541" s="6"/>
      <c r="BC1541" s="6"/>
      <c r="BD1541" s="6"/>
      <c r="BF1541" s="6"/>
      <c r="BG1541" s="6"/>
    </row>
    <row r="1542" spans="1:59" x14ac:dyDescent="0.25">
      <c r="B1542" s="6"/>
      <c r="D1542" s="6"/>
      <c r="F1542" s="6"/>
      <c r="G1542" s="6"/>
      <c r="H1542" s="6"/>
      <c r="J1542" s="6"/>
      <c r="K1542" s="6"/>
      <c r="M1542" s="6"/>
      <c r="N1542" s="6"/>
      <c r="P1542" s="6"/>
      <c r="Q1542" s="6"/>
      <c r="S1542" s="6"/>
      <c r="T1542" s="6"/>
      <c r="V1542" s="6"/>
      <c r="W1542" s="6"/>
      <c r="Y1542" s="6"/>
      <c r="Z1542" s="6"/>
      <c r="AB1542" s="6"/>
      <c r="AC1542" s="6"/>
      <c r="AE1542" s="6"/>
      <c r="AF1542" s="6"/>
      <c r="AH1542" s="6"/>
      <c r="AI1542" s="6"/>
      <c r="AK1542" s="6"/>
      <c r="AL1542" s="6"/>
      <c r="AN1542" s="6"/>
      <c r="AO1542" s="6"/>
      <c r="AQ1542" s="6"/>
      <c r="AR1542" s="6"/>
      <c r="AT1542" s="6"/>
      <c r="AU1542" s="6"/>
      <c r="AW1542" s="6"/>
      <c r="AX1542" s="6"/>
      <c r="AZ1542" s="6"/>
      <c r="BA1542" s="6"/>
      <c r="BC1542" s="6"/>
      <c r="BD1542" s="6"/>
      <c r="BF1542" s="6"/>
      <c r="BG1542" s="6"/>
    </row>
    <row r="1543" spans="1:59" x14ac:dyDescent="0.25">
      <c r="B1543" s="6"/>
      <c r="D1543" s="6"/>
      <c r="F1543" s="6"/>
      <c r="G1543" s="6"/>
      <c r="H1543" s="6"/>
      <c r="J1543" s="6"/>
      <c r="K1543" s="6"/>
      <c r="M1543" s="6"/>
      <c r="N1543" s="6"/>
      <c r="P1543" s="6"/>
      <c r="Q1543" s="6"/>
      <c r="S1543" s="6"/>
      <c r="T1543" s="6"/>
      <c r="V1543" s="6"/>
      <c r="W1543" s="6"/>
      <c r="Y1543" s="6"/>
      <c r="Z1543" s="6"/>
      <c r="AB1543" s="6"/>
      <c r="AC1543" s="6"/>
      <c r="AE1543" s="6"/>
      <c r="AF1543" s="6"/>
      <c r="AH1543" s="6"/>
      <c r="AI1543" s="6"/>
      <c r="AK1543" s="6"/>
      <c r="AL1543" s="6"/>
      <c r="AN1543" s="6"/>
      <c r="AO1543" s="6"/>
      <c r="AQ1543" s="6"/>
      <c r="AR1543" s="6"/>
      <c r="AT1543" s="6"/>
      <c r="AU1543" s="6"/>
      <c r="AW1543" s="6"/>
      <c r="AX1543" s="6"/>
      <c r="AZ1543" s="6"/>
      <c r="BA1543" s="6"/>
      <c r="BC1543" s="6"/>
      <c r="BD1543" s="6"/>
      <c r="BF1543" s="6"/>
      <c r="BG1543" s="6"/>
    </row>
    <row r="1544" spans="1:59" x14ac:dyDescent="0.25">
      <c r="B1544" s="6"/>
      <c r="G1544" s="6"/>
      <c r="K1544" s="6"/>
      <c r="M1544" s="6"/>
      <c r="Q1544" s="6"/>
      <c r="S1544" s="6"/>
      <c r="W1544" s="6"/>
      <c r="Y1544" s="6"/>
      <c r="AC1544" s="6"/>
      <c r="AE1544" s="6"/>
      <c r="AI1544" s="6"/>
      <c r="AK1544" s="6"/>
      <c r="AO1544" s="6"/>
      <c r="AQ1544" s="6"/>
      <c r="AU1544" s="6"/>
      <c r="AW1544" s="6"/>
      <c r="BA1544" s="6"/>
      <c r="BC1544" s="6"/>
      <c r="BG1544" s="6"/>
    </row>
    <row r="1545" spans="1:59" x14ac:dyDescent="0.25">
      <c r="B1545" s="6"/>
      <c r="D1545" s="6"/>
      <c r="F1545" s="6"/>
      <c r="G1545" s="6"/>
      <c r="H1545" s="6"/>
      <c r="J1545" s="6"/>
      <c r="K1545" s="6"/>
      <c r="M1545" s="6"/>
      <c r="N1545" s="6"/>
      <c r="P1545" s="6"/>
      <c r="Q1545" s="6"/>
      <c r="S1545" s="6"/>
      <c r="T1545" s="6"/>
      <c r="V1545" s="6"/>
      <c r="W1545" s="6"/>
      <c r="Y1545" s="6"/>
      <c r="Z1545" s="6"/>
      <c r="AB1545" s="6"/>
      <c r="AC1545" s="6"/>
      <c r="AE1545" s="6"/>
      <c r="AF1545" s="6"/>
      <c r="AH1545" s="6"/>
      <c r="AI1545" s="6"/>
      <c r="AK1545" s="6"/>
      <c r="AL1545" s="6"/>
      <c r="AN1545" s="6"/>
      <c r="AO1545" s="6"/>
      <c r="AQ1545" s="6"/>
      <c r="AR1545" s="6"/>
      <c r="AT1545" s="6"/>
      <c r="AU1545" s="6"/>
      <c r="AW1545" s="6"/>
      <c r="AX1545" s="6"/>
      <c r="AZ1545" s="6"/>
      <c r="BA1545" s="6"/>
      <c r="BC1545" s="6"/>
      <c r="BD1545" s="6"/>
      <c r="BF1545" s="6"/>
      <c r="BG1545" s="6"/>
    </row>
    <row r="1546" spans="1:59" x14ac:dyDescent="0.25">
      <c r="B1546" s="6"/>
      <c r="D1546" s="6"/>
      <c r="F1546" s="6"/>
      <c r="G1546" s="6"/>
      <c r="H1546" s="6"/>
      <c r="J1546" s="6"/>
      <c r="K1546" s="6"/>
      <c r="M1546" s="6"/>
      <c r="N1546" s="6"/>
      <c r="P1546" s="6"/>
      <c r="Q1546" s="6"/>
      <c r="S1546" s="6"/>
      <c r="T1546" s="6"/>
      <c r="V1546" s="6"/>
      <c r="W1546" s="6"/>
      <c r="Y1546" s="6"/>
      <c r="Z1546" s="6"/>
      <c r="AB1546" s="6"/>
      <c r="AC1546" s="6"/>
      <c r="AE1546" s="6"/>
      <c r="AF1546" s="6"/>
      <c r="AH1546" s="6"/>
      <c r="AI1546" s="6"/>
      <c r="AK1546" s="6"/>
      <c r="AL1546" s="6"/>
      <c r="AN1546" s="6"/>
      <c r="AO1546" s="6"/>
      <c r="AQ1546" s="6"/>
      <c r="AR1546" s="6"/>
      <c r="AT1546" s="6"/>
      <c r="AU1546" s="6"/>
      <c r="AW1546" s="6"/>
      <c r="AX1546" s="6"/>
      <c r="AZ1546" s="6"/>
      <c r="BA1546" s="6"/>
      <c r="BC1546" s="6"/>
      <c r="BD1546" s="6"/>
      <c r="BF1546" s="6"/>
      <c r="BG1546" s="6"/>
    </row>
    <row r="1547" spans="1:59" x14ac:dyDescent="0.25">
      <c r="B1547" s="6"/>
      <c r="D1547" s="6"/>
      <c r="F1547" s="6"/>
      <c r="G1547" s="6"/>
      <c r="H1547" s="6"/>
      <c r="J1547" s="6"/>
      <c r="K1547" s="6"/>
      <c r="M1547" s="6"/>
      <c r="N1547" s="6"/>
      <c r="P1547" s="6"/>
      <c r="Q1547" s="6"/>
      <c r="S1547" s="6"/>
      <c r="T1547" s="6"/>
      <c r="V1547" s="6"/>
      <c r="W1547" s="6"/>
      <c r="Y1547" s="6"/>
      <c r="Z1547" s="6"/>
      <c r="AB1547" s="6"/>
      <c r="AC1547" s="6"/>
      <c r="AE1547" s="6"/>
      <c r="AF1547" s="6"/>
      <c r="AH1547" s="6"/>
      <c r="AI1547" s="6"/>
      <c r="AK1547" s="6"/>
      <c r="AL1547" s="6"/>
      <c r="AN1547" s="6"/>
      <c r="AO1547" s="6"/>
      <c r="AQ1547" s="6"/>
      <c r="AR1547" s="6"/>
      <c r="AT1547" s="6"/>
      <c r="AU1547" s="6"/>
      <c r="AW1547" s="6"/>
      <c r="AX1547" s="6"/>
      <c r="AZ1547" s="6"/>
      <c r="BA1547" s="6"/>
      <c r="BC1547" s="6"/>
      <c r="BD1547" s="6"/>
      <c r="BF1547" s="6"/>
      <c r="BG1547" s="6"/>
    </row>
    <row r="1548" spans="1:59" x14ac:dyDescent="0.25">
      <c r="A1548" s="6"/>
      <c r="B1548" s="6"/>
      <c r="D1548" s="6"/>
      <c r="F1548" s="6"/>
      <c r="G1548" s="6"/>
      <c r="H1548" s="6"/>
      <c r="J1548" s="6"/>
      <c r="K1548" s="6"/>
      <c r="M1548" s="6"/>
      <c r="N1548" s="6"/>
      <c r="P1548" s="6"/>
      <c r="Q1548" s="6"/>
      <c r="S1548" s="6"/>
      <c r="T1548" s="6"/>
      <c r="V1548" s="6"/>
      <c r="W1548" s="6"/>
      <c r="Y1548" s="6"/>
      <c r="Z1548" s="6"/>
      <c r="AB1548" s="6"/>
      <c r="AC1548" s="6"/>
      <c r="AE1548" s="6"/>
      <c r="AF1548" s="6"/>
      <c r="AH1548" s="6"/>
      <c r="AI1548" s="6"/>
      <c r="AK1548" s="6"/>
      <c r="AL1548" s="6"/>
      <c r="AN1548" s="6"/>
      <c r="AO1548" s="6"/>
      <c r="AQ1548" s="6"/>
      <c r="AR1548" s="6"/>
      <c r="AT1548" s="6"/>
      <c r="AU1548" s="6"/>
      <c r="AW1548" s="6"/>
      <c r="AX1548" s="6"/>
      <c r="AZ1548" s="6"/>
      <c r="BA1548" s="6"/>
      <c r="BC1548" s="6"/>
      <c r="BD1548" s="6"/>
      <c r="BF1548" s="6"/>
      <c r="BG1548" s="6"/>
    </row>
    <row r="1549" spans="1:59" x14ac:dyDescent="0.25">
      <c r="A1549" s="6"/>
      <c r="B1549" s="6"/>
      <c r="D1549" s="6"/>
      <c r="F1549" s="6"/>
      <c r="G1549" s="6"/>
      <c r="H1549" s="6"/>
      <c r="J1549" s="6"/>
      <c r="K1549" s="6"/>
      <c r="M1549" s="6"/>
      <c r="N1549" s="6"/>
      <c r="P1549" s="6"/>
      <c r="Q1549" s="6"/>
      <c r="S1549" s="6"/>
      <c r="T1549" s="6"/>
      <c r="V1549" s="6"/>
      <c r="W1549" s="6"/>
      <c r="Y1549" s="6"/>
      <c r="Z1549" s="6"/>
      <c r="AB1549" s="6"/>
      <c r="AC1549" s="6"/>
      <c r="AE1549" s="6"/>
      <c r="AF1549" s="6"/>
      <c r="AH1549" s="6"/>
      <c r="AI1549" s="6"/>
      <c r="AK1549" s="6"/>
      <c r="AL1549" s="6"/>
      <c r="AN1549" s="6"/>
      <c r="AO1549" s="6"/>
      <c r="AQ1549" s="6"/>
      <c r="AR1549" s="6"/>
      <c r="AT1549" s="6"/>
      <c r="AU1549" s="6"/>
      <c r="AW1549" s="6"/>
      <c r="AX1549" s="6"/>
      <c r="AZ1549" s="6"/>
      <c r="BA1549" s="6"/>
      <c r="BC1549" s="6"/>
      <c r="BD1549" s="6"/>
      <c r="BF1549" s="6"/>
      <c r="BG1549" s="6"/>
    </row>
    <row r="1550" spans="1:59" x14ac:dyDescent="0.25">
      <c r="A1550" s="6"/>
      <c r="B1550" s="6"/>
      <c r="D1550" s="6"/>
      <c r="F1550" s="6"/>
      <c r="G1550" s="6"/>
      <c r="H1550" s="6"/>
      <c r="J1550" s="6"/>
      <c r="K1550" s="6"/>
      <c r="M1550" s="6"/>
      <c r="N1550" s="6"/>
      <c r="P1550" s="6"/>
      <c r="Q1550" s="6"/>
      <c r="S1550" s="6"/>
      <c r="T1550" s="6"/>
      <c r="V1550" s="6"/>
      <c r="W1550" s="6"/>
      <c r="Y1550" s="6"/>
      <c r="Z1550" s="6"/>
      <c r="AB1550" s="6"/>
      <c r="AC1550" s="6"/>
      <c r="AE1550" s="6"/>
      <c r="AF1550" s="6"/>
      <c r="AH1550" s="6"/>
      <c r="AI1550" s="6"/>
      <c r="AK1550" s="6"/>
      <c r="AL1550" s="6"/>
      <c r="AN1550" s="6"/>
      <c r="AO1550" s="6"/>
      <c r="AQ1550" s="6"/>
      <c r="AR1550" s="6"/>
      <c r="AT1550" s="6"/>
      <c r="AU1550" s="6"/>
      <c r="AW1550" s="6"/>
      <c r="AX1550" s="6"/>
      <c r="AZ1550" s="6"/>
      <c r="BA1550" s="6"/>
      <c r="BC1550" s="6"/>
      <c r="BD1550" s="6"/>
      <c r="BF1550" s="6"/>
      <c r="BG1550" s="6"/>
    </row>
    <row r="1551" spans="1:59" x14ac:dyDescent="0.25">
      <c r="A1551" s="6"/>
      <c r="B1551" s="6"/>
      <c r="D1551" s="6"/>
      <c r="F1551" s="6"/>
      <c r="G1551" s="6"/>
      <c r="H1551" s="6"/>
      <c r="J1551" s="6"/>
      <c r="K1551" s="6"/>
      <c r="M1551" s="6"/>
      <c r="N1551" s="6"/>
      <c r="P1551" s="6"/>
      <c r="Q1551" s="6"/>
      <c r="S1551" s="6"/>
      <c r="T1551" s="6"/>
      <c r="V1551" s="6"/>
      <c r="W1551" s="6"/>
      <c r="Y1551" s="6"/>
      <c r="Z1551" s="6"/>
      <c r="AB1551" s="6"/>
      <c r="AC1551" s="6"/>
      <c r="AE1551" s="6"/>
      <c r="AF1551" s="6"/>
      <c r="AH1551" s="6"/>
      <c r="AI1551" s="6"/>
      <c r="AK1551" s="6"/>
      <c r="AL1551" s="6"/>
      <c r="AN1551" s="6"/>
      <c r="AO1551" s="6"/>
      <c r="AQ1551" s="6"/>
      <c r="AR1551" s="6"/>
      <c r="AT1551" s="6"/>
      <c r="AU1551" s="6"/>
      <c r="AW1551" s="6"/>
      <c r="AX1551" s="6"/>
      <c r="AZ1551" s="6"/>
      <c r="BA1551" s="6"/>
      <c r="BC1551" s="6"/>
      <c r="BD1551" s="6"/>
      <c r="BF1551" s="6"/>
      <c r="BG1551" s="6"/>
    </row>
    <row r="1552" spans="1:59" x14ac:dyDescent="0.25">
      <c r="B1552" s="6"/>
      <c r="D1552" s="6"/>
      <c r="F1552" s="6"/>
      <c r="G1552" s="6"/>
      <c r="H1552" s="6"/>
      <c r="J1552" s="6"/>
      <c r="K1552" s="6"/>
      <c r="M1552" s="6"/>
      <c r="N1552" s="6"/>
      <c r="P1552" s="6"/>
      <c r="Q1552" s="6"/>
      <c r="S1552" s="6"/>
      <c r="T1552" s="6"/>
      <c r="V1552" s="6"/>
      <c r="W1552" s="6"/>
      <c r="Y1552" s="6"/>
      <c r="Z1552" s="6"/>
      <c r="AB1552" s="6"/>
      <c r="AC1552" s="6"/>
      <c r="AE1552" s="6"/>
      <c r="AF1552" s="6"/>
      <c r="AH1552" s="6"/>
      <c r="AI1552" s="6"/>
      <c r="AK1552" s="6"/>
      <c r="AL1552" s="6"/>
      <c r="AN1552" s="6"/>
      <c r="AO1552" s="6"/>
      <c r="AQ1552" s="6"/>
      <c r="AR1552" s="6"/>
      <c r="AT1552" s="6"/>
      <c r="AU1552" s="6"/>
      <c r="AW1552" s="6"/>
      <c r="AX1552" s="6"/>
      <c r="AZ1552" s="6"/>
      <c r="BA1552" s="6"/>
      <c r="BC1552" s="6"/>
      <c r="BD1552" s="6"/>
      <c r="BF1552" s="6"/>
      <c r="BG1552" s="6"/>
    </row>
    <row r="1553" spans="1:59" x14ac:dyDescent="0.25">
      <c r="A1553" s="6"/>
      <c r="B1553" s="6"/>
      <c r="D1553" s="6"/>
      <c r="F1553" s="6"/>
      <c r="G1553" s="6"/>
      <c r="H1553" s="6"/>
      <c r="J1553" s="6"/>
      <c r="K1553" s="6"/>
      <c r="M1553" s="6"/>
      <c r="N1553" s="6"/>
      <c r="P1553" s="6"/>
      <c r="Q1553" s="6"/>
      <c r="S1553" s="6"/>
      <c r="T1553" s="6"/>
      <c r="V1553" s="6"/>
      <c r="W1553" s="6"/>
      <c r="Y1553" s="6"/>
      <c r="Z1553" s="6"/>
      <c r="AB1553" s="6"/>
      <c r="AC1553" s="6"/>
      <c r="AE1553" s="6"/>
      <c r="AF1553" s="6"/>
      <c r="AH1553" s="6"/>
      <c r="AI1553" s="6"/>
      <c r="AK1553" s="6"/>
      <c r="AL1553" s="6"/>
      <c r="AN1553" s="6"/>
      <c r="AO1553" s="6"/>
      <c r="AQ1553" s="6"/>
      <c r="AR1553" s="6"/>
      <c r="AT1553" s="6"/>
      <c r="AU1553" s="6"/>
      <c r="AW1553" s="6"/>
      <c r="AX1553" s="6"/>
      <c r="AZ1553" s="6"/>
      <c r="BA1553" s="6"/>
      <c r="BC1553" s="6"/>
      <c r="BD1553" s="6"/>
      <c r="BF1553" s="6"/>
      <c r="BG1553" s="6"/>
    </row>
    <row r="1554" spans="1:59" x14ac:dyDescent="0.25">
      <c r="A1554" s="6"/>
      <c r="B1554" s="6"/>
      <c r="D1554" s="6"/>
      <c r="F1554" s="6"/>
      <c r="G1554" s="6"/>
      <c r="H1554" s="6"/>
      <c r="J1554" s="6"/>
      <c r="K1554" s="6"/>
      <c r="M1554" s="6"/>
      <c r="N1554" s="6"/>
      <c r="P1554" s="6"/>
      <c r="Q1554" s="6"/>
      <c r="S1554" s="6"/>
      <c r="T1554" s="6"/>
      <c r="V1554" s="6"/>
      <c r="W1554" s="6"/>
      <c r="Y1554" s="6"/>
      <c r="Z1554" s="6"/>
      <c r="AB1554" s="6"/>
      <c r="AC1554" s="6"/>
      <c r="AE1554" s="6"/>
      <c r="AF1554" s="6"/>
      <c r="AH1554" s="6"/>
      <c r="AI1554" s="6"/>
      <c r="AK1554" s="6"/>
      <c r="AL1554" s="6"/>
      <c r="AN1554" s="6"/>
      <c r="AO1554" s="6"/>
      <c r="AQ1554" s="6"/>
      <c r="AR1554" s="6"/>
      <c r="AT1554" s="6"/>
      <c r="AU1554" s="6"/>
      <c r="AW1554" s="6"/>
      <c r="AX1554" s="6"/>
      <c r="AZ1554" s="6"/>
      <c r="BA1554" s="6"/>
      <c r="BC1554" s="6"/>
      <c r="BD1554" s="6"/>
      <c r="BF1554" s="6"/>
      <c r="BG1554" s="6"/>
    </row>
    <row r="1555" spans="1:59" x14ac:dyDescent="0.25">
      <c r="A1555" s="6"/>
      <c r="B1555" s="6"/>
      <c r="D1555" s="6"/>
      <c r="F1555" s="6"/>
      <c r="G1555" s="6"/>
      <c r="H1555" s="6"/>
      <c r="J1555" s="6"/>
      <c r="K1555" s="6"/>
      <c r="M1555" s="6"/>
      <c r="N1555" s="6"/>
      <c r="P1555" s="6"/>
      <c r="Q1555" s="6"/>
      <c r="S1555" s="6"/>
      <c r="T1555" s="6"/>
      <c r="V1555" s="6"/>
      <c r="W1555" s="6"/>
      <c r="Y1555" s="6"/>
      <c r="Z1555" s="6"/>
      <c r="AB1555" s="6"/>
      <c r="AC1555" s="6"/>
      <c r="AE1555" s="6"/>
      <c r="AF1555" s="6"/>
      <c r="AH1555" s="6"/>
      <c r="AI1555" s="6"/>
      <c r="AK1555" s="6"/>
      <c r="AL1555" s="6"/>
      <c r="AN1555" s="6"/>
      <c r="AO1555" s="6"/>
      <c r="AQ1555" s="6"/>
      <c r="AR1555" s="6"/>
      <c r="AT1555" s="6"/>
      <c r="AU1555" s="6"/>
      <c r="AW1555" s="6"/>
      <c r="AX1555" s="6"/>
      <c r="AZ1555" s="6"/>
      <c r="BA1555" s="6"/>
      <c r="BC1555" s="6"/>
      <c r="BD1555" s="6"/>
      <c r="BF1555" s="6"/>
      <c r="BG1555" s="6"/>
    </row>
    <row r="1556" spans="1:59" x14ac:dyDescent="0.25">
      <c r="A1556" s="6"/>
      <c r="B1556" s="6"/>
      <c r="D1556" s="6"/>
      <c r="F1556" s="6"/>
      <c r="G1556" s="6"/>
      <c r="H1556" s="6"/>
      <c r="J1556" s="6"/>
      <c r="K1556" s="6"/>
      <c r="M1556" s="6"/>
      <c r="N1556" s="6"/>
      <c r="P1556" s="6"/>
      <c r="Q1556" s="6"/>
      <c r="S1556" s="6"/>
      <c r="T1556" s="6"/>
      <c r="V1556" s="6"/>
      <c r="W1556" s="6"/>
      <c r="Y1556" s="6"/>
      <c r="Z1556" s="6"/>
      <c r="AB1556" s="6"/>
      <c r="AC1556" s="6"/>
      <c r="AE1556" s="6"/>
      <c r="AF1556" s="6"/>
      <c r="AH1556" s="6"/>
      <c r="AI1556" s="6"/>
      <c r="AK1556" s="6"/>
      <c r="AL1556" s="6"/>
      <c r="AN1556" s="6"/>
      <c r="AO1556" s="6"/>
      <c r="AQ1556" s="6"/>
      <c r="AR1556" s="6"/>
      <c r="AT1556" s="6"/>
      <c r="AU1556" s="6"/>
      <c r="AW1556" s="6"/>
      <c r="AX1556" s="6"/>
      <c r="AZ1556" s="6"/>
      <c r="BA1556" s="6"/>
      <c r="BC1556" s="6"/>
      <c r="BD1556" s="6"/>
      <c r="BF1556" s="6"/>
      <c r="BG1556" s="6"/>
    </row>
    <row r="1557" spans="1:59" x14ac:dyDescent="0.25">
      <c r="A1557" s="6"/>
      <c r="B1557" s="6"/>
      <c r="G1557" s="6"/>
      <c r="K1557" s="6"/>
      <c r="M1557" s="6"/>
      <c r="Q1557" s="6"/>
      <c r="S1557" s="6"/>
      <c r="W1557" s="6"/>
      <c r="Y1557" s="6"/>
      <c r="AC1557" s="6"/>
      <c r="AE1557" s="6"/>
      <c r="AI1557" s="6"/>
      <c r="AK1557" s="6"/>
      <c r="AO1557" s="6"/>
      <c r="AQ1557" s="6"/>
      <c r="AU1557" s="6"/>
      <c r="AW1557" s="6"/>
      <c r="BA1557" s="6"/>
      <c r="BC1557" s="6"/>
      <c r="BG1557" s="6"/>
    </row>
    <row r="1558" spans="1:59" x14ac:dyDescent="0.25">
      <c r="A1558" s="6"/>
      <c r="B1558" s="6"/>
      <c r="D1558" s="6"/>
      <c r="F1558" s="6"/>
      <c r="G1558" s="6"/>
      <c r="H1558" s="6"/>
      <c r="J1558" s="6"/>
      <c r="K1558" s="6"/>
      <c r="M1558" s="6"/>
      <c r="N1558" s="6"/>
      <c r="P1558" s="6"/>
      <c r="Q1558" s="6"/>
      <c r="S1558" s="6"/>
      <c r="T1558" s="6"/>
      <c r="V1558" s="6"/>
      <c r="W1558" s="6"/>
      <c r="Y1558" s="6"/>
      <c r="Z1558" s="6"/>
      <c r="AB1558" s="6"/>
      <c r="AC1558" s="6"/>
      <c r="AE1558" s="6"/>
      <c r="AF1558" s="6"/>
      <c r="AH1558" s="6"/>
      <c r="AI1558" s="6"/>
      <c r="AK1558" s="6"/>
      <c r="AL1558" s="6"/>
      <c r="AN1558" s="6"/>
      <c r="AO1558" s="6"/>
      <c r="AQ1558" s="6"/>
      <c r="AR1558" s="6"/>
      <c r="AT1558" s="6"/>
      <c r="AU1558" s="6"/>
      <c r="AW1558" s="6"/>
      <c r="AX1558" s="6"/>
      <c r="AZ1558" s="6"/>
      <c r="BA1558" s="6"/>
      <c r="BC1558" s="6"/>
      <c r="BD1558" s="6"/>
      <c r="BF1558" s="6"/>
      <c r="BG1558" s="6"/>
    </row>
    <row r="1559" spans="1:59" x14ac:dyDescent="0.25">
      <c r="A1559" s="6"/>
      <c r="B1559" s="6"/>
      <c r="D1559" s="6"/>
      <c r="F1559" s="6"/>
      <c r="G1559" s="6"/>
      <c r="H1559" s="6"/>
      <c r="J1559" s="6"/>
      <c r="K1559" s="6"/>
      <c r="M1559" s="6"/>
      <c r="N1559" s="6"/>
      <c r="P1559" s="6"/>
      <c r="Q1559" s="6"/>
      <c r="S1559" s="6"/>
      <c r="T1559" s="6"/>
      <c r="V1559" s="6"/>
      <c r="W1559" s="6"/>
      <c r="Y1559" s="6"/>
      <c r="Z1559" s="6"/>
      <c r="AB1559" s="6"/>
      <c r="AC1559" s="6"/>
      <c r="AE1559" s="6"/>
      <c r="AF1559" s="6"/>
      <c r="AH1559" s="6"/>
      <c r="AI1559" s="6"/>
      <c r="AK1559" s="6"/>
      <c r="AL1559" s="6"/>
      <c r="AN1559" s="6"/>
      <c r="AO1559" s="6"/>
      <c r="AQ1559" s="6"/>
      <c r="AR1559" s="6"/>
      <c r="AT1559" s="6"/>
      <c r="AU1559" s="6"/>
      <c r="AW1559" s="6"/>
      <c r="AX1559" s="6"/>
      <c r="AZ1559" s="6"/>
      <c r="BA1559" s="6"/>
      <c r="BC1559" s="6"/>
      <c r="BD1559" s="6"/>
      <c r="BF1559" s="6"/>
      <c r="BG1559" s="6"/>
    </row>
    <row r="1560" spans="1:59" x14ac:dyDescent="0.25">
      <c r="A1560" s="6"/>
      <c r="B1560" s="6"/>
      <c r="D1560" s="6"/>
      <c r="F1560" s="6"/>
      <c r="G1560" s="6"/>
      <c r="H1560" s="6"/>
      <c r="J1560" s="6"/>
      <c r="K1560" s="6"/>
      <c r="M1560" s="6"/>
      <c r="N1560" s="6"/>
      <c r="P1560" s="6"/>
      <c r="Q1560" s="6"/>
      <c r="S1560" s="6"/>
      <c r="T1560" s="6"/>
      <c r="V1560" s="6"/>
      <c r="W1560" s="6"/>
      <c r="Y1560" s="6"/>
      <c r="Z1560" s="6"/>
      <c r="AB1560" s="6"/>
      <c r="AC1560" s="6"/>
      <c r="AE1560" s="6"/>
      <c r="AF1560" s="6"/>
      <c r="AH1560" s="6"/>
      <c r="AI1560" s="6"/>
      <c r="AK1560" s="6"/>
      <c r="AL1560" s="6"/>
      <c r="AN1560" s="6"/>
      <c r="AO1560" s="6"/>
      <c r="AQ1560" s="6"/>
      <c r="AR1560" s="6"/>
      <c r="AT1560" s="6"/>
      <c r="AU1560" s="6"/>
      <c r="AW1560" s="6"/>
      <c r="AX1560" s="6"/>
      <c r="AZ1560" s="6"/>
      <c r="BA1560" s="6"/>
      <c r="BC1560" s="6"/>
      <c r="BD1560" s="6"/>
      <c r="BF1560" s="6"/>
      <c r="BG1560" s="6"/>
    </row>
    <row r="1561" spans="1:59" x14ac:dyDescent="0.25">
      <c r="A1561" s="6"/>
      <c r="B1561" s="6"/>
      <c r="D1561" s="6"/>
      <c r="F1561" s="6"/>
      <c r="G1561" s="6"/>
      <c r="H1561" s="6"/>
      <c r="J1561" s="6"/>
      <c r="K1561" s="6"/>
      <c r="M1561" s="6"/>
      <c r="N1561" s="6"/>
      <c r="P1561" s="6"/>
      <c r="Q1561" s="6"/>
      <c r="S1561" s="6"/>
      <c r="T1561" s="6"/>
      <c r="V1561" s="6"/>
      <c r="W1561" s="6"/>
      <c r="Y1561" s="6"/>
      <c r="Z1561" s="6"/>
      <c r="AB1561" s="6"/>
      <c r="AC1561" s="6"/>
      <c r="AE1561" s="6"/>
      <c r="AF1561" s="6"/>
      <c r="AH1561" s="6"/>
      <c r="AI1561" s="6"/>
      <c r="AK1561" s="6"/>
      <c r="AL1561" s="6"/>
      <c r="AN1561" s="6"/>
      <c r="AO1561" s="6"/>
      <c r="AQ1561" s="6"/>
      <c r="AR1561" s="6"/>
      <c r="AT1561" s="6"/>
      <c r="AU1561" s="6"/>
      <c r="AW1561" s="6"/>
      <c r="AX1561" s="6"/>
      <c r="AZ1561" s="6"/>
      <c r="BA1561" s="6"/>
      <c r="BC1561" s="6"/>
      <c r="BD1561" s="6"/>
      <c r="BF1561" s="6"/>
      <c r="BG1561" s="6"/>
    </row>
    <row r="1562" spans="1:59" x14ac:dyDescent="0.25">
      <c r="A1562" s="6"/>
      <c r="D1562" s="6"/>
      <c r="F1562" s="6"/>
      <c r="G1562" s="6"/>
      <c r="H1562" s="6"/>
      <c r="J1562" s="6"/>
      <c r="K1562" s="6"/>
      <c r="M1562" s="6"/>
      <c r="N1562" s="6"/>
      <c r="P1562" s="6"/>
      <c r="Q1562" s="6"/>
      <c r="S1562" s="6"/>
      <c r="T1562" s="6"/>
      <c r="V1562" s="6"/>
      <c r="W1562" s="6"/>
      <c r="Y1562" s="6"/>
      <c r="Z1562" s="6"/>
      <c r="AB1562" s="6"/>
      <c r="AC1562" s="6"/>
      <c r="AE1562" s="6"/>
      <c r="AF1562" s="6"/>
      <c r="AH1562" s="6"/>
      <c r="AI1562" s="6"/>
      <c r="AK1562" s="6"/>
      <c r="AL1562" s="6"/>
      <c r="AN1562" s="6"/>
      <c r="AO1562" s="6"/>
      <c r="AQ1562" s="6"/>
      <c r="AR1562" s="6"/>
      <c r="AT1562" s="6"/>
      <c r="AU1562" s="6"/>
      <c r="AW1562" s="6"/>
      <c r="AX1562" s="6"/>
      <c r="AZ1562" s="6"/>
      <c r="BA1562" s="6"/>
      <c r="BC1562" s="6"/>
      <c r="BD1562" s="6"/>
      <c r="BF1562" s="6"/>
      <c r="BG1562" s="6"/>
    </row>
    <row r="1563" spans="1:59" x14ac:dyDescent="0.25">
      <c r="A1563" s="6"/>
      <c r="B1563" s="6"/>
      <c r="D1563" s="6"/>
      <c r="F1563" s="6"/>
      <c r="G1563" s="6"/>
      <c r="H1563" s="6"/>
      <c r="J1563" s="6"/>
      <c r="K1563" s="6"/>
      <c r="M1563" s="6"/>
      <c r="N1563" s="6"/>
      <c r="P1563" s="6"/>
      <c r="Q1563" s="6"/>
      <c r="S1563" s="6"/>
      <c r="T1563" s="6"/>
      <c r="V1563" s="6"/>
      <c r="W1563" s="6"/>
      <c r="Y1563" s="6"/>
      <c r="Z1563" s="6"/>
      <c r="AB1563" s="6"/>
      <c r="AC1563" s="6"/>
      <c r="AE1563" s="6"/>
      <c r="AF1563" s="6"/>
      <c r="AH1563" s="6"/>
      <c r="AI1563" s="6"/>
      <c r="AK1563" s="6"/>
      <c r="AL1563" s="6"/>
      <c r="AN1563" s="6"/>
      <c r="AO1563" s="6"/>
      <c r="AQ1563" s="6"/>
      <c r="AR1563" s="6"/>
      <c r="AT1563" s="6"/>
      <c r="AU1563" s="6"/>
      <c r="AW1563" s="6"/>
      <c r="AX1563" s="6"/>
      <c r="AZ1563" s="6"/>
      <c r="BA1563" s="6"/>
      <c r="BC1563" s="6"/>
      <c r="BD1563" s="6"/>
      <c r="BF1563" s="6"/>
      <c r="BG1563" s="6"/>
    </row>
    <row r="1564" spans="1:59" x14ac:dyDescent="0.25">
      <c r="A1564" s="6"/>
      <c r="B1564" s="6"/>
      <c r="D1564" s="6"/>
      <c r="F1564" s="6"/>
      <c r="G1564" s="6"/>
      <c r="H1564" s="6"/>
      <c r="J1564" s="6"/>
      <c r="K1564" s="6"/>
      <c r="M1564" s="6"/>
      <c r="N1564" s="6"/>
      <c r="P1564" s="6"/>
      <c r="Q1564" s="6"/>
      <c r="S1564" s="6"/>
      <c r="T1564" s="6"/>
      <c r="V1564" s="6"/>
      <c r="W1564" s="6"/>
      <c r="Y1564" s="6"/>
      <c r="Z1564" s="6"/>
      <c r="AB1564" s="6"/>
      <c r="AC1564" s="6"/>
      <c r="AE1564" s="6"/>
      <c r="AF1564" s="6"/>
      <c r="AH1564" s="6"/>
      <c r="AI1564" s="6"/>
      <c r="AK1564" s="6"/>
      <c r="AL1564" s="6"/>
      <c r="AN1564" s="6"/>
      <c r="AO1564" s="6"/>
      <c r="AQ1564" s="6"/>
      <c r="AR1564" s="6"/>
      <c r="AT1564" s="6"/>
      <c r="AU1564" s="6"/>
      <c r="AW1564" s="6"/>
      <c r="AX1564" s="6"/>
      <c r="AZ1564" s="6"/>
      <c r="BA1564" s="6"/>
      <c r="BC1564" s="6"/>
      <c r="BD1564" s="6"/>
      <c r="BF1564" s="6"/>
      <c r="BG1564" s="6"/>
    </row>
    <row r="1565" spans="1:59" x14ac:dyDescent="0.25">
      <c r="A1565" s="6"/>
      <c r="B1565" s="6"/>
      <c r="D1565" s="6"/>
      <c r="F1565" s="6"/>
      <c r="G1565" s="6"/>
      <c r="H1565" s="6"/>
      <c r="J1565" s="6"/>
      <c r="K1565" s="6"/>
      <c r="M1565" s="6"/>
      <c r="N1565" s="6"/>
      <c r="P1565" s="6"/>
      <c r="Q1565" s="6"/>
      <c r="S1565" s="6"/>
      <c r="T1565" s="6"/>
      <c r="V1565" s="6"/>
      <c r="W1565" s="6"/>
      <c r="Y1565" s="6"/>
      <c r="Z1565" s="6"/>
      <c r="AB1565" s="6"/>
      <c r="AC1565" s="6"/>
      <c r="AE1565" s="6"/>
      <c r="AF1565" s="6"/>
      <c r="AH1565" s="6"/>
      <c r="AI1565" s="6"/>
      <c r="AK1565" s="6"/>
      <c r="AL1565" s="6"/>
      <c r="AN1565" s="6"/>
      <c r="AO1565" s="6"/>
      <c r="AQ1565" s="6"/>
      <c r="AR1565" s="6"/>
      <c r="AT1565" s="6"/>
      <c r="AU1565" s="6"/>
      <c r="AW1565" s="6"/>
      <c r="AX1565" s="6"/>
      <c r="AZ1565" s="6"/>
      <c r="BA1565" s="6"/>
      <c r="BC1565" s="6"/>
      <c r="BD1565" s="6"/>
      <c r="BF1565" s="6"/>
      <c r="BG1565" s="6"/>
    </row>
    <row r="1566" spans="1:59" x14ac:dyDescent="0.25">
      <c r="A1566" s="6"/>
      <c r="B1566" s="6"/>
      <c r="D1566" s="6"/>
      <c r="F1566" s="6"/>
      <c r="G1566" s="6"/>
      <c r="H1566" s="6"/>
      <c r="J1566" s="6"/>
      <c r="K1566" s="6"/>
      <c r="M1566" s="6"/>
      <c r="N1566" s="6"/>
      <c r="P1566" s="6"/>
      <c r="Q1566" s="6"/>
      <c r="S1566" s="6"/>
      <c r="T1566" s="6"/>
      <c r="V1566" s="6"/>
      <c r="W1566" s="6"/>
      <c r="Y1566" s="6"/>
      <c r="Z1566" s="6"/>
      <c r="AB1566" s="6"/>
      <c r="AC1566" s="6"/>
      <c r="AE1566" s="6"/>
      <c r="AF1566" s="6"/>
      <c r="AH1566" s="6"/>
      <c r="AI1566" s="6"/>
      <c r="AK1566" s="6"/>
      <c r="AL1566" s="6"/>
      <c r="AN1566" s="6"/>
      <c r="AO1566" s="6"/>
      <c r="AQ1566" s="6"/>
      <c r="AR1566" s="6"/>
      <c r="AT1566" s="6"/>
      <c r="AU1566" s="6"/>
      <c r="AW1566" s="6"/>
      <c r="AX1566" s="6"/>
      <c r="AZ1566" s="6"/>
      <c r="BA1566" s="6"/>
      <c r="BC1566" s="6"/>
      <c r="BD1566" s="6"/>
      <c r="BF1566" s="6"/>
      <c r="BG1566" s="6"/>
    </row>
    <row r="1567" spans="1:59" x14ac:dyDescent="0.25">
      <c r="A1567" s="6"/>
      <c r="D1567" s="6"/>
      <c r="F1567" s="6"/>
      <c r="G1567" s="6"/>
      <c r="H1567" s="6"/>
      <c r="J1567" s="6"/>
      <c r="K1567" s="6"/>
      <c r="M1567" s="6"/>
      <c r="N1567" s="6"/>
      <c r="P1567" s="6"/>
      <c r="Q1567" s="6"/>
      <c r="S1567" s="6"/>
      <c r="T1567" s="6"/>
      <c r="V1567" s="6"/>
      <c r="W1567" s="6"/>
      <c r="Y1567" s="6"/>
      <c r="Z1567" s="6"/>
      <c r="AB1567" s="6"/>
      <c r="AC1567" s="6"/>
      <c r="AE1567" s="6"/>
      <c r="AF1567" s="6"/>
      <c r="AH1567" s="6"/>
      <c r="AI1567" s="6"/>
      <c r="AK1567" s="6"/>
      <c r="AL1567" s="6"/>
      <c r="AN1567" s="6"/>
      <c r="AO1567" s="6"/>
      <c r="AQ1567" s="6"/>
      <c r="AR1567" s="6"/>
      <c r="AT1567" s="6"/>
      <c r="AU1567" s="6"/>
      <c r="AW1567" s="6"/>
      <c r="AX1567" s="6"/>
      <c r="AZ1567" s="6"/>
      <c r="BA1567" s="6"/>
      <c r="BC1567" s="6"/>
      <c r="BD1567" s="6"/>
      <c r="BF1567" s="6"/>
      <c r="BG1567" s="6"/>
    </row>
    <row r="1568" spans="1:59" x14ac:dyDescent="0.25">
      <c r="A1568" s="6"/>
      <c r="B1568" s="6"/>
      <c r="D1568" s="6"/>
      <c r="F1568" s="6"/>
      <c r="G1568" s="6"/>
      <c r="H1568" s="6"/>
      <c r="J1568" s="6"/>
      <c r="K1568" s="6"/>
      <c r="M1568" s="6"/>
      <c r="N1568" s="6"/>
      <c r="P1568" s="6"/>
      <c r="Q1568" s="6"/>
      <c r="S1568" s="6"/>
      <c r="T1568" s="6"/>
      <c r="V1568" s="6"/>
      <c r="W1568" s="6"/>
      <c r="Y1568" s="6"/>
      <c r="Z1568" s="6"/>
      <c r="AB1568" s="6"/>
      <c r="AC1568" s="6"/>
      <c r="AE1568" s="6"/>
      <c r="AF1568" s="6"/>
      <c r="AH1568" s="6"/>
      <c r="AI1568" s="6"/>
      <c r="AK1568" s="6"/>
      <c r="AL1568" s="6"/>
      <c r="AN1568" s="6"/>
      <c r="AO1568" s="6"/>
      <c r="AQ1568" s="6"/>
      <c r="AR1568" s="6"/>
      <c r="AT1568" s="6"/>
      <c r="AU1568" s="6"/>
      <c r="AW1568" s="6"/>
      <c r="AX1568" s="6"/>
      <c r="AZ1568" s="6"/>
      <c r="BA1568" s="6"/>
      <c r="BC1568" s="6"/>
      <c r="BD1568" s="6"/>
      <c r="BF1568" s="6"/>
      <c r="BG1568" s="6"/>
    </row>
    <row r="1569" spans="1:59" x14ac:dyDescent="0.25">
      <c r="A1569" s="6"/>
      <c r="B1569" s="6"/>
      <c r="D1569" s="6"/>
      <c r="F1569" s="6"/>
      <c r="G1569" s="6"/>
      <c r="H1569" s="6"/>
      <c r="J1569" s="6"/>
      <c r="K1569" s="6"/>
      <c r="M1569" s="6"/>
      <c r="N1569" s="6"/>
      <c r="P1569" s="6"/>
      <c r="Q1569" s="6"/>
      <c r="S1569" s="6"/>
      <c r="T1569" s="6"/>
      <c r="V1569" s="6"/>
      <c r="W1569" s="6"/>
      <c r="Y1569" s="6"/>
      <c r="Z1569" s="6"/>
      <c r="AB1569" s="6"/>
      <c r="AC1569" s="6"/>
      <c r="AE1569" s="6"/>
      <c r="AF1569" s="6"/>
      <c r="AH1569" s="6"/>
      <c r="AI1569" s="6"/>
      <c r="AK1569" s="6"/>
      <c r="AL1569" s="6"/>
      <c r="AN1569" s="6"/>
      <c r="AO1569" s="6"/>
      <c r="AQ1569" s="6"/>
      <c r="AR1569" s="6"/>
      <c r="AT1569" s="6"/>
      <c r="AU1569" s="6"/>
      <c r="AW1569" s="6"/>
      <c r="AX1569" s="6"/>
      <c r="AZ1569" s="6"/>
      <c r="BA1569" s="6"/>
      <c r="BC1569" s="6"/>
      <c r="BD1569" s="6"/>
      <c r="BF1569" s="6"/>
      <c r="BG1569" s="6"/>
    </row>
    <row r="1570" spans="1:59" x14ac:dyDescent="0.25">
      <c r="A1570" s="6"/>
      <c r="B1570" s="6"/>
      <c r="D1570" s="6"/>
      <c r="F1570" s="6"/>
      <c r="G1570" s="6"/>
      <c r="H1570" s="6"/>
      <c r="J1570" s="6"/>
      <c r="K1570" s="6"/>
      <c r="M1570" s="6"/>
      <c r="N1570" s="6"/>
      <c r="P1570" s="6"/>
      <c r="Q1570" s="6"/>
      <c r="S1570" s="6"/>
      <c r="T1570" s="6"/>
      <c r="V1570" s="6"/>
      <c r="W1570" s="6"/>
      <c r="Y1570" s="6"/>
      <c r="Z1570" s="6"/>
      <c r="AB1570" s="6"/>
      <c r="AC1570" s="6"/>
      <c r="AE1570" s="6"/>
      <c r="AF1570" s="6"/>
      <c r="AH1570" s="6"/>
      <c r="AI1570" s="6"/>
      <c r="AK1570" s="6"/>
      <c r="AL1570" s="6"/>
      <c r="AN1570" s="6"/>
      <c r="AO1570" s="6"/>
      <c r="AQ1570" s="6"/>
      <c r="AR1570" s="6"/>
      <c r="AT1570" s="6"/>
      <c r="AU1570" s="6"/>
      <c r="AW1570" s="6"/>
      <c r="AX1570" s="6"/>
      <c r="AZ1570" s="6"/>
      <c r="BA1570" s="6"/>
      <c r="BC1570" s="6"/>
      <c r="BD1570" s="6"/>
      <c r="BF1570" s="6"/>
      <c r="BG1570" s="6"/>
    </row>
    <row r="1571" spans="1:59" x14ac:dyDescent="0.25">
      <c r="A1571" s="6"/>
      <c r="D1571" s="6"/>
      <c r="F1571" s="6"/>
      <c r="G1571" s="6"/>
      <c r="H1571" s="6"/>
      <c r="J1571" s="6"/>
      <c r="K1571" s="6"/>
      <c r="M1571" s="6"/>
      <c r="N1571" s="6"/>
      <c r="P1571" s="6"/>
      <c r="Q1571" s="6"/>
      <c r="S1571" s="6"/>
      <c r="T1571" s="6"/>
      <c r="V1571" s="6"/>
      <c r="W1571" s="6"/>
      <c r="Y1571" s="6"/>
      <c r="Z1571" s="6"/>
      <c r="AB1571" s="6"/>
      <c r="AC1571" s="6"/>
      <c r="AE1571" s="6"/>
      <c r="AF1571" s="6"/>
      <c r="AH1571" s="6"/>
      <c r="AI1571" s="6"/>
      <c r="AK1571" s="6"/>
      <c r="AL1571" s="6"/>
      <c r="AN1571" s="6"/>
      <c r="AO1571" s="6"/>
      <c r="AQ1571" s="6"/>
      <c r="AR1571" s="6"/>
      <c r="AT1571" s="6"/>
      <c r="AU1571" s="6"/>
      <c r="AW1571" s="6"/>
      <c r="AX1571" s="6"/>
      <c r="AZ1571" s="6"/>
      <c r="BA1571" s="6"/>
      <c r="BC1571" s="6"/>
      <c r="BD1571" s="6"/>
      <c r="BF1571" s="6"/>
      <c r="BG1571" s="6"/>
    </row>
    <row r="1572" spans="1:59" x14ac:dyDescent="0.25">
      <c r="A1572" s="6"/>
      <c r="B1572" s="6"/>
      <c r="D1572" s="6"/>
      <c r="F1572" s="6"/>
      <c r="G1572" s="6"/>
      <c r="H1572" s="6"/>
      <c r="J1572" s="6"/>
      <c r="K1572" s="6"/>
      <c r="M1572" s="6"/>
      <c r="N1572" s="6"/>
      <c r="P1572" s="6"/>
      <c r="Q1572" s="6"/>
      <c r="S1572" s="6"/>
      <c r="T1572" s="6"/>
      <c r="V1572" s="6"/>
      <c r="W1572" s="6"/>
      <c r="Y1572" s="6"/>
      <c r="Z1572" s="6"/>
      <c r="AB1572" s="6"/>
      <c r="AC1572" s="6"/>
      <c r="AE1572" s="6"/>
      <c r="AF1572" s="6"/>
      <c r="AH1572" s="6"/>
      <c r="AI1572" s="6"/>
      <c r="AK1572" s="6"/>
      <c r="AL1572" s="6"/>
      <c r="AN1572" s="6"/>
      <c r="AO1572" s="6"/>
      <c r="AQ1572" s="6"/>
      <c r="AR1572" s="6"/>
      <c r="AT1572" s="6"/>
      <c r="AU1572" s="6"/>
      <c r="AW1572" s="6"/>
      <c r="AX1572" s="6"/>
      <c r="AZ1572" s="6"/>
      <c r="BA1572" s="6"/>
      <c r="BC1572" s="6"/>
      <c r="BD1572" s="6"/>
      <c r="BF1572" s="6"/>
      <c r="BG1572" s="6"/>
    </row>
    <row r="1573" spans="1:59" x14ac:dyDescent="0.25">
      <c r="A1573" s="6"/>
      <c r="B1573" s="6"/>
      <c r="D1573" s="6"/>
      <c r="F1573" s="6"/>
      <c r="G1573" s="6"/>
      <c r="H1573" s="6"/>
      <c r="J1573" s="6"/>
      <c r="K1573" s="6"/>
      <c r="M1573" s="6"/>
      <c r="N1573" s="6"/>
      <c r="P1573" s="6"/>
      <c r="Q1573" s="6"/>
      <c r="S1573" s="6"/>
      <c r="T1573" s="6"/>
      <c r="V1573" s="6"/>
      <c r="W1573" s="6"/>
      <c r="Y1573" s="6"/>
      <c r="Z1573" s="6"/>
      <c r="AB1573" s="6"/>
      <c r="AC1573" s="6"/>
      <c r="AE1573" s="6"/>
      <c r="AF1573" s="6"/>
      <c r="AH1573" s="6"/>
      <c r="AI1573" s="6"/>
      <c r="AK1573" s="6"/>
      <c r="AL1573" s="6"/>
      <c r="AN1573" s="6"/>
      <c r="AO1573" s="6"/>
      <c r="AQ1573" s="6"/>
      <c r="AR1573" s="6"/>
      <c r="AT1573" s="6"/>
      <c r="AU1573" s="6"/>
      <c r="AW1573" s="6"/>
      <c r="AX1573" s="6"/>
      <c r="AZ1573" s="6"/>
      <c r="BA1573" s="6"/>
      <c r="BC1573" s="6"/>
      <c r="BD1573" s="6"/>
      <c r="BF1573" s="6"/>
      <c r="BG1573" s="6"/>
    </row>
    <row r="1574" spans="1:59" x14ac:dyDescent="0.25">
      <c r="A1574" s="6"/>
      <c r="B1574" s="6"/>
      <c r="D1574" s="6"/>
      <c r="F1574" s="6"/>
      <c r="G1574" s="6"/>
      <c r="H1574" s="6"/>
      <c r="J1574" s="6"/>
      <c r="K1574" s="6"/>
      <c r="M1574" s="6"/>
      <c r="N1574" s="6"/>
      <c r="P1574" s="6"/>
      <c r="Q1574" s="6"/>
      <c r="S1574" s="6"/>
      <c r="T1574" s="6"/>
      <c r="V1574" s="6"/>
      <c r="W1574" s="6"/>
      <c r="Y1574" s="6"/>
      <c r="Z1574" s="6"/>
      <c r="AB1574" s="6"/>
      <c r="AC1574" s="6"/>
      <c r="AE1574" s="6"/>
      <c r="AF1574" s="6"/>
      <c r="AH1574" s="6"/>
      <c r="AI1574" s="6"/>
      <c r="AK1574" s="6"/>
      <c r="AL1574" s="6"/>
      <c r="AN1574" s="6"/>
      <c r="AO1574" s="6"/>
      <c r="AQ1574" s="6"/>
      <c r="AR1574" s="6"/>
      <c r="AT1574" s="6"/>
      <c r="AU1574" s="6"/>
      <c r="AW1574" s="6"/>
      <c r="AX1574" s="6"/>
      <c r="AZ1574" s="6"/>
      <c r="BA1574" s="6"/>
      <c r="BC1574" s="6"/>
      <c r="BD1574" s="6"/>
      <c r="BF1574" s="6"/>
      <c r="BG1574" s="6"/>
    </row>
    <row r="1575" spans="1:59" x14ac:dyDescent="0.25">
      <c r="A1575" s="6"/>
      <c r="B1575" s="6"/>
      <c r="D1575" s="6"/>
      <c r="F1575" s="6"/>
      <c r="G1575" s="6"/>
      <c r="H1575" s="6"/>
      <c r="J1575" s="6"/>
      <c r="K1575" s="6"/>
      <c r="M1575" s="6"/>
      <c r="N1575" s="6"/>
      <c r="P1575" s="6"/>
      <c r="Q1575" s="6"/>
      <c r="S1575" s="6"/>
      <c r="T1575" s="6"/>
      <c r="V1575" s="6"/>
      <c r="W1575" s="6"/>
      <c r="Y1575" s="6"/>
      <c r="Z1575" s="6"/>
      <c r="AB1575" s="6"/>
      <c r="AC1575" s="6"/>
      <c r="AE1575" s="6"/>
      <c r="AF1575" s="6"/>
      <c r="AH1575" s="6"/>
      <c r="AI1575" s="6"/>
      <c r="AK1575" s="6"/>
      <c r="AL1575" s="6"/>
      <c r="AN1575" s="6"/>
      <c r="AO1575" s="6"/>
      <c r="AQ1575" s="6"/>
      <c r="AR1575" s="6"/>
      <c r="AT1575" s="6"/>
      <c r="AU1575" s="6"/>
      <c r="AW1575" s="6"/>
      <c r="AX1575" s="6"/>
      <c r="AZ1575" s="6"/>
      <c r="BA1575" s="6"/>
      <c r="BC1575" s="6"/>
      <c r="BD1575" s="6"/>
      <c r="BF1575" s="6"/>
      <c r="BG1575" s="6"/>
    </row>
    <row r="1576" spans="1:59" x14ac:dyDescent="0.25">
      <c r="A1576" s="6"/>
      <c r="B1576" s="6"/>
      <c r="D1576" s="6"/>
      <c r="F1576" s="6"/>
      <c r="G1576" s="6"/>
      <c r="H1576" s="6"/>
      <c r="J1576" s="6"/>
      <c r="K1576" s="6"/>
      <c r="M1576" s="6"/>
      <c r="N1576" s="6"/>
      <c r="P1576" s="6"/>
      <c r="Q1576" s="6"/>
      <c r="S1576" s="6"/>
      <c r="T1576" s="6"/>
      <c r="V1576" s="6"/>
      <c r="W1576" s="6"/>
      <c r="Y1576" s="6"/>
      <c r="Z1576" s="6"/>
      <c r="AB1576" s="6"/>
      <c r="AC1576" s="6"/>
      <c r="AE1576" s="6"/>
      <c r="AF1576" s="6"/>
      <c r="AH1576" s="6"/>
      <c r="AI1576" s="6"/>
      <c r="AK1576" s="6"/>
      <c r="AL1576" s="6"/>
      <c r="AN1576" s="6"/>
      <c r="AO1576" s="6"/>
      <c r="AQ1576" s="6"/>
      <c r="AR1576" s="6"/>
      <c r="AT1576" s="6"/>
      <c r="AU1576" s="6"/>
      <c r="AW1576" s="6"/>
      <c r="AX1576" s="6"/>
      <c r="AZ1576" s="6"/>
      <c r="BA1576" s="6"/>
      <c r="BC1576" s="6"/>
      <c r="BD1576" s="6"/>
      <c r="BF1576" s="6"/>
      <c r="BG1576" s="6"/>
    </row>
    <row r="1577" spans="1:59" x14ac:dyDescent="0.25">
      <c r="A1577" s="6"/>
      <c r="B1577" s="6"/>
      <c r="D1577" s="6"/>
      <c r="F1577" s="6"/>
      <c r="G1577" s="6"/>
      <c r="H1577" s="6"/>
      <c r="J1577" s="6"/>
      <c r="K1577" s="6"/>
      <c r="M1577" s="6"/>
      <c r="N1577" s="6"/>
      <c r="P1577" s="6"/>
      <c r="Q1577" s="6"/>
      <c r="S1577" s="6"/>
      <c r="T1577" s="6"/>
      <c r="V1577" s="6"/>
      <c r="W1577" s="6"/>
      <c r="Y1577" s="6"/>
      <c r="Z1577" s="6"/>
      <c r="AB1577" s="6"/>
      <c r="AC1577" s="6"/>
      <c r="AE1577" s="6"/>
      <c r="AF1577" s="6"/>
      <c r="AH1577" s="6"/>
      <c r="AI1577" s="6"/>
      <c r="AK1577" s="6"/>
      <c r="AL1577" s="6"/>
      <c r="AN1577" s="6"/>
      <c r="AO1577" s="6"/>
      <c r="AQ1577" s="6"/>
      <c r="AR1577" s="6"/>
      <c r="AT1577" s="6"/>
      <c r="AU1577" s="6"/>
      <c r="AW1577" s="6"/>
      <c r="AX1577" s="6"/>
      <c r="AZ1577" s="6"/>
      <c r="BA1577" s="6"/>
      <c r="BC1577" s="6"/>
      <c r="BD1577" s="6"/>
      <c r="BF1577" s="6"/>
      <c r="BG1577" s="6"/>
    </row>
    <row r="1578" spans="1:59" x14ac:dyDescent="0.25">
      <c r="B1578" s="6"/>
      <c r="D1578" s="6"/>
      <c r="F1578" s="6"/>
      <c r="G1578" s="6"/>
      <c r="H1578" s="6"/>
      <c r="J1578" s="6"/>
      <c r="K1578" s="6"/>
      <c r="M1578" s="6"/>
      <c r="N1578" s="6"/>
      <c r="P1578" s="6"/>
      <c r="Q1578" s="6"/>
      <c r="S1578" s="6"/>
      <c r="T1578" s="6"/>
      <c r="V1578" s="6"/>
      <c r="W1578" s="6"/>
      <c r="Y1578" s="6"/>
      <c r="Z1578" s="6"/>
      <c r="AB1578" s="6"/>
      <c r="AC1578" s="6"/>
      <c r="AE1578" s="6"/>
      <c r="AF1578" s="6"/>
      <c r="AH1578" s="6"/>
      <c r="AI1578" s="6"/>
      <c r="AK1578" s="6"/>
      <c r="AL1578" s="6"/>
      <c r="AN1578" s="6"/>
      <c r="AO1578" s="6"/>
      <c r="AQ1578" s="6"/>
      <c r="AR1578" s="6"/>
      <c r="AT1578" s="6"/>
      <c r="AU1578" s="6"/>
      <c r="AW1578" s="6"/>
      <c r="AX1578" s="6"/>
      <c r="AZ1578" s="6"/>
      <c r="BA1578" s="6"/>
      <c r="BC1578" s="6"/>
      <c r="BD1578" s="6"/>
      <c r="BF1578" s="6"/>
      <c r="BG1578" s="6"/>
    </row>
    <row r="1579" spans="1:59" x14ac:dyDescent="0.25">
      <c r="B1579" s="6"/>
      <c r="D1579" s="6"/>
      <c r="F1579" s="6"/>
      <c r="G1579" s="6"/>
      <c r="H1579" s="6"/>
      <c r="J1579" s="6"/>
      <c r="K1579" s="6"/>
      <c r="M1579" s="6"/>
      <c r="N1579" s="6"/>
      <c r="P1579" s="6"/>
      <c r="Q1579" s="6"/>
      <c r="S1579" s="6"/>
      <c r="T1579" s="6"/>
      <c r="V1579" s="6"/>
      <c r="W1579" s="6"/>
      <c r="Y1579" s="6"/>
      <c r="Z1579" s="6"/>
      <c r="AB1579" s="6"/>
      <c r="AC1579" s="6"/>
      <c r="AE1579" s="6"/>
      <c r="AF1579" s="6"/>
      <c r="AH1579" s="6"/>
      <c r="AI1579" s="6"/>
      <c r="AK1579" s="6"/>
      <c r="AL1579" s="6"/>
      <c r="AN1579" s="6"/>
      <c r="AO1579" s="6"/>
      <c r="AQ1579" s="6"/>
      <c r="AR1579" s="6"/>
      <c r="AT1579" s="6"/>
      <c r="AU1579" s="6"/>
      <c r="AW1579" s="6"/>
      <c r="AX1579" s="6"/>
      <c r="AZ1579" s="6"/>
      <c r="BA1579" s="6"/>
      <c r="BC1579" s="6"/>
      <c r="BD1579" s="6"/>
      <c r="BF1579" s="6"/>
      <c r="BG1579" s="6"/>
    </row>
    <row r="1580" spans="1:59" x14ac:dyDescent="0.25">
      <c r="B1580" s="6"/>
      <c r="D1580" s="6"/>
      <c r="F1580" s="6"/>
      <c r="G1580" s="6"/>
      <c r="H1580" s="6"/>
      <c r="J1580" s="6"/>
      <c r="K1580" s="6"/>
      <c r="M1580" s="6"/>
      <c r="N1580" s="6"/>
      <c r="P1580" s="6"/>
      <c r="Q1580" s="6"/>
      <c r="S1580" s="6"/>
      <c r="T1580" s="6"/>
      <c r="V1580" s="6"/>
      <c r="W1580" s="6"/>
      <c r="Y1580" s="6"/>
      <c r="Z1580" s="6"/>
      <c r="AB1580" s="6"/>
      <c r="AC1580" s="6"/>
      <c r="AE1580" s="6"/>
      <c r="AF1580" s="6"/>
      <c r="AH1580" s="6"/>
      <c r="AI1580" s="6"/>
      <c r="AK1580" s="6"/>
      <c r="AL1580" s="6"/>
      <c r="AN1580" s="6"/>
      <c r="AO1580" s="6"/>
      <c r="AQ1580" s="6"/>
      <c r="AR1580" s="6"/>
      <c r="AT1580" s="6"/>
      <c r="AU1580" s="6"/>
      <c r="AW1580" s="6"/>
      <c r="AX1580" s="6"/>
      <c r="AZ1580" s="6"/>
      <c r="BA1580" s="6"/>
      <c r="BC1580" s="6"/>
      <c r="BD1580" s="6"/>
      <c r="BF1580" s="6"/>
      <c r="BG1580" s="6"/>
    </row>
    <row r="1581" spans="1:59" x14ac:dyDescent="0.25">
      <c r="B1581" s="6"/>
      <c r="D1581" s="6"/>
      <c r="F1581" s="6"/>
      <c r="G1581" s="6"/>
      <c r="H1581" s="6"/>
      <c r="J1581" s="6"/>
      <c r="K1581" s="6"/>
      <c r="M1581" s="6"/>
      <c r="N1581" s="6"/>
      <c r="P1581" s="6"/>
      <c r="Q1581" s="6"/>
      <c r="S1581" s="6"/>
      <c r="T1581" s="6"/>
      <c r="V1581" s="6"/>
      <c r="W1581" s="6"/>
      <c r="Y1581" s="6"/>
      <c r="Z1581" s="6"/>
      <c r="AB1581" s="6"/>
      <c r="AC1581" s="6"/>
      <c r="AE1581" s="6"/>
      <c r="AF1581" s="6"/>
      <c r="AH1581" s="6"/>
      <c r="AI1581" s="6"/>
      <c r="AK1581" s="6"/>
      <c r="AL1581" s="6"/>
      <c r="AN1581" s="6"/>
      <c r="AO1581" s="6"/>
      <c r="AQ1581" s="6"/>
      <c r="AR1581" s="6"/>
      <c r="AT1581" s="6"/>
      <c r="AU1581" s="6"/>
      <c r="AW1581" s="6"/>
      <c r="AX1581" s="6"/>
      <c r="AZ1581" s="6"/>
      <c r="BA1581" s="6"/>
      <c r="BC1581" s="6"/>
      <c r="BD1581" s="6"/>
      <c r="BF1581" s="6"/>
      <c r="BG1581" s="6"/>
    </row>
    <row r="1582" spans="1:59" x14ac:dyDescent="0.25">
      <c r="B1582" s="6"/>
      <c r="D1582" s="6"/>
      <c r="F1582" s="6"/>
      <c r="G1582" s="6"/>
      <c r="H1582" s="6"/>
      <c r="J1582" s="6"/>
      <c r="K1582" s="6"/>
      <c r="M1582" s="6"/>
      <c r="N1582" s="6"/>
      <c r="P1582" s="6"/>
      <c r="Q1582" s="6"/>
      <c r="S1582" s="6"/>
      <c r="T1582" s="6"/>
      <c r="V1582" s="6"/>
      <c r="W1582" s="6"/>
      <c r="Y1582" s="6"/>
      <c r="Z1582" s="6"/>
      <c r="AB1582" s="6"/>
      <c r="AC1582" s="6"/>
      <c r="AE1582" s="6"/>
      <c r="AF1582" s="6"/>
      <c r="AH1582" s="6"/>
      <c r="AI1582" s="6"/>
      <c r="AK1582" s="6"/>
      <c r="AL1582" s="6"/>
      <c r="AN1582" s="6"/>
      <c r="AO1582" s="6"/>
      <c r="AQ1582" s="6"/>
      <c r="AR1582" s="6"/>
      <c r="AT1582" s="6"/>
      <c r="AU1582" s="6"/>
      <c r="AW1582" s="6"/>
      <c r="AX1582" s="6"/>
      <c r="AZ1582" s="6"/>
      <c r="BA1582" s="6"/>
      <c r="BC1582" s="6"/>
      <c r="BD1582" s="6"/>
      <c r="BF1582" s="6"/>
      <c r="BG1582" s="6"/>
    </row>
    <row r="1583" spans="1:59" x14ac:dyDescent="0.25">
      <c r="B1583" s="6"/>
      <c r="D1583" s="6"/>
      <c r="F1583" s="6"/>
      <c r="G1583" s="6"/>
      <c r="H1583" s="6"/>
      <c r="J1583" s="6"/>
      <c r="K1583" s="6"/>
      <c r="M1583" s="6"/>
      <c r="N1583" s="6"/>
      <c r="P1583" s="6"/>
      <c r="Q1583" s="6"/>
      <c r="S1583" s="6"/>
      <c r="T1583" s="6"/>
      <c r="V1583" s="6"/>
      <c r="W1583" s="6"/>
      <c r="Y1583" s="6"/>
      <c r="Z1583" s="6"/>
      <c r="AB1583" s="6"/>
      <c r="AC1583" s="6"/>
      <c r="AE1583" s="6"/>
      <c r="AF1583" s="6"/>
      <c r="AH1583" s="6"/>
      <c r="AI1583" s="6"/>
      <c r="AK1583" s="6"/>
      <c r="AL1583" s="6"/>
      <c r="AN1583" s="6"/>
      <c r="AO1583" s="6"/>
      <c r="AQ1583" s="6"/>
      <c r="AR1583" s="6"/>
      <c r="AT1583" s="6"/>
      <c r="AU1583" s="6"/>
      <c r="AW1583" s="6"/>
      <c r="AX1583" s="6"/>
      <c r="AZ1583" s="6"/>
      <c r="BA1583" s="6"/>
      <c r="BC1583" s="6"/>
      <c r="BD1583" s="6"/>
      <c r="BF1583" s="6"/>
      <c r="BG1583" s="6"/>
    </row>
    <row r="1584" spans="1:59" x14ac:dyDescent="0.25">
      <c r="B1584" s="6"/>
      <c r="D1584" s="6"/>
      <c r="F1584" s="6"/>
      <c r="G1584" s="6"/>
      <c r="H1584" s="6"/>
      <c r="J1584" s="6"/>
      <c r="K1584" s="6"/>
      <c r="M1584" s="6"/>
      <c r="N1584" s="6"/>
      <c r="P1584" s="6"/>
      <c r="Q1584" s="6"/>
      <c r="S1584" s="6"/>
      <c r="T1584" s="6"/>
      <c r="V1584" s="6"/>
      <c r="W1584" s="6"/>
      <c r="Y1584" s="6"/>
      <c r="Z1584" s="6"/>
      <c r="AB1584" s="6"/>
      <c r="AC1584" s="6"/>
      <c r="AE1584" s="6"/>
      <c r="AF1584" s="6"/>
      <c r="AH1584" s="6"/>
      <c r="AI1584" s="6"/>
      <c r="AK1584" s="6"/>
      <c r="AL1584" s="6"/>
      <c r="AN1584" s="6"/>
      <c r="AO1584" s="6"/>
      <c r="AQ1584" s="6"/>
      <c r="AR1584" s="6"/>
      <c r="AT1584" s="6"/>
      <c r="AU1584" s="6"/>
      <c r="AW1584" s="6"/>
      <c r="AX1584" s="6"/>
      <c r="AZ1584" s="6"/>
      <c r="BA1584" s="6"/>
      <c r="BC1584" s="6"/>
      <c r="BD1584" s="6"/>
      <c r="BF1584" s="6"/>
      <c r="BG1584" s="6"/>
    </row>
    <row r="1585" spans="1:59" x14ac:dyDescent="0.25">
      <c r="B1585" s="6"/>
      <c r="D1585" s="6"/>
      <c r="F1585" s="6"/>
      <c r="G1585" s="6"/>
      <c r="H1585" s="6"/>
      <c r="J1585" s="6"/>
      <c r="K1585" s="6"/>
      <c r="M1585" s="6"/>
      <c r="N1585" s="6"/>
      <c r="P1585" s="6"/>
      <c r="Q1585" s="6"/>
      <c r="S1585" s="6"/>
      <c r="T1585" s="6"/>
      <c r="V1585" s="6"/>
      <c r="W1585" s="6"/>
      <c r="Y1585" s="6"/>
      <c r="Z1585" s="6"/>
      <c r="AB1585" s="6"/>
      <c r="AC1585" s="6"/>
      <c r="AE1585" s="6"/>
      <c r="AF1585" s="6"/>
      <c r="AH1585" s="6"/>
      <c r="AI1585" s="6"/>
      <c r="AK1585" s="6"/>
      <c r="AL1585" s="6"/>
      <c r="AN1585" s="6"/>
      <c r="AO1585" s="6"/>
      <c r="AQ1585" s="6"/>
      <c r="AR1585" s="6"/>
      <c r="AT1585" s="6"/>
      <c r="AU1585" s="6"/>
      <c r="AW1585" s="6"/>
      <c r="AX1585" s="6"/>
      <c r="AZ1585" s="6"/>
      <c r="BA1585" s="6"/>
      <c r="BC1585" s="6"/>
      <c r="BD1585" s="6"/>
      <c r="BF1585" s="6"/>
      <c r="BG1585" s="6"/>
    </row>
    <row r="1586" spans="1:59" x14ac:dyDescent="0.25">
      <c r="B1586" s="6"/>
      <c r="D1586" s="6"/>
      <c r="F1586" s="6"/>
      <c r="G1586" s="6"/>
      <c r="H1586" s="6"/>
      <c r="J1586" s="6"/>
      <c r="K1586" s="6"/>
      <c r="M1586" s="6"/>
      <c r="N1586" s="6"/>
      <c r="P1586" s="6"/>
      <c r="Q1586" s="6"/>
      <c r="S1586" s="6"/>
      <c r="T1586" s="6"/>
      <c r="V1586" s="6"/>
      <c r="W1586" s="6"/>
      <c r="Y1586" s="6"/>
      <c r="Z1586" s="6"/>
      <c r="AB1586" s="6"/>
      <c r="AC1586" s="6"/>
      <c r="AE1586" s="6"/>
      <c r="AF1586" s="6"/>
      <c r="AH1586" s="6"/>
      <c r="AI1586" s="6"/>
      <c r="AK1586" s="6"/>
      <c r="AL1586" s="6"/>
      <c r="AN1586" s="6"/>
      <c r="AO1586" s="6"/>
      <c r="AQ1586" s="6"/>
      <c r="AR1586" s="6"/>
      <c r="AT1586" s="6"/>
      <c r="AU1586" s="6"/>
      <c r="AW1586" s="6"/>
      <c r="AX1586" s="6"/>
      <c r="AZ1586" s="6"/>
      <c r="BA1586" s="6"/>
      <c r="BC1586" s="6"/>
      <c r="BD1586" s="6"/>
      <c r="BF1586" s="6"/>
      <c r="BG1586" s="6"/>
    </row>
    <row r="1587" spans="1:59" x14ac:dyDescent="0.25">
      <c r="D1587" s="6"/>
      <c r="F1587" s="6"/>
      <c r="G1587" s="6"/>
      <c r="H1587" s="6"/>
      <c r="J1587" s="6"/>
      <c r="K1587" s="6"/>
      <c r="M1587" s="6"/>
      <c r="N1587" s="6"/>
      <c r="P1587" s="6"/>
      <c r="Q1587" s="6"/>
      <c r="S1587" s="6"/>
      <c r="T1587" s="6"/>
      <c r="V1587" s="6"/>
      <c r="W1587" s="6"/>
      <c r="Y1587" s="6"/>
      <c r="Z1587" s="6"/>
      <c r="AB1587" s="6"/>
      <c r="AC1587" s="6"/>
      <c r="AE1587" s="6"/>
      <c r="AF1587" s="6"/>
      <c r="AH1587" s="6"/>
      <c r="AI1587" s="6"/>
      <c r="AK1587" s="6"/>
      <c r="AL1587" s="6"/>
      <c r="AN1587" s="6"/>
      <c r="AO1587" s="6"/>
      <c r="AQ1587" s="6"/>
      <c r="AR1587" s="6"/>
      <c r="AT1587" s="6"/>
      <c r="AU1587" s="6"/>
      <c r="AW1587" s="6"/>
      <c r="AX1587" s="6"/>
      <c r="AZ1587" s="6"/>
      <c r="BA1587" s="6"/>
      <c r="BC1587" s="6"/>
      <c r="BD1587" s="6"/>
      <c r="BF1587" s="6"/>
      <c r="BG1587" s="6"/>
    </row>
    <row r="1588" spans="1:59" x14ac:dyDescent="0.25">
      <c r="A1588" s="6"/>
      <c r="B1588" s="6"/>
      <c r="D1588" s="6"/>
      <c r="F1588" s="6"/>
      <c r="G1588" s="6"/>
      <c r="H1588" s="6"/>
      <c r="J1588" s="6"/>
      <c r="K1588" s="6"/>
      <c r="M1588" s="6"/>
      <c r="N1588" s="6"/>
      <c r="P1588" s="6"/>
      <c r="Q1588" s="6"/>
      <c r="S1588" s="6"/>
      <c r="T1588" s="6"/>
      <c r="V1588" s="6"/>
      <c r="W1588" s="6"/>
      <c r="Y1588" s="6"/>
      <c r="Z1588" s="6"/>
      <c r="AB1588" s="6"/>
      <c r="AC1588" s="6"/>
      <c r="AE1588" s="6"/>
      <c r="AF1588" s="6"/>
      <c r="AH1588" s="6"/>
      <c r="AI1588" s="6"/>
      <c r="AK1588" s="6"/>
      <c r="AL1588" s="6"/>
      <c r="AN1588" s="6"/>
      <c r="AO1588" s="6"/>
      <c r="AQ1588" s="6"/>
      <c r="AR1588" s="6"/>
      <c r="AT1588" s="6"/>
      <c r="AU1588" s="6"/>
      <c r="AW1588" s="6"/>
      <c r="AX1588" s="6"/>
      <c r="AZ1588" s="6"/>
      <c r="BA1588" s="6"/>
      <c r="BC1588" s="6"/>
      <c r="BD1588" s="6"/>
      <c r="BF1588" s="6"/>
      <c r="BG1588" s="6"/>
    </row>
    <row r="1589" spans="1:59" x14ac:dyDescent="0.25">
      <c r="A1589" s="6"/>
      <c r="B1589" s="6"/>
      <c r="D1589" s="6"/>
      <c r="F1589" s="6"/>
      <c r="G1589" s="6"/>
      <c r="H1589" s="6"/>
      <c r="J1589" s="6"/>
      <c r="K1589" s="6"/>
      <c r="M1589" s="6"/>
      <c r="N1589" s="6"/>
      <c r="P1589" s="6"/>
      <c r="Q1589" s="6"/>
      <c r="S1589" s="6"/>
      <c r="T1589" s="6"/>
      <c r="V1589" s="6"/>
      <c r="W1589" s="6"/>
      <c r="Y1589" s="6"/>
      <c r="Z1589" s="6"/>
      <c r="AB1589" s="6"/>
      <c r="AC1589" s="6"/>
      <c r="AE1589" s="6"/>
      <c r="AF1589" s="6"/>
      <c r="AH1589" s="6"/>
      <c r="AI1589" s="6"/>
      <c r="AK1589" s="6"/>
      <c r="AL1589" s="6"/>
      <c r="AN1589" s="6"/>
      <c r="AO1589" s="6"/>
      <c r="AQ1589" s="6"/>
      <c r="AR1589" s="6"/>
      <c r="AT1589" s="6"/>
      <c r="AU1589" s="6"/>
      <c r="AW1589" s="6"/>
      <c r="AX1589" s="6"/>
      <c r="AZ1589" s="6"/>
      <c r="BA1589" s="6"/>
      <c r="BC1589" s="6"/>
      <c r="BD1589" s="6"/>
      <c r="BF1589" s="6"/>
      <c r="BG1589" s="6"/>
    </row>
    <row r="1590" spans="1:59" x14ac:dyDescent="0.25">
      <c r="B1590" s="6"/>
      <c r="D1590" s="6"/>
      <c r="F1590" s="6"/>
      <c r="G1590" s="6"/>
      <c r="H1590" s="6"/>
      <c r="J1590" s="6"/>
      <c r="K1590" s="6"/>
      <c r="M1590" s="6"/>
      <c r="N1590" s="6"/>
      <c r="P1590" s="6"/>
      <c r="Q1590" s="6"/>
      <c r="S1590" s="6"/>
      <c r="T1590" s="6"/>
      <c r="V1590" s="6"/>
      <c r="W1590" s="6"/>
      <c r="Y1590" s="6"/>
      <c r="Z1590" s="6"/>
      <c r="AB1590" s="6"/>
      <c r="AC1590" s="6"/>
      <c r="AE1590" s="6"/>
      <c r="AF1590" s="6"/>
      <c r="AH1590" s="6"/>
      <c r="AI1590" s="6"/>
      <c r="AK1590" s="6"/>
      <c r="AL1590" s="6"/>
      <c r="AN1590" s="6"/>
      <c r="AO1590" s="6"/>
      <c r="AQ1590" s="6"/>
      <c r="AR1590" s="6"/>
      <c r="AT1590" s="6"/>
      <c r="AU1590" s="6"/>
      <c r="AW1590" s="6"/>
      <c r="AX1590" s="6"/>
      <c r="AZ1590" s="6"/>
      <c r="BA1590" s="6"/>
      <c r="BC1590" s="6"/>
      <c r="BD1590" s="6"/>
      <c r="BF1590" s="6"/>
      <c r="BG1590" s="6"/>
    </row>
    <row r="1591" spans="1:59" x14ac:dyDescent="0.25">
      <c r="D1591" s="6"/>
      <c r="F1591" s="6"/>
      <c r="G1591" s="6"/>
      <c r="H1591" s="6"/>
      <c r="J1591" s="6"/>
      <c r="K1591" s="6"/>
      <c r="M1591" s="6"/>
      <c r="N1591" s="6"/>
      <c r="P1591" s="6"/>
      <c r="Q1591" s="6"/>
      <c r="S1591" s="6"/>
      <c r="T1591" s="6"/>
      <c r="V1591" s="6"/>
      <c r="W1591" s="6"/>
      <c r="Y1591" s="6"/>
      <c r="Z1591" s="6"/>
      <c r="AB1591" s="6"/>
      <c r="AC1591" s="6"/>
      <c r="AE1591" s="6"/>
      <c r="AF1591" s="6"/>
      <c r="AH1591" s="6"/>
      <c r="AI1591" s="6"/>
      <c r="AK1591" s="6"/>
      <c r="AL1591" s="6"/>
      <c r="AN1591" s="6"/>
      <c r="AO1591" s="6"/>
      <c r="AQ1591" s="6"/>
      <c r="AR1591" s="6"/>
      <c r="AT1591" s="6"/>
      <c r="AU1591" s="6"/>
      <c r="AW1591" s="6"/>
      <c r="AX1591" s="6"/>
      <c r="AZ1591" s="6"/>
      <c r="BA1591" s="6"/>
      <c r="BC1591" s="6"/>
      <c r="BD1591" s="6"/>
      <c r="BF1591" s="6"/>
      <c r="BG1591" s="6"/>
    </row>
    <row r="1592" spans="1:59" x14ac:dyDescent="0.25">
      <c r="B1592" s="6"/>
      <c r="D1592" s="6"/>
      <c r="F1592" s="6"/>
      <c r="G1592" s="6"/>
      <c r="H1592" s="6"/>
      <c r="J1592" s="6"/>
      <c r="K1592" s="6"/>
      <c r="M1592" s="6"/>
      <c r="N1592" s="6"/>
      <c r="P1592" s="6"/>
      <c r="Q1592" s="6"/>
      <c r="S1592" s="6"/>
      <c r="T1592" s="6"/>
      <c r="V1592" s="6"/>
      <c r="W1592" s="6"/>
      <c r="Y1592" s="6"/>
      <c r="Z1592" s="6"/>
      <c r="AB1592" s="6"/>
      <c r="AC1592" s="6"/>
      <c r="AE1592" s="6"/>
      <c r="AF1592" s="6"/>
      <c r="AH1592" s="6"/>
      <c r="AI1592" s="6"/>
      <c r="AK1592" s="6"/>
      <c r="AL1592" s="6"/>
      <c r="AN1592" s="6"/>
      <c r="AO1592" s="6"/>
      <c r="AQ1592" s="6"/>
      <c r="AR1592" s="6"/>
      <c r="AT1592" s="6"/>
      <c r="AU1592" s="6"/>
      <c r="AW1592" s="6"/>
      <c r="AX1592" s="6"/>
      <c r="AZ1592" s="6"/>
      <c r="BA1592" s="6"/>
      <c r="BC1592" s="6"/>
      <c r="BD1592" s="6"/>
      <c r="BF1592" s="6"/>
      <c r="BG1592" s="6"/>
    </row>
    <row r="1593" spans="1:59" x14ac:dyDescent="0.25">
      <c r="A1593" s="6"/>
      <c r="D1593" s="6"/>
      <c r="F1593" s="6"/>
      <c r="G1593" s="6"/>
      <c r="H1593" s="6"/>
      <c r="J1593" s="6"/>
      <c r="K1593" s="6"/>
      <c r="M1593" s="6"/>
      <c r="N1593" s="6"/>
      <c r="P1593" s="6"/>
      <c r="Q1593" s="6"/>
      <c r="S1593" s="6"/>
      <c r="T1593" s="6"/>
      <c r="V1593" s="6"/>
      <c r="W1593" s="6"/>
      <c r="Y1593" s="6"/>
      <c r="Z1593" s="6"/>
      <c r="AB1593" s="6"/>
      <c r="AC1593" s="6"/>
      <c r="AE1593" s="6"/>
      <c r="AF1593" s="6"/>
      <c r="AH1593" s="6"/>
      <c r="AI1593" s="6"/>
      <c r="AK1593" s="6"/>
      <c r="AL1593" s="6"/>
      <c r="AN1593" s="6"/>
      <c r="AO1593" s="6"/>
      <c r="AQ1593" s="6"/>
      <c r="AR1593" s="6"/>
      <c r="AT1593" s="6"/>
      <c r="AU1593" s="6"/>
      <c r="AW1593" s="6"/>
      <c r="AX1593" s="6"/>
      <c r="AZ1593" s="6"/>
      <c r="BA1593" s="6"/>
      <c r="BC1593" s="6"/>
      <c r="BD1593" s="6"/>
      <c r="BF1593" s="6"/>
      <c r="BG1593" s="6"/>
    </row>
    <row r="1594" spans="1:59" x14ac:dyDescent="0.25">
      <c r="B1594" s="6"/>
      <c r="D1594" s="6"/>
      <c r="F1594" s="6"/>
      <c r="G1594" s="6"/>
      <c r="H1594" s="6"/>
      <c r="J1594" s="6"/>
      <c r="K1594" s="6"/>
      <c r="M1594" s="6"/>
      <c r="N1594" s="6"/>
      <c r="P1594" s="6"/>
      <c r="Q1594" s="6"/>
      <c r="S1594" s="6"/>
      <c r="T1594" s="6"/>
      <c r="V1594" s="6"/>
      <c r="W1594" s="6"/>
      <c r="Y1594" s="6"/>
      <c r="Z1594" s="6"/>
      <c r="AB1594" s="6"/>
      <c r="AC1594" s="6"/>
      <c r="AE1594" s="6"/>
      <c r="AF1594" s="6"/>
      <c r="AH1594" s="6"/>
      <c r="AI1594" s="6"/>
      <c r="AK1594" s="6"/>
      <c r="AL1594" s="6"/>
      <c r="AN1594" s="6"/>
      <c r="AO1594" s="6"/>
      <c r="AQ1594" s="6"/>
      <c r="AR1594" s="6"/>
      <c r="AT1594" s="6"/>
      <c r="AU1594" s="6"/>
      <c r="AW1594" s="6"/>
      <c r="AX1594" s="6"/>
      <c r="AZ1594" s="6"/>
      <c r="BA1594" s="6"/>
      <c r="BC1594" s="6"/>
      <c r="BD1594" s="6"/>
      <c r="BF1594" s="6"/>
      <c r="BG1594" s="6"/>
    </row>
    <row r="1595" spans="1:59" x14ac:dyDescent="0.25">
      <c r="B1595" s="6"/>
      <c r="D1595" s="6"/>
      <c r="F1595" s="6"/>
      <c r="G1595" s="6"/>
      <c r="H1595" s="6"/>
      <c r="J1595" s="6"/>
      <c r="K1595" s="6"/>
      <c r="M1595" s="6"/>
      <c r="N1595" s="6"/>
      <c r="P1595" s="6"/>
      <c r="Q1595" s="6"/>
      <c r="S1595" s="6"/>
      <c r="T1595" s="6"/>
      <c r="V1595" s="6"/>
      <c r="W1595" s="6"/>
      <c r="Y1595" s="6"/>
      <c r="Z1595" s="6"/>
      <c r="AB1595" s="6"/>
      <c r="AC1595" s="6"/>
      <c r="AE1595" s="6"/>
      <c r="AF1595" s="6"/>
      <c r="AH1595" s="6"/>
      <c r="AI1595" s="6"/>
      <c r="AK1595" s="6"/>
      <c r="AL1595" s="6"/>
      <c r="AN1595" s="6"/>
      <c r="AO1595" s="6"/>
      <c r="AQ1595" s="6"/>
      <c r="AR1595" s="6"/>
      <c r="AT1595" s="6"/>
      <c r="AU1595" s="6"/>
      <c r="AW1595" s="6"/>
      <c r="AX1595" s="6"/>
      <c r="AZ1595" s="6"/>
      <c r="BA1595" s="6"/>
      <c r="BC1595" s="6"/>
      <c r="BD1595" s="6"/>
      <c r="BF1595" s="6"/>
      <c r="BG1595" s="6"/>
    </row>
    <row r="1596" spans="1:59" x14ac:dyDescent="0.25">
      <c r="D1596" s="6"/>
      <c r="F1596" s="6"/>
      <c r="G1596" s="6"/>
      <c r="H1596" s="6"/>
      <c r="J1596" s="6"/>
      <c r="K1596" s="6"/>
      <c r="M1596" s="6"/>
      <c r="N1596" s="6"/>
      <c r="P1596" s="6"/>
      <c r="Q1596" s="6"/>
      <c r="S1596" s="6"/>
      <c r="T1596" s="6"/>
      <c r="V1596" s="6"/>
      <c r="W1596" s="6"/>
      <c r="Y1596" s="6"/>
      <c r="Z1596" s="6"/>
      <c r="AB1596" s="6"/>
      <c r="AC1596" s="6"/>
      <c r="AE1596" s="6"/>
      <c r="AF1596" s="6"/>
      <c r="AH1596" s="6"/>
      <c r="AI1596" s="6"/>
      <c r="AK1596" s="6"/>
      <c r="AL1596" s="6"/>
      <c r="AN1596" s="6"/>
      <c r="AO1596" s="6"/>
      <c r="AQ1596" s="6"/>
      <c r="AR1596" s="6"/>
      <c r="AT1596" s="6"/>
      <c r="AU1596" s="6"/>
      <c r="AW1596" s="6"/>
      <c r="AX1596" s="6"/>
      <c r="AZ1596" s="6"/>
      <c r="BA1596" s="6"/>
      <c r="BC1596" s="6"/>
      <c r="BD1596" s="6"/>
      <c r="BF1596" s="6"/>
      <c r="BG1596" s="6"/>
    </row>
    <row r="1597" spans="1:59" x14ac:dyDescent="0.25">
      <c r="B1597" s="6"/>
      <c r="D1597" s="6"/>
      <c r="F1597" s="6"/>
      <c r="G1597" s="6"/>
      <c r="H1597" s="6"/>
      <c r="J1597" s="6"/>
      <c r="K1597" s="6"/>
      <c r="M1597" s="6"/>
      <c r="N1597" s="6"/>
      <c r="P1597" s="6"/>
      <c r="Q1597" s="6"/>
      <c r="S1597" s="6"/>
      <c r="T1597" s="6"/>
      <c r="V1597" s="6"/>
      <c r="W1597" s="6"/>
      <c r="Y1597" s="6"/>
      <c r="Z1597" s="6"/>
      <c r="AB1597" s="6"/>
      <c r="AC1597" s="6"/>
      <c r="AE1597" s="6"/>
      <c r="AF1597" s="6"/>
      <c r="AH1597" s="6"/>
      <c r="AI1597" s="6"/>
      <c r="AK1597" s="6"/>
      <c r="AL1597" s="6"/>
      <c r="AN1597" s="6"/>
      <c r="AO1597" s="6"/>
      <c r="AQ1597" s="6"/>
      <c r="AR1597" s="6"/>
      <c r="AT1597" s="6"/>
      <c r="AU1597" s="6"/>
      <c r="AW1597" s="6"/>
      <c r="AX1597" s="6"/>
      <c r="AZ1597" s="6"/>
      <c r="BA1597" s="6"/>
      <c r="BC1597" s="6"/>
      <c r="BD1597" s="6"/>
      <c r="BF1597" s="6"/>
      <c r="BG1597" s="6"/>
    </row>
    <row r="1598" spans="1:59" x14ac:dyDescent="0.25">
      <c r="B1598" s="6"/>
      <c r="G1598" s="6"/>
      <c r="K1598" s="6"/>
      <c r="M1598" s="6"/>
      <c r="Q1598" s="6"/>
      <c r="S1598" s="6"/>
      <c r="W1598" s="6"/>
      <c r="Y1598" s="6"/>
      <c r="AC1598" s="6"/>
      <c r="AE1598" s="6"/>
      <c r="AI1598" s="6"/>
      <c r="AK1598" s="6"/>
      <c r="AO1598" s="6"/>
      <c r="AQ1598" s="6"/>
      <c r="AU1598" s="6"/>
      <c r="AW1598" s="6"/>
      <c r="BA1598" s="6"/>
      <c r="BC1598" s="6"/>
      <c r="BG1598" s="6"/>
    </row>
    <row r="1599" spans="1:59" x14ac:dyDescent="0.25">
      <c r="B1599" s="6"/>
      <c r="D1599" s="6"/>
      <c r="F1599" s="6"/>
      <c r="G1599" s="6"/>
      <c r="H1599" s="6"/>
      <c r="J1599" s="6"/>
      <c r="K1599" s="6"/>
      <c r="M1599" s="6"/>
      <c r="N1599" s="6"/>
      <c r="P1599" s="6"/>
      <c r="Q1599" s="6"/>
      <c r="S1599" s="6"/>
      <c r="T1599" s="6"/>
      <c r="V1599" s="6"/>
      <c r="W1599" s="6"/>
      <c r="Y1599" s="6"/>
      <c r="Z1599" s="6"/>
      <c r="AB1599" s="6"/>
      <c r="AC1599" s="6"/>
      <c r="AE1599" s="6"/>
      <c r="AF1599" s="6"/>
      <c r="AH1599" s="6"/>
      <c r="AI1599" s="6"/>
      <c r="AK1599" s="6"/>
      <c r="AL1599" s="6"/>
      <c r="AN1599" s="6"/>
      <c r="AO1599" s="6"/>
      <c r="AQ1599" s="6"/>
      <c r="AR1599" s="6"/>
      <c r="AT1599" s="6"/>
      <c r="AU1599" s="6"/>
      <c r="AW1599" s="6"/>
      <c r="AX1599" s="6"/>
      <c r="AZ1599" s="6"/>
      <c r="BA1599" s="6"/>
      <c r="BC1599" s="6"/>
      <c r="BD1599" s="6"/>
      <c r="BF1599" s="6"/>
      <c r="BG1599" s="6"/>
    </row>
    <row r="1600" spans="1:59" x14ac:dyDescent="0.25">
      <c r="B1600" s="6"/>
      <c r="D1600" s="6"/>
      <c r="F1600" s="6"/>
      <c r="G1600" s="6"/>
      <c r="H1600" s="6"/>
      <c r="J1600" s="6"/>
      <c r="K1600" s="6"/>
      <c r="M1600" s="6"/>
      <c r="N1600" s="6"/>
      <c r="P1600" s="6"/>
      <c r="Q1600" s="6"/>
      <c r="S1600" s="6"/>
      <c r="T1600" s="6"/>
      <c r="V1600" s="6"/>
      <c r="W1600" s="6"/>
      <c r="Y1600" s="6"/>
      <c r="Z1600" s="6"/>
      <c r="AB1600" s="6"/>
      <c r="AC1600" s="6"/>
      <c r="AE1600" s="6"/>
      <c r="AF1600" s="6"/>
      <c r="AH1600" s="6"/>
      <c r="AI1600" s="6"/>
      <c r="AK1600" s="6"/>
      <c r="AL1600" s="6"/>
      <c r="AN1600" s="6"/>
      <c r="AO1600" s="6"/>
      <c r="AQ1600" s="6"/>
      <c r="AR1600" s="6"/>
      <c r="AT1600" s="6"/>
      <c r="AU1600" s="6"/>
      <c r="AW1600" s="6"/>
      <c r="AX1600" s="6"/>
      <c r="AZ1600" s="6"/>
      <c r="BA1600" s="6"/>
      <c r="BC1600" s="6"/>
      <c r="BD1600" s="6"/>
      <c r="BF1600" s="6"/>
      <c r="BG1600" s="6"/>
    </row>
    <row r="1601" spans="2:59" x14ac:dyDescent="0.25">
      <c r="B1601" s="6"/>
      <c r="D1601" s="6"/>
      <c r="F1601" s="6"/>
      <c r="G1601" s="6"/>
      <c r="H1601" s="6"/>
      <c r="J1601" s="6"/>
      <c r="K1601" s="6"/>
      <c r="M1601" s="6"/>
      <c r="N1601" s="6"/>
      <c r="P1601" s="6"/>
      <c r="Q1601" s="6"/>
      <c r="S1601" s="6"/>
      <c r="T1601" s="6"/>
      <c r="V1601" s="6"/>
      <c r="W1601" s="6"/>
      <c r="Y1601" s="6"/>
      <c r="Z1601" s="6"/>
      <c r="AB1601" s="6"/>
      <c r="AC1601" s="6"/>
      <c r="AE1601" s="6"/>
      <c r="AF1601" s="6"/>
      <c r="AH1601" s="6"/>
      <c r="AI1601" s="6"/>
      <c r="AK1601" s="6"/>
      <c r="AL1601" s="6"/>
      <c r="AN1601" s="6"/>
      <c r="AO1601" s="6"/>
      <c r="AQ1601" s="6"/>
      <c r="AR1601" s="6"/>
      <c r="AT1601" s="6"/>
      <c r="AU1601" s="6"/>
      <c r="AW1601" s="6"/>
      <c r="AX1601" s="6"/>
      <c r="AZ1601" s="6"/>
      <c r="BA1601" s="6"/>
      <c r="BC1601" s="6"/>
      <c r="BD1601" s="6"/>
      <c r="BF1601" s="6"/>
      <c r="BG1601" s="6"/>
    </row>
    <row r="1602" spans="2:59" x14ac:dyDescent="0.25">
      <c r="B1602" s="6"/>
      <c r="G1602" s="6"/>
      <c r="K1602" s="6"/>
      <c r="M1602" s="6"/>
      <c r="Q1602" s="6"/>
      <c r="S1602" s="6"/>
      <c r="W1602" s="6"/>
      <c r="Y1602" s="6"/>
      <c r="AC1602" s="6"/>
      <c r="AE1602" s="6"/>
      <c r="AI1602" s="6"/>
      <c r="AK1602" s="6"/>
      <c r="AO1602" s="6"/>
      <c r="AQ1602" s="6"/>
      <c r="AU1602" s="6"/>
      <c r="AW1602" s="6"/>
      <c r="BA1602" s="6"/>
      <c r="BC1602" s="6"/>
      <c r="BG1602" s="6"/>
    </row>
    <row r="1603" spans="2:59" x14ac:dyDescent="0.25">
      <c r="B1603" s="6"/>
      <c r="D1603" s="6"/>
      <c r="F1603" s="6"/>
      <c r="G1603" s="6"/>
      <c r="H1603" s="6"/>
      <c r="J1603" s="6"/>
      <c r="K1603" s="6"/>
      <c r="M1603" s="6"/>
      <c r="N1603" s="6"/>
      <c r="P1603" s="6"/>
      <c r="Q1603" s="6"/>
      <c r="S1603" s="6"/>
      <c r="T1603" s="6"/>
      <c r="V1603" s="6"/>
      <c r="W1603" s="6"/>
      <c r="Y1603" s="6"/>
      <c r="Z1603" s="6"/>
      <c r="AB1603" s="6"/>
      <c r="AC1603" s="6"/>
      <c r="AE1603" s="6"/>
      <c r="AF1603" s="6"/>
      <c r="AH1603" s="6"/>
      <c r="AI1603" s="6"/>
      <c r="AK1603" s="6"/>
      <c r="AL1603" s="6"/>
      <c r="AN1603" s="6"/>
      <c r="AO1603" s="6"/>
      <c r="AQ1603" s="6"/>
      <c r="AR1603" s="6"/>
      <c r="AT1603" s="6"/>
      <c r="AU1603" s="6"/>
      <c r="AW1603" s="6"/>
      <c r="AX1603" s="6"/>
      <c r="AZ1603" s="6"/>
      <c r="BA1603" s="6"/>
      <c r="BC1603" s="6"/>
      <c r="BD1603" s="6"/>
      <c r="BF1603" s="6"/>
      <c r="BG1603" s="6"/>
    </row>
    <row r="1604" spans="2:59" x14ac:dyDescent="0.25">
      <c r="B1604" s="6"/>
      <c r="D1604" s="6"/>
      <c r="F1604" s="6"/>
      <c r="G1604" s="6"/>
      <c r="H1604" s="6"/>
      <c r="J1604" s="6"/>
      <c r="K1604" s="6"/>
      <c r="M1604" s="6"/>
      <c r="N1604" s="6"/>
      <c r="P1604" s="6"/>
      <c r="Q1604" s="6"/>
      <c r="S1604" s="6"/>
      <c r="T1604" s="6"/>
      <c r="V1604" s="6"/>
      <c r="W1604" s="6"/>
      <c r="Y1604" s="6"/>
      <c r="Z1604" s="6"/>
      <c r="AB1604" s="6"/>
      <c r="AC1604" s="6"/>
      <c r="AE1604" s="6"/>
      <c r="AF1604" s="6"/>
      <c r="AH1604" s="6"/>
      <c r="AI1604" s="6"/>
      <c r="AK1604" s="6"/>
      <c r="AL1604" s="6"/>
      <c r="AN1604" s="6"/>
      <c r="AO1604" s="6"/>
      <c r="AQ1604" s="6"/>
      <c r="AR1604" s="6"/>
      <c r="AT1604" s="6"/>
      <c r="AU1604" s="6"/>
      <c r="AW1604" s="6"/>
      <c r="AX1604" s="6"/>
      <c r="AZ1604" s="6"/>
      <c r="BA1604" s="6"/>
      <c r="BC1604" s="6"/>
      <c r="BD1604" s="6"/>
      <c r="BF1604" s="6"/>
      <c r="BG1604" s="6"/>
    </row>
    <row r="1605" spans="2:59" x14ac:dyDescent="0.25">
      <c r="B1605" s="6"/>
      <c r="D1605" s="6"/>
      <c r="F1605" s="6"/>
      <c r="G1605" s="6"/>
      <c r="H1605" s="6"/>
      <c r="J1605" s="6"/>
      <c r="K1605" s="6"/>
      <c r="M1605" s="6"/>
      <c r="N1605" s="6"/>
      <c r="P1605" s="6"/>
      <c r="Q1605" s="6"/>
      <c r="S1605" s="6"/>
      <c r="T1605" s="6"/>
      <c r="V1605" s="6"/>
      <c r="W1605" s="6"/>
      <c r="Y1605" s="6"/>
      <c r="Z1605" s="6"/>
      <c r="AB1605" s="6"/>
      <c r="AC1605" s="6"/>
      <c r="AE1605" s="6"/>
      <c r="AF1605" s="6"/>
      <c r="AH1605" s="6"/>
      <c r="AI1605" s="6"/>
      <c r="AK1605" s="6"/>
      <c r="AL1605" s="6"/>
      <c r="AN1605" s="6"/>
      <c r="AO1605" s="6"/>
      <c r="AQ1605" s="6"/>
      <c r="AR1605" s="6"/>
      <c r="AT1605" s="6"/>
      <c r="AU1605" s="6"/>
      <c r="AW1605" s="6"/>
      <c r="AX1605" s="6"/>
      <c r="AZ1605" s="6"/>
      <c r="BA1605" s="6"/>
      <c r="BC1605" s="6"/>
      <c r="BD1605" s="6"/>
      <c r="BF1605" s="6"/>
      <c r="BG1605" s="6"/>
    </row>
    <row r="1606" spans="2:59" x14ac:dyDescent="0.25">
      <c r="B1606" s="6"/>
      <c r="G1606" s="6"/>
      <c r="K1606" s="6"/>
      <c r="M1606" s="6"/>
      <c r="Q1606" s="6"/>
      <c r="S1606" s="6"/>
      <c r="W1606" s="6"/>
      <c r="Y1606" s="6"/>
      <c r="AC1606" s="6"/>
      <c r="AE1606" s="6"/>
      <c r="AI1606" s="6"/>
      <c r="AK1606" s="6"/>
      <c r="AO1606" s="6"/>
      <c r="AQ1606" s="6"/>
      <c r="AU1606" s="6"/>
      <c r="AW1606" s="6"/>
      <c r="BA1606" s="6"/>
      <c r="BC1606" s="6"/>
      <c r="BG1606" s="6"/>
    </row>
    <row r="1607" spans="2:59" x14ac:dyDescent="0.25">
      <c r="B1607" s="6"/>
      <c r="D1607" s="6"/>
      <c r="F1607" s="6"/>
      <c r="G1607" s="6"/>
      <c r="H1607" s="6"/>
      <c r="J1607" s="6"/>
      <c r="K1607" s="6"/>
      <c r="M1607" s="6"/>
      <c r="N1607" s="6"/>
      <c r="P1607" s="6"/>
      <c r="Q1607" s="6"/>
      <c r="S1607" s="6"/>
      <c r="T1607" s="6"/>
      <c r="V1607" s="6"/>
      <c r="W1607" s="6"/>
      <c r="Y1607" s="6"/>
      <c r="Z1607" s="6"/>
      <c r="AB1607" s="6"/>
      <c r="AC1607" s="6"/>
      <c r="AE1607" s="6"/>
      <c r="AF1607" s="6"/>
      <c r="AH1607" s="6"/>
      <c r="AI1607" s="6"/>
      <c r="AK1607" s="6"/>
      <c r="AL1607" s="6"/>
      <c r="AN1607" s="6"/>
      <c r="AO1607" s="6"/>
      <c r="AQ1607" s="6"/>
      <c r="AR1607" s="6"/>
      <c r="AT1607" s="6"/>
      <c r="AU1607" s="6"/>
      <c r="AW1607" s="6"/>
      <c r="AX1607" s="6"/>
      <c r="AZ1607" s="6"/>
      <c r="BA1607" s="6"/>
      <c r="BC1607" s="6"/>
      <c r="BD1607" s="6"/>
      <c r="BF1607" s="6"/>
      <c r="BG1607" s="6"/>
    </row>
    <row r="1608" spans="2:59" x14ac:dyDescent="0.25">
      <c r="B1608" s="6"/>
      <c r="G1608" s="6"/>
      <c r="K1608" s="6"/>
      <c r="M1608" s="6"/>
      <c r="Q1608" s="6"/>
      <c r="S1608" s="6"/>
      <c r="W1608" s="6"/>
      <c r="Y1608" s="6"/>
      <c r="AC1608" s="6"/>
      <c r="AE1608" s="6"/>
      <c r="AI1608" s="6"/>
      <c r="AK1608" s="6"/>
      <c r="AO1608" s="6"/>
      <c r="AQ1608" s="6"/>
      <c r="AU1608" s="6"/>
      <c r="AW1608" s="6"/>
      <c r="BA1608" s="6"/>
      <c r="BC1608" s="6"/>
      <c r="BG1608" s="6"/>
    </row>
    <row r="1609" spans="2:59" x14ac:dyDescent="0.25">
      <c r="B1609" s="6"/>
      <c r="G1609" s="6"/>
      <c r="K1609" s="6"/>
      <c r="M1609" s="6"/>
      <c r="Q1609" s="6"/>
      <c r="S1609" s="6"/>
      <c r="W1609" s="6"/>
      <c r="Y1609" s="6"/>
      <c r="AC1609" s="6"/>
      <c r="AE1609" s="6"/>
      <c r="AI1609" s="6"/>
      <c r="AK1609" s="6"/>
      <c r="AO1609" s="6"/>
      <c r="AQ1609" s="6"/>
      <c r="AU1609" s="6"/>
      <c r="AW1609" s="6"/>
      <c r="BA1609" s="6"/>
      <c r="BC1609" s="6"/>
      <c r="BG1609" s="6"/>
    </row>
    <row r="1610" spans="2:59" x14ac:dyDescent="0.25">
      <c r="B1610" s="6"/>
      <c r="D1610" s="6"/>
      <c r="F1610" s="6"/>
      <c r="G1610" s="6"/>
      <c r="H1610" s="6"/>
      <c r="J1610" s="6"/>
      <c r="K1610" s="6"/>
      <c r="M1610" s="6"/>
      <c r="N1610" s="6"/>
      <c r="P1610" s="6"/>
      <c r="Q1610" s="6"/>
      <c r="S1610" s="6"/>
      <c r="T1610" s="6"/>
      <c r="V1610" s="6"/>
      <c r="W1610" s="6"/>
      <c r="Y1610" s="6"/>
      <c r="Z1610" s="6"/>
      <c r="AB1610" s="6"/>
      <c r="AC1610" s="6"/>
      <c r="AE1610" s="6"/>
      <c r="AF1610" s="6"/>
      <c r="AH1610" s="6"/>
      <c r="AI1610" s="6"/>
      <c r="AK1610" s="6"/>
      <c r="AL1610" s="6"/>
      <c r="AN1610" s="6"/>
      <c r="AO1610" s="6"/>
      <c r="AQ1610" s="6"/>
      <c r="AR1610" s="6"/>
      <c r="AT1610" s="6"/>
      <c r="AU1610" s="6"/>
      <c r="AW1610" s="6"/>
      <c r="AX1610" s="6"/>
      <c r="AZ1610" s="6"/>
      <c r="BA1610" s="6"/>
      <c r="BC1610" s="6"/>
      <c r="BD1610" s="6"/>
      <c r="BF1610" s="6"/>
      <c r="BG1610" s="6"/>
    </row>
    <row r="1611" spans="2:59" x14ac:dyDescent="0.25">
      <c r="B1611" s="6"/>
      <c r="D1611" s="6"/>
      <c r="F1611" s="6"/>
      <c r="G1611" s="6"/>
      <c r="H1611" s="6"/>
      <c r="J1611" s="6"/>
      <c r="K1611" s="6"/>
      <c r="M1611" s="6"/>
      <c r="N1611" s="6"/>
      <c r="P1611" s="6"/>
      <c r="Q1611" s="6"/>
      <c r="S1611" s="6"/>
      <c r="T1611" s="6"/>
      <c r="V1611" s="6"/>
      <c r="W1611" s="6"/>
      <c r="Y1611" s="6"/>
      <c r="Z1611" s="6"/>
      <c r="AB1611" s="6"/>
      <c r="AC1611" s="6"/>
      <c r="AE1611" s="6"/>
      <c r="AF1611" s="6"/>
      <c r="AH1611" s="6"/>
      <c r="AI1611" s="6"/>
      <c r="AK1611" s="6"/>
      <c r="AL1611" s="6"/>
      <c r="AN1611" s="6"/>
      <c r="AO1611" s="6"/>
      <c r="AQ1611" s="6"/>
      <c r="AR1611" s="6"/>
      <c r="AT1611" s="6"/>
      <c r="AU1611" s="6"/>
      <c r="AW1611" s="6"/>
      <c r="AX1611" s="6"/>
      <c r="AZ1611" s="6"/>
      <c r="BA1611" s="6"/>
      <c r="BC1611" s="6"/>
      <c r="BD1611" s="6"/>
      <c r="BF1611" s="6"/>
      <c r="BG1611" s="6"/>
    </row>
    <row r="1612" spans="2:59" x14ac:dyDescent="0.25">
      <c r="B1612" s="6"/>
      <c r="D1612" s="6"/>
      <c r="F1612" s="6"/>
      <c r="G1612" s="6"/>
      <c r="H1612" s="6"/>
      <c r="J1612" s="6"/>
      <c r="K1612" s="6"/>
      <c r="M1612" s="6"/>
      <c r="N1612" s="6"/>
      <c r="P1612" s="6"/>
      <c r="Q1612" s="6"/>
      <c r="S1612" s="6"/>
      <c r="T1612" s="6"/>
      <c r="V1612" s="6"/>
      <c r="W1612" s="6"/>
      <c r="Y1612" s="6"/>
      <c r="Z1612" s="6"/>
      <c r="AB1612" s="6"/>
      <c r="AC1612" s="6"/>
      <c r="AE1612" s="6"/>
      <c r="AF1612" s="6"/>
      <c r="AH1612" s="6"/>
      <c r="AI1612" s="6"/>
      <c r="AK1612" s="6"/>
      <c r="AL1612" s="6"/>
      <c r="AN1612" s="6"/>
      <c r="AO1612" s="6"/>
      <c r="AQ1612" s="6"/>
      <c r="AR1612" s="6"/>
      <c r="AT1612" s="6"/>
      <c r="AU1612" s="6"/>
      <c r="AW1612" s="6"/>
      <c r="AX1612" s="6"/>
      <c r="AZ1612" s="6"/>
      <c r="BA1612" s="6"/>
      <c r="BC1612" s="6"/>
      <c r="BD1612" s="6"/>
      <c r="BF1612" s="6"/>
      <c r="BG1612" s="6"/>
    </row>
    <row r="1613" spans="2:59" x14ac:dyDescent="0.25">
      <c r="D1613" s="6"/>
      <c r="F1613" s="6"/>
      <c r="G1613" s="6"/>
      <c r="H1613" s="6"/>
      <c r="J1613" s="6"/>
      <c r="K1613" s="6"/>
      <c r="M1613" s="6"/>
      <c r="N1613" s="6"/>
      <c r="P1613" s="6"/>
      <c r="Q1613" s="6"/>
      <c r="S1613" s="6"/>
      <c r="T1613" s="6"/>
      <c r="V1613" s="6"/>
      <c r="W1613" s="6"/>
      <c r="Y1613" s="6"/>
      <c r="Z1613" s="6"/>
      <c r="AB1613" s="6"/>
      <c r="AC1613" s="6"/>
      <c r="AE1613" s="6"/>
      <c r="AF1613" s="6"/>
      <c r="AH1613" s="6"/>
      <c r="AI1613" s="6"/>
      <c r="AK1613" s="6"/>
      <c r="AL1613" s="6"/>
      <c r="AN1613" s="6"/>
      <c r="AO1613" s="6"/>
      <c r="AQ1613" s="6"/>
      <c r="AR1613" s="6"/>
      <c r="AT1613" s="6"/>
      <c r="AU1613" s="6"/>
      <c r="AW1613" s="6"/>
      <c r="AX1613" s="6"/>
      <c r="AZ1613" s="6"/>
      <c r="BA1613" s="6"/>
      <c r="BC1613" s="6"/>
      <c r="BD1613" s="6"/>
      <c r="BF1613" s="6"/>
      <c r="BG1613" s="6"/>
    </row>
    <row r="1614" spans="2:59" x14ac:dyDescent="0.25">
      <c r="B1614" s="6"/>
      <c r="D1614" s="6"/>
      <c r="F1614" s="6"/>
      <c r="G1614" s="6"/>
      <c r="H1614" s="6"/>
      <c r="J1614" s="6"/>
      <c r="K1614" s="6"/>
      <c r="M1614" s="6"/>
      <c r="N1614" s="6"/>
      <c r="P1614" s="6"/>
      <c r="Q1614" s="6"/>
      <c r="S1614" s="6"/>
      <c r="T1614" s="6"/>
      <c r="V1614" s="6"/>
      <c r="W1614" s="6"/>
      <c r="Y1614" s="6"/>
      <c r="Z1614" s="6"/>
      <c r="AB1614" s="6"/>
      <c r="AC1614" s="6"/>
      <c r="AE1614" s="6"/>
      <c r="AF1614" s="6"/>
      <c r="AH1614" s="6"/>
      <c r="AI1614" s="6"/>
      <c r="AK1614" s="6"/>
      <c r="AL1614" s="6"/>
      <c r="AN1614" s="6"/>
      <c r="AO1614" s="6"/>
      <c r="AQ1614" s="6"/>
      <c r="AR1614" s="6"/>
      <c r="AT1614" s="6"/>
      <c r="AU1614" s="6"/>
      <c r="AW1614" s="6"/>
      <c r="AX1614" s="6"/>
      <c r="AZ1614" s="6"/>
      <c r="BA1614" s="6"/>
      <c r="BC1614" s="6"/>
      <c r="BD1614" s="6"/>
      <c r="BF1614" s="6"/>
      <c r="BG1614" s="6"/>
    </row>
    <row r="1615" spans="2:59" x14ac:dyDescent="0.25">
      <c r="B1615" s="6"/>
      <c r="D1615" s="6"/>
      <c r="F1615" s="6"/>
      <c r="G1615" s="6"/>
      <c r="H1615" s="6"/>
      <c r="J1615" s="6"/>
      <c r="K1615" s="6"/>
      <c r="M1615" s="6"/>
      <c r="N1615" s="6"/>
      <c r="P1615" s="6"/>
      <c r="Q1615" s="6"/>
      <c r="S1615" s="6"/>
      <c r="T1615" s="6"/>
      <c r="V1615" s="6"/>
      <c r="W1615" s="6"/>
      <c r="Y1615" s="6"/>
      <c r="Z1615" s="6"/>
      <c r="AB1615" s="6"/>
      <c r="AC1615" s="6"/>
      <c r="AE1615" s="6"/>
      <c r="AF1615" s="6"/>
      <c r="AH1615" s="6"/>
      <c r="AI1615" s="6"/>
      <c r="AK1615" s="6"/>
      <c r="AL1615" s="6"/>
      <c r="AN1615" s="6"/>
      <c r="AO1615" s="6"/>
      <c r="AQ1615" s="6"/>
      <c r="AR1615" s="6"/>
      <c r="AT1615" s="6"/>
      <c r="AU1615" s="6"/>
      <c r="AW1615" s="6"/>
      <c r="AX1615" s="6"/>
      <c r="AZ1615" s="6"/>
      <c r="BA1615" s="6"/>
      <c r="BC1615" s="6"/>
      <c r="BD1615" s="6"/>
      <c r="BF1615" s="6"/>
      <c r="BG1615" s="6"/>
    </row>
    <row r="1616" spans="2:59" x14ac:dyDescent="0.25">
      <c r="B1616" s="6"/>
      <c r="D1616" s="6"/>
      <c r="F1616" s="6"/>
      <c r="G1616" s="6"/>
      <c r="H1616" s="6"/>
      <c r="J1616" s="6"/>
      <c r="K1616" s="6"/>
      <c r="M1616" s="6"/>
      <c r="N1616" s="6"/>
      <c r="P1616" s="6"/>
      <c r="Q1616" s="6"/>
      <c r="S1616" s="6"/>
      <c r="T1616" s="6"/>
      <c r="V1616" s="6"/>
      <c r="W1616" s="6"/>
      <c r="Y1616" s="6"/>
      <c r="Z1616" s="6"/>
      <c r="AB1616" s="6"/>
      <c r="AC1616" s="6"/>
      <c r="AE1616" s="6"/>
      <c r="AF1616" s="6"/>
      <c r="AH1616" s="6"/>
      <c r="AI1616" s="6"/>
      <c r="AK1616" s="6"/>
      <c r="AL1616" s="6"/>
      <c r="AN1616" s="6"/>
      <c r="AO1616" s="6"/>
      <c r="AQ1616" s="6"/>
      <c r="AR1616" s="6"/>
      <c r="AT1616" s="6"/>
      <c r="AU1616" s="6"/>
      <c r="AW1616" s="6"/>
      <c r="AX1616" s="6"/>
      <c r="AZ1616" s="6"/>
      <c r="BA1616" s="6"/>
      <c r="BC1616" s="6"/>
      <c r="BD1616" s="6"/>
      <c r="BF1616" s="6"/>
      <c r="BG1616" s="6"/>
    </row>
    <row r="1617" spans="1:59" x14ac:dyDescent="0.25">
      <c r="B1617" s="6"/>
      <c r="D1617" s="6"/>
      <c r="F1617" s="6"/>
      <c r="G1617" s="6"/>
      <c r="H1617" s="6"/>
      <c r="J1617" s="6"/>
      <c r="K1617" s="6"/>
      <c r="M1617" s="6"/>
      <c r="N1617" s="6"/>
      <c r="P1617" s="6"/>
      <c r="Q1617" s="6"/>
      <c r="S1617" s="6"/>
      <c r="T1617" s="6"/>
      <c r="V1617" s="6"/>
      <c r="W1617" s="6"/>
      <c r="Y1617" s="6"/>
      <c r="Z1617" s="6"/>
      <c r="AB1617" s="6"/>
      <c r="AC1617" s="6"/>
      <c r="AE1617" s="6"/>
      <c r="AF1617" s="6"/>
      <c r="AH1617" s="6"/>
      <c r="AI1617" s="6"/>
      <c r="AK1617" s="6"/>
      <c r="AL1617" s="6"/>
      <c r="AN1617" s="6"/>
      <c r="AO1617" s="6"/>
      <c r="AQ1617" s="6"/>
      <c r="AR1617" s="6"/>
      <c r="AT1617" s="6"/>
      <c r="AU1617" s="6"/>
      <c r="AW1617" s="6"/>
      <c r="AX1617" s="6"/>
      <c r="AZ1617" s="6"/>
      <c r="BA1617" s="6"/>
      <c r="BC1617" s="6"/>
      <c r="BD1617" s="6"/>
      <c r="BF1617" s="6"/>
      <c r="BG1617" s="6"/>
    </row>
    <row r="1618" spans="1:59" x14ac:dyDescent="0.25">
      <c r="B1618" s="6"/>
      <c r="D1618" s="6"/>
      <c r="F1618" s="6"/>
      <c r="G1618" s="6"/>
      <c r="H1618" s="6"/>
      <c r="J1618" s="6"/>
      <c r="K1618" s="6"/>
      <c r="M1618" s="6"/>
      <c r="N1618" s="6"/>
      <c r="P1618" s="6"/>
      <c r="Q1618" s="6"/>
      <c r="S1618" s="6"/>
      <c r="T1618" s="6"/>
      <c r="V1618" s="6"/>
      <c r="W1618" s="6"/>
      <c r="Y1618" s="6"/>
      <c r="Z1618" s="6"/>
      <c r="AB1618" s="6"/>
      <c r="AC1618" s="6"/>
      <c r="AE1618" s="6"/>
      <c r="AF1618" s="6"/>
      <c r="AH1618" s="6"/>
      <c r="AI1618" s="6"/>
      <c r="AK1618" s="6"/>
      <c r="AL1618" s="6"/>
      <c r="AN1618" s="6"/>
      <c r="AO1618" s="6"/>
      <c r="AQ1618" s="6"/>
      <c r="AR1618" s="6"/>
      <c r="AT1618" s="6"/>
      <c r="AU1618" s="6"/>
      <c r="AW1618" s="6"/>
      <c r="AX1618" s="6"/>
      <c r="AZ1618" s="6"/>
      <c r="BA1618" s="6"/>
      <c r="BC1618" s="6"/>
      <c r="BD1618" s="6"/>
      <c r="BF1618" s="6"/>
      <c r="BG1618" s="6"/>
    </row>
    <row r="1619" spans="1:59" x14ac:dyDescent="0.25">
      <c r="B1619" s="6"/>
      <c r="D1619" s="6"/>
      <c r="F1619" s="6"/>
      <c r="G1619" s="6"/>
      <c r="H1619" s="6"/>
      <c r="J1619" s="6"/>
      <c r="K1619" s="6"/>
      <c r="M1619" s="6"/>
      <c r="N1619" s="6"/>
      <c r="P1619" s="6"/>
      <c r="Q1619" s="6"/>
      <c r="S1619" s="6"/>
      <c r="T1619" s="6"/>
      <c r="V1619" s="6"/>
      <c r="W1619" s="6"/>
      <c r="Y1619" s="6"/>
      <c r="Z1619" s="6"/>
      <c r="AB1619" s="6"/>
      <c r="AC1619" s="6"/>
      <c r="AE1619" s="6"/>
      <c r="AF1619" s="6"/>
      <c r="AH1619" s="6"/>
      <c r="AI1619" s="6"/>
      <c r="AK1619" s="6"/>
      <c r="AL1619" s="6"/>
      <c r="AN1619" s="6"/>
      <c r="AO1619" s="6"/>
      <c r="AQ1619" s="6"/>
      <c r="AR1619" s="6"/>
      <c r="AT1619" s="6"/>
      <c r="AU1619" s="6"/>
      <c r="AW1619" s="6"/>
      <c r="AX1619" s="6"/>
      <c r="AZ1619" s="6"/>
      <c r="BA1619" s="6"/>
      <c r="BC1619" s="6"/>
      <c r="BD1619" s="6"/>
      <c r="BF1619" s="6"/>
      <c r="BG1619" s="6"/>
    </row>
    <row r="1620" spans="1:59" x14ac:dyDescent="0.25">
      <c r="B1620" s="6"/>
      <c r="D1620" s="6"/>
      <c r="F1620" s="6"/>
      <c r="G1620" s="6"/>
      <c r="H1620" s="6"/>
      <c r="J1620" s="6"/>
      <c r="K1620" s="6"/>
      <c r="M1620" s="6"/>
      <c r="N1620" s="6"/>
      <c r="P1620" s="6"/>
      <c r="Q1620" s="6"/>
      <c r="S1620" s="6"/>
      <c r="T1620" s="6"/>
      <c r="V1620" s="6"/>
      <c r="W1620" s="6"/>
      <c r="Y1620" s="6"/>
      <c r="Z1620" s="6"/>
      <c r="AB1620" s="6"/>
      <c r="AC1620" s="6"/>
      <c r="AE1620" s="6"/>
      <c r="AF1620" s="6"/>
      <c r="AH1620" s="6"/>
      <c r="AI1620" s="6"/>
      <c r="AK1620" s="6"/>
      <c r="AL1620" s="6"/>
      <c r="AN1620" s="6"/>
      <c r="AO1620" s="6"/>
      <c r="AQ1620" s="6"/>
      <c r="AR1620" s="6"/>
      <c r="AT1620" s="6"/>
      <c r="AU1620" s="6"/>
      <c r="AW1620" s="6"/>
      <c r="AX1620" s="6"/>
      <c r="AZ1620" s="6"/>
      <c r="BA1620" s="6"/>
      <c r="BC1620" s="6"/>
      <c r="BD1620" s="6"/>
      <c r="BF1620" s="6"/>
      <c r="BG1620" s="6"/>
    </row>
    <row r="1621" spans="1:59" x14ac:dyDescent="0.25">
      <c r="B1621" s="6"/>
      <c r="D1621" s="6"/>
      <c r="F1621" s="6"/>
      <c r="G1621" s="6"/>
      <c r="H1621" s="6"/>
      <c r="J1621" s="6"/>
      <c r="K1621" s="6"/>
      <c r="M1621" s="6"/>
      <c r="N1621" s="6"/>
      <c r="P1621" s="6"/>
      <c r="Q1621" s="6"/>
      <c r="S1621" s="6"/>
      <c r="T1621" s="6"/>
      <c r="V1621" s="6"/>
      <c r="W1621" s="6"/>
      <c r="Y1621" s="6"/>
      <c r="Z1621" s="6"/>
      <c r="AB1621" s="6"/>
      <c r="AC1621" s="6"/>
      <c r="AE1621" s="6"/>
      <c r="AF1621" s="6"/>
      <c r="AH1621" s="6"/>
      <c r="AI1621" s="6"/>
      <c r="AK1621" s="6"/>
      <c r="AL1621" s="6"/>
      <c r="AN1621" s="6"/>
      <c r="AO1621" s="6"/>
      <c r="AQ1621" s="6"/>
      <c r="AR1621" s="6"/>
      <c r="AT1621" s="6"/>
      <c r="AU1621" s="6"/>
      <c r="AW1621" s="6"/>
      <c r="AX1621" s="6"/>
      <c r="AZ1621" s="6"/>
      <c r="BA1621" s="6"/>
      <c r="BC1621" s="6"/>
      <c r="BD1621" s="6"/>
      <c r="BF1621" s="6"/>
      <c r="BG1621" s="6"/>
    </row>
    <row r="1622" spans="1:59" x14ac:dyDescent="0.25">
      <c r="B1622" s="6"/>
      <c r="D1622" s="6"/>
      <c r="F1622" s="6"/>
      <c r="G1622" s="6"/>
      <c r="H1622" s="6"/>
      <c r="J1622" s="6"/>
      <c r="K1622" s="6"/>
      <c r="M1622" s="6"/>
      <c r="N1622" s="6"/>
      <c r="P1622" s="6"/>
      <c r="Q1622" s="6"/>
      <c r="S1622" s="6"/>
      <c r="T1622" s="6"/>
      <c r="V1622" s="6"/>
      <c r="W1622" s="6"/>
      <c r="Y1622" s="6"/>
      <c r="Z1622" s="6"/>
      <c r="AB1622" s="6"/>
      <c r="AC1622" s="6"/>
      <c r="AE1622" s="6"/>
      <c r="AF1622" s="6"/>
      <c r="AH1622" s="6"/>
      <c r="AI1622" s="6"/>
      <c r="AK1622" s="6"/>
      <c r="AL1622" s="6"/>
      <c r="AN1622" s="6"/>
      <c r="AO1622" s="6"/>
      <c r="AQ1622" s="6"/>
      <c r="AR1622" s="6"/>
      <c r="AT1622" s="6"/>
      <c r="AU1622" s="6"/>
      <c r="AW1622" s="6"/>
      <c r="AX1622" s="6"/>
      <c r="AZ1622" s="6"/>
      <c r="BA1622" s="6"/>
      <c r="BC1622" s="6"/>
      <c r="BD1622" s="6"/>
      <c r="BF1622" s="6"/>
      <c r="BG1622" s="6"/>
    </row>
    <row r="1623" spans="1:59" x14ac:dyDescent="0.25">
      <c r="B1623" s="6"/>
      <c r="D1623" s="6"/>
      <c r="F1623" s="6"/>
      <c r="G1623" s="6"/>
      <c r="H1623" s="6"/>
      <c r="J1623" s="6"/>
      <c r="K1623" s="6"/>
      <c r="M1623" s="6"/>
      <c r="N1623" s="6"/>
      <c r="P1623" s="6"/>
      <c r="Q1623" s="6"/>
      <c r="S1623" s="6"/>
      <c r="T1623" s="6"/>
      <c r="V1623" s="6"/>
      <c r="W1623" s="6"/>
      <c r="Y1623" s="6"/>
      <c r="Z1623" s="6"/>
      <c r="AB1623" s="6"/>
      <c r="AC1623" s="6"/>
      <c r="AE1623" s="6"/>
      <c r="AF1623" s="6"/>
      <c r="AH1623" s="6"/>
      <c r="AI1623" s="6"/>
      <c r="AK1623" s="6"/>
      <c r="AL1623" s="6"/>
      <c r="AN1623" s="6"/>
      <c r="AO1623" s="6"/>
      <c r="AQ1623" s="6"/>
      <c r="AR1623" s="6"/>
      <c r="AT1623" s="6"/>
      <c r="AU1623" s="6"/>
      <c r="AW1623" s="6"/>
      <c r="AX1623" s="6"/>
      <c r="AZ1623" s="6"/>
      <c r="BA1623" s="6"/>
      <c r="BC1623" s="6"/>
      <c r="BD1623" s="6"/>
      <c r="BF1623" s="6"/>
      <c r="BG1623" s="6"/>
    </row>
    <row r="1624" spans="1:59" x14ac:dyDescent="0.25">
      <c r="B1624" s="6"/>
      <c r="D1624" s="6"/>
      <c r="F1624" s="6"/>
      <c r="G1624" s="6"/>
      <c r="H1624" s="6"/>
      <c r="J1624" s="6"/>
      <c r="K1624" s="6"/>
      <c r="M1624" s="6"/>
      <c r="N1624" s="6"/>
      <c r="P1624" s="6"/>
      <c r="Q1624" s="6"/>
      <c r="S1624" s="6"/>
      <c r="T1624" s="6"/>
      <c r="V1624" s="6"/>
      <c r="W1624" s="6"/>
      <c r="Y1624" s="6"/>
      <c r="Z1624" s="6"/>
      <c r="AB1624" s="6"/>
      <c r="AC1624" s="6"/>
      <c r="AE1624" s="6"/>
      <c r="AF1624" s="6"/>
      <c r="AH1624" s="6"/>
      <c r="AI1624" s="6"/>
      <c r="AK1624" s="6"/>
      <c r="AL1624" s="6"/>
      <c r="AN1624" s="6"/>
      <c r="AO1624" s="6"/>
      <c r="AQ1624" s="6"/>
      <c r="AR1624" s="6"/>
      <c r="AT1624" s="6"/>
      <c r="AU1624" s="6"/>
      <c r="AW1624" s="6"/>
      <c r="AX1624" s="6"/>
      <c r="AZ1624" s="6"/>
      <c r="BA1624" s="6"/>
      <c r="BC1624" s="6"/>
      <c r="BD1624" s="6"/>
      <c r="BF1624" s="6"/>
      <c r="BG1624" s="6"/>
    </row>
    <row r="1625" spans="1:59" x14ac:dyDescent="0.25">
      <c r="A1625" s="6"/>
      <c r="B1625" s="6"/>
      <c r="D1625" s="6"/>
      <c r="F1625" s="6"/>
      <c r="G1625" s="6"/>
      <c r="H1625" s="6"/>
      <c r="J1625" s="6"/>
      <c r="K1625" s="6"/>
      <c r="M1625" s="6"/>
      <c r="N1625" s="6"/>
      <c r="P1625" s="6"/>
      <c r="Q1625" s="6"/>
      <c r="S1625" s="6"/>
      <c r="T1625" s="6"/>
      <c r="V1625" s="6"/>
      <c r="W1625" s="6"/>
      <c r="Y1625" s="6"/>
      <c r="Z1625" s="6"/>
      <c r="AB1625" s="6"/>
      <c r="AC1625" s="6"/>
      <c r="AE1625" s="6"/>
      <c r="AF1625" s="6"/>
      <c r="AH1625" s="6"/>
      <c r="AI1625" s="6"/>
      <c r="AK1625" s="6"/>
      <c r="AL1625" s="6"/>
      <c r="AN1625" s="6"/>
      <c r="AO1625" s="6"/>
      <c r="AQ1625" s="6"/>
      <c r="AR1625" s="6"/>
      <c r="AT1625" s="6"/>
      <c r="AU1625" s="6"/>
      <c r="AW1625" s="6"/>
      <c r="AX1625" s="6"/>
      <c r="AZ1625" s="6"/>
      <c r="BA1625" s="6"/>
      <c r="BC1625" s="6"/>
      <c r="BD1625" s="6"/>
      <c r="BF1625" s="6"/>
      <c r="BG1625" s="6"/>
    </row>
    <row r="1626" spans="1:59" x14ac:dyDescent="0.25">
      <c r="B1626" s="6"/>
      <c r="G1626" s="6"/>
      <c r="K1626" s="6"/>
      <c r="M1626" s="6"/>
      <c r="Q1626" s="6"/>
      <c r="S1626" s="6"/>
      <c r="W1626" s="6"/>
      <c r="Y1626" s="6"/>
      <c r="AC1626" s="6"/>
      <c r="AE1626" s="6"/>
      <c r="AI1626" s="6"/>
      <c r="AK1626" s="6"/>
      <c r="AO1626" s="6"/>
      <c r="AQ1626" s="6"/>
      <c r="AU1626" s="6"/>
      <c r="AW1626" s="6"/>
      <c r="BA1626" s="6"/>
      <c r="BC1626" s="6"/>
      <c r="BG1626" s="6"/>
    </row>
    <row r="1627" spans="1:59" x14ac:dyDescent="0.25">
      <c r="B1627" s="6"/>
      <c r="D1627" s="6"/>
      <c r="F1627" s="6"/>
      <c r="G1627" s="6"/>
      <c r="H1627" s="6"/>
      <c r="J1627" s="6"/>
      <c r="K1627" s="6"/>
      <c r="M1627" s="6"/>
      <c r="N1627" s="6"/>
      <c r="P1627" s="6"/>
      <c r="Q1627" s="6"/>
      <c r="S1627" s="6"/>
      <c r="T1627" s="6"/>
      <c r="V1627" s="6"/>
      <c r="W1627" s="6"/>
      <c r="Y1627" s="6"/>
      <c r="Z1627" s="6"/>
      <c r="AB1627" s="6"/>
      <c r="AC1627" s="6"/>
      <c r="AE1627" s="6"/>
      <c r="AF1627" s="6"/>
      <c r="AH1627" s="6"/>
      <c r="AI1627" s="6"/>
      <c r="AK1627" s="6"/>
      <c r="AL1627" s="6"/>
      <c r="AN1627" s="6"/>
      <c r="AO1627" s="6"/>
      <c r="AQ1627" s="6"/>
      <c r="AR1627" s="6"/>
      <c r="AT1627" s="6"/>
      <c r="AU1627" s="6"/>
      <c r="AW1627" s="6"/>
      <c r="AX1627" s="6"/>
      <c r="AZ1627" s="6"/>
      <c r="BA1627" s="6"/>
      <c r="BC1627" s="6"/>
      <c r="BD1627" s="6"/>
      <c r="BF1627" s="6"/>
      <c r="BG1627" s="6"/>
    </row>
    <row r="1628" spans="1:59" x14ac:dyDescent="0.25">
      <c r="D1628" s="6"/>
      <c r="F1628" s="6"/>
      <c r="G1628" s="6"/>
      <c r="H1628" s="6"/>
      <c r="J1628" s="6"/>
      <c r="K1628" s="6"/>
      <c r="M1628" s="6"/>
      <c r="N1628" s="6"/>
      <c r="P1628" s="6"/>
      <c r="Q1628" s="6"/>
      <c r="S1628" s="6"/>
      <c r="T1628" s="6"/>
      <c r="V1628" s="6"/>
      <c r="W1628" s="6"/>
      <c r="Y1628" s="6"/>
      <c r="Z1628" s="6"/>
      <c r="AB1628" s="6"/>
      <c r="AC1628" s="6"/>
      <c r="AE1628" s="6"/>
      <c r="AF1628" s="6"/>
      <c r="AH1628" s="6"/>
      <c r="AI1628" s="6"/>
      <c r="AK1628" s="6"/>
      <c r="AL1628" s="6"/>
      <c r="AN1628" s="6"/>
      <c r="AO1628" s="6"/>
      <c r="AQ1628" s="6"/>
      <c r="AR1628" s="6"/>
      <c r="AT1628" s="6"/>
      <c r="AU1628" s="6"/>
      <c r="AW1628" s="6"/>
      <c r="AX1628" s="6"/>
      <c r="AZ1628" s="6"/>
      <c r="BA1628" s="6"/>
      <c r="BC1628" s="6"/>
      <c r="BD1628" s="6"/>
      <c r="BF1628" s="6"/>
      <c r="BG1628" s="6"/>
    </row>
    <row r="1629" spans="1:59" x14ac:dyDescent="0.25">
      <c r="D1629" s="6"/>
      <c r="F1629" s="6"/>
      <c r="G1629" s="6"/>
      <c r="H1629" s="6"/>
      <c r="J1629" s="6"/>
      <c r="K1629" s="6"/>
      <c r="M1629" s="6"/>
      <c r="N1629" s="6"/>
      <c r="P1629" s="6"/>
      <c r="Q1629" s="6"/>
      <c r="S1629" s="6"/>
      <c r="T1629" s="6"/>
      <c r="V1629" s="6"/>
      <c r="W1629" s="6"/>
      <c r="Y1629" s="6"/>
      <c r="Z1629" s="6"/>
      <c r="AB1629" s="6"/>
      <c r="AC1629" s="6"/>
      <c r="AE1629" s="6"/>
      <c r="AF1629" s="6"/>
      <c r="AH1629" s="6"/>
      <c r="AI1629" s="6"/>
      <c r="AK1629" s="6"/>
      <c r="AL1629" s="6"/>
      <c r="AN1629" s="6"/>
      <c r="AO1629" s="6"/>
      <c r="AQ1629" s="6"/>
      <c r="AR1629" s="6"/>
      <c r="AT1629" s="6"/>
      <c r="AU1629" s="6"/>
      <c r="AW1629" s="6"/>
      <c r="AX1629" s="6"/>
      <c r="AZ1629" s="6"/>
      <c r="BA1629" s="6"/>
      <c r="BC1629" s="6"/>
      <c r="BD1629" s="6"/>
      <c r="BF1629" s="6"/>
      <c r="BG1629" s="6"/>
    </row>
    <row r="1630" spans="1:59" x14ac:dyDescent="0.25">
      <c r="B1630" s="6"/>
      <c r="D1630" s="6"/>
      <c r="F1630" s="6"/>
      <c r="G1630" s="6"/>
      <c r="H1630" s="6"/>
      <c r="J1630" s="6"/>
      <c r="K1630" s="6"/>
      <c r="M1630" s="6"/>
      <c r="N1630" s="6"/>
      <c r="P1630" s="6"/>
      <c r="Q1630" s="6"/>
      <c r="S1630" s="6"/>
      <c r="T1630" s="6"/>
      <c r="V1630" s="6"/>
      <c r="W1630" s="6"/>
      <c r="Y1630" s="6"/>
      <c r="Z1630" s="6"/>
      <c r="AB1630" s="6"/>
      <c r="AC1630" s="6"/>
      <c r="AE1630" s="6"/>
      <c r="AF1630" s="6"/>
      <c r="AH1630" s="6"/>
      <c r="AI1630" s="6"/>
      <c r="AK1630" s="6"/>
      <c r="AL1630" s="6"/>
      <c r="AN1630" s="6"/>
      <c r="AO1630" s="6"/>
      <c r="AQ1630" s="6"/>
      <c r="AR1630" s="6"/>
      <c r="AT1630" s="6"/>
      <c r="AU1630" s="6"/>
      <c r="AW1630" s="6"/>
      <c r="AX1630" s="6"/>
      <c r="AZ1630" s="6"/>
      <c r="BA1630" s="6"/>
      <c r="BC1630" s="6"/>
      <c r="BD1630" s="6"/>
      <c r="BF1630" s="6"/>
      <c r="BG1630" s="6"/>
    </row>
    <row r="1631" spans="1:59" x14ac:dyDescent="0.25">
      <c r="B1631" s="6"/>
      <c r="D1631" s="6"/>
      <c r="F1631" s="6"/>
      <c r="G1631" s="6"/>
      <c r="H1631" s="6"/>
      <c r="J1631" s="6"/>
      <c r="K1631" s="6"/>
      <c r="M1631" s="6"/>
      <c r="N1631" s="6"/>
      <c r="P1631" s="6"/>
      <c r="Q1631" s="6"/>
      <c r="S1631" s="6"/>
      <c r="T1631" s="6"/>
      <c r="V1631" s="6"/>
      <c r="W1631" s="6"/>
      <c r="Y1631" s="6"/>
      <c r="Z1631" s="6"/>
      <c r="AB1631" s="6"/>
      <c r="AC1631" s="6"/>
      <c r="AE1631" s="6"/>
      <c r="AF1631" s="6"/>
      <c r="AH1631" s="6"/>
      <c r="AI1631" s="6"/>
      <c r="AK1631" s="6"/>
      <c r="AL1631" s="6"/>
      <c r="AN1631" s="6"/>
      <c r="AO1631" s="6"/>
      <c r="AQ1631" s="6"/>
      <c r="AR1631" s="6"/>
      <c r="AT1631" s="6"/>
      <c r="AU1631" s="6"/>
      <c r="AW1631" s="6"/>
      <c r="AX1631" s="6"/>
      <c r="AZ1631" s="6"/>
      <c r="BA1631" s="6"/>
      <c r="BC1631" s="6"/>
      <c r="BD1631" s="6"/>
      <c r="BF1631" s="6"/>
      <c r="BG1631" s="6"/>
    </row>
    <row r="1632" spans="1:59" x14ac:dyDescent="0.25">
      <c r="B1632" s="6"/>
      <c r="D1632" s="6"/>
      <c r="F1632" s="6"/>
      <c r="G1632" s="6"/>
      <c r="H1632" s="6"/>
      <c r="J1632" s="6"/>
      <c r="K1632" s="6"/>
      <c r="M1632" s="6"/>
      <c r="N1632" s="6"/>
      <c r="P1632" s="6"/>
      <c r="Q1632" s="6"/>
      <c r="S1632" s="6"/>
      <c r="T1632" s="6"/>
      <c r="V1632" s="6"/>
      <c r="W1632" s="6"/>
      <c r="Y1632" s="6"/>
      <c r="Z1632" s="6"/>
      <c r="AB1632" s="6"/>
      <c r="AC1632" s="6"/>
      <c r="AE1632" s="6"/>
      <c r="AF1632" s="6"/>
      <c r="AH1632" s="6"/>
      <c r="AI1632" s="6"/>
      <c r="AK1632" s="6"/>
      <c r="AL1632" s="6"/>
      <c r="AN1632" s="6"/>
      <c r="AO1632" s="6"/>
      <c r="AQ1632" s="6"/>
      <c r="AR1632" s="6"/>
      <c r="AT1632" s="6"/>
      <c r="AU1632" s="6"/>
      <c r="AW1632" s="6"/>
      <c r="AX1632" s="6"/>
      <c r="AZ1632" s="6"/>
      <c r="BA1632" s="6"/>
      <c r="BC1632" s="6"/>
      <c r="BD1632" s="6"/>
      <c r="BF1632" s="6"/>
      <c r="BG1632" s="6"/>
    </row>
    <row r="1633" spans="1:59" x14ac:dyDescent="0.25">
      <c r="B1633" s="6"/>
      <c r="D1633" s="6"/>
      <c r="F1633" s="6"/>
      <c r="G1633" s="6"/>
      <c r="H1633" s="6"/>
      <c r="J1633" s="6"/>
      <c r="K1633" s="6"/>
      <c r="M1633" s="6"/>
      <c r="N1633" s="6"/>
      <c r="P1633" s="6"/>
      <c r="Q1633" s="6"/>
      <c r="S1633" s="6"/>
      <c r="T1633" s="6"/>
      <c r="V1633" s="6"/>
      <c r="W1633" s="6"/>
      <c r="Y1633" s="6"/>
      <c r="Z1633" s="6"/>
      <c r="AB1633" s="6"/>
      <c r="AC1633" s="6"/>
      <c r="AE1633" s="6"/>
      <c r="AF1633" s="6"/>
      <c r="AH1633" s="6"/>
      <c r="AI1633" s="6"/>
      <c r="AK1633" s="6"/>
      <c r="AL1633" s="6"/>
      <c r="AN1633" s="6"/>
      <c r="AO1633" s="6"/>
      <c r="AQ1633" s="6"/>
      <c r="AR1633" s="6"/>
      <c r="AT1633" s="6"/>
      <c r="AU1633" s="6"/>
      <c r="AW1633" s="6"/>
      <c r="AX1633" s="6"/>
      <c r="AZ1633" s="6"/>
      <c r="BA1633" s="6"/>
      <c r="BC1633" s="6"/>
      <c r="BD1633" s="6"/>
      <c r="BF1633" s="6"/>
      <c r="BG1633" s="6"/>
    </row>
    <row r="1634" spans="1:59" x14ac:dyDescent="0.25">
      <c r="A1634" s="6"/>
      <c r="B1634" s="6"/>
      <c r="D1634" s="6"/>
      <c r="F1634" s="6"/>
      <c r="G1634" s="6"/>
      <c r="H1634" s="6"/>
      <c r="J1634" s="6"/>
      <c r="K1634" s="6"/>
      <c r="M1634" s="6"/>
      <c r="N1634" s="6"/>
      <c r="P1634" s="6"/>
      <c r="Q1634" s="6"/>
      <c r="S1634" s="6"/>
      <c r="T1634" s="6"/>
      <c r="V1634" s="6"/>
      <c r="W1634" s="6"/>
      <c r="Y1634" s="6"/>
      <c r="Z1634" s="6"/>
      <c r="AB1634" s="6"/>
      <c r="AC1634" s="6"/>
      <c r="AE1634" s="6"/>
      <c r="AF1634" s="6"/>
      <c r="AH1634" s="6"/>
      <c r="AI1634" s="6"/>
      <c r="AK1634" s="6"/>
      <c r="AL1634" s="6"/>
      <c r="AN1634" s="6"/>
      <c r="AO1634" s="6"/>
      <c r="AQ1634" s="6"/>
      <c r="AR1634" s="6"/>
      <c r="AT1634" s="6"/>
      <c r="AU1634" s="6"/>
      <c r="AW1634" s="6"/>
      <c r="AX1634" s="6"/>
      <c r="AZ1634" s="6"/>
      <c r="BA1634" s="6"/>
      <c r="BC1634" s="6"/>
      <c r="BD1634" s="6"/>
      <c r="BF1634" s="6"/>
      <c r="BG1634" s="6"/>
    </row>
    <row r="1635" spans="1:59" x14ac:dyDescent="0.25">
      <c r="A1635" s="6"/>
      <c r="B1635" s="6"/>
      <c r="D1635" s="6"/>
      <c r="F1635" s="6"/>
      <c r="G1635" s="6"/>
      <c r="H1635" s="6"/>
      <c r="J1635" s="6"/>
      <c r="K1635" s="6"/>
      <c r="M1635" s="6"/>
      <c r="N1635" s="6"/>
      <c r="P1635" s="6"/>
      <c r="Q1635" s="6"/>
      <c r="S1635" s="6"/>
      <c r="T1635" s="6"/>
      <c r="V1635" s="6"/>
      <c r="W1635" s="6"/>
      <c r="Y1635" s="6"/>
      <c r="Z1635" s="6"/>
      <c r="AB1635" s="6"/>
      <c r="AC1635" s="6"/>
      <c r="AE1635" s="6"/>
      <c r="AF1635" s="6"/>
      <c r="AH1635" s="6"/>
      <c r="AI1635" s="6"/>
      <c r="AK1635" s="6"/>
      <c r="AL1635" s="6"/>
      <c r="AN1635" s="6"/>
      <c r="AO1635" s="6"/>
      <c r="AQ1635" s="6"/>
      <c r="AR1635" s="6"/>
      <c r="AT1635" s="6"/>
      <c r="AU1635" s="6"/>
      <c r="AW1635" s="6"/>
      <c r="AX1635" s="6"/>
      <c r="AZ1635" s="6"/>
      <c r="BA1635" s="6"/>
      <c r="BC1635" s="6"/>
      <c r="BD1635" s="6"/>
      <c r="BF1635" s="6"/>
      <c r="BG1635" s="6"/>
    </row>
    <row r="1636" spans="1:59" x14ac:dyDescent="0.25">
      <c r="A1636" s="6"/>
      <c r="B1636" s="6"/>
      <c r="D1636" s="6"/>
      <c r="F1636" s="6"/>
      <c r="G1636" s="6"/>
      <c r="H1636" s="6"/>
      <c r="J1636" s="6"/>
      <c r="K1636" s="6"/>
      <c r="M1636" s="6"/>
      <c r="N1636" s="6"/>
      <c r="P1636" s="6"/>
      <c r="Q1636" s="6"/>
      <c r="S1636" s="6"/>
      <c r="T1636" s="6"/>
      <c r="V1636" s="6"/>
      <c r="W1636" s="6"/>
      <c r="Y1636" s="6"/>
      <c r="Z1636" s="6"/>
      <c r="AB1636" s="6"/>
      <c r="AC1636" s="6"/>
      <c r="AE1636" s="6"/>
      <c r="AF1636" s="6"/>
      <c r="AH1636" s="6"/>
      <c r="AI1636" s="6"/>
      <c r="AK1636" s="6"/>
      <c r="AL1636" s="6"/>
      <c r="AN1636" s="6"/>
      <c r="AO1636" s="6"/>
      <c r="AQ1636" s="6"/>
      <c r="AR1636" s="6"/>
      <c r="AT1636" s="6"/>
      <c r="AU1636" s="6"/>
      <c r="AW1636" s="6"/>
      <c r="AX1636" s="6"/>
      <c r="AZ1636" s="6"/>
      <c r="BA1636" s="6"/>
      <c r="BC1636" s="6"/>
      <c r="BD1636" s="6"/>
      <c r="BF1636" s="6"/>
      <c r="BG1636" s="6"/>
    </row>
    <row r="1637" spans="1:59" x14ac:dyDescent="0.25">
      <c r="A1637" s="6"/>
      <c r="B1637" s="6"/>
    </row>
    <row r="1638" spans="1:59" x14ac:dyDescent="0.25">
      <c r="B1638" s="6"/>
      <c r="D1638" s="6"/>
      <c r="F1638" s="6"/>
      <c r="G1638" s="6"/>
      <c r="H1638" s="6"/>
      <c r="J1638" s="6"/>
      <c r="K1638" s="6"/>
      <c r="M1638" s="6"/>
      <c r="N1638" s="6"/>
      <c r="P1638" s="6"/>
      <c r="Q1638" s="6"/>
      <c r="S1638" s="6"/>
      <c r="T1638" s="6"/>
      <c r="V1638" s="6"/>
      <c r="W1638" s="6"/>
      <c r="Y1638" s="6"/>
      <c r="Z1638" s="6"/>
      <c r="AB1638" s="6"/>
      <c r="AC1638" s="6"/>
      <c r="AE1638" s="6"/>
      <c r="AF1638" s="6"/>
      <c r="AH1638" s="6"/>
      <c r="AI1638" s="6"/>
      <c r="AK1638" s="6"/>
      <c r="AL1638" s="6"/>
      <c r="AN1638" s="6"/>
      <c r="AO1638" s="6"/>
      <c r="AQ1638" s="6"/>
      <c r="AR1638" s="6"/>
      <c r="AT1638" s="6"/>
      <c r="AU1638" s="6"/>
      <c r="AW1638" s="6"/>
      <c r="AX1638" s="6"/>
      <c r="AZ1638" s="6"/>
      <c r="BA1638" s="6"/>
      <c r="BC1638" s="6"/>
      <c r="BD1638" s="6"/>
      <c r="BF1638" s="6"/>
      <c r="BG1638" s="6"/>
    </row>
    <row r="1639" spans="1:59" x14ac:dyDescent="0.25">
      <c r="B1639" s="6"/>
      <c r="D1639" s="6"/>
      <c r="F1639" s="6"/>
      <c r="G1639" s="6"/>
      <c r="H1639" s="6"/>
      <c r="J1639" s="6"/>
      <c r="K1639" s="6"/>
      <c r="M1639" s="6"/>
      <c r="N1639" s="6"/>
      <c r="P1639" s="6"/>
      <c r="Q1639" s="6"/>
      <c r="S1639" s="6"/>
      <c r="T1639" s="6"/>
      <c r="V1639" s="6"/>
      <c r="W1639" s="6"/>
      <c r="Y1639" s="6"/>
      <c r="Z1639" s="6"/>
      <c r="AB1639" s="6"/>
      <c r="AC1639" s="6"/>
      <c r="AE1639" s="6"/>
      <c r="AF1639" s="6"/>
      <c r="AH1639" s="6"/>
      <c r="AI1639" s="6"/>
      <c r="AK1639" s="6"/>
      <c r="AL1639" s="6"/>
      <c r="AN1639" s="6"/>
      <c r="AO1639" s="6"/>
      <c r="AQ1639" s="6"/>
      <c r="AR1639" s="6"/>
      <c r="AT1639" s="6"/>
      <c r="AU1639" s="6"/>
      <c r="AW1639" s="6"/>
      <c r="AX1639" s="6"/>
      <c r="AZ1639" s="6"/>
      <c r="BA1639" s="6"/>
      <c r="BC1639" s="6"/>
      <c r="BD1639" s="6"/>
      <c r="BF1639" s="6"/>
      <c r="BG1639" s="6"/>
    </row>
    <row r="1640" spans="1:59" x14ac:dyDescent="0.25">
      <c r="D1640" s="6"/>
      <c r="F1640" s="6"/>
      <c r="G1640" s="6"/>
      <c r="H1640" s="6"/>
      <c r="J1640" s="6"/>
      <c r="K1640" s="6"/>
      <c r="M1640" s="6"/>
      <c r="N1640" s="6"/>
      <c r="P1640" s="6"/>
      <c r="Q1640" s="6"/>
      <c r="S1640" s="6"/>
      <c r="T1640" s="6"/>
      <c r="V1640" s="6"/>
      <c r="W1640" s="6"/>
      <c r="Y1640" s="6"/>
      <c r="Z1640" s="6"/>
      <c r="AB1640" s="6"/>
      <c r="AC1640" s="6"/>
      <c r="AE1640" s="6"/>
      <c r="AF1640" s="6"/>
      <c r="AH1640" s="6"/>
      <c r="AI1640" s="6"/>
      <c r="AK1640" s="6"/>
      <c r="AL1640" s="6"/>
      <c r="AN1640" s="6"/>
      <c r="AO1640" s="6"/>
      <c r="AQ1640" s="6"/>
      <c r="AR1640" s="6"/>
      <c r="AT1640" s="6"/>
      <c r="AU1640" s="6"/>
      <c r="AW1640" s="6"/>
      <c r="AX1640" s="6"/>
      <c r="AZ1640" s="6"/>
      <c r="BA1640" s="6"/>
      <c r="BC1640" s="6"/>
      <c r="BD1640" s="6"/>
      <c r="BF1640" s="6"/>
      <c r="BG1640" s="6"/>
    </row>
    <row r="1641" spans="1:59" x14ac:dyDescent="0.25">
      <c r="D1641" s="6"/>
      <c r="F1641" s="6"/>
      <c r="G1641" s="6"/>
      <c r="H1641" s="6"/>
      <c r="J1641" s="6"/>
      <c r="K1641" s="6"/>
      <c r="M1641" s="6"/>
      <c r="N1641" s="6"/>
      <c r="P1641" s="6"/>
      <c r="Q1641" s="6"/>
      <c r="S1641" s="6"/>
      <c r="T1641" s="6"/>
      <c r="V1641" s="6"/>
      <c r="W1641" s="6"/>
      <c r="Y1641" s="6"/>
      <c r="Z1641" s="6"/>
      <c r="AB1641" s="6"/>
      <c r="AC1641" s="6"/>
      <c r="AE1641" s="6"/>
      <c r="AF1641" s="6"/>
      <c r="AH1641" s="6"/>
      <c r="AI1641" s="6"/>
      <c r="AK1641" s="6"/>
      <c r="AL1641" s="6"/>
      <c r="AN1641" s="6"/>
      <c r="AO1641" s="6"/>
      <c r="AQ1641" s="6"/>
      <c r="AR1641" s="6"/>
      <c r="AT1641" s="6"/>
      <c r="AU1641" s="6"/>
      <c r="AW1641" s="6"/>
      <c r="AX1641" s="6"/>
      <c r="AZ1641" s="6"/>
      <c r="BA1641" s="6"/>
      <c r="BC1641" s="6"/>
      <c r="BD1641" s="6"/>
      <c r="BF1641" s="6"/>
      <c r="BG1641" s="6"/>
    </row>
    <row r="1642" spans="1:59" x14ac:dyDescent="0.25">
      <c r="B1642" s="6"/>
      <c r="D1642" s="6"/>
      <c r="F1642" s="6"/>
      <c r="G1642" s="6"/>
      <c r="H1642" s="6"/>
      <c r="J1642" s="6"/>
      <c r="K1642" s="6"/>
      <c r="M1642" s="6"/>
      <c r="N1642" s="6"/>
      <c r="P1642" s="6"/>
      <c r="Q1642" s="6"/>
      <c r="S1642" s="6"/>
      <c r="T1642" s="6"/>
      <c r="V1642" s="6"/>
      <c r="W1642" s="6"/>
      <c r="Y1642" s="6"/>
      <c r="Z1642" s="6"/>
      <c r="AB1642" s="6"/>
      <c r="AC1642" s="6"/>
      <c r="AE1642" s="6"/>
      <c r="AF1642" s="6"/>
      <c r="AH1642" s="6"/>
      <c r="AI1642" s="6"/>
      <c r="AK1642" s="6"/>
      <c r="AL1642" s="6"/>
      <c r="AN1642" s="6"/>
      <c r="AO1642" s="6"/>
      <c r="AQ1642" s="6"/>
      <c r="AR1642" s="6"/>
      <c r="AT1642" s="6"/>
      <c r="AU1642" s="6"/>
      <c r="AW1642" s="6"/>
      <c r="AX1642" s="6"/>
      <c r="AZ1642" s="6"/>
      <c r="BA1642" s="6"/>
      <c r="BC1642" s="6"/>
      <c r="BD1642" s="6"/>
      <c r="BF1642" s="6"/>
      <c r="BG1642" s="6"/>
    </row>
    <row r="1643" spans="1:59" x14ac:dyDescent="0.25">
      <c r="B1643" s="6"/>
      <c r="D1643" s="6"/>
      <c r="F1643" s="6"/>
      <c r="G1643" s="6"/>
      <c r="H1643" s="6"/>
      <c r="J1643" s="6"/>
      <c r="K1643" s="6"/>
      <c r="M1643" s="6"/>
      <c r="N1643" s="6"/>
      <c r="P1643" s="6"/>
      <c r="Q1643" s="6"/>
      <c r="S1643" s="6"/>
      <c r="T1643" s="6"/>
      <c r="V1643" s="6"/>
      <c r="W1643" s="6"/>
      <c r="Y1643" s="6"/>
      <c r="Z1643" s="6"/>
      <c r="AB1643" s="6"/>
      <c r="AC1643" s="6"/>
      <c r="AE1643" s="6"/>
      <c r="AF1643" s="6"/>
      <c r="AH1643" s="6"/>
      <c r="AI1643" s="6"/>
      <c r="AK1643" s="6"/>
      <c r="AL1643" s="6"/>
      <c r="AN1643" s="6"/>
      <c r="AO1643" s="6"/>
      <c r="AQ1643" s="6"/>
      <c r="AR1643" s="6"/>
      <c r="AT1643" s="6"/>
      <c r="AU1643" s="6"/>
      <c r="AW1643" s="6"/>
      <c r="AX1643" s="6"/>
      <c r="AZ1643" s="6"/>
      <c r="BA1643" s="6"/>
      <c r="BC1643" s="6"/>
      <c r="BD1643" s="6"/>
      <c r="BF1643" s="6"/>
      <c r="BG1643" s="6"/>
    </row>
    <row r="1644" spans="1:59" x14ac:dyDescent="0.25">
      <c r="B1644" s="6"/>
      <c r="D1644" s="6"/>
      <c r="F1644" s="6"/>
      <c r="G1644" s="6"/>
      <c r="H1644" s="6"/>
      <c r="J1644" s="6"/>
      <c r="K1644" s="6"/>
      <c r="M1644" s="6"/>
      <c r="N1644" s="6"/>
      <c r="P1644" s="6"/>
      <c r="Q1644" s="6"/>
      <c r="S1644" s="6"/>
      <c r="T1644" s="6"/>
      <c r="V1644" s="6"/>
      <c r="W1644" s="6"/>
      <c r="Y1644" s="6"/>
      <c r="Z1644" s="6"/>
      <c r="AB1644" s="6"/>
      <c r="AC1644" s="6"/>
      <c r="AE1644" s="6"/>
      <c r="AF1644" s="6"/>
      <c r="AH1644" s="6"/>
      <c r="AI1644" s="6"/>
      <c r="AK1644" s="6"/>
      <c r="AL1644" s="6"/>
      <c r="AN1644" s="6"/>
      <c r="AO1644" s="6"/>
      <c r="AQ1644" s="6"/>
      <c r="AR1644" s="6"/>
      <c r="AT1644" s="6"/>
      <c r="AU1644" s="6"/>
      <c r="AW1644" s="6"/>
      <c r="AX1644" s="6"/>
      <c r="AZ1644" s="6"/>
      <c r="BA1644" s="6"/>
      <c r="BC1644" s="6"/>
      <c r="BD1644" s="6"/>
      <c r="BF1644" s="6"/>
      <c r="BG1644" s="6"/>
    </row>
    <row r="1645" spans="1:59" x14ac:dyDescent="0.25">
      <c r="B1645" s="6"/>
      <c r="D1645" s="6"/>
      <c r="F1645" s="6"/>
      <c r="G1645" s="6"/>
      <c r="H1645" s="6"/>
      <c r="J1645" s="6"/>
      <c r="K1645" s="6"/>
      <c r="M1645" s="6"/>
      <c r="N1645" s="6"/>
      <c r="P1645" s="6"/>
      <c r="Q1645" s="6"/>
      <c r="S1645" s="6"/>
      <c r="T1645" s="6"/>
      <c r="V1645" s="6"/>
      <c r="W1645" s="6"/>
      <c r="Y1645" s="6"/>
      <c r="Z1645" s="6"/>
      <c r="AB1645" s="6"/>
      <c r="AC1645" s="6"/>
      <c r="AE1645" s="6"/>
      <c r="AF1645" s="6"/>
      <c r="AH1645" s="6"/>
      <c r="AI1645" s="6"/>
      <c r="AK1645" s="6"/>
      <c r="AL1645" s="6"/>
      <c r="AN1645" s="6"/>
      <c r="AO1645" s="6"/>
      <c r="AQ1645" s="6"/>
      <c r="AR1645" s="6"/>
      <c r="AT1645" s="6"/>
      <c r="AU1645" s="6"/>
      <c r="AW1645" s="6"/>
      <c r="AX1645" s="6"/>
      <c r="AZ1645" s="6"/>
      <c r="BA1645" s="6"/>
      <c r="BC1645" s="6"/>
      <c r="BD1645" s="6"/>
      <c r="BF1645" s="6"/>
      <c r="BG1645" s="6"/>
    </row>
    <row r="1646" spans="1:59" x14ac:dyDescent="0.25">
      <c r="B1646" s="6"/>
      <c r="D1646" s="6"/>
      <c r="F1646" s="6"/>
      <c r="G1646" s="6"/>
      <c r="H1646" s="6"/>
      <c r="J1646" s="6"/>
      <c r="K1646" s="6"/>
      <c r="M1646" s="6"/>
      <c r="N1646" s="6"/>
      <c r="P1646" s="6"/>
      <c r="Q1646" s="6"/>
      <c r="S1646" s="6"/>
      <c r="T1646" s="6"/>
      <c r="V1646" s="6"/>
      <c r="W1646" s="6"/>
      <c r="Y1646" s="6"/>
      <c r="Z1646" s="6"/>
      <c r="AB1646" s="6"/>
      <c r="AC1646" s="6"/>
      <c r="AE1646" s="6"/>
      <c r="AF1646" s="6"/>
      <c r="AH1646" s="6"/>
      <c r="AI1646" s="6"/>
      <c r="AK1646" s="6"/>
      <c r="AL1646" s="6"/>
      <c r="AN1646" s="6"/>
      <c r="AO1646" s="6"/>
      <c r="AQ1646" s="6"/>
      <c r="AR1646" s="6"/>
      <c r="AT1646" s="6"/>
      <c r="AU1646" s="6"/>
      <c r="AW1646" s="6"/>
      <c r="AX1646" s="6"/>
      <c r="AZ1646" s="6"/>
      <c r="BA1646" s="6"/>
      <c r="BC1646" s="6"/>
      <c r="BD1646" s="6"/>
      <c r="BF1646" s="6"/>
      <c r="BG1646" s="6"/>
    </row>
    <row r="1647" spans="1:59" x14ac:dyDescent="0.25">
      <c r="B1647" s="6"/>
      <c r="D1647" s="6"/>
      <c r="F1647" s="6"/>
      <c r="G1647" s="6"/>
      <c r="H1647" s="6"/>
      <c r="J1647" s="6"/>
      <c r="K1647" s="6"/>
      <c r="M1647" s="6"/>
      <c r="N1647" s="6"/>
      <c r="P1647" s="6"/>
      <c r="Q1647" s="6"/>
      <c r="S1647" s="6"/>
      <c r="T1647" s="6"/>
      <c r="V1647" s="6"/>
      <c r="W1647" s="6"/>
      <c r="Y1647" s="6"/>
      <c r="Z1647" s="6"/>
      <c r="AB1647" s="6"/>
      <c r="AC1647" s="6"/>
      <c r="AE1647" s="6"/>
      <c r="AF1647" s="6"/>
      <c r="AH1647" s="6"/>
      <c r="AI1647" s="6"/>
      <c r="AK1647" s="6"/>
      <c r="AL1647" s="6"/>
      <c r="AN1647" s="6"/>
      <c r="AO1647" s="6"/>
      <c r="AQ1647" s="6"/>
      <c r="AR1647" s="6"/>
      <c r="AT1647" s="6"/>
      <c r="AU1647" s="6"/>
      <c r="AW1647" s="6"/>
      <c r="AX1647" s="6"/>
      <c r="AZ1647" s="6"/>
      <c r="BA1647" s="6"/>
      <c r="BC1647" s="6"/>
      <c r="BD1647" s="6"/>
      <c r="BF1647" s="6"/>
      <c r="BG1647" s="6"/>
    </row>
    <row r="1648" spans="1:59" x14ac:dyDescent="0.25">
      <c r="B1648" s="6"/>
      <c r="D1648" s="6"/>
      <c r="F1648" s="6"/>
      <c r="G1648" s="6"/>
      <c r="H1648" s="6"/>
      <c r="J1648" s="6"/>
      <c r="K1648" s="6"/>
      <c r="M1648" s="6"/>
      <c r="N1648" s="6"/>
      <c r="P1648" s="6"/>
      <c r="Q1648" s="6"/>
      <c r="S1648" s="6"/>
      <c r="T1648" s="6"/>
      <c r="V1648" s="6"/>
      <c r="W1648" s="6"/>
      <c r="Y1648" s="6"/>
      <c r="Z1648" s="6"/>
      <c r="AB1648" s="6"/>
      <c r="AC1648" s="6"/>
      <c r="AE1648" s="6"/>
      <c r="AF1648" s="6"/>
      <c r="AH1648" s="6"/>
      <c r="AI1648" s="6"/>
      <c r="AK1648" s="6"/>
      <c r="AL1648" s="6"/>
      <c r="AN1648" s="6"/>
      <c r="AO1648" s="6"/>
      <c r="AQ1648" s="6"/>
      <c r="AR1648" s="6"/>
      <c r="AT1648" s="6"/>
      <c r="AU1648" s="6"/>
      <c r="AW1648" s="6"/>
      <c r="AX1648" s="6"/>
      <c r="AZ1648" s="6"/>
      <c r="BA1648" s="6"/>
      <c r="BC1648" s="6"/>
      <c r="BD1648" s="6"/>
      <c r="BF1648" s="6"/>
      <c r="BG1648" s="6"/>
    </row>
    <row r="1649" spans="2:59" x14ac:dyDescent="0.25">
      <c r="B1649" s="6"/>
      <c r="D1649" s="6"/>
      <c r="F1649" s="6"/>
      <c r="G1649" s="6"/>
      <c r="H1649" s="6"/>
      <c r="J1649" s="6"/>
      <c r="K1649" s="6"/>
      <c r="M1649" s="6"/>
      <c r="N1649" s="6"/>
      <c r="P1649" s="6"/>
      <c r="Q1649" s="6"/>
      <c r="S1649" s="6"/>
      <c r="T1649" s="6"/>
      <c r="V1649" s="6"/>
      <c r="W1649" s="6"/>
      <c r="Y1649" s="6"/>
      <c r="Z1649" s="6"/>
      <c r="AB1649" s="6"/>
      <c r="AC1649" s="6"/>
      <c r="AE1649" s="6"/>
      <c r="AF1649" s="6"/>
      <c r="AH1649" s="6"/>
      <c r="AI1649" s="6"/>
      <c r="AK1649" s="6"/>
      <c r="AL1649" s="6"/>
      <c r="AN1649" s="6"/>
      <c r="AO1649" s="6"/>
      <c r="AQ1649" s="6"/>
      <c r="AR1649" s="6"/>
      <c r="AT1649" s="6"/>
      <c r="AU1649" s="6"/>
      <c r="AW1649" s="6"/>
      <c r="AX1649" s="6"/>
      <c r="AZ1649" s="6"/>
      <c r="BA1649" s="6"/>
      <c r="BC1649" s="6"/>
      <c r="BD1649" s="6"/>
      <c r="BF1649" s="6"/>
      <c r="BG1649" s="6"/>
    </row>
    <row r="1650" spans="2:59" x14ac:dyDescent="0.25">
      <c r="B1650" s="6"/>
      <c r="D1650" s="6"/>
      <c r="F1650" s="6"/>
      <c r="G1650" s="6"/>
      <c r="H1650" s="6"/>
      <c r="J1650" s="6"/>
      <c r="K1650" s="6"/>
      <c r="M1650" s="6"/>
      <c r="N1650" s="6"/>
      <c r="P1650" s="6"/>
      <c r="Q1650" s="6"/>
      <c r="S1650" s="6"/>
      <c r="T1650" s="6"/>
      <c r="V1650" s="6"/>
      <c r="W1650" s="6"/>
      <c r="Y1650" s="6"/>
      <c r="Z1650" s="6"/>
      <c r="AB1650" s="6"/>
      <c r="AC1650" s="6"/>
      <c r="AE1650" s="6"/>
      <c r="AF1650" s="6"/>
      <c r="AH1650" s="6"/>
      <c r="AI1650" s="6"/>
      <c r="AK1650" s="6"/>
      <c r="AL1650" s="6"/>
      <c r="AN1650" s="6"/>
      <c r="AO1650" s="6"/>
      <c r="AQ1650" s="6"/>
      <c r="AR1650" s="6"/>
      <c r="AT1650" s="6"/>
      <c r="AU1650" s="6"/>
      <c r="AW1650" s="6"/>
      <c r="AX1650" s="6"/>
      <c r="AZ1650" s="6"/>
      <c r="BA1650" s="6"/>
      <c r="BC1650" s="6"/>
      <c r="BD1650" s="6"/>
      <c r="BF1650" s="6"/>
      <c r="BG1650" s="6"/>
    </row>
    <row r="1651" spans="2:59" x14ac:dyDescent="0.25">
      <c r="B1651" s="6"/>
      <c r="D1651" s="6"/>
      <c r="F1651" s="6"/>
      <c r="G1651" s="6"/>
      <c r="H1651" s="6"/>
      <c r="J1651" s="6"/>
      <c r="K1651" s="6"/>
      <c r="M1651" s="6"/>
      <c r="N1651" s="6"/>
      <c r="P1651" s="6"/>
      <c r="Q1651" s="6"/>
      <c r="S1651" s="6"/>
      <c r="T1651" s="6"/>
      <c r="V1651" s="6"/>
      <c r="W1651" s="6"/>
      <c r="Y1651" s="6"/>
      <c r="Z1651" s="6"/>
      <c r="AB1651" s="6"/>
      <c r="AC1651" s="6"/>
      <c r="AE1651" s="6"/>
      <c r="AF1651" s="6"/>
      <c r="AH1651" s="6"/>
      <c r="AI1651" s="6"/>
      <c r="AK1651" s="6"/>
      <c r="AL1651" s="6"/>
      <c r="AN1651" s="6"/>
      <c r="AO1651" s="6"/>
      <c r="AQ1651" s="6"/>
      <c r="AR1651" s="6"/>
      <c r="AT1651" s="6"/>
      <c r="AU1651" s="6"/>
      <c r="AW1651" s="6"/>
      <c r="AX1651" s="6"/>
      <c r="AZ1651" s="6"/>
      <c r="BA1651" s="6"/>
      <c r="BC1651" s="6"/>
      <c r="BD1651" s="6"/>
      <c r="BF1651" s="6"/>
      <c r="BG1651" s="6"/>
    </row>
    <row r="1652" spans="2:59" x14ac:dyDescent="0.25">
      <c r="B1652" s="6"/>
      <c r="D1652" s="6"/>
      <c r="F1652" s="6"/>
      <c r="G1652" s="6"/>
      <c r="H1652" s="6"/>
      <c r="J1652" s="6"/>
      <c r="K1652" s="6"/>
      <c r="M1652" s="6"/>
      <c r="N1652" s="6"/>
      <c r="P1652" s="6"/>
      <c r="Q1652" s="6"/>
      <c r="S1652" s="6"/>
      <c r="T1652" s="6"/>
      <c r="V1652" s="6"/>
      <c r="W1652" s="6"/>
      <c r="Y1652" s="6"/>
      <c r="Z1652" s="6"/>
      <c r="AB1652" s="6"/>
      <c r="AC1652" s="6"/>
      <c r="AE1652" s="6"/>
      <c r="AF1652" s="6"/>
      <c r="AH1652" s="6"/>
      <c r="AI1652" s="6"/>
      <c r="AK1652" s="6"/>
      <c r="AL1652" s="6"/>
      <c r="AN1652" s="6"/>
      <c r="AO1652" s="6"/>
      <c r="AQ1652" s="6"/>
      <c r="AR1652" s="6"/>
      <c r="AT1652" s="6"/>
      <c r="AU1652" s="6"/>
      <c r="AW1652" s="6"/>
      <c r="AX1652" s="6"/>
      <c r="AZ1652" s="6"/>
      <c r="BA1652" s="6"/>
      <c r="BC1652" s="6"/>
      <c r="BD1652" s="6"/>
      <c r="BF1652" s="6"/>
      <c r="BG1652" s="6"/>
    </row>
    <row r="1653" spans="2:59" x14ac:dyDescent="0.25">
      <c r="B1653" s="6"/>
      <c r="D1653" s="6"/>
      <c r="F1653" s="6"/>
      <c r="G1653" s="6"/>
      <c r="H1653" s="6"/>
      <c r="J1653" s="6"/>
      <c r="K1653" s="6"/>
      <c r="M1653" s="6"/>
      <c r="N1653" s="6"/>
      <c r="P1653" s="6"/>
      <c r="Q1653" s="6"/>
      <c r="S1653" s="6"/>
      <c r="T1653" s="6"/>
      <c r="V1653" s="6"/>
      <c r="W1653" s="6"/>
      <c r="Y1653" s="6"/>
      <c r="Z1653" s="6"/>
      <c r="AB1653" s="6"/>
      <c r="AC1653" s="6"/>
      <c r="AE1653" s="6"/>
      <c r="AF1653" s="6"/>
      <c r="AH1653" s="6"/>
      <c r="AI1653" s="6"/>
      <c r="AK1653" s="6"/>
      <c r="AL1653" s="6"/>
      <c r="AN1653" s="6"/>
      <c r="AO1653" s="6"/>
      <c r="AQ1653" s="6"/>
      <c r="AR1653" s="6"/>
      <c r="AT1653" s="6"/>
      <c r="AU1653" s="6"/>
      <c r="AW1653" s="6"/>
      <c r="AX1653" s="6"/>
      <c r="AZ1653" s="6"/>
      <c r="BA1653" s="6"/>
      <c r="BC1653" s="6"/>
      <c r="BD1653" s="6"/>
      <c r="BF1653" s="6"/>
      <c r="BG1653" s="6"/>
    </row>
    <row r="1654" spans="2:59" x14ac:dyDescent="0.25">
      <c r="B1654" s="6"/>
      <c r="D1654" s="6"/>
      <c r="F1654" s="6"/>
      <c r="G1654" s="6"/>
      <c r="H1654" s="6"/>
      <c r="J1654" s="6"/>
      <c r="K1654" s="6"/>
      <c r="M1654" s="6"/>
      <c r="N1654" s="6"/>
      <c r="P1654" s="6"/>
      <c r="Q1654" s="6"/>
      <c r="S1654" s="6"/>
      <c r="T1654" s="6"/>
      <c r="V1654" s="6"/>
      <c r="W1654" s="6"/>
      <c r="Y1654" s="6"/>
      <c r="Z1654" s="6"/>
      <c r="AB1654" s="6"/>
      <c r="AC1654" s="6"/>
      <c r="AE1654" s="6"/>
      <c r="AF1654" s="6"/>
      <c r="AH1654" s="6"/>
      <c r="AI1654" s="6"/>
      <c r="AK1654" s="6"/>
      <c r="AL1654" s="6"/>
      <c r="AN1654" s="6"/>
      <c r="AO1654" s="6"/>
      <c r="AQ1654" s="6"/>
      <c r="AR1654" s="6"/>
      <c r="AT1654" s="6"/>
      <c r="AU1654" s="6"/>
      <c r="AW1654" s="6"/>
      <c r="AX1654" s="6"/>
      <c r="AZ1654" s="6"/>
      <c r="BA1654" s="6"/>
      <c r="BC1654" s="6"/>
      <c r="BD1654" s="6"/>
      <c r="BF1654" s="6"/>
      <c r="BG1654" s="6"/>
    </row>
    <row r="1655" spans="2:59" x14ac:dyDescent="0.25">
      <c r="B1655" s="6"/>
      <c r="D1655" s="6"/>
      <c r="F1655" s="6"/>
      <c r="G1655" s="6"/>
      <c r="H1655" s="6"/>
      <c r="J1655" s="6"/>
      <c r="K1655" s="6"/>
      <c r="M1655" s="6"/>
      <c r="N1655" s="6"/>
      <c r="P1655" s="6"/>
      <c r="Q1655" s="6"/>
      <c r="S1655" s="6"/>
      <c r="T1655" s="6"/>
      <c r="V1655" s="6"/>
      <c r="W1655" s="6"/>
      <c r="Y1655" s="6"/>
      <c r="Z1655" s="6"/>
      <c r="AB1655" s="6"/>
      <c r="AC1655" s="6"/>
      <c r="AE1655" s="6"/>
      <c r="AF1655" s="6"/>
      <c r="AH1655" s="6"/>
      <c r="AI1655" s="6"/>
      <c r="AK1655" s="6"/>
      <c r="AL1655" s="6"/>
      <c r="AN1655" s="6"/>
      <c r="AO1655" s="6"/>
      <c r="AQ1655" s="6"/>
      <c r="AR1655" s="6"/>
      <c r="AT1655" s="6"/>
      <c r="AU1655" s="6"/>
      <c r="AW1655" s="6"/>
      <c r="AX1655" s="6"/>
      <c r="AZ1655" s="6"/>
      <c r="BA1655" s="6"/>
      <c r="BC1655" s="6"/>
      <c r="BD1655" s="6"/>
      <c r="BF1655" s="6"/>
      <c r="BG1655" s="6"/>
    </row>
    <row r="1656" spans="2:59" x14ac:dyDescent="0.25">
      <c r="B1656" s="6"/>
      <c r="D1656" s="6"/>
      <c r="F1656" s="6"/>
      <c r="G1656" s="6"/>
      <c r="H1656" s="6"/>
      <c r="J1656" s="6"/>
      <c r="K1656" s="6"/>
      <c r="M1656" s="6"/>
      <c r="N1656" s="6"/>
      <c r="P1656" s="6"/>
      <c r="Q1656" s="6"/>
      <c r="S1656" s="6"/>
      <c r="T1656" s="6"/>
      <c r="V1656" s="6"/>
      <c r="W1656" s="6"/>
      <c r="Y1656" s="6"/>
      <c r="Z1656" s="6"/>
      <c r="AB1656" s="6"/>
      <c r="AC1656" s="6"/>
      <c r="AE1656" s="6"/>
      <c r="AF1656" s="6"/>
      <c r="AH1656" s="6"/>
      <c r="AI1656" s="6"/>
      <c r="AK1656" s="6"/>
      <c r="AL1656" s="6"/>
      <c r="AN1656" s="6"/>
      <c r="AO1656" s="6"/>
      <c r="AQ1656" s="6"/>
      <c r="AR1656" s="6"/>
      <c r="AT1656" s="6"/>
      <c r="AU1656" s="6"/>
      <c r="AW1656" s="6"/>
      <c r="AX1656" s="6"/>
      <c r="AZ1656" s="6"/>
      <c r="BA1656" s="6"/>
      <c r="BC1656" s="6"/>
      <c r="BD1656" s="6"/>
      <c r="BF1656" s="6"/>
      <c r="BG1656" s="6"/>
    </row>
    <row r="1657" spans="2:59" x14ac:dyDescent="0.25">
      <c r="B1657" s="6"/>
      <c r="D1657" s="6"/>
      <c r="F1657" s="6"/>
      <c r="G1657" s="6"/>
      <c r="H1657" s="6"/>
      <c r="J1657" s="6"/>
      <c r="K1657" s="6"/>
      <c r="M1657" s="6"/>
      <c r="N1657" s="6"/>
      <c r="P1657" s="6"/>
      <c r="Q1657" s="6"/>
      <c r="S1657" s="6"/>
      <c r="T1657" s="6"/>
      <c r="V1657" s="6"/>
      <c r="W1657" s="6"/>
      <c r="Y1657" s="6"/>
      <c r="Z1657" s="6"/>
      <c r="AB1657" s="6"/>
      <c r="AC1657" s="6"/>
      <c r="AE1657" s="6"/>
      <c r="AF1657" s="6"/>
      <c r="AH1657" s="6"/>
      <c r="AI1657" s="6"/>
      <c r="AK1657" s="6"/>
      <c r="AL1657" s="6"/>
      <c r="AN1657" s="6"/>
      <c r="AO1657" s="6"/>
      <c r="AQ1657" s="6"/>
      <c r="AR1657" s="6"/>
      <c r="AT1657" s="6"/>
      <c r="AU1657" s="6"/>
      <c r="AW1657" s="6"/>
      <c r="AX1657" s="6"/>
      <c r="AZ1657" s="6"/>
      <c r="BA1657" s="6"/>
      <c r="BC1657" s="6"/>
      <c r="BD1657" s="6"/>
      <c r="BF1657" s="6"/>
      <c r="BG1657" s="6"/>
    </row>
    <row r="1658" spans="2:59" x14ac:dyDescent="0.25">
      <c r="B1658" s="6"/>
      <c r="G1658" s="6"/>
      <c r="K1658" s="6"/>
      <c r="M1658" s="6"/>
      <c r="Q1658" s="6"/>
      <c r="S1658" s="6"/>
      <c r="W1658" s="6"/>
      <c r="Y1658" s="6"/>
      <c r="AC1658" s="6"/>
      <c r="AE1658" s="6"/>
      <c r="AI1658" s="6"/>
      <c r="AK1658" s="6"/>
      <c r="AO1658" s="6"/>
      <c r="AQ1658" s="6"/>
      <c r="AU1658" s="6"/>
      <c r="AW1658" s="6"/>
      <c r="BA1658" s="6"/>
      <c r="BC1658" s="6"/>
      <c r="BG1658" s="6"/>
    </row>
    <row r="1659" spans="2:59" x14ac:dyDescent="0.25">
      <c r="B1659" s="6"/>
      <c r="D1659" s="6"/>
      <c r="F1659" s="6"/>
      <c r="G1659" s="6"/>
      <c r="H1659" s="6"/>
      <c r="J1659" s="6"/>
      <c r="K1659" s="6"/>
      <c r="M1659" s="6"/>
      <c r="N1659" s="6"/>
      <c r="P1659" s="6"/>
      <c r="Q1659" s="6"/>
      <c r="S1659" s="6"/>
      <c r="T1659" s="6"/>
      <c r="V1659" s="6"/>
      <c r="W1659" s="6"/>
      <c r="Y1659" s="6"/>
      <c r="Z1659" s="6"/>
      <c r="AB1659" s="6"/>
      <c r="AC1659" s="6"/>
      <c r="AE1659" s="6"/>
      <c r="AF1659" s="6"/>
      <c r="AH1659" s="6"/>
      <c r="AI1659" s="6"/>
      <c r="AK1659" s="6"/>
      <c r="AL1659" s="6"/>
      <c r="AN1659" s="6"/>
      <c r="AO1659" s="6"/>
      <c r="AQ1659" s="6"/>
      <c r="AR1659" s="6"/>
      <c r="AT1659" s="6"/>
      <c r="AU1659" s="6"/>
      <c r="AW1659" s="6"/>
      <c r="AX1659" s="6"/>
      <c r="AZ1659" s="6"/>
      <c r="BA1659" s="6"/>
      <c r="BC1659" s="6"/>
      <c r="BD1659" s="6"/>
      <c r="BF1659" s="6"/>
      <c r="BG1659" s="6"/>
    </row>
    <row r="1660" spans="2:59" x14ac:dyDescent="0.25">
      <c r="B1660" s="6"/>
      <c r="G1660" s="6"/>
      <c r="K1660" s="6"/>
      <c r="M1660" s="6"/>
      <c r="Q1660" s="6"/>
      <c r="S1660" s="6"/>
      <c r="W1660" s="6"/>
      <c r="Y1660" s="6"/>
      <c r="AC1660" s="6"/>
      <c r="AE1660" s="6"/>
      <c r="AI1660" s="6"/>
      <c r="AK1660" s="6"/>
      <c r="AO1660" s="6"/>
      <c r="AQ1660" s="6"/>
      <c r="AU1660" s="6"/>
      <c r="AW1660" s="6"/>
      <c r="BA1660" s="6"/>
      <c r="BC1660" s="6"/>
      <c r="BG1660" s="6"/>
    </row>
    <row r="1661" spans="2:59" x14ac:dyDescent="0.25">
      <c r="B1661" s="6"/>
      <c r="D1661" s="6"/>
      <c r="F1661" s="6"/>
      <c r="G1661" s="6"/>
      <c r="H1661" s="6"/>
      <c r="J1661" s="6"/>
      <c r="K1661" s="6"/>
      <c r="M1661" s="6"/>
      <c r="N1661" s="6"/>
      <c r="P1661" s="6"/>
      <c r="Q1661" s="6"/>
      <c r="S1661" s="6"/>
      <c r="T1661" s="6"/>
      <c r="V1661" s="6"/>
      <c r="W1661" s="6"/>
      <c r="Y1661" s="6"/>
      <c r="Z1661" s="6"/>
      <c r="AB1661" s="6"/>
      <c r="AC1661" s="6"/>
      <c r="AE1661" s="6"/>
      <c r="AF1661" s="6"/>
      <c r="AH1661" s="6"/>
      <c r="AI1661" s="6"/>
      <c r="AK1661" s="6"/>
      <c r="AL1661" s="6"/>
      <c r="AN1661" s="6"/>
      <c r="AO1661" s="6"/>
      <c r="AQ1661" s="6"/>
      <c r="AR1661" s="6"/>
      <c r="AT1661" s="6"/>
      <c r="AU1661" s="6"/>
      <c r="AW1661" s="6"/>
      <c r="AX1661" s="6"/>
      <c r="AZ1661" s="6"/>
      <c r="BA1661" s="6"/>
      <c r="BC1661" s="6"/>
      <c r="BD1661" s="6"/>
      <c r="BF1661" s="6"/>
      <c r="BG1661" s="6"/>
    </row>
    <row r="1662" spans="2:59" x14ac:dyDescent="0.25">
      <c r="B1662" s="6"/>
      <c r="D1662" s="6"/>
      <c r="F1662" s="6"/>
      <c r="G1662" s="6"/>
      <c r="H1662" s="6"/>
      <c r="J1662" s="6"/>
      <c r="K1662" s="6"/>
      <c r="M1662" s="6"/>
      <c r="N1662" s="6"/>
      <c r="P1662" s="6"/>
      <c r="Q1662" s="6"/>
      <c r="S1662" s="6"/>
      <c r="T1662" s="6"/>
      <c r="V1662" s="6"/>
      <c r="W1662" s="6"/>
      <c r="Y1662" s="6"/>
      <c r="Z1662" s="6"/>
      <c r="AB1662" s="6"/>
      <c r="AC1662" s="6"/>
      <c r="AE1662" s="6"/>
      <c r="AF1662" s="6"/>
      <c r="AH1662" s="6"/>
      <c r="AI1662" s="6"/>
      <c r="AK1662" s="6"/>
      <c r="AL1662" s="6"/>
      <c r="AN1662" s="6"/>
      <c r="AO1662" s="6"/>
      <c r="AQ1662" s="6"/>
      <c r="AR1662" s="6"/>
      <c r="AT1662" s="6"/>
      <c r="AU1662" s="6"/>
      <c r="AW1662" s="6"/>
      <c r="AX1662" s="6"/>
      <c r="AZ1662" s="6"/>
      <c r="BA1662" s="6"/>
      <c r="BC1662" s="6"/>
      <c r="BD1662" s="6"/>
      <c r="BF1662" s="6"/>
      <c r="BG1662" s="6"/>
    </row>
    <row r="1663" spans="2:59" x14ac:dyDescent="0.25">
      <c r="B1663" s="6"/>
      <c r="D1663" s="6"/>
      <c r="F1663" s="6"/>
      <c r="G1663" s="6"/>
      <c r="H1663" s="6"/>
      <c r="J1663" s="6"/>
      <c r="K1663" s="6"/>
      <c r="M1663" s="6"/>
      <c r="N1663" s="6"/>
      <c r="P1663" s="6"/>
      <c r="Q1663" s="6"/>
      <c r="S1663" s="6"/>
      <c r="T1663" s="6"/>
      <c r="V1663" s="6"/>
      <c r="W1663" s="6"/>
      <c r="Y1663" s="6"/>
      <c r="Z1663" s="6"/>
      <c r="AB1663" s="6"/>
      <c r="AC1663" s="6"/>
      <c r="AE1663" s="6"/>
      <c r="AF1663" s="6"/>
      <c r="AH1663" s="6"/>
      <c r="AI1663" s="6"/>
      <c r="AK1663" s="6"/>
      <c r="AL1663" s="6"/>
      <c r="AN1663" s="6"/>
      <c r="AO1663" s="6"/>
      <c r="AQ1663" s="6"/>
      <c r="AR1663" s="6"/>
      <c r="AT1663" s="6"/>
      <c r="AU1663" s="6"/>
      <c r="AW1663" s="6"/>
      <c r="AX1663" s="6"/>
      <c r="AZ1663" s="6"/>
      <c r="BA1663" s="6"/>
      <c r="BC1663" s="6"/>
      <c r="BD1663" s="6"/>
      <c r="BF1663" s="6"/>
      <c r="BG1663" s="6"/>
    </row>
    <row r="1664" spans="2:59" x14ac:dyDescent="0.25">
      <c r="D1664" s="6"/>
      <c r="F1664" s="6"/>
      <c r="G1664" s="6"/>
      <c r="H1664" s="6"/>
      <c r="J1664" s="6"/>
      <c r="K1664" s="6"/>
      <c r="M1664" s="6"/>
      <c r="N1664" s="6"/>
      <c r="P1664" s="6"/>
      <c r="Q1664" s="6"/>
      <c r="S1664" s="6"/>
      <c r="T1664" s="6"/>
      <c r="V1664" s="6"/>
      <c r="W1664" s="6"/>
      <c r="Y1664" s="6"/>
      <c r="Z1664" s="6"/>
      <c r="AB1664" s="6"/>
      <c r="AC1664" s="6"/>
      <c r="AE1664" s="6"/>
      <c r="AF1664" s="6"/>
      <c r="AH1664" s="6"/>
      <c r="AI1664" s="6"/>
      <c r="AK1664" s="6"/>
      <c r="AL1664" s="6"/>
      <c r="AN1664" s="6"/>
      <c r="AO1664" s="6"/>
      <c r="AQ1664" s="6"/>
      <c r="AR1664" s="6"/>
      <c r="AT1664" s="6"/>
      <c r="AU1664" s="6"/>
      <c r="AW1664" s="6"/>
      <c r="AX1664" s="6"/>
      <c r="AZ1664" s="6"/>
      <c r="BA1664" s="6"/>
      <c r="BC1664" s="6"/>
      <c r="BD1664" s="6"/>
      <c r="BF1664" s="6"/>
      <c r="BG1664" s="6"/>
    </row>
    <row r="1665" spans="2:59" x14ac:dyDescent="0.25">
      <c r="B1665" s="6"/>
      <c r="D1665" s="6"/>
      <c r="F1665" s="6"/>
      <c r="G1665" s="6"/>
      <c r="H1665" s="6"/>
      <c r="J1665" s="6"/>
      <c r="K1665" s="6"/>
      <c r="M1665" s="6"/>
      <c r="N1665" s="6"/>
      <c r="P1665" s="6"/>
      <c r="Q1665" s="6"/>
      <c r="S1665" s="6"/>
      <c r="T1665" s="6"/>
      <c r="V1665" s="6"/>
      <c r="W1665" s="6"/>
      <c r="Y1665" s="6"/>
      <c r="Z1665" s="6"/>
      <c r="AB1665" s="6"/>
      <c r="AC1665" s="6"/>
      <c r="AE1665" s="6"/>
      <c r="AF1665" s="6"/>
      <c r="AH1665" s="6"/>
      <c r="AI1665" s="6"/>
      <c r="AK1665" s="6"/>
      <c r="AL1665" s="6"/>
      <c r="AN1665" s="6"/>
      <c r="AO1665" s="6"/>
      <c r="AQ1665" s="6"/>
      <c r="AR1665" s="6"/>
      <c r="AT1665" s="6"/>
      <c r="AU1665" s="6"/>
      <c r="AW1665" s="6"/>
      <c r="AX1665" s="6"/>
      <c r="AZ1665" s="6"/>
      <c r="BA1665" s="6"/>
      <c r="BC1665" s="6"/>
      <c r="BD1665" s="6"/>
      <c r="BF1665" s="6"/>
      <c r="BG1665" s="6"/>
    </row>
    <row r="1666" spans="2:59" x14ac:dyDescent="0.25">
      <c r="B1666" s="6"/>
      <c r="D1666" s="6"/>
      <c r="F1666" s="6"/>
      <c r="G1666" s="6"/>
      <c r="H1666" s="6"/>
      <c r="J1666" s="6"/>
      <c r="K1666" s="6"/>
      <c r="M1666" s="6"/>
      <c r="N1666" s="6"/>
      <c r="P1666" s="6"/>
      <c r="Q1666" s="6"/>
      <c r="S1666" s="6"/>
      <c r="T1666" s="6"/>
      <c r="V1666" s="6"/>
      <c r="W1666" s="6"/>
      <c r="Y1666" s="6"/>
      <c r="Z1666" s="6"/>
      <c r="AB1666" s="6"/>
      <c r="AC1666" s="6"/>
      <c r="AE1666" s="6"/>
      <c r="AF1666" s="6"/>
      <c r="AH1666" s="6"/>
      <c r="AI1666" s="6"/>
      <c r="AK1666" s="6"/>
      <c r="AL1666" s="6"/>
      <c r="AN1666" s="6"/>
      <c r="AO1666" s="6"/>
      <c r="AQ1666" s="6"/>
      <c r="AR1666" s="6"/>
      <c r="AT1666" s="6"/>
      <c r="AU1666" s="6"/>
      <c r="AW1666" s="6"/>
      <c r="AX1666" s="6"/>
      <c r="AZ1666" s="6"/>
      <c r="BA1666" s="6"/>
      <c r="BC1666" s="6"/>
      <c r="BD1666" s="6"/>
      <c r="BF1666" s="6"/>
      <c r="BG1666" s="6"/>
    </row>
    <row r="1667" spans="2:59" x14ac:dyDescent="0.25">
      <c r="B1667" s="6"/>
      <c r="D1667" s="6"/>
      <c r="F1667" s="6"/>
      <c r="G1667" s="6"/>
      <c r="H1667" s="6"/>
      <c r="J1667" s="6"/>
      <c r="K1667" s="6"/>
      <c r="M1667" s="6"/>
      <c r="N1667" s="6"/>
      <c r="P1667" s="6"/>
      <c r="Q1667" s="6"/>
      <c r="S1667" s="6"/>
      <c r="T1667" s="6"/>
      <c r="V1667" s="6"/>
      <c r="W1667" s="6"/>
      <c r="Y1667" s="6"/>
      <c r="Z1667" s="6"/>
      <c r="AB1667" s="6"/>
      <c r="AC1667" s="6"/>
      <c r="AE1667" s="6"/>
      <c r="AF1667" s="6"/>
      <c r="AH1667" s="6"/>
      <c r="AI1667" s="6"/>
      <c r="AK1667" s="6"/>
      <c r="AL1667" s="6"/>
      <c r="AN1667" s="6"/>
      <c r="AO1667" s="6"/>
      <c r="AQ1667" s="6"/>
      <c r="AR1667" s="6"/>
      <c r="AT1667" s="6"/>
      <c r="AU1667" s="6"/>
      <c r="AW1667" s="6"/>
      <c r="AX1667" s="6"/>
      <c r="AZ1667" s="6"/>
      <c r="BA1667" s="6"/>
      <c r="BC1667" s="6"/>
      <c r="BD1667" s="6"/>
      <c r="BF1667" s="6"/>
      <c r="BG1667" s="6"/>
    </row>
    <row r="1668" spans="2:59" x14ac:dyDescent="0.25">
      <c r="B1668" s="6"/>
      <c r="D1668" s="6"/>
      <c r="F1668" s="6"/>
      <c r="G1668" s="6"/>
      <c r="H1668" s="6"/>
      <c r="J1668" s="6"/>
      <c r="K1668" s="6"/>
      <c r="M1668" s="6"/>
      <c r="N1668" s="6"/>
      <c r="P1668" s="6"/>
      <c r="Q1668" s="6"/>
      <c r="S1668" s="6"/>
      <c r="T1668" s="6"/>
      <c r="V1668" s="6"/>
      <c r="W1668" s="6"/>
      <c r="Y1668" s="6"/>
      <c r="Z1668" s="6"/>
      <c r="AB1668" s="6"/>
      <c r="AC1668" s="6"/>
      <c r="AE1668" s="6"/>
      <c r="AF1668" s="6"/>
      <c r="AH1668" s="6"/>
      <c r="AI1668" s="6"/>
      <c r="AK1668" s="6"/>
      <c r="AL1668" s="6"/>
      <c r="AN1668" s="6"/>
      <c r="AO1668" s="6"/>
      <c r="AQ1668" s="6"/>
      <c r="AR1668" s="6"/>
      <c r="AT1668" s="6"/>
      <c r="AU1668" s="6"/>
      <c r="AW1668" s="6"/>
      <c r="AX1668" s="6"/>
      <c r="AZ1668" s="6"/>
      <c r="BA1668" s="6"/>
      <c r="BC1668" s="6"/>
      <c r="BD1668" s="6"/>
      <c r="BF1668" s="6"/>
      <c r="BG1668" s="6"/>
    </row>
    <row r="1669" spans="2:59" x14ac:dyDescent="0.25">
      <c r="B1669" s="6"/>
      <c r="D1669" s="6"/>
      <c r="F1669" s="6"/>
      <c r="G1669" s="6"/>
      <c r="H1669" s="6"/>
      <c r="J1669" s="6"/>
      <c r="K1669" s="6"/>
      <c r="M1669" s="6"/>
      <c r="N1669" s="6"/>
      <c r="P1669" s="6"/>
      <c r="Q1669" s="6"/>
      <c r="S1669" s="6"/>
      <c r="T1669" s="6"/>
      <c r="V1669" s="6"/>
      <c r="W1669" s="6"/>
      <c r="Y1669" s="6"/>
      <c r="Z1669" s="6"/>
      <c r="AB1669" s="6"/>
      <c r="AC1669" s="6"/>
      <c r="AE1669" s="6"/>
      <c r="AF1669" s="6"/>
      <c r="AH1669" s="6"/>
      <c r="AI1669" s="6"/>
      <c r="AK1669" s="6"/>
      <c r="AL1669" s="6"/>
      <c r="AN1669" s="6"/>
      <c r="AO1669" s="6"/>
      <c r="AQ1669" s="6"/>
      <c r="AR1669" s="6"/>
      <c r="AT1669" s="6"/>
      <c r="AU1669" s="6"/>
      <c r="AW1669" s="6"/>
      <c r="AX1669" s="6"/>
      <c r="AZ1669" s="6"/>
      <c r="BA1669" s="6"/>
      <c r="BC1669" s="6"/>
      <c r="BD1669" s="6"/>
      <c r="BF1669" s="6"/>
      <c r="BG1669" s="6"/>
    </row>
    <row r="1670" spans="2:59" x14ac:dyDescent="0.25">
      <c r="B1670" s="6"/>
      <c r="D1670" s="6"/>
      <c r="F1670" s="6"/>
      <c r="G1670" s="6"/>
      <c r="H1670" s="6"/>
      <c r="J1670" s="6"/>
      <c r="K1670" s="6"/>
      <c r="M1670" s="6"/>
      <c r="N1670" s="6"/>
      <c r="P1670" s="6"/>
      <c r="Q1670" s="6"/>
      <c r="S1670" s="6"/>
      <c r="T1670" s="6"/>
      <c r="V1670" s="6"/>
      <c r="W1670" s="6"/>
      <c r="Y1670" s="6"/>
      <c r="Z1670" s="6"/>
      <c r="AB1670" s="6"/>
      <c r="AC1670" s="6"/>
      <c r="AE1670" s="6"/>
      <c r="AF1670" s="6"/>
      <c r="AH1670" s="6"/>
      <c r="AI1670" s="6"/>
      <c r="AK1670" s="6"/>
      <c r="AL1670" s="6"/>
      <c r="AN1670" s="6"/>
      <c r="AO1670" s="6"/>
      <c r="AQ1670" s="6"/>
      <c r="AR1670" s="6"/>
      <c r="AT1670" s="6"/>
      <c r="AU1670" s="6"/>
      <c r="AW1670" s="6"/>
      <c r="AX1670" s="6"/>
      <c r="AZ1670" s="6"/>
      <c r="BA1670" s="6"/>
      <c r="BC1670" s="6"/>
      <c r="BD1670" s="6"/>
      <c r="BF1670" s="6"/>
      <c r="BG1670" s="6"/>
    </row>
    <row r="1671" spans="2:59" x14ac:dyDescent="0.25">
      <c r="B1671" s="6"/>
      <c r="D1671" s="6"/>
      <c r="F1671" s="6"/>
      <c r="G1671" s="6"/>
      <c r="H1671" s="6"/>
      <c r="J1671" s="6"/>
      <c r="K1671" s="6"/>
      <c r="M1671" s="6"/>
      <c r="N1671" s="6"/>
      <c r="P1671" s="6"/>
      <c r="Q1671" s="6"/>
      <c r="S1671" s="6"/>
      <c r="T1671" s="6"/>
      <c r="V1671" s="6"/>
      <c r="W1671" s="6"/>
      <c r="Y1671" s="6"/>
      <c r="Z1671" s="6"/>
      <c r="AB1671" s="6"/>
      <c r="AC1671" s="6"/>
      <c r="AE1671" s="6"/>
      <c r="AF1671" s="6"/>
      <c r="AH1671" s="6"/>
      <c r="AI1671" s="6"/>
      <c r="AK1671" s="6"/>
      <c r="AL1671" s="6"/>
      <c r="AN1671" s="6"/>
      <c r="AO1671" s="6"/>
      <c r="AQ1671" s="6"/>
      <c r="AR1671" s="6"/>
      <c r="AT1671" s="6"/>
      <c r="AU1671" s="6"/>
      <c r="AW1671" s="6"/>
      <c r="AX1671" s="6"/>
      <c r="AZ1671" s="6"/>
      <c r="BA1671" s="6"/>
      <c r="BC1671" s="6"/>
      <c r="BD1671" s="6"/>
      <c r="BF1671" s="6"/>
      <c r="BG1671" s="6"/>
    </row>
    <row r="1672" spans="2:59" x14ac:dyDescent="0.25">
      <c r="B1672" s="6"/>
      <c r="D1672" s="6"/>
      <c r="F1672" s="6"/>
      <c r="G1672" s="6"/>
      <c r="H1672" s="6"/>
      <c r="J1672" s="6"/>
      <c r="K1672" s="6"/>
      <c r="M1672" s="6"/>
      <c r="N1672" s="6"/>
      <c r="P1672" s="6"/>
      <c r="Q1672" s="6"/>
      <c r="S1672" s="6"/>
      <c r="T1672" s="6"/>
      <c r="V1672" s="6"/>
      <c r="W1672" s="6"/>
      <c r="Y1672" s="6"/>
      <c r="Z1672" s="6"/>
      <c r="AB1672" s="6"/>
      <c r="AC1672" s="6"/>
      <c r="AE1672" s="6"/>
      <c r="AF1672" s="6"/>
      <c r="AH1672" s="6"/>
      <c r="AI1672" s="6"/>
      <c r="AK1672" s="6"/>
      <c r="AL1672" s="6"/>
      <c r="AN1672" s="6"/>
      <c r="AO1672" s="6"/>
      <c r="AQ1672" s="6"/>
      <c r="AR1672" s="6"/>
      <c r="AT1672" s="6"/>
      <c r="AU1672" s="6"/>
      <c r="AW1672" s="6"/>
      <c r="AX1672" s="6"/>
      <c r="AZ1672" s="6"/>
      <c r="BA1672" s="6"/>
      <c r="BC1672" s="6"/>
      <c r="BD1672" s="6"/>
      <c r="BF1672" s="6"/>
      <c r="BG1672" s="6"/>
    </row>
    <row r="1673" spans="2:59" x14ac:dyDescent="0.25">
      <c r="B1673" s="6"/>
      <c r="D1673" s="6"/>
      <c r="F1673" s="6"/>
      <c r="G1673" s="6"/>
      <c r="H1673" s="6"/>
      <c r="J1673" s="6"/>
      <c r="K1673" s="6"/>
      <c r="M1673" s="6"/>
      <c r="N1673" s="6"/>
      <c r="P1673" s="6"/>
      <c r="Q1673" s="6"/>
      <c r="S1673" s="6"/>
      <c r="T1673" s="6"/>
      <c r="V1673" s="6"/>
      <c r="W1673" s="6"/>
      <c r="Y1673" s="6"/>
      <c r="Z1673" s="6"/>
      <c r="AB1673" s="6"/>
      <c r="AC1673" s="6"/>
      <c r="AE1673" s="6"/>
      <c r="AF1673" s="6"/>
      <c r="AH1673" s="6"/>
      <c r="AI1673" s="6"/>
      <c r="AK1673" s="6"/>
      <c r="AL1673" s="6"/>
      <c r="AN1673" s="6"/>
      <c r="AO1673" s="6"/>
      <c r="AQ1673" s="6"/>
      <c r="AR1673" s="6"/>
      <c r="AT1673" s="6"/>
      <c r="AU1673" s="6"/>
      <c r="AW1673" s="6"/>
      <c r="AX1673" s="6"/>
      <c r="AZ1673" s="6"/>
      <c r="BA1673" s="6"/>
      <c r="BC1673" s="6"/>
      <c r="BD1673" s="6"/>
      <c r="BF1673" s="6"/>
      <c r="BG1673" s="6"/>
    </row>
    <row r="1674" spans="2:59" x14ac:dyDescent="0.25">
      <c r="B1674" s="6"/>
      <c r="D1674" s="6"/>
      <c r="F1674" s="6"/>
      <c r="G1674" s="6"/>
      <c r="H1674" s="6"/>
      <c r="J1674" s="6"/>
      <c r="K1674" s="6"/>
      <c r="M1674" s="6"/>
      <c r="N1674" s="6"/>
      <c r="P1674" s="6"/>
      <c r="Q1674" s="6"/>
      <c r="S1674" s="6"/>
      <c r="T1674" s="6"/>
      <c r="V1674" s="6"/>
      <c r="W1674" s="6"/>
      <c r="Y1674" s="6"/>
      <c r="Z1674" s="6"/>
      <c r="AB1674" s="6"/>
      <c r="AC1674" s="6"/>
      <c r="AE1674" s="6"/>
      <c r="AF1674" s="6"/>
      <c r="AH1674" s="6"/>
      <c r="AI1674" s="6"/>
      <c r="AK1674" s="6"/>
      <c r="AL1674" s="6"/>
      <c r="AN1674" s="6"/>
      <c r="AO1674" s="6"/>
      <c r="AQ1674" s="6"/>
      <c r="AR1674" s="6"/>
      <c r="AT1674" s="6"/>
      <c r="AU1674" s="6"/>
      <c r="AW1674" s="6"/>
      <c r="AX1674" s="6"/>
      <c r="AZ1674" s="6"/>
      <c r="BA1674" s="6"/>
      <c r="BC1674" s="6"/>
      <c r="BD1674" s="6"/>
      <c r="BF1674" s="6"/>
      <c r="BG1674" s="6"/>
    </row>
    <row r="1675" spans="2:59" x14ac:dyDescent="0.25">
      <c r="B1675" s="6"/>
      <c r="D1675" s="6"/>
      <c r="F1675" s="6"/>
      <c r="G1675" s="6"/>
      <c r="H1675" s="6"/>
      <c r="J1675" s="6"/>
      <c r="K1675" s="6"/>
      <c r="M1675" s="6"/>
      <c r="N1675" s="6"/>
      <c r="P1675" s="6"/>
      <c r="Q1675" s="6"/>
      <c r="S1675" s="6"/>
      <c r="T1675" s="6"/>
      <c r="V1675" s="6"/>
      <c r="W1675" s="6"/>
      <c r="Y1675" s="6"/>
      <c r="Z1675" s="6"/>
      <c r="AB1675" s="6"/>
      <c r="AC1675" s="6"/>
      <c r="AE1675" s="6"/>
      <c r="AF1675" s="6"/>
      <c r="AH1675" s="6"/>
      <c r="AI1675" s="6"/>
      <c r="AK1675" s="6"/>
      <c r="AL1675" s="6"/>
      <c r="AN1675" s="6"/>
      <c r="AO1675" s="6"/>
      <c r="AQ1675" s="6"/>
      <c r="AR1675" s="6"/>
      <c r="AT1675" s="6"/>
      <c r="AU1675" s="6"/>
      <c r="AW1675" s="6"/>
      <c r="AX1675" s="6"/>
      <c r="AZ1675" s="6"/>
      <c r="BA1675" s="6"/>
      <c r="BC1675" s="6"/>
      <c r="BD1675" s="6"/>
      <c r="BF1675" s="6"/>
      <c r="BG1675" s="6"/>
    </row>
    <row r="1676" spans="2:59" x14ac:dyDescent="0.25">
      <c r="D1676" s="6"/>
      <c r="F1676" s="6"/>
      <c r="G1676" s="6"/>
      <c r="H1676" s="6"/>
      <c r="J1676" s="6"/>
      <c r="K1676" s="6"/>
      <c r="M1676" s="6"/>
      <c r="N1676" s="6"/>
      <c r="P1676" s="6"/>
      <c r="Q1676" s="6"/>
      <c r="S1676" s="6"/>
      <c r="T1676" s="6"/>
      <c r="V1676" s="6"/>
      <c r="W1676" s="6"/>
      <c r="Y1676" s="6"/>
      <c r="Z1676" s="6"/>
      <c r="AB1676" s="6"/>
      <c r="AC1676" s="6"/>
      <c r="AE1676" s="6"/>
      <c r="AF1676" s="6"/>
      <c r="AH1676" s="6"/>
      <c r="AI1676" s="6"/>
      <c r="AK1676" s="6"/>
      <c r="AL1676" s="6"/>
      <c r="AN1676" s="6"/>
      <c r="AO1676" s="6"/>
      <c r="AQ1676" s="6"/>
      <c r="AR1676" s="6"/>
      <c r="AT1676" s="6"/>
      <c r="AU1676" s="6"/>
      <c r="AW1676" s="6"/>
      <c r="AX1676" s="6"/>
      <c r="AZ1676" s="6"/>
      <c r="BA1676" s="6"/>
      <c r="BC1676" s="6"/>
      <c r="BD1676" s="6"/>
      <c r="BF1676" s="6"/>
      <c r="BG1676" s="6"/>
    </row>
    <row r="1677" spans="2:59" x14ac:dyDescent="0.25">
      <c r="B1677" s="6"/>
      <c r="D1677" s="6"/>
      <c r="F1677" s="6"/>
      <c r="G1677" s="6"/>
      <c r="H1677" s="6"/>
      <c r="J1677" s="6"/>
      <c r="K1677" s="6"/>
      <c r="M1677" s="6"/>
      <c r="N1677" s="6"/>
      <c r="P1677" s="6"/>
      <c r="Q1677" s="6"/>
      <c r="S1677" s="6"/>
      <c r="T1677" s="6"/>
      <c r="V1677" s="6"/>
      <c r="W1677" s="6"/>
      <c r="Y1677" s="6"/>
      <c r="Z1677" s="6"/>
      <c r="AB1677" s="6"/>
      <c r="AC1677" s="6"/>
      <c r="AE1677" s="6"/>
      <c r="AF1677" s="6"/>
      <c r="AH1677" s="6"/>
      <c r="AI1677" s="6"/>
      <c r="AK1677" s="6"/>
      <c r="AL1677" s="6"/>
      <c r="AN1677" s="6"/>
      <c r="AO1677" s="6"/>
      <c r="AQ1677" s="6"/>
      <c r="AR1677" s="6"/>
      <c r="AT1677" s="6"/>
      <c r="AU1677" s="6"/>
      <c r="AW1677" s="6"/>
      <c r="AX1677" s="6"/>
      <c r="AZ1677" s="6"/>
      <c r="BA1677" s="6"/>
      <c r="BC1677" s="6"/>
      <c r="BD1677" s="6"/>
      <c r="BF1677" s="6"/>
      <c r="BG1677" s="6"/>
    </row>
    <row r="1678" spans="2:59" x14ac:dyDescent="0.25">
      <c r="D1678" s="6"/>
      <c r="F1678" s="6"/>
      <c r="G1678" s="6"/>
      <c r="H1678" s="6"/>
      <c r="J1678" s="6"/>
      <c r="K1678" s="6"/>
      <c r="M1678" s="6"/>
      <c r="N1678" s="6"/>
      <c r="P1678" s="6"/>
      <c r="Q1678" s="6"/>
      <c r="S1678" s="6"/>
      <c r="T1678" s="6"/>
      <c r="V1678" s="6"/>
      <c r="W1678" s="6"/>
      <c r="Y1678" s="6"/>
      <c r="Z1678" s="6"/>
      <c r="AB1678" s="6"/>
      <c r="AC1678" s="6"/>
      <c r="AE1678" s="6"/>
      <c r="AF1678" s="6"/>
      <c r="AH1678" s="6"/>
      <c r="AI1678" s="6"/>
      <c r="AK1678" s="6"/>
      <c r="AL1678" s="6"/>
      <c r="AN1678" s="6"/>
      <c r="AO1678" s="6"/>
      <c r="AQ1678" s="6"/>
      <c r="AR1678" s="6"/>
      <c r="AT1678" s="6"/>
      <c r="AU1678" s="6"/>
      <c r="AW1678" s="6"/>
      <c r="AX1678" s="6"/>
      <c r="AZ1678" s="6"/>
      <c r="BA1678" s="6"/>
      <c r="BC1678" s="6"/>
      <c r="BD1678" s="6"/>
      <c r="BF1678" s="6"/>
      <c r="BG1678" s="6"/>
    </row>
    <row r="1679" spans="2:59" x14ac:dyDescent="0.25">
      <c r="B1679" s="6"/>
      <c r="D1679" s="6"/>
      <c r="F1679" s="6"/>
      <c r="G1679" s="6"/>
      <c r="H1679" s="6"/>
      <c r="J1679" s="6"/>
      <c r="K1679" s="6"/>
      <c r="M1679" s="6"/>
      <c r="N1679" s="6"/>
      <c r="P1679" s="6"/>
      <c r="Q1679" s="6"/>
      <c r="S1679" s="6"/>
      <c r="T1679" s="6"/>
      <c r="V1679" s="6"/>
      <c r="W1679" s="6"/>
      <c r="Y1679" s="6"/>
      <c r="Z1679" s="6"/>
      <c r="AB1679" s="6"/>
      <c r="AC1679" s="6"/>
      <c r="AE1679" s="6"/>
      <c r="AF1679" s="6"/>
      <c r="AH1679" s="6"/>
      <c r="AI1679" s="6"/>
      <c r="AK1679" s="6"/>
      <c r="AL1679" s="6"/>
      <c r="AN1679" s="6"/>
      <c r="AO1679" s="6"/>
      <c r="AQ1679" s="6"/>
      <c r="AR1679" s="6"/>
      <c r="AT1679" s="6"/>
      <c r="AU1679" s="6"/>
      <c r="AW1679" s="6"/>
      <c r="AX1679" s="6"/>
      <c r="AZ1679" s="6"/>
      <c r="BA1679" s="6"/>
      <c r="BC1679" s="6"/>
      <c r="BD1679" s="6"/>
      <c r="BF1679" s="6"/>
      <c r="BG1679" s="6"/>
    </row>
    <row r="1680" spans="2:59" x14ac:dyDescent="0.25">
      <c r="B1680" s="6"/>
      <c r="D1680" s="6"/>
      <c r="F1680" s="6"/>
      <c r="G1680" s="6"/>
      <c r="H1680" s="6"/>
      <c r="J1680" s="6"/>
      <c r="K1680" s="6"/>
      <c r="M1680" s="6"/>
      <c r="N1680" s="6"/>
      <c r="P1680" s="6"/>
      <c r="Q1680" s="6"/>
      <c r="S1680" s="6"/>
      <c r="T1680" s="6"/>
      <c r="V1680" s="6"/>
      <c r="W1680" s="6"/>
      <c r="Y1680" s="6"/>
      <c r="Z1680" s="6"/>
      <c r="AB1680" s="6"/>
      <c r="AC1680" s="6"/>
      <c r="AE1680" s="6"/>
      <c r="AF1680" s="6"/>
      <c r="AH1680" s="6"/>
      <c r="AI1680" s="6"/>
      <c r="AK1680" s="6"/>
      <c r="AL1680" s="6"/>
      <c r="AN1680" s="6"/>
      <c r="AO1680" s="6"/>
      <c r="AQ1680" s="6"/>
      <c r="AR1680" s="6"/>
      <c r="AT1680" s="6"/>
      <c r="AU1680" s="6"/>
      <c r="AW1680" s="6"/>
      <c r="AX1680" s="6"/>
      <c r="AZ1680" s="6"/>
      <c r="BA1680" s="6"/>
      <c r="BC1680" s="6"/>
      <c r="BD1680" s="6"/>
      <c r="BF1680" s="6"/>
      <c r="BG1680" s="6"/>
    </row>
    <row r="1681" spans="1:59" x14ac:dyDescent="0.25">
      <c r="B1681" s="6"/>
      <c r="G1681" s="6"/>
      <c r="K1681" s="6"/>
      <c r="M1681" s="6"/>
      <c r="Q1681" s="6"/>
      <c r="S1681" s="6"/>
      <c r="W1681" s="6"/>
      <c r="Y1681" s="6"/>
      <c r="AC1681" s="6"/>
      <c r="AE1681" s="6"/>
      <c r="AI1681" s="6"/>
      <c r="AK1681" s="6"/>
      <c r="AO1681" s="6"/>
      <c r="AQ1681" s="6"/>
      <c r="AU1681" s="6"/>
      <c r="AW1681" s="6"/>
      <c r="BA1681" s="6"/>
      <c r="BC1681" s="6"/>
      <c r="BG1681" s="6"/>
    </row>
    <row r="1682" spans="1:59" x14ac:dyDescent="0.25">
      <c r="B1682" s="6"/>
      <c r="G1682" s="6"/>
      <c r="K1682" s="6"/>
      <c r="M1682" s="6"/>
      <c r="Q1682" s="6"/>
      <c r="S1682" s="6"/>
      <c r="W1682" s="6"/>
      <c r="Y1682" s="6"/>
      <c r="AC1682" s="6"/>
      <c r="AE1682" s="6"/>
      <c r="AI1682" s="6"/>
      <c r="AK1682" s="6"/>
      <c r="AO1682" s="6"/>
      <c r="AQ1682" s="6"/>
      <c r="AU1682" s="6"/>
      <c r="AW1682" s="6"/>
      <c r="BA1682" s="6"/>
      <c r="BC1682" s="6"/>
      <c r="BG1682" s="6"/>
    </row>
    <row r="1683" spans="1:59" x14ac:dyDescent="0.25">
      <c r="B1683" s="6"/>
      <c r="G1683" s="6"/>
      <c r="K1683" s="6"/>
      <c r="M1683" s="6"/>
      <c r="Q1683" s="6"/>
      <c r="S1683" s="6"/>
      <c r="W1683" s="6"/>
      <c r="Y1683" s="6"/>
      <c r="AC1683" s="6"/>
      <c r="AE1683" s="6"/>
      <c r="AI1683" s="6"/>
      <c r="AK1683" s="6"/>
      <c r="AO1683" s="6"/>
      <c r="AQ1683" s="6"/>
      <c r="AU1683" s="6"/>
      <c r="AW1683" s="6"/>
      <c r="BA1683" s="6"/>
      <c r="BC1683" s="6"/>
      <c r="BG1683" s="6"/>
    </row>
    <row r="1684" spans="1:59" x14ac:dyDescent="0.25">
      <c r="B1684" s="6"/>
      <c r="G1684" s="6"/>
      <c r="K1684" s="6"/>
      <c r="M1684" s="6"/>
      <c r="Q1684" s="6"/>
      <c r="S1684" s="6"/>
      <c r="W1684" s="6"/>
      <c r="Y1684" s="6"/>
      <c r="AC1684" s="6"/>
      <c r="AE1684" s="6"/>
      <c r="AI1684" s="6"/>
      <c r="AK1684" s="6"/>
      <c r="AO1684" s="6"/>
      <c r="AQ1684" s="6"/>
      <c r="AU1684" s="6"/>
      <c r="AW1684" s="6"/>
      <c r="BA1684" s="6"/>
      <c r="BC1684" s="6"/>
      <c r="BG1684" s="6"/>
    </row>
    <row r="1685" spans="1:59" x14ac:dyDescent="0.25">
      <c r="B1685" s="6"/>
      <c r="D1685" s="6"/>
      <c r="F1685" s="6"/>
      <c r="G1685" s="6"/>
      <c r="H1685" s="6"/>
      <c r="J1685" s="6"/>
      <c r="K1685" s="6"/>
      <c r="M1685" s="6"/>
      <c r="N1685" s="6"/>
      <c r="P1685" s="6"/>
      <c r="Q1685" s="6"/>
      <c r="S1685" s="6"/>
      <c r="T1685" s="6"/>
      <c r="V1685" s="6"/>
      <c r="W1685" s="6"/>
      <c r="Y1685" s="6"/>
      <c r="Z1685" s="6"/>
      <c r="AB1685" s="6"/>
      <c r="AC1685" s="6"/>
      <c r="AE1685" s="6"/>
      <c r="AF1685" s="6"/>
      <c r="AH1685" s="6"/>
      <c r="AI1685" s="6"/>
      <c r="AK1685" s="6"/>
      <c r="AL1685" s="6"/>
      <c r="AN1685" s="6"/>
      <c r="AO1685" s="6"/>
      <c r="AQ1685" s="6"/>
      <c r="AR1685" s="6"/>
      <c r="AT1685" s="6"/>
      <c r="AU1685" s="6"/>
      <c r="AW1685" s="6"/>
      <c r="AX1685" s="6"/>
      <c r="AZ1685" s="6"/>
      <c r="BA1685" s="6"/>
      <c r="BC1685" s="6"/>
      <c r="BD1685" s="6"/>
      <c r="BF1685" s="6"/>
      <c r="BG1685" s="6"/>
    </row>
    <row r="1686" spans="1:59" x14ac:dyDescent="0.25">
      <c r="B1686" s="6"/>
      <c r="D1686" s="6"/>
      <c r="F1686" s="6"/>
      <c r="G1686" s="6"/>
      <c r="H1686" s="6"/>
      <c r="J1686" s="6"/>
      <c r="K1686" s="6"/>
      <c r="M1686" s="6"/>
      <c r="N1686" s="6"/>
      <c r="P1686" s="6"/>
      <c r="Q1686" s="6"/>
      <c r="S1686" s="6"/>
      <c r="T1686" s="6"/>
      <c r="V1686" s="6"/>
      <c r="W1686" s="6"/>
      <c r="Y1686" s="6"/>
      <c r="Z1686" s="6"/>
      <c r="AB1686" s="6"/>
      <c r="AC1686" s="6"/>
      <c r="AE1686" s="6"/>
      <c r="AF1686" s="6"/>
      <c r="AH1686" s="6"/>
      <c r="AI1686" s="6"/>
      <c r="AK1686" s="6"/>
      <c r="AL1686" s="6"/>
      <c r="AN1686" s="6"/>
      <c r="AO1686" s="6"/>
      <c r="AQ1686" s="6"/>
      <c r="AR1686" s="6"/>
      <c r="AT1686" s="6"/>
      <c r="AU1686" s="6"/>
      <c r="AW1686" s="6"/>
      <c r="AX1686" s="6"/>
      <c r="AZ1686" s="6"/>
      <c r="BA1686" s="6"/>
      <c r="BC1686" s="6"/>
      <c r="BD1686" s="6"/>
      <c r="BF1686" s="6"/>
      <c r="BG1686" s="6"/>
    </row>
    <row r="1687" spans="1:59" x14ac:dyDescent="0.25">
      <c r="B1687" s="6"/>
      <c r="D1687" s="6"/>
      <c r="F1687" s="6"/>
      <c r="G1687" s="6"/>
      <c r="H1687" s="6"/>
      <c r="J1687" s="6"/>
      <c r="K1687" s="6"/>
      <c r="M1687" s="6"/>
      <c r="N1687" s="6"/>
      <c r="P1687" s="6"/>
      <c r="Q1687" s="6"/>
      <c r="S1687" s="6"/>
      <c r="T1687" s="6"/>
      <c r="V1687" s="6"/>
      <c r="W1687" s="6"/>
      <c r="Y1687" s="6"/>
      <c r="Z1687" s="6"/>
      <c r="AB1687" s="6"/>
      <c r="AC1687" s="6"/>
      <c r="AE1687" s="6"/>
      <c r="AF1687" s="6"/>
      <c r="AH1687" s="6"/>
      <c r="AI1687" s="6"/>
      <c r="AK1687" s="6"/>
      <c r="AL1687" s="6"/>
      <c r="AN1687" s="6"/>
      <c r="AO1687" s="6"/>
      <c r="AQ1687" s="6"/>
      <c r="AR1687" s="6"/>
      <c r="AT1687" s="6"/>
      <c r="AU1687" s="6"/>
      <c r="AW1687" s="6"/>
      <c r="AX1687" s="6"/>
      <c r="AZ1687" s="6"/>
      <c r="BA1687" s="6"/>
      <c r="BC1687" s="6"/>
      <c r="BD1687" s="6"/>
      <c r="BF1687" s="6"/>
      <c r="BG1687" s="6"/>
    </row>
    <row r="1688" spans="1:59" x14ac:dyDescent="0.25">
      <c r="B1688" s="6"/>
      <c r="D1688" s="6"/>
      <c r="F1688" s="6"/>
      <c r="G1688" s="6"/>
      <c r="H1688" s="6"/>
      <c r="J1688" s="6"/>
      <c r="K1688" s="6"/>
      <c r="M1688" s="6"/>
      <c r="N1688" s="6"/>
      <c r="P1688" s="6"/>
      <c r="Q1688" s="6"/>
      <c r="S1688" s="6"/>
      <c r="T1688" s="6"/>
      <c r="V1688" s="6"/>
      <c r="W1688" s="6"/>
      <c r="Y1688" s="6"/>
      <c r="Z1688" s="6"/>
      <c r="AB1688" s="6"/>
      <c r="AC1688" s="6"/>
      <c r="AE1688" s="6"/>
      <c r="AF1688" s="6"/>
      <c r="AH1688" s="6"/>
      <c r="AI1688" s="6"/>
      <c r="AK1688" s="6"/>
      <c r="AL1688" s="6"/>
      <c r="AN1688" s="6"/>
      <c r="AO1688" s="6"/>
      <c r="AQ1688" s="6"/>
      <c r="AR1688" s="6"/>
      <c r="AT1688" s="6"/>
      <c r="AU1688" s="6"/>
      <c r="AW1688" s="6"/>
      <c r="AX1688" s="6"/>
      <c r="AZ1688" s="6"/>
      <c r="BA1688" s="6"/>
      <c r="BC1688" s="6"/>
      <c r="BD1688" s="6"/>
      <c r="BF1688" s="6"/>
      <c r="BG1688" s="6"/>
    </row>
    <row r="1689" spans="1:59" x14ac:dyDescent="0.25">
      <c r="B1689" s="6"/>
      <c r="D1689" s="6"/>
      <c r="F1689" s="6"/>
      <c r="G1689" s="6"/>
      <c r="H1689" s="6"/>
      <c r="J1689" s="6"/>
      <c r="K1689" s="6"/>
      <c r="M1689" s="6"/>
      <c r="N1689" s="6"/>
      <c r="P1689" s="6"/>
      <c r="Q1689" s="6"/>
      <c r="S1689" s="6"/>
      <c r="T1689" s="6"/>
      <c r="V1689" s="6"/>
      <c r="W1689" s="6"/>
      <c r="Y1689" s="6"/>
      <c r="Z1689" s="6"/>
      <c r="AB1689" s="6"/>
      <c r="AC1689" s="6"/>
      <c r="AE1689" s="6"/>
      <c r="AF1689" s="6"/>
      <c r="AH1689" s="6"/>
      <c r="AI1689" s="6"/>
      <c r="AK1689" s="6"/>
      <c r="AL1689" s="6"/>
      <c r="AN1689" s="6"/>
      <c r="AO1689" s="6"/>
      <c r="AQ1689" s="6"/>
      <c r="AR1689" s="6"/>
      <c r="AT1689" s="6"/>
      <c r="AU1689" s="6"/>
      <c r="AW1689" s="6"/>
      <c r="AX1689" s="6"/>
      <c r="AZ1689" s="6"/>
      <c r="BA1689" s="6"/>
      <c r="BC1689" s="6"/>
      <c r="BD1689" s="6"/>
      <c r="BF1689" s="6"/>
      <c r="BG1689" s="6"/>
    </row>
    <row r="1690" spans="1:59" x14ac:dyDescent="0.25">
      <c r="A1690" s="6"/>
      <c r="B1690" s="6"/>
      <c r="D1690" s="6"/>
      <c r="F1690" s="6"/>
      <c r="G1690" s="6"/>
      <c r="H1690" s="6"/>
      <c r="J1690" s="6"/>
      <c r="K1690" s="6"/>
      <c r="M1690" s="6"/>
      <c r="N1690" s="6"/>
      <c r="P1690" s="6"/>
      <c r="Q1690" s="6"/>
      <c r="S1690" s="6"/>
      <c r="T1690" s="6"/>
      <c r="V1690" s="6"/>
      <c r="W1690" s="6"/>
      <c r="Y1690" s="6"/>
      <c r="Z1690" s="6"/>
      <c r="AB1690" s="6"/>
      <c r="AC1690" s="6"/>
      <c r="AE1690" s="6"/>
      <c r="AF1690" s="6"/>
      <c r="AH1690" s="6"/>
      <c r="AI1690" s="6"/>
      <c r="AK1690" s="6"/>
      <c r="AL1690" s="6"/>
      <c r="AN1690" s="6"/>
      <c r="AO1690" s="6"/>
      <c r="AQ1690" s="6"/>
      <c r="AR1690" s="6"/>
      <c r="AT1690" s="6"/>
      <c r="AU1690" s="6"/>
      <c r="AW1690" s="6"/>
      <c r="AX1690" s="6"/>
      <c r="AZ1690" s="6"/>
      <c r="BA1690" s="6"/>
      <c r="BC1690" s="6"/>
      <c r="BD1690" s="6"/>
      <c r="BF1690" s="6"/>
      <c r="BG1690" s="6"/>
    </row>
    <row r="1691" spans="1:59" x14ac:dyDescent="0.25">
      <c r="A1691" s="6"/>
      <c r="B1691" s="6"/>
      <c r="D1691" s="6"/>
      <c r="F1691" s="6"/>
      <c r="G1691" s="6"/>
      <c r="H1691" s="6"/>
      <c r="J1691" s="6"/>
      <c r="K1691" s="6"/>
      <c r="M1691" s="6"/>
      <c r="N1691" s="6"/>
      <c r="P1691" s="6"/>
      <c r="Q1691" s="6"/>
      <c r="S1691" s="6"/>
      <c r="T1691" s="6"/>
      <c r="V1691" s="6"/>
      <c r="W1691" s="6"/>
      <c r="Y1691" s="6"/>
      <c r="Z1691" s="6"/>
      <c r="AB1691" s="6"/>
      <c r="AC1691" s="6"/>
      <c r="AE1691" s="6"/>
      <c r="AF1691" s="6"/>
      <c r="AH1691" s="6"/>
      <c r="AI1691" s="6"/>
      <c r="AK1691" s="6"/>
      <c r="AL1691" s="6"/>
      <c r="AN1691" s="6"/>
      <c r="AO1691" s="6"/>
      <c r="AQ1691" s="6"/>
      <c r="AR1691" s="6"/>
      <c r="AT1691" s="6"/>
      <c r="AU1691" s="6"/>
      <c r="AW1691" s="6"/>
      <c r="AX1691" s="6"/>
      <c r="AZ1691" s="6"/>
      <c r="BA1691" s="6"/>
      <c r="BC1691" s="6"/>
      <c r="BD1691" s="6"/>
      <c r="BF1691" s="6"/>
      <c r="BG1691" s="6"/>
    </row>
    <row r="1692" spans="1:59" x14ac:dyDescent="0.25">
      <c r="A1692" s="6"/>
      <c r="B1692" s="6"/>
      <c r="D1692" s="6"/>
      <c r="F1692" s="6"/>
      <c r="G1692" s="6"/>
      <c r="H1692" s="6"/>
      <c r="J1692" s="6"/>
      <c r="K1692" s="6"/>
      <c r="M1692" s="6"/>
      <c r="N1692" s="6"/>
      <c r="P1692" s="6"/>
      <c r="Q1692" s="6"/>
      <c r="S1692" s="6"/>
      <c r="T1692" s="6"/>
      <c r="V1692" s="6"/>
      <c r="W1692" s="6"/>
      <c r="Y1692" s="6"/>
      <c r="Z1692" s="6"/>
      <c r="AB1692" s="6"/>
      <c r="AC1692" s="6"/>
      <c r="AE1692" s="6"/>
      <c r="AF1692" s="6"/>
      <c r="AH1692" s="6"/>
      <c r="AI1692" s="6"/>
      <c r="AK1692" s="6"/>
      <c r="AL1692" s="6"/>
      <c r="AN1692" s="6"/>
      <c r="AO1692" s="6"/>
      <c r="AQ1692" s="6"/>
      <c r="AR1692" s="6"/>
      <c r="AT1692" s="6"/>
      <c r="AU1692" s="6"/>
      <c r="AW1692" s="6"/>
      <c r="AX1692" s="6"/>
      <c r="AZ1692" s="6"/>
      <c r="BA1692" s="6"/>
      <c r="BC1692" s="6"/>
      <c r="BD1692" s="6"/>
      <c r="BF1692" s="6"/>
      <c r="BG1692" s="6"/>
    </row>
    <row r="1693" spans="1:59" x14ac:dyDescent="0.25">
      <c r="A1693" s="6"/>
      <c r="B1693" s="6"/>
      <c r="D1693" s="6"/>
      <c r="F1693" s="6"/>
      <c r="G1693" s="6"/>
      <c r="H1693" s="6"/>
      <c r="J1693" s="6"/>
      <c r="K1693" s="6"/>
      <c r="M1693" s="6"/>
      <c r="N1693" s="6"/>
      <c r="P1693" s="6"/>
      <c r="Q1693" s="6"/>
      <c r="S1693" s="6"/>
      <c r="T1693" s="6"/>
      <c r="V1693" s="6"/>
      <c r="W1693" s="6"/>
      <c r="Y1693" s="6"/>
      <c r="Z1693" s="6"/>
      <c r="AB1693" s="6"/>
      <c r="AC1693" s="6"/>
      <c r="AE1693" s="6"/>
      <c r="AF1693" s="6"/>
      <c r="AH1693" s="6"/>
      <c r="AI1693" s="6"/>
      <c r="AK1693" s="6"/>
      <c r="AL1693" s="6"/>
      <c r="AN1693" s="6"/>
      <c r="AO1693" s="6"/>
      <c r="AQ1693" s="6"/>
      <c r="AR1693" s="6"/>
      <c r="AT1693" s="6"/>
      <c r="AU1693" s="6"/>
      <c r="AW1693" s="6"/>
      <c r="AX1693" s="6"/>
      <c r="AZ1693" s="6"/>
      <c r="BA1693" s="6"/>
      <c r="BC1693" s="6"/>
      <c r="BD1693" s="6"/>
      <c r="BF1693" s="6"/>
      <c r="BG1693" s="6"/>
    </row>
    <row r="1694" spans="1:59" x14ac:dyDescent="0.25">
      <c r="A1694" s="6"/>
      <c r="B1694" s="6"/>
      <c r="D1694" s="6"/>
      <c r="F1694" s="6"/>
      <c r="G1694" s="6"/>
      <c r="H1694" s="6"/>
      <c r="J1694" s="6"/>
      <c r="K1694" s="6"/>
      <c r="M1694" s="6"/>
      <c r="N1694" s="6"/>
      <c r="P1694" s="6"/>
      <c r="Q1694" s="6"/>
      <c r="S1694" s="6"/>
      <c r="T1694" s="6"/>
      <c r="V1694" s="6"/>
      <c r="W1694" s="6"/>
      <c r="Y1694" s="6"/>
      <c r="Z1694" s="6"/>
      <c r="AB1694" s="6"/>
      <c r="AC1694" s="6"/>
      <c r="AE1694" s="6"/>
      <c r="AF1694" s="6"/>
      <c r="AH1694" s="6"/>
      <c r="AI1694" s="6"/>
      <c r="AK1694" s="6"/>
      <c r="AL1694" s="6"/>
      <c r="AN1694" s="6"/>
      <c r="AO1694" s="6"/>
      <c r="AQ1694" s="6"/>
      <c r="AR1694" s="6"/>
      <c r="AT1694" s="6"/>
      <c r="AU1694" s="6"/>
      <c r="AW1694" s="6"/>
      <c r="AX1694" s="6"/>
      <c r="AZ1694" s="6"/>
      <c r="BA1694" s="6"/>
      <c r="BC1694" s="6"/>
      <c r="BD1694" s="6"/>
      <c r="BF1694" s="6"/>
      <c r="BG1694" s="6"/>
    </row>
    <row r="1695" spans="1:59" x14ac:dyDescent="0.25">
      <c r="A1695" s="6"/>
      <c r="B1695" s="6"/>
      <c r="D1695" s="6"/>
      <c r="F1695" s="6"/>
      <c r="G1695" s="6"/>
      <c r="H1695" s="6"/>
      <c r="J1695" s="6"/>
      <c r="K1695" s="6"/>
      <c r="M1695" s="6"/>
      <c r="N1695" s="6"/>
      <c r="P1695" s="6"/>
      <c r="Q1695" s="6"/>
      <c r="S1695" s="6"/>
      <c r="T1695" s="6"/>
      <c r="V1695" s="6"/>
      <c r="W1695" s="6"/>
      <c r="Y1695" s="6"/>
      <c r="Z1695" s="6"/>
      <c r="AB1695" s="6"/>
      <c r="AC1695" s="6"/>
      <c r="AE1695" s="6"/>
      <c r="AF1695" s="6"/>
      <c r="AH1695" s="6"/>
      <c r="AI1695" s="6"/>
      <c r="AK1695" s="6"/>
      <c r="AL1695" s="6"/>
      <c r="AN1695" s="6"/>
      <c r="AO1695" s="6"/>
      <c r="AQ1695" s="6"/>
      <c r="AR1695" s="6"/>
      <c r="AT1695" s="6"/>
      <c r="AU1695" s="6"/>
      <c r="AW1695" s="6"/>
      <c r="AX1695" s="6"/>
      <c r="AZ1695" s="6"/>
      <c r="BA1695" s="6"/>
      <c r="BC1695" s="6"/>
      <c r="BD1695" s="6"/>
      <c r="BF1695" s="6"/>
      <c r="BG1695" s="6"/>
    </row>
    <row r="1696" spans="1:59" x14ac:dyDescent="0.25">
      <c r="A1696" s="6"/>
      <c r="B1696" s="6"/>
      <c r="D1696" s="6"/>
      <c r="F1696" s="6"/>
      <c r="G1696" s="6"/>
      <c r="H1696" s="6"/>
      <c r="J1696" s="6"/>
      <c r="K1696" s="6"/>
      <c r="M1696" s="6"/>
      <c r="N1696" s="6"/>
      <c r="P1696" s="6"/>
      <c r="Q1696" s="6"/>
      <c r="S1696" s="6"/>
      <c r="T1696" s="6"/>
      <c r="V1696" s="6"/>
      <c r="W1696" s="6"/>
      <c r="Y1696" s="6"/>
      <c r="Z1696" s="6"/>
      <c r="AB1696" s="6"/>
      <c r="AC1696" s="6"/>
      <c r="AE1696" s="6"/>
      <c r="AF1696" s="6"/>
      <c r="AH1696" s="6"/>
      <c r="AI1696" s="6"/>
      <c r="AK1696" s="6"/>
      <c r="AL1696" s="6"/>
      <c r="AN1696" s="6"/>
      <c r="AO1696" s="6"/>
      <c r="AQ1696" s="6"/>
      <c r="AR1696" s="6"/>
      <c r="AT1696" s="6"/>
      <c r="AU1696" s="6"/>
      <c r="AW1696" s="6"/>
      <c r="AX1696" s="6"/>
      <c r="AZ1696" s="6"/>
      <c r="BA1696" s="6"/>
      <c r="BC1696" s="6"/>
      <c r="BD1696" s="6"/>
      <c r="BF1696" s="6"/>
      <c r="BG1696" s="6"/>
    </row>
    <row r="1697" spans="1:59" x14ac:dyDescent="0.25">
      <c r="A1697" s="6"/>
      <c r="B1697" s="6"/>
      <c r="D1697" s="6"/>
      <c r="F1697" s="6"/>
      <c r="G1697" s="6"/>
      <c r="H1697" s="6"/>
      <c r="J1697" s="6"/>
      <c r="K1697" s="6"/>
      <c r="M1697" s="6"/>
      <c r="N1697" s="6"/>
      <c r="P1697" s="6"/>
      <c r="Q1697" s="6"/>
      <c r="S1697" s="6"/>
      <c r="T1697" s="6"/>
      <c r="V1697" s="6"/>
      <c r="W1697" s="6"/>
      <c r="Y1697" s="6"/>
      <c r="Z1697" s="6"/>
      <c r="AB1697" s="6"/>
      <c r="AC1697" s="6"/>
      <c r="AE1697" s="6"/>
      <c r="AF1697" s="6"/>
      <c r="AH1697" s="6"/>
      <c r="AI1697" s="6"/>
      <c r="AK1697" s="6"/>
      <c r="AL1697" s="6"/>
      <c r="AN1697" s="6"/>
      <c r="AO1697" s="6"/>
      <c r="AQ1697" s="6"/>
      <c r="AR1697" s="6"/>
      <c r="AT1697" s="6"/>
      <c r="AU1697" s="6"/>
      <c r="AW1697" s="6"/>
      <c r="AX1697" s="6"/>
      <c r="AZ1697" s="6"/>
      <c r="BA1697" s="6"/>
      <c r="BC1697" s="6"/>
      <c r="BD1697" s="6"/>
      <c r="BF1697" s="6"/>
      <c r="BG1697" s="6"/>
    </row>
    <row r="1698" spans="1:59" x14ac:dyDescent="0.25">
      <c r="A1698" s="6"/>
      <c r="B1698" s="6"/>
      <c r="D1698" s="6"/>
      <c r="F1698" s="6"/>
      <c r="G1698" s="6"/>
      <c r="H1698" s="6"/>
      <c r="J1698" s="6"/>
      <c r="K1698" s="6"/>
      <c r="M1698" s="6"/>
      <c r="N1698" s="6"/>
      <c r="P1698" s="6"/>
      <c r="Q1698" s="6"/>
      <c r="S1698" s="6"/>
      <c r="T1698" s="6"/>
      <c r="V1698" s="6"/>
      <c r="W1698" s="6"/>
      <c r="Y1698" s="6"/>
      <c r="Z1698" s="6"/>
      <c r="AB1698" s="6"/>
      <c r="AC1698" s="6"/>
      <c r="AE1698" s="6"/>
      <c r="AF1698" s="6"/>
      <c r="AH1698" s="6"/>
      <c r="AI1698" s="6"/>
      <c r="AK1698" s="6"/>
      <c r="AL1698" s="6"/>
      <c r="AN1698" s="6"/>
      <c r="AO1698" s="6"/>
      <c r="AQ1698" s="6"/>
      <c r="AR1698" s="6"/>
      <c r="AT1698" s="6"/>
      <c r="AU1698" s="6"/>
      <c r="AW1698" s="6"/>
      <c r="AX1698" s="6"/>
      <c r="AZ1698" s="6"/>
      <c r="BA1698" s="6"/>
      <c r="BC1698" s="6"/>
      <c r="BD1698" s="6"/>
      <c r="BF1698" s="6"/>
      <c r="BG1698" s="6"/>
    </row>
    <row r="1699" spans="1:59" x14ac:dyDescent="0.25">
      <c r="A1699" s="6"/>
      <c r="B1699" s="6"/>
      <c r="D1699" s="6"/>
      <c r="F1699" s="6"/>
      <c r="G1699" s="6"/>
      <c r="H1699" s="6"/>
      <c r="J1699" s="6"/>
      <c r="K1699" s="6"/>
      <c r="M1699" s="6"/>
      <c r="N1699" s="6"/>
      <c r="P1699" s="6"/>
      <c r="Q1699" s="6"/>
      <c r="S1699" s="6"/>
      <c r="T1699" s="6"/>
      <c r="V1699" s="6"/>
      <c r="W1699" s="6"/>
      <c r="Y1699" s="6"/>
      <c r="Z1699" s="6"/>
      <c r="AB1699" s="6"/>
      <c r="AC1699" s="6"/>
      <c r="AE1699" s="6"/>
      <c r="AF1699" s="6"/>
      <c r="AH1699" s="6"/>
      <c r="AI1699" s="6"/>
      <c r="AK1699" s="6"/>
      <c r="AL1699" s="6"/>
      <c r="AN1699" s="6"/>
      <c r="AO1699" s="6"/>
      <c r="AQ1699" s="6"/>
      <c r="AR1699" s="6"/>
      <c r="AT1699" s="6"/>
      <c r="AU1699" s="6"/>
      <c r="AW1699" s="6"/>
      <c r="AX1699" s="6"/>
      <c r="AZ1699" s="6"/>
      <c r="BA1699" s="6"/>
      <c r="BC1699" s="6"/>
      <c r="BD1699" s="6"/>
      <c r="BF1699" s="6"/>
      <c r="BG1699" s="6"/>
    </row>
    <row r="1700" spans="1:59" x14ac:dyDescent="0.25">
      <c r="A1700" s="6"/>
      <c r="B1700" s="6"/>
      <c r="D1700" s="6"/>
      <c r="F1700" s="6"/>
      <c r="G1700" s="6"/>
      <c r="H1700" s="6"/>
      <c r="J1700" s="6"/>
      <c r="K1700" s="6"/>
      <c r="M1700" s="6"/>
      <c r="N1700" s="6"/>
      <c r="P1700" s="6"/>
      <c r="Q1700" s="6"/>
      <c r="S1700" s="6"/>
      <c r="T1700" s="6"/>
      <c r="V1700" s="6"/>
      <c r="W1700" s="6"/>
      <c r="Y1700" s="6"/>
      <c r="Z1700" s="6"/>
      <c r="AB1700" s="6"/>
      <c r="AC1700" s="6"/>
      <c r="AE1700" s="6"/>
      <c r="AF1700" s="6"/>
      <c r="AH1700" s="6"/>
      <c r="AI1700" s="6"/>
      <c r="AK1700" s="6"/>
      <c r="AL1700" s="6"/>
      <c r="AN1700" s="6"/>
      <c r="AO1700" s="6"/>
      <c r="AQ1700" s="6"/>
      <c r="AR1700" s="6"/>
      <c r="AT1700" s="6"/>
      <c r="AU1700" s="6"/>
      <c r="AW1700" s="6"/>
      <c r="AX1700" s="6"/>
      <c r="AZ1700" s="6"/>
      <c r="BA1700" s="6"/>
      <c r="BC1700" s="6"/>
      <c r="BD1700" s="6"/>
      <c r="BF1700" s="6"/>
      <c r="BG1700" s="6"/>
    </row>
    <row r="1701" spans="1:59" x14ac:dyDescent="0.25">
      <c r="A1701" s="6"/>
      <c r="B1701" s="6"/>
      <c r="D1701" s="6"/>
      <c r="F1701" s="6"/>
      <c r="G1701" s="6"/>
      <c r="H1701" s="6"/>
      <c r="J1701" s="6"/>
      <c r="K1701" s="6"/>
      <c r="M1701" s="6"/>
      <c r="N1701" s="6"/>
      <c r="P1701" s="6"/>
      <c r="Q1701" s="6"/>
      <c r="S1701" s="6"/>
      <c r="T1701" s="6"/>
      <c r="V1701" s="6"/>
      <c r="W1701" s="6"/>
      <c r="Y1701" s="6"/>
      <c r="Z1701" s="6"/>
      <c r="AB1701" s="6"/>
      <c r="AC1701" s="6"/>
      <c r="AE1701" s="6"/>
      <c r="AF1701" s="6"/>
      <c r="AH1701" s="6"/>
      <c r="AI1701" s="6"/>
      <c r="AK1701" s="6"/>
      <c r="AL1701" s="6"/>
      <c r="AN1701" s="6"/>
      <c r="AO1701" s="6"/>
      <c r="AQ1701" s="6"/>
      <c r="AR1701" s="6"/>
      <c r="AT1701" s="6"/>
      <c r="AU1701" s="6"/>
      <c r="AW1701" s="6"/>
      <c r="AX1701" s="6"/>
      <c r="AZ1701" s="6"/>
      <c r="BA1701" s="6"/>
      <c r="BC1701" s="6"/>
      <c r="BD1701" s="6"/>
      <c r="BF1701" s="6"/>
      <c r="BG1701" s="6"/>
    </row>
    <row r="1702" spans="1:59" x14ac:dyDescent="0.25">
      <c r="A1702" s="6"/>
      <c r="B1702" s="6"/>
      <c r="D1702" s="6"/>
      <c r="F1702" s="6"/>
      <c r="G1702" s="6"/>
      <c r="H1702" s="6"/>
      <c r="J1702" s="6"/>
      <c r="K1702" s="6"/>
      <c r="M1702" s="6"/>
      <c r="N1702" s="6"/>
      <c r="P1702" s="6"/>
      <c r="Q1702" s="6"/>
      <c r="S1702" s="6"/>
      <c r="T1702" s="6"/>
      <c r="V1702" s="6"/>
      <c r="W1702" s="6"/>
      <c r="Y1702" s="6"/>
      <c r="Z1702" s="6"/>
      <c r="AB1702" s="6"/>
      <c r="AC1702" s="6"/>
      <c r="AE1702" s="6"/>
      <c r="AF1702" s="6"/>
      <c r="AH1702" s="6"/>
      <c r="AI1702" s="6"/>
      <c r="AK1702" s="6"/>
      <c r="AL1702" s="6"/>
      <c r="AN1702" s="6"/>
      <c r="AO1702" s="6"/>
      <c r="AQ1702" s="6"/>
      <c r="AR1702" s="6"/>
      <c r="AT1702" s="6"/>
      <c r="AU1702" s="6"/>
      <c r="AW1702" s="6"/>
      <c r="AX1702" s="6"/>
      <c r="AZ1702" s="6"/>
      <c r="BA1702" s="6"/>
      <c r="BC1702" s="6"/>
      <c r="BD1702" s="6"/>
      <c r="BF1702" s="6"/>
      <c r="BG1702" s="6"/>
    </row>
    <row r="1703" spans="1:59" x14ac:dyDescent="0.25">
      <c r="A1703" s="6"/>
      <c r="B1703" s="6"/>
      <c r="D1703" s="6"/>
      <c r="F1703" s="6"/>
      <c r="G1703" s="6"/>
      <c r="H1703" s="6"/>
      <c r="J1703" s="6"/>
      <c r="K1703" s="6"/>
      <c r="M1703" s="6"/>
      <c r="N1703" s="6"/>
      <c r="P1703" s="6"/>
      <c r="Q1703" s="6"/>
      <c r="S1703" s="6"/>
      <c r="T1703" s="6"/>
      <c r="V1703" s="6"/>
      <c r="W1703" s="6"/>
      <c r="Y1703" s="6"/>
      <c r="Z1703" s="6"/>
      <c r="AB1703" s="6"/>
      <c r="AC1703" s="6"/>
      <c r="AE1703" s="6"/>
      <c r="AF1703" s="6"/>
      <c r="AH1703" s="6"/>
      <c r="AI1703" s="6"/>
      <c r="AK1703" s="6"/>
      <c r="AL1703" s="6"/>
      <c r="AN1703" s="6"/>
      <c r="AO1703" s="6"/>
      <c r="AQ1703" s="6"/>
      <c r="AR1703" s="6"/>
      <c r="AT1703" s="6"/>
      <c r="AU1703" s="6"/>
      <c r="AW1703" s="6"/>
      <c r="AX1703" s="6"/>
      <c r="AZ1703" s="6"/>
      <c r="BA1703" s="6"/>
      <c r="BC1703" s="6"/>
      <c r="BD1703" s="6"/>
      <c r="BF1703" s="6"/>
      <c r="BG1703" s="6"/>
    </row>
    <row r="1704" spans="1:59" x14ac:dyDescent="0.25">
      <c r="A1704" s="6"/>
      <c r="B1704" s="6"/>
      <c r="D1704" s="6"/>
      <c r="F1704" s="6"/>
      <c r="G1704" s="6"/>
      <c r="H1704" s="6"/>
      <c r="J1704" s="6"/>
      <c r="K1704" s="6"/>
      <c r="M1704" s="6"/>
      <c r="N1704" s="6"/>
      <c r="P1704" s="6"/>
      <c r="Q1704" s="6"/>
      <c r="S1704" s="6"/>
      <c r="T1704" s="6"/>
      <c r="V1704" s="6"/>
      <c r="W1704" s="6"/>
      <c r="Y1704" s="6"/>
      <c r="Z1704" s="6"/>
      <c r="AB1704" s="6"/>
      <c r="AC1704" s="6"/>
      <c r="AE1704" s="6"/>
      <c r="AF1704" s="6"/>
      <c r="AH1704" s="6"/>
      <c r="AI1704" s="6"/>
      <c r="AK1704" s="6"/>
      <c r="AL1704" s="6"/>
      <c r="AN1704" s="6"/>
      <c r="AO1704" s="6"/>
      <c r="AQ1704" s="6"/>
      <c r="AR1704" s="6"/>
      <c r="AT1704" s="6"/>
      <c r="AU1704" s="6"/>
      <c r="AW1704" s="6"/>
      <c r="AX1704" s="6"/>
      <c r="AZ1704" s="6"/>
      <c r="BA1704" s="6"/>
      <c r="BC1704" s="6"/>
      <c r="BD1704" s="6"/>
      <c r="BF1704" s="6"/>
      <c r="BG1704" s="6"/>
    </row>
    <row r="1705" spans="1:59" x14ac:dyDescent="0.25">
      <c r="A1705" s="6"/>
      <c r="G1705" s="6"/>
      <c r="K1705" s="6"/>
      <c r="M1705" s="6"/>
      <c r="Q1705" s="6"/>
      <c r="S1705" s="6"/>
      <c r="W1705" s="6"/>
      <c r="Y1705" s="6"/>
      <c r="AC1705" s="6"/>
      <c r="AE1705" s="6"/>
      <c r="AI1705" s="6"/>
      <c r="AK1705" s="6"/>
      <c r="AO1705" s="6"/>
      <c r="AQ1705" s="6"/>
      <c r="AU1705" s="6"/>
      <c r="AW1705" s="6"/>
      <c r="BA1705" s="6"/>
      <c r="BC1705" s="6"/>
      <c r="BG1705" s="6"/>
    </row>
    <row r="1706" spans="1:59" x14ac:dyDescent="0.25">
      <c r="A1706" s="6"/>
      <c r="B1706" s="6"/>
      <c r="D1706" s="6"/>
      <c r="F1706" s="6"/>
      <c r="G1706" s="6"/>
      <c r="H1706" s="6"/>
      <c r="J1706" s="6"/>
      <c r="K1706" s="6"/>
      <c r="M1706" s="6"/>
      <c r="N1706" s="6"/>
      <c r="P1706" s="6"/>
      <c r="Q1706" s="6"/>
      <c r="S1706" s="6"/>
      <c r="T1706" s="6"/>
      <c r="V1706" s="6"/>
      <c r="W1706" s="6"/>
      <c r="Y1706" s="6"/>
      <c r="Z1706" s="6"/>
      <c r="AB1706" s="6"/>
      <c r="AC1706" s="6"/>
      <c r="AE1706" s="6"/>
      <c r="AF1706" s="6"/>
      <c r="AH1706" s="6"/>
      <c r="AI1706" s="6"/>
      <c r="AK1706" s="6"/>
      <c r="AL1706" s="6"/>
      <c r="AN1706" s="6"/>
      <c r="AO1706" s="6"/>
      <c r="AQ1706" s="6"/>
      <c r="AR1706" s="6"/>
      <c r="AT1706" s="6"/>
      <c r="AU1706" s="6"/>
      <c r="AW1706" s="6"/>
      <c r="AX1706" s="6"/>
      <c r="AZ1706" s="6"/>
      <c r="BA1706" s="6"/>
      <c r="BC1706" s="6"/>
      <c r="BD1706" s="6"/>
      <c r="BF1706" s="6"/>
      <c r="BG1706" s="6"/>
    </row>
    <row r="1707" spans="1:59" x14ac:dyDescent="0.25">
      <c r="A1707" s="6"/>
      <c r="B1707" s="6"/>
      <c r="D1707" s="6"/>
      <c r="F1707" s="6"/>
      <c r="G1707" s="6"/>
      <c r="H1707" s="6"/>
      <c r="J1707" s="6"/>
      <c r="K1707" s="6"/>
      <c r="M1707" s="6"/>
      <c r="N1707" s="6"/>
      <c r="P1707" s="6"/>
      <c r="Q1707" s="6"/>
      <c r="S1707" s="6"/>
      <c r="T1707" s="6"/>
      <c r="V1707" s="6"/>
      <c r="W1707" s="6"/>
      <c r="Y1707" s="6"/>
      <c r="Z1707" s="6"/>
      <c r="AB1707" s="6"/>
      <c r="AC1707" s="6"/>
      <c r="AE1707" s="6"/>
      <c r="AF1707" s="6"/>
      <c r="AH1707" s="6"/>
      <c r="AI1707" s="6"/>
      <c r="AK1707" s="6"/>
      <c r="AL1707" s="6"/>
      <c r="AN1707" s="6"/>
      <c r="AO1707" s="6"/>
      <c r="AQ1707" s="6"/>
      <c r="AR1707" s="6"/>
      <c r="AT1707" s="6"/>
      <c r="AU1707" s="6"/>
      <c r="AW1707" s="6"/>
      <c r="AX1707" s="6"/>
      <c r="AZ1707" s="6"/>
      <c r="BA1707" s="6"/>
      <c r="BC1707" s="6"/>
      <c r="BD1707" s="6"/>
      <c r="BF1707" s="6"/>
      <c r="BG1707" s="6"/>
    </row>
    <row r="1708" spans="1:59" x14ac:dyDescent="0.25">
      <c r="A1708" s="6"/>
      <c r="B1708" s="6"/>
      <c r="D1708" s="6"/>
      <c r="F1708" s="6"/>
      <c r="G1708" s="6"/>
      <c r="H1708" s="6"/>
      <c r="J1708" s="6"/>
      <c r="K1708" s="6"/>
      <c r="M1708" s="6"/>
      <c r="N1708" s="6"/>
      <c r="P1708" s="6"/>
      <c r="Q1708" s="6"/>
      <c r="S1708" s="6"/>
      <c r="T1708" s="6"/>
      <c r="V1708" s="6"/>
      <c r="W1708" s="6"/>
      <c r="Y1708" s="6"/>
      <c r="Z1708" s="6"/>
      <c r="AB1708" s="6"/>
      <c r="AC1708" s="6"/>
      <c r="AE1708" s="6"/>
      <c r="AF1708" s="6"/>
      <c r="AH1708" s="6"/>
      <c r="AI1708" s="6"/>
      <c r="AK1708" s="6"/>
      <c r="AL1708" s="6"/>
      <c r="AN1708" s="6"/>
      <c r="AO1708" s="6"/>
      <c r="AQ1708" s="6"/>
      <c r="AR1708" s="6"/>
      <c r="AT1708" s="6"/>
      <c r="AU1708" s="6"/>
      <c r="AW1708" s="6"/>
      <c r="AX1708" s="6"/>
      <c r="AZ1708" s="6"/>
      <c r="BA1708" s="6"/>
      <c r="BC1708" s="6"/>
      <c r="BD1708" s="6"/>
      <c r="BF1708" s="6"/>
      <c r="BG1708" s="6"/>
    </row>
    <row r="1709" spans="1:59" x14ac:dyDescent="0.25">
      <c r="A1709" s="6"/>
      <c r="B1709" s="6"/>
      <c r="G1709" s="6"/>
      <c r="K1709" s="6"/>
      <c r="M1709" s="6"/>
      <c r="Q1709" s="6"/>
      <c r="S1709" s="6"/>
      <c r="W1709" s="6"/>
      <c r="Y1709" s="6"/>
      <c r="AC1709" s="6"/>
      <c r="AE1709" s="6"/>
      <c r="AI1709" s="6"/>
      <c r="AK1709" s="6"/>
      <c r="AO1709" s="6"/>
      <c r="AQ1709" s="6"/>
      <c r="AU1709" s="6"/>
      <c r="AW1709" s="6"/>
      <c r="BA1709" s="6"/>
      <c r="BC1709" s="6"/>
      <c r="BG1709" s="6"/>
    </row>
    <row r="1710" spans="1:59" x14ac:dyDescent="0.25">
      <c r="A1710" s="6"/>
      <c r="B1710" s="6"/>
      <c r="D1710" s="6"/>
      <c r="F1710" s="6"/>
      <c r="G1710" s="6"/>
      <c r="H1710" s="6"/>
      <c r="J1710" s="6"/>
      <c r="K1710" s="6"/>
      <c r="M1710" s="6"/>
      <c r="N1710" s="6"/>
      <c r="P1710" s="6"/>
      <c r="Q1710" s="6"/>
      <c r="S1710" s="6"/>
      <c r="T1710" s="6"/>
      <c r="V1710" s="6"/>
      <c r="W1710" s="6"/>
      <c r="Y1710" s="6"/>
      <c r="Z1710" s="6"/>
      <c r="AB1710" s="6"/>
      <c r="AC1710" s="6"/>
      <c r="AE1710" s="6"/>
      <c r="AF1710" s="6"/>
      <c r="AH1710" s="6"/>
      <c r="AI1710" s="6"/>
      <c r="AK1710" s="6"/>
      <c r="AL1710" s="6"/>
      <c r="AN1710" s="6"/>
      <c r="AO1710" s="6"/>
      <c r="AQ1710" s="6"/>
      <c r="AR1710" s="6"/>
      <c r="AT1710" s="6"/>
      <c r="AU1710" s="6"/>
      <c r="AW1710" s="6"/>
      <c r="AX1710" s="6"/>
      <c r="AZ1710" s="6"/>
      <c r="BA1710" s="6"/>
      <c r="BC1710" s="6"/>
      <c r="BD1710" s="6"/>
      <c r="BF1710" s="6"/>
      <c r="BG1710" s="6"/>
    </row>
    <row r="1711" spans="1:59" x14ac:dyDescent="0.25">
      <c r="A1711" s="6"/>
      <c r="B1711" s="6"/>
      <c r="D1711" s="6"/>
      <c r="F1711" s="6"/>
      <c r="G1711" s="6"/>
      <c r="H1711" s="6"/>
      <c r="J1711" s="6"/>
      <c r="K1711" s="6"/>
      <c r="M1711" s="6"/>
      <c r="N1711" s="6"/>
      <c r="P1711" s="6"/>
      <c r="Q1711" s="6"/>
      <c r="S1711" s="6"/>
      <c r="T1711" s="6"/>
      <c r="V1711" s="6"/>
      <c r="W1711" s="6"/>
      <c r="Y1711" s="6"/>
      <c r="Z1711" s="6"/>
      <c r="AB1711" s="6"/>
      <c r="AC1711" s="6"/>
      <c r="AE1711" s="6"/>
      <c r="AF1711" s="6"/>
      <c r="AH1711" s="6"/>
      <c r="AI1711" s="6"/>
      <c r="AK1711" s="6"/>
      <c r="AL1711" s="6"/>
      <c r="AN1711" s="6"/>
      <c r="AO1711" s="6"/>
      <c r="AQ1711" s="6"/>
      <c r="AR1711" s="6"/>
      <c r="AT1711" s="6"/>
      <c r="AU1711" s="6"/>
      <c r="AW1711" s="6"/>
      <c r="AX1711" s="6"/>
      <c r="AZ1711" s="6"/>
      <c r="BA1711" s="6"/>
      <c r="BC1711" s="6"/>
      <c r="BD1711" s="6"/>
      <c r="BF1711" s="6"/>
      <c r="BG1711" s="6"/>
    </row>
    <row r="1712" spans="1:59" x14ac:dyDescent="0.25">
      <c r="A1712" s="6"/>
      <c r="B1712" s="6"/>
      <c r="D1712" s="6"/>
      <c r="F1712" s="6"/>
      <c r="G1712" s="6"/>
      <c r="H1712" s="6"/>
      <c r="J1712" s="6"/>
      <c r="K1712" s="6"/>
      <c r="M1712" s="6"/>
      <c r="N1712" s="6"/>
      <c r="P1712" s="6"/>
      <c r="Q1712" s="6"/>
      <c r="S1712" s="6"/>
      <c r="T1712" s="6"/>
      <c r="V1712" s="6"/>
      <c r="W1712" s="6"/>
      <c r="Y1712" s="6"/>
      <c r="Z1712" s="6"/>
      <c r="AB1712" s="6"/>
      <c r="AC1712" s="6"/>
      <c r="AE1712" s="6"/>
      <c r="AF1712" s="6"/>
      <c r="AH1712" s="6"/>
      <c r="AI1712" s="6"/>
      <c r="AK1712" s="6"/>
      <c r="AL1712" s="6"/>
      <c r="AN1712" s="6"/>
      <c r="AO1712" s="6"/>
      <c r="AQ1712" s="6"/>
      <c r="AR1712" s="6"/>
      <c r="AT1712" s="6"/>
      <c r="AU1712" s="6"/>
      <c r="AW1712" s="6"/>
      <c r="AX1712" s="6"/>
      <c r="AZ1712" s="6"/>
      <c r="BA1712" s="6"/>
      <c r="BC1712" s="6"/>
      <c r="BD1712" s="6"/>
      <c r="BF1712" s="6"/>
      <c r="BG1712" s="6"/>
    </row>
    <row r="1713" spans="1:59" x14ac:dyDescent="0.25">
      <c r="A1713" s="6"/>
      <c r="B1713" s="6"/>
      <c r="G1713" s="6"/>
      <c r="K1713" s="6"/>
      <c r="M1713" s="6"/>
      <c r="Q1713" s="6"/>
      <c r="S1713" s="6"/>
      <c r="W1713" s="6"/>
      <c r="Y1713" s="6"/>
      <c r="AC1713" s="6"/>
      <c r="AE1713" s="6"/>
      <c r="AI1713" s="6"/>
      <c r="AK1713" s="6"/>
      <c r="AO1713" s="6"/>
      <c r="AQ1713" s="6"/>
      <c r="AU1713" s="6"/>
      <c r="AW1713" s="6"/>
      <c r="BA1713" s="6"/>
      <c r="BC1713" s="6"/>
      <c r="BG1713" s="6"/>
    </row>
    <row r="1714" spans="1:59" x14ac:dyDescent="0.25">
      <c r="B1714" s="6"/>
      <c r="D1714" s="6"/>
      <c r="F1714" s="6"/>
      <c r="G1714" s="6"/>
      <c r="H1714" s="6"/>
      <c r="J1714" s="6"/>
      <c r="K1714" s="6"/>
      <c r="M1714" s="6"/>
      <c r="N1714" s="6"/>
      <c r="P1714" s="6"/>
      <c r="Q1714" s="6"/>
      <c r="S1714" s="6"/>
      <c r="T1714" s="6"/>
      <c r="V1714" s="6"/>
      <c r="W1714" s="6"/>
      <c r="Y1714" s="6"/>
      <c r="Z1714" s="6"/>
      <c r="AB1714" s="6"/>
      <c r="AC1714" s="6"/>
      <c r="AE1714" s="6"/>
      <c r="AF1714" s="6"/>
      <c r="AH1714" s="6"/>
      <c r="AI1714" s="6"/>
      <c r="AK1714" s="6"/>
      <c r="AL1714" s="6"/>
      <c r="AN1714" s="6"/>
      <c r="AO1714" s="6"/>
      <c r="AQ1714" s="6"/>
      <c r="AR1714" s="6"/>
      <c r="AT1714" s="6"/>
      <c r="AU1714" s="6"/>
      <c r="AW1714" s="6"/>
      <c r="AX1714" s="6"/>
      <c r="AZ1714" s="6"/>
      <c r="BA1714" s="6"/>
      <c r="BC1714" s="6"/>
      <c r="BD1714" s="6"/>
      <c r="BF1714" s="6"/>
      <c r="BG1714" s="6"/>
    </row>
    <row r="1715" spans="1:59" x14ac:dyDescent="0.25">
      <c r="A1715" s="6"/>
      <c r="D1715" s="6"/>
      <c r="F1715" s="6"/>
      <c r="G1715" s="6"/>
      <c r="H1715" s="6"/>
      <c r="J1715" s="6"/>
      <c r="K1715" s="6"/>
      <c r="M1715" s="6"/>
      <c r="N1715" s="6"/>
      <c r="P1715" s="6"/>
      <c r="Q1715" s="6"/>
      <c r="S1715" s="6"/>
      <c r="T1715" s="6"/>
      <c r="V1715" s="6"/>
      <c r="W1715" s="6"/>
      <c r="Y1715" s="6"/>
      <c r="Z1715" s="6"/>
      <c r="AB1715" s="6"/>
      <c r="AC1715" s="6"/>
      <c r="AE1715" s="6"/>
      <c r="AF1715" s="6"/>
      <c r="AH1715" s="6"/>
      <c r="AI1715" s="6"/>
      <c r="AK1715" s="6"/>
      <c r="AL1715" s="6"/>
      <c r="AN1715" s="6"/>
      <c r="AO1715" s="6"/>
      <c r="AQ1715" s="6"/>
      <c r="AR1715" s="6"/>
      <c r="AT1715" s="6"/>
      <c r="AU1715" s="6"/>
      <c r="AW1715" s="6"/>
      <c r="AX1715" s="6"/>
      <c r="AZ1715" s="6"/>
      <c r="BA1715" s="6"/>
      <c r="BC1715" s="6"/>
      <c r="BD1715" s="6"/>
      <c r="BF1715" s="6"/>
      <c r="BG1715" s="6"/>
    </row>
    <row r="1716" spans="1:59" x14ac:dyDescent="0.25">
      <c r="A1716" s="6"/>
      <c r="B1716" s="6"/>
      <c r="D1716" s="6"/>
      <c r="F1716" s="6"/>
      <c r="G1716" s="6"/>
      <c r="H1716" s="6"/>
      <c r="J1716" s="6"/>
      <c r="K1716" s="6"/>
      <c r="M1716" s="6"/>
      <c r="N1716" s="6"/>
      <c r="P1716" s="6"/>
      <c r="Q1716" s="6"/>
      <c r="S1716" s="6"/>
      <c r="T1716" s="6"/>
      <c r="V1716" s="6"/>
      <c r="W1716" s="6"/>
      <c r="Y1716" s="6"/>
      <c r="Z1716" s="6"/>
      <c r="AB1716" s="6"/>
      <c r="AC1716" s="6"/>
      <c r="AE1716" s="6"/>
      <c r="AF1716" s="6"/>
      <c r="AH1716" s="6"/>
      <c r="AI1716" s="6"/>
      <c r="AK1716" s="6"/>
      <c r="AL1716" s="6"/>
      <c r="AN1716" s="6"/>
      <c r="AO1716" s="6"/>
      <c r="AQ1716" s="6"/>
      <c r="AR1716" s="6"/>
      <c r="AT1716" s="6"/>
      <c r="AU1716" s="6"/>
      <c r="AW1716" s="6"/>
      <c r="AX1716" s="6"/>
      <c r="AZ1716" s="6"/>
      <c r="BA1716" s="6"/>
      <c r="BC1716" s="6"/>
      <c r="BD1716" s="6"/>
      <c r="BF1716" s="6"/>
      <c r="BG1716" s="6"/>
    </row>
    <row r="1717" spans="1:59" x14ac:dyDescent="0.25">
      <c r="D1717" s="6"/>
      <c r="F1717" s="6"/>
      <c r="G1717" s="6"/>
      <c r="H1717" s="6"/>
      <c r="J1717" s="6"/>
      <c r="K1717" s="6"/>
      <c r="M1717" s="6"/>
      <c r="N1717" s="6"/>
      <c r="P1717" s="6"/>
      <c r="Q1717" s="6"/>
      <c r="S1717" s="6"/>
      <c r="T1717" s="6"/>
      <c r="V1717" s="6"/>
      <c r="W1717" s="6"/>
      <c r="Y1717" s="6"/>
      <c r="Z1717" s="6"/>
      <c r="AB1717" s="6"/>
      <c r="AC1717" s="6"/>
      <c r="AE1717" s="6"/>
      <c r="AF1717" s="6"/>
      <c r="AH1717" s="6"/>
      <c r="AI1717" s="6"/>
      <c r="AK1717" s="6"/>
      <c r="AL1717" s="6"/>
      <c r="AN1717" s="6"/>
      <c r="AO1717" s="6"/>
      <c r="AQ1717" s="6"/>
      <c r="AR1717" s="6"/>
      <c r="AT1717" s="6"/>
      <c r="AU1717" s="6"/>
      <c r="AW1717" s="6"/>
      <c r="AX1717" s="6"/>
      <c r="AZ1717" s="6"/>
      <c r="BA1717" s="6"/>
      <c r="BC1717" s="6"/>
      <c r="BD1717" s="6"/>
      <c r="BF1717" s="6"/>
      <c r="BG1717" s="6"/>
    </row>
    <row r="1718" spans="1:59" x14ac:dyDescent="0.25">
      <c r="B1718" s="6"/>
      <c r="D1718" s="6"/>
      <c r="F1718" s="6"/>
      <c r="G1718" s="6"/>
      <c r="H1718" s="6"/>
      <c r="J1718" s="6"/>
      <c r="K1718" s="6"/>
      <c r="M1718" s="6"/>
      <c r="N1718" s="6"/>
      <c r="P1718" s="6"/>
      <c r="Q1718" s="6"/>
      <c r="S1718" s="6"/>
      <c r="T1718" s="6"/>
      <c r="V1718" s="6"/>
      <c r="W1718" s="6"/>
      <c r="Y1718" s="6"/>
      <c r="Z1718" s="6"/>
      <c r="AB1718" s="6"/>
      <c r="AC1718" s="6"/>
      <c r="AE1718" s="6"/>
      <c r="AF1718" s="6"/>
      <c r="AH1718" s="6"/>
      <c r="AI1718" s="6"/>
      <c r="AK1718" s="6"/>
      <c r="AL1718" s="6"/>
      <c r="AN1718" s="6"/>
      <c r="AO1718" s="6"/>
      <c r="AQ1718" s="6"/>
      <c r="AR1718" s="6"/>
      <c r="AT1718" s="6"/>
      <c r="AU1718" s="6"/>
      <c r="AW1718" s="6"/>
      <c r="AX1718" s="6"/>
      <c r="AZ1718" s="6"/>
      <c r="BA1718" s="6"/>
      <c r="BC1718" s="6"/>
      <c r="BD1718" s="6"/>
      <c r="BF1718" s="6"/>
      <c r="BG1718" s="6"/>
    </row>
    <row r="1719" spans="1:59" x14ac:dyDescent="0.25">
      <c r="B1719" s="6"/>
      <c r="D1719" s="6"/>
      <c r="F1719" s="6"/>
      <c r="G1719" s="6"/>
      <c r="H1719" s="6"/>
      <c r="J1719" s="6"/>
      <c r="K1719" s="6"/>
      <c r="M1719" s="6"/>
      <c r="N1719" s="6"/>
      <c r="P1719" s="6"/>
      <c r="Q1719" s="6"/>
      <c r="S1719" s="6"/>
      <c r="T1719" s="6"/>
      <c r="V1719" s="6"/>
      <c r="W1719" s="6"/>
      <c r="Y1719" s="6"/>
      <c r="Z1719" s="6"/>
      <c r="AB1719" s="6"/>
      <c r="AC1719" s="6"/>
      <c r="AE1719" s="6"/>
      <c r="AF1719" s="6"/>
      <c r="AH1719" s="6"/>
      <c r="AI1719" s="6"/>
      <c r="AK1719" s="6"/>
      <c r="AL1719" s="6"/>
      <c r="AN1719" s="6"/>
      <c r="AO1719" s="6"/>
      <c r="AQ1719" s="6"/>
      <c r="AR1719" s="6"/>
      <c r="AT1719" s="6"/>
      <c r="AU1719" s="6"/>
      <c r="AW1719" s="6"/>
      <c r="AX1719" s="6"/>
      <c r="AZ1719" s="6"/>
      <c r="BA1719" s="6"/>
      <c r="BC1719" s="6"/>
      <c r="BD1719" s="6"/>
      <c r="BF1719" s="6"/>
      <c r="BG1719" s="6"/>
    </row>
    <row r="1720" spans="1:59" x14ac:dyDescent="0.25">
      <c r="A1720" s="6"/>
      <c r="B1720" s="6"/>
      <c r="G1720" s="6"/>
      <c r="K1720" s="6"/>
      <c r="M1720" s="6"/>
      <c r="Q1720" s="6"/>
      <c r="S1720" s="6"/>
      <c r="W1720" s="6"/>
      <c r="Y1720" s="6"/>
      <c r="AC1720" s="6"/>
      <c r="AE1720" s="6"/>
      <c r="AI1720" s="6"/>
      <c r="AK1720" s="6"/>
      <c r="AO1720" s="6"/>
      <c r="AQ1720" s="6"/>
      <c r="AU1720" s="6"/>
      <c r="AW1720" s="6"/>
      <c r="BA1720" s="6"/>
      <c r="BC1720" s="6"/>
      <c r="BG1720" s="6"/>
    </row>
    <row r="1721" spans="1:59" x14ac:dyDescent="0.25">
      <c r="A1721" s="6"/>
      <c r="B1721" s="6"/>
      <c r="G1721" s="6"/>
      <c r="K1721" s="6"/>
      <c r="M1721" s="6"/>
      <c r="Q1721" s="6"/>
      <c r="S1721" s="6"/>
      <c r="W1721" s="6"/>
      <c r="Y1721" s="6"/>
      <c r="AC1721" s="6"/>
      <c r="AE1721" s="6"/>
      <c r="AI1721" s="6"/>
      <c r="AK1721" s="6"/>
      <c r="AO1721" s="6"/>
      <c r="AQ1721" s="6"/>
      <c r="AU1721" s="6"/>
      <c r="AW1721" s="6"/>
      <c r="BA1721" s="6"/>
      <c r="BC1721" s="6"/>
      <c r="BG1721" s="6"/>
    </row>
    <row r="1722" spans="1:59" x14ac:dyDescent="0.25">
      <c r="A1722" s="6"/>
      <c r="B1722" s="6"/>
      <c r="D1722" s="6"/>
      <c r="F1722" s="6"/>
      <c r="G1722" s="6"/>
      <c r="H1722" s="6"/>
      <c r="J1722" s="6"/>
      <c r="K1722" s="6"/>
      <c r="M1722" s="6"/>
      <c r="N1722" s="6"/>
      <c r="P1722" s="6"/>
      <c r="Q1722" s="6"/>
      <c r="S1722" s="6"/>
      <c r="T1722" s="6"/>
      <c r="V1722" s="6"/>
      <c r="W1722" s="6"/>
      <c r="Y1722" s="6"/>
      <c r="Z1722" s="6"/>
      <c r="AB1722" s="6"/>
      <c r="AC1722" s="6"/>
      <c r="AE1722" s="6"/>
      <c r="AF1722" s="6"/>
      <c r="AH1722" s="6"/>
      <c r="AI1722" s="6"/>
      <c r="AK1722" s="6"/>
      <c r="AL1722" s="6"/>
      <c r="AN1722" s="6"/>
      <c r="AO1722" s="6"/>
      <c r="AQ1722" s="6"/>
      <c r="AR1722" s="6"/>
      <c r="AT1722" s="6"/>
      <c r="AU1722" s="6"/>
      <c r="AW1722" s="6"/>
      <c r="AX1722" s="6"/>
      <c r="AZ1722" s="6"/>
      <c r="BA1722" s="6"/>
      <c r="BC1722" s="6"/>
      <c r="BD1722" s="6"/>
      <c r="BF1722" s="6"/>
      <c r="BG1722" s="6"/>
    </row>
    <row r="1723" spans="1:59" x14ac:dyDescent="0.25">
      <c r="A1723" s="6"/>
      <c r="D1723" s="6"/>
      <c r="F1723" s="6"/>
      <c r="G1723" s="6"/>
      <c r="H1723" s="6"/>
      <c r="J1723" s="6"/>
      <c r="K1723" s="6"/>
      <c r="M1723" s="6"/>
      <c r="N1723" s="6"/>
      <c r="P1723" s="6"/>
      <c r="Q1723" s="6"/>
      <c r="S1723" s="6"/>
      <c r="T1723" s="6"/>
      <c r="V1723" s="6"/>
      <c r="W1723" s="6"/>
      <c r="Y1723" s="6"/>
      <c r="Z1723" s="6"/>
      <c r="AB1723" s="6"/>
      <c r="AC1723" s="6"/>
      <c r="AE1723" s="6"/>
      <c r="AF1723" s="6"/>
      <c r="AH1723" s="6"/>
      <c r="AI1723" s="6"/>
      <c r="AK1723" s="6"/>
      <c r="AL1723" s="6"/>
      <c r="AN1723" s="6"/>
      <c r="AO1723" s="6"/>
      <c r="AQ1723" s="6"/>
      <c r="AR1723" s="6"/>
      <c r="AT1723" s="6"/>
      <c r="AU1723" s="6"/>
      <c r="AW1723" s="6"/>
      <c r="AX1723" s="6"/>
      <c r="AZ1723" s="6"/>
      <c r="BA1723" s="6"/>
      <c r="BC1723" s="6"/>
      <c r="BD1723" s="6"/>
      <c r="BF1723" s="6"/>
      <c r="BG1723" s="6"/>
    </row>
    <row r="1724" spans="1:59" x14ac:dyDescent="0.25">
      <c r="A1724" s="6"/>
      <c r="B1724" s="6"/>
      <c r="G1724" s="6"/>
      <c r="K1724" s="6"/>
      <c r="M1724" s="6"/>
      <c r="Q1724" s="6"/>
      <c r="S1724" s="6"/>
      <c r="W1724" s="6"/>
      <c r="Y1724" s="6"/>
      <c r="AC1724" s="6"/>
      <c r="AE1724" s="6"/>
      <c r="AI1724" s="6"/>
      <c r="AK1724" s="6"/>
      <c r="AO1724" s="6"/>
      <c r="AQ1724" s="6"/>
      <c r="AU1724" s="6"/>
      <c r="AW1724" s="6"/>
      <c r="BA1724" s="6"/>
      <c r="BC1724" s="6"/>
      <c r="BG1724" s="6"/>
    </row>
    <row r="1725" spans="1:59" x14ac:dyDescent="0.25">
      <c r="B1725" s="6"/>
      <c r="D1725" s="6"/>
      <c r="F1725" s="6"/>
      <c r="G1725" s="6"/>
      <c r="H1725" s="6"/>
      <c r="J1725" s="6"/>
      <c r="K1725" s="6"/>
      <c r="M1725" s="6"/>
      <c r="N1725" s="6"/>
      <c r="P1725" s="6"/>
      <c r="Q1725" s="6"/>
      <c r="S1725" s="6"/>
      <c r="T1725" s="6"/>
      <c r="V1725" s="6"/>
      <c r="W1725" s="6"/>
      <c r="Y1725" s="6"/>
      <c r="Z1725" s="6"/>
      <c r="AB1725" s="6"/>
      <c r="AC1725" s="6"/>
      <c r="AE1725" s="6"/>
      <c r="AF1725" s="6"/>
      <c r="AH1725" s="6"/>
      <c r="AI1725" s="6"/>
      <c r="AK1725" s="6"/>
      <c r="AL1725" s="6"/>
      <c r="AN1725" s="6"/>
      <c r="AO1725" s="6"/>
      <c r="AQ1725" s="6"/>
      <c r="AR1725" s="6"/>
      <c r="AT1725" s="6"/>
      <c r="AU1725" s="6"/>
      <c r="AW1725" s="6"/>
      <c r="AX1725" s="6"/>
      <c r="AZ1725" s="6"/>
      <c r="BA1725" s="6"/>
      <c r="BC1725" s="6"/>
      <c r="BD1725" s="6"/>
      <c r="BF1725" s="6"/>
      <c r="BG1725" s="6"/>
    </row>
    <row r="1726" spans="1:59" x14ac:dyDescent="0.25">
      <c r="A1726" s="6"/>
      <c r="B1726" s="6"/>
      <c r="D1726" s="6"/>
      <c r="F1726" s="6"/>
      <c r="G1726" s="6"/>
      <c r="H1726" s="6"/>
      <c r="J1726" s="6"/>
      <c r="K1726" s="6"/>
      <c r="M1726" s="6"/>
      <c r="N1726" s="6"/>
      <c r="P1726" s="6"/>
      <c r="Q1726" s="6"/>
      <c r="S1726" s="6"/>
      <c r="T1726" s="6"/>
      <c r="V1726" s="6"/>
      <c r="W1726" s="6"/>
      <c r="Y1726" s="6"/>
      <c r="Z1726" s="6"/>
      <c r="AB1726" s="6"/>
      <c r="AC1726" s="6"/>
      <c r="AE1726" s="6"/>
      <c r="AF1726" s="6"/>
      <c r="AH1726" s="6"/>
      <c r="AI1726" s="6"/>
      <c r="AK1726" s="6"/>
      <c r="AL1726" s="6"/>
      <c r="AN1726" s="6"/>
      <c r="AO1726" s="6"/>
      <c r="AQ1726" s="6"/>
      <c r="AR1726" s="6"/>
      <c r="AT1726" s="6"/>
      <c r="AU1726" s="6"/>
      <c r="AW1726" s="6"/>
      <c r="AX1726" s="6"/>
      <c r="AZ1726" s="6"/>
      <c r="BA1726" s="6"/>
      <c r="BC1726" s="6"/>
      <c r="BD1726" s="6"/>
      <c r="BF1726" s="6"/>
      <c r="BG1726" s="6"/>
    </row>
    <row r="1727" spans="1:59" x14ac:dyDescent="0.25">
      <c r="A1727" s="6"/>
      <c r="B1727" s="6"/>
      <c r="D1727" s="6"/>
      <c r="F1727" s="6"/>
      <c r="G1727" s="6"/>
      <c r="H1727" s="6"/>
      <c r="J1727" s="6"/>
      <c r="K1727" s="6"/>
      <c r="M1727" s="6"/>
      <c r="N1727" s="6"/>
      <c r="P1727" s="6"/>
      <c r="Q1727" s="6"/>
      <c r="S1727" s="6"/>
      <c r="T1727" s="6"/>
      <c r="V1727" s="6"/>
      <c r="W1727" s="6"/>
      <c r="Y1727" s="6"/>
      <c r="Z1727" s="6"/>
      <c r="AB1727" s="6"/>
      <c r="AC1727" s="6"/>
      <c r="AE1727" s="6"/>
      <c r="AF1727" s="6"/>
      <c r="AH1727" s="6"/>
      <c r="AI1727" s="6"/>
      <c r="AK1727" s="6"/>
      <c r="AL1727" s="6"/>
      <c r="AN1727" s="6"/>
      <c r="AO1727" s="6"/>
      <c r="AQ1727" s="6"/>
      <c r="AR1727" s="6"/>
      <c r="AT1727" s="6"/>
      <c r="AU1727" s="6"/>
      <c r="AW1727" s="6"/>
      <c r="AX1727" s="6"/>
      <c r="AZ1727" s="6"/>
      <c r="BA1727" s="6"/>
      <c r="BC1727" s="6"/>
      <c r="BD1727" s="6"/>
      <c r="BF1727" s="6"/>
      <c r="BG1727" s="6"/>
    </row>
    <row r="1728" spans="1:59" x14ac:dyDescent="0.25">
      <c r="A1728" s="6"/>
      <c r="B1728" s="6"/>
      <c r="D1728" s="6"/>
      <c r="F1728" s="6"/>
      <c r="G1728" s="6"/>
      <c r="H1728" s="6"/>
      <c r="J1728" s="6"/>
      <c r="K1728" s="6"/>
      <c r="M1728" s="6"/>
      <c r="N1728" s="6"/>
      <c r="P1728" s="6"/>
      <c r="Q1728" s="6"/>
      <c r="S1728" s="6"/>
      <c r="T1728" s="6"/>
      <c r="V1728" s="6"/>
      <c r="W1728" s="6"/>
      <c r="Y1728" s="6"/>
      <c r="Z1728" s="6"/>
      <c r="AB1728" s="6"/>
      <c r="AC1728" s="6"/>
      <c r="AE1728" s="6"/>
      <c r="AF1728" s="6"/>
      <c r="AH1728" s="6"/>
      <c r="AI1728" s="6"/>
      <c r="AK1728" s="6"/>
      <c r="AL1728" s="6"/>
      <c r="AN1728" s="6"/>
      <c r="AO1728" s="6"/>
      <c r="AQ1728" s="6"/>
      <c r="AR1728" s="6"/>
      <c r="AT1728" s="6"/>
      <c r="AU1728" s="6"/>
      <c r="AW1728" s="6"/>
      <c r="AX1728" s="6"/>
      <c r="AZ1728" s="6"/>
      <c r="BA1728" s="6"/>
      <c r="BC1728" s="6"/>
      <c r="BD1728" s="6"/>
      <c r="BF1728" s="6"/>
      <c r="BG1728" s="6"/>
    </row>
    <row r="1729" spans="1:59" x14ac:dyDescent="0.25">
      <c r="A1729" s="6"/>
      <c r="B1729" s="6"/>
      <c r="D1729" s="6"/>
      <c r="F1729" s="6"/>
      <c r="G1729" s="6"/>
      <c r="H1729" s="6"/>
      <c r="J1729" s="6"/>
      <c r="K1729" s="6"/>
      <c r="M1729" s="6"/>
      <c r="N1729" s="6"/>
      <c r="P1729" s="6"/>
      <c r="Q1729" s="6"/>
      <c r="S1729" s="6"/>
      <c r="T1729" s="6"/>
      <c r="V1729" s="6"/>
      <c r="W1729" s="6"/>
      <c r="Y1729" s="6"/>
      <c r="Z1729" s="6"/>
      <c r="AB1729" s="6"/>
      <c r="AC1729" s="6"/>
      <c r="AE1729" s="6"/>
      <c r="AF1729" s="6"/>
      <c r="AH1729" s="6"/>
      <c r="AI1729" s="6"/>
      <c r="AK1729" s="6"/>
      <c r="AL1729" s="6"/>
      <c r="AN1729" s="6"/>
      <c r="AO1729" s="6"/>
      <c r="AQ1729" s="6"/>
      <c r="AR1729" s="6"/>
      <c r="AT1729" s="6"/>
      <c r="AU1729" s="6"/>
      <c r="AW1729" s="6"/>
      <c r="AX1729" s="6"/>
      <c r="AZ1729" s="6"/>
      <c r="BA1729" s="6"/>
      <c r="BC1729" s="6"/>
      <c r="BD1729" s="6"/>
      <c r="BF1729" s="6"/>
      <c r="BG1729" s="6"/>
    </row>
    <row r="1730" spans="1:59" x14ac:dyDescent="0.25">
      <c r="A1730" s="6"/>
      <c r="B1730" s="6"/>
      <c r="D1730" s="6"/>
      <c r="F1730" s="6"/>
      <c r="G1730" s="6"/>
      <c r="H1730" s="6"/>
      <c r="J1730" s="6"/>
      <c r="K1730" s="6"/>
      <c r="M1730" s="6"/>
      <c r="N1730" s="6"/>
      <c r="P1730" s="6"/>
      <c r="Q1730" s="6"/>
      <c r="S1730" s="6"/>
      <c r="T1730" s="6"/>
      <c r="V1730" s="6"/>
      <c r="W1730" s="6"/>
      <c r="Y1730" s="6"/>
      <c r="Z1730" s="6"/>
      <c r="AB1730" s="6"/>
      <c r="AC1730" s="6"/>
      <c r="AE1730" s="6"/>
      <c r="AF1730" s="6"/>
      <c r="AH1730" s="6"/>
      <c r="AI1730" s="6"/>
      <c r="AK1730" s="6"/>
      <c r="AL1730" s="6"/>
      <c r="AN1730" s="6"/>
      <c r="AO1730" s="6"/>
      <c r="AQ1730" s="6"/>
      <c r="AR1730" s="6"/>
      <c r="AT1730" s="6"/>
      <c r="AU1730" s="6"/>
      <c r="AW1730" s="6"/>
      <c r="AX1730" s="6"/>
      <c r="AZ1730" s="6"/>
      <c r="BA1730" s="6"/>
      <c r="BC1730" s="6"/>
      <c r="BD1730" s="6"/>
      <c r="BF1730" s="6"/>
      <c r="BG1730" s="6"/>
    </row>
    <row r="1731" spans="1:59" x14ac:dyDescent="0.25">
      <c r="A1731" s="6"/>
      <c r="B1731" s="6"/>
      <c r="D1731" s="6"/>
      <c r="F1731" s="6"/>
      <c r="G1731" s="6"/>
      <c r="H1731" s="6"/>
      <c r="J1731" s="6"/>
      <c r="K1731" s="6"/>
      <c r="M1731" s="6"/>
      <c r="N1731" s="6"/>
      <c r="P1731" s="6"/>
      <c r="Q1731" s="6"/>
      <c r="S1731" s="6"/>
      <c r="T1731" s="6"/>
      <c r="V1731" s="6"/>
      <c r="W1731" s="6"/>
      <c r="Y1731" s="6"/>
      <c r="Z1731" s="6"/>
      <c r="AB1731" s="6"/>
      <c r="AC1731" s="6"/>
      <c r="AE1731" s="6"/>
      <c r="AF1731" s="6"/>
      <c r="AH1731" s="6"/>
      <c r="AI1731" s="6"/>
      <c r="AK1731" s="6"/>
      <c r="AL1731" s="6"/>
      <c r="AN1731" s="6"/>
      <c r="AO1731" s="6"/>
      <c r="AQ1731" s="6"/>
      <c r="AR1731" s="6"/>
      <c r="AT1731" s="6"/>
      <c r="AU1731" s="6"/>
      <c r="AW1731" s="6"/>
      <c r="AX1731" s="6"/>
      <c r="AZ1731" s="6"/>
      <c r="BA1731" s="6"/>
      <c r="BC1731" s="6"/>
      <c r="BD1731" s="6"/>
      <c r="BF1731" s="6"/>
      <c r="BG1731" s="6"/>
    </row>
    <row r="1732" spans="1:59" x14ac:dyDescent="0.25">
      <c r="A1732" s="6"/>
      <c r="B1732" s="6"/>
      <c r="D1732" s="6"/>
      <c r="F1732" s="6"/>
      <c r="G1732" s="6"/>
      <c r="H1732" s="6"/>
      <c r="J1732" s="6"/>
      <c r="K1732" s="6"/>
      <c r="M1732" s="6"/>
      <c r="N1732" s="6"/>
      <c r="P1732" s="6"/>
      <c r="Q1732" s="6"/>
      <c r="S1732" s="6"/>
      <c r="T1732" s="6"/>
      <c r="V1732" s="6"/>
      <c r="W1732" s="6"/>
      <c r="Y1732" s="6"/>
      <c r="Z1732" s="6"/>
      <c r="AB1732" s="6"/>
      <c r="AC1732" s="6"/>
      <c r="AE1732" s="6"/>
      <c r="AF1732" s="6"/>
      <c r="AH1732" s="6"/>
      <c r="AI1732" s="6"/>
      <c r="AK1732" s="6"/>
      <c r="AL1732" s="6"/>
      <c r="AN1732" s="6"/>
      <c r="AO1732" s="6"/>
      <c r="AQ1732" s="6"/>
      <c r="AR1732" s="6"/>
      <c r="AT1732" s="6"/>
      <c r="AU1732" s="6"/>
      <c r="AW1732" s="6"/>
      <c r="AX1732" s="6"/>
      <c r="AZ1732" s="6"/>
      <c r="BA1732" s="6"/>
      <c r="BC1732" s="6"/>
      <c r="BD1732" s="6"/>
      <c r="BF1732" s="6"/>
      <c r="BG1732" s="6"/>
    </row>
    <row r="1733" spans="1:59" x14ac:dyDescent="0.25">
      <c r="A1733" s="6"/>
      <c r="B1733" s="6"/>
      <c r="D1733" s="6"/>
      <c r="F1733" s="6"/>
      <c r="G1733" s="6"/>
      <c r="H1733" s="6"/>
      <c r="J1733" s="6"/>
      <c r="K1733" s="6"/>
      <c r="M1733" s="6"/>
      <c r="N1733" s="6"/>
      <c r="P1733" s="6"/>
      <c r="Q1733" s="6"/>
      <c r="S1733" s="6"/>
      <c r="T1733" s="6"/>
      <c r="V1733" s="6"/>
      <c r="W1733" s="6"/>
      <c r="Y1733" s="6"/>
      <c r="Z1733" s="6"/>
      <c r="AB1733" s="6"/>
      <c r="AC1733" s="6"/>
      <c r="AE1733" s="6"/>
      <c r="AF1733" s="6"/>
      <c r="AH1733" s="6"/>
      <c r="AI1733" s="6"/>
      <c r="AK1733" s="6"/>
      <c r="AL1733" s="6"/>
      <c r="AN1733" s="6"/>
      <c r="AO1733" s="6"/>
      <c r="AQ1733" s="6"/>
      <c r="AR1733" s="6"/>
      <c r="AT1733" s="6"/>
      <c r="AU1733" s="6"/>
      <c r="AW1733" s="6"/>
      <c r="AX1733" s="6"/>
      <c r="AZ1733" s="6"/>
      <c r="BA1733" s="6"/>
      <c r="BC1733" s="6"/>
      <c r="BD1733" s="6"/>
      <c r="BF1733" s="6"/>
      <c r="BG1733" s="6"/>
    </row>
    <row r="1734" spans="1:59" x14ac:dyDescent="0.25">
      <c r="A1734" s="6"/>
      <c r="B1734" s="6"/>
      <c r="D1734" s="6"/>
      <c r="F1734" s="6"/>
      <c r="G1734" s="6"/>
      <c r="H1734" s="6"/>
      <c r="J1734" s="6"/>
      <c r="K1734" s="6"/>
      <c r="M1734" s="6"/>
      <c r="N1734" s="6"/>
      <c r="P1734" s="6"/>
      <c r="Q1734" s="6"/>
      <c r="S1734" s="6"/>
      <c r="T1734" s="6"/>
      <c r="V1734" s="6"/>
      <c r="W1734" s="6"/>
      <c r="Y1734" s="6"/>
      <c r="Z1734" s="6"/>
      <c r="AB1734" s="6"/>
      <c r="AC1734" s="6"/>
      <c r="AE1734" s="6"/>
      <c r="AF1734" s="6"/>
      <c r="AH1734" s="6"/>
      <c r="AI1734" s="6"/>
      <c r="AK1734" s="6"/>
      <c r="AL1734" s="6"/>
      <c r="AN1734" s="6"/>
      <c r="AO1734" s="6"/>
      <c r="AQ1734" s="6"/>
      <c r="AR1734" s="6"/>
      <c r="AT1734" s="6"/>
      <c r="AU1734" s="6"/>
      <c r="AW1734" s="6"/>
      <c r="AX1734" s="6"/>
      <c r="AZ1734" s="6"/>
      <c r="BA1734" s="6"/>
      <c r="BC1734" s="6"/>
      <c r="BD1734" s="6"/>
      <c r="BF1734" s="6"/>
      <c r="BG1734" s="6"/>
    </row>
    <row r="1735" spans="1:59" x14ac:dyDescent="0.25">
      <c r="A1735" s="6"/>
      <c r="B1735" s="6"/>
      <c r="D1735" s="6"/>
      <c r="F1735" s="6"/>
      <c r="G1735" s="6"/>
      <c r="H1735" s="6"/>
      <c r="J1735" s="6"/>
      <c r="K1735" s="6"/>
      <c r="M1735" s="6"/>
      <c r="N1735" s="6"/>
      <c r="P1735" s="6"/>
      <c r="Q1735" s="6"/>
      <c r="S1735" s="6"/>
      <c r="T1735" s="6"/>
      <c r="V1735" s="6"/>
      <c r="W1735" s="6"/>
      <c r="Y1735" s="6"/>
      <c r="Z1735" s="6"/>
      <c r="AB1735" s="6"/>
      <c r="AC1735" s="6"/>
      <c r="AE1735" s="6"/>
      <c r="AF1735" s="6"/>
      <c r="AH1735" s="6"/>
      <c r="AI1735" s="6"/>
      <c r="AK1735" s="6"/>
      <c r="AL1735" s="6"/>
      <c r="AN1735" s="6"/>
      <c r="AO1735" s="6"/>
      <c r="AQ1735" s="6"/>
      <c r="AR1735" s="6"/>
      <c r="AT1735" s="6"/>
      <c r="AU1735" s="6"/>
      <c r="AW1735" s="6"/>
      <c r="AX1735" s="6"/>
      <c r="AZ1735" s="6"/>
      <c r="BA1735" s="6"/>
      <c r="BC1735" s="6"/>
      <c r="BD1735" s="6"/>
      <c r="BF1735" s="6"/>
      <c r="BG1735" s="6"/>
    </row>
    <row r="1736" spans="1:59" x14ac:dyDescent="0.25">
      <c r="A1736" s="6"/>
      <c r="B1736" s="6"/>
      <c r="D1736" s="6"/>
      <c r="F1736" s="6"/>
      <c r="G1736" s="6"/>
      <c r="H1736" s="6"/>
      <c r="J1736" s="6"/>
      <c r="K1736" s="6"/>
      <c r="M1736" s="6"/>
      <c r="N1736" s="6"/>
      <c r="P1736" s="6"/>
      <c r="Q1736" s="6"/>
      <c r="S1736" s="6"/>
      <c r="T1736" s="6"/>
      <c r="V1736" s="6"/>
      <c r="W1736" s="6"/>
      <c r="Y1736" s="6"/>
      <c r="Z1736" s="6"/>
      <c r="AB1736" s="6"/>
      <c r="AC1736" s="6"/>
      <c r="AE1736" s="6"/>
      <c r="AF1736" s="6"/>
      <c r="AH1736" s="6"/>
      <c r="AI1736" s="6"/>
      <c r="AK1736" s="6"/>
      <c r="AL1736" s="6"/>
      <c r="AN1736" s="6"/>
      <c r="AO1736" s="6"/>
      <c r="AQ1736" s="6"/>
      <c r="AR1736" s="6"/>
      <c r="AT1736" s="6"/>
      <c r="AU1736" s="6"/>
      <c r="AW1736" s="6"/>
      <c r="AX1736" s="6"/>
      <c r="AZ1736" s="6"/>
      <c r="BA1736" s="6"/>
      <c r="BC1736" s="6"/>
      <c r="BD1736" s="6"/>
      <c r="BF1736" s="6"/>
      <c r="BG1736" s="6"/>
    </row>
    <row r="1737" spans="1:59" x14ac:dyDescent="0.25">
      <c r="B1737" s="6"/>
      <c r="D1737" s="6"/>
      <c r="F1737" s="6"/>
      <c r="G1737" s="6"/>
      <c r="H1737" s="6"/>
      <c r="J1737" s="6"/>
      <c r="K1737" s="6"/>
      <c r="M1737" s="6"/>
      <c r="N1737" s="6"/>
      <c r="P1737" s="6"/>
      <c r="Q1737" s="6"/>
      <c r="S1737" s="6"/>
      <c r="T1737" s="6"/>
      <c r="V1737" s="6"/>
      <c r="W1737" s="6"/>
      <c r="Y1737" s="6"/>
      <c r="Z1737" s="6"/>
      <c r="AB1737" s="6"/>
      <c r="AC1737" s="6"/>
      <c r="AE1737" s="6"/>
      <c r="AF1737" s="6"/>
      <c r="AH1737" s="6"/>
      <c r="AI1737" s="6"/>
      <c r="AK1737" s="6"/>
      <c r="AL1737" s="6"/>
      <c r="AN1737" s="6"/>
      <c r="AO1737" s="6"/>
      <c r="AQ1737" s="6"/>
      <c r="AR1737" s="6"/>
      <c r="AT1737" s="6"/>
      <c r="AU1737" s="6"/>
      <c r="AW1737" s="6"/>
      <c r="AX1737" s="6"/>
      <c r="AZ1737" s="6"/>
      <c r="BA1737" s="6"/>
      <c r="BC1737" s="6"/>
      <c r="BD1737" s="6"/>
      <c r="BF1737" s="6"/>
      <c r="BG1737" s="6"/>
    </row>
    <row r="1738" spans="1:59" x14ac:dyDescent="0.25">
      <c r="B1738" s="6"/>
      <c r="D1738" s="6"/>
      <c r="F1738" s="6"/>
      <c r="G1738" s="6"/>
      <c r="H1738" s="6"/>
      <c r="J1738" s="6"/>
      <c r="K1738" s="6"/>
      <c r="M1738" s="6"/>
      <c r="N1738" s="6"/>
      <c r="P1738" s="6"/>
      <c r="Q1738" s="6"/>
      <c r="S1738" s="6"/>
      <c r="T1738" s="6"/>
      <c r="V1738" s="6"/>
      <c r="W1738" s="6"/>
      <c r="Y1738" s="6"/>
      <c r="Z1738" s="6"/>
      <c r="AB1738" s="6"/>
      <c r="AC1738" s="6"/>
      <c r="AE1738" s="6"/>
      <c r="AF1738" s="6"/>
      <c r="AH1738" s="6"/>
      <c r="AI1738" s="6"/>
      <c r="AK1738" s="6"/>
      <c r="AL1738" s="6"/>
      <c r="AN1738" s="6"/>
      <c r="AO1738" s="6"/>
      <c r="AQ1738" s="6"/>
      <c r="AR1738" s="6"/>
      <c r="AT1738" s="6"/>
      <c r="AU1738" s="6"/>
      <c r="AW1738" s="6"/>
      <c r="AX1738" s="6"/>
      <c r="AZ1738" s="6"/>
      <c r="BA1738" s="6"/>
      <c r="BC1738" s="6"/>
      <c r="BD1738" s="6"/>
      <c r="BF1738" s="6"/>
      <c r="BG1738" s="6"/>
    </row>
    <row r="1739" spans="1:59" x14ac:dyDescent="0.25">
      <c r="B1739" s="6"/>
      <c r="D1739" s="6"/>
      <c r="F1739" s="6"/>
      <c r="G1739" s="6"/>
      <c r="H1739" s="6"/>
      <c r="J1739" s="6"/>
      <c r="K1739" s="6"/>
      <c r="M1739" s="6"/>
      <c r="N1739" s="6"/>
      <c r="P1739" s="6"/>
      <c r="Q1739" s="6"/>
      <c r="S1739" s="6"/>
      <c r="T1739" s="6"/>
      <c r="V1739" s="6"/>
      <c r="W1739" s="6"/>
      <c r="Y1739" s="6"/>
      <c r="Z1739" s="6"/>
      <c r="AB1739" s="6"/>
      <c r="AC1739" s="6"/>
      <c r="AE1739" s="6"/>
      <c r="AF1739" s="6"/>
      <c r="AH1739" s="6"/>
      <c r="AI1739" s="6"/>
      <c r="AK1739" s="6"/>
      <c r="AL1739" s="6"/>
      <c r="AN1739" s="6"/>
      <c r="AO1739" s="6"/>
      <c r="AQ1739" s="6"/>
      <c r="AR1739" s="6"/>
      <c r="AT1739" s="6"/>
      <c r="AU1739" s="6"/>
      <c r="AW1739" s="6"/>
      <c r="AX1739" s="6"/>
      <c r="AZ1739" s="6"/>
      <c r="BA1739" s="6"/>
      <c r="BC1739" s="6"/>
      <c r="BD1739" s="6"/>
      <c r="BF1739" s="6"/>
      <c r="BG1739" s="6"/>
    </row>
    <row r="1740" spans="1:59" x14ac:dyDescent="0.25">
      <c r="A1740" s="6"/>
      <c r="B1740" s="6"/>
      <c r="D1740" s="6"/>
      <c r="F1740" s="6"/>
      <c r="G1740" s="6"/>
      <c r="H1740" s="6"/>
      <c r="J1740" s="6"/>
      <c r="K1740" s="6"/>
      <c r="M1740" s="6"/>
      <c r="N1740" s="6"/>
      <c r="P1740" s="6"/>
      <c r="Q1740" s="6"/>
      <c r="S1740" s="6"/>
      <c r="T1740" s="6"/>
      <c r="V1740" s="6"/>
      <c r="W1740" s="6"/>
      <c r="Y1740" s="6"/>
      <c r="Z1740" s="6"/>
      <c r="AB1740" s="6"/>
      <c r="AC1740" s="6"/>
      <c r="AE1740" s="6"/>
      <c r="AF1740" s="6"/>
      <c r="AH1740" s="6"/>
      <c r="AI1740" s="6"/>
      <c r="AK1740" s="6"/>
      <c r="AL1740" s="6"/>
      <c r="AN1740" s="6"/>
      <c r="AO1740" s="6"/>
      <c r="AQ1740" s="6"/>
      <c r="AR1740" s="6"/>
      <c r="AT1740" s="6"/>
      <c r="AU1740" s="6"/>
      <c r="AW1740" s="6"/>
      <c r="AX1740" s="6"/>
      <c r="AZ1740" s="6"/>
      <c r="BA1740" s="6"/>
      <c r="BC1740" s="6"/>
      <c r="BD1740" s="6"/>
      <c r="BF1740" s="6"/>
      <c r="BG1740" s="6"/>
    </row>
    <row r="1741" spans="1:59" x14ac:dyDescent="0.25">
      <c r="A1741" s="6"/>
      <c r="B1741" s="6"/>
      <c r="D1741" s="6"/>
      <c r="F1741" s="6"/>
      <c r="G1741" s="6"/>
      <c r="H1741" s="6"/>
      <c r="J1741" s="6"/>
      <c r="K1741" s="6"/>
      <c r="M1741" s="6"/>
      <c r="N1741" s="6"/>
      <c r="P1741" s="6"/>
      <c r="Q1741" s="6"/>
      <c r="S1741" s="6"/>
      <c r="T1741" s="6"/>
      <c r="V1741" s="6"/>
      <c r="W1741" s="6"/>
      <c r="Y1741" s="6"/>
      <c r="Z1741" s="6"/>
      <c r="AB1741" s="6"/>
      <c r="AC1741" s="6"/>
      <c r="AE1741" s="6"/>
      <c r="AF1741" s="6"/>
      <c r="AH1741" s="6"/>
      <c r="AI1741" s="6"/>
      <c r="AK1741" s="6"/>
      <c r="AL1741" s="6"/>
      <c r="AN1741" s="6"/>
      <c r="AO1741" s="6"/>
      <c r="AQ1741" s="6"/>
      <c r="AR1741" s="6"/>
      <c r="AT1741" s="6"/>
      <c r="AU1741" s="6"/>
      <c r="AW1741" s="6"/>
      <c r="AX1741" s="6"/>
      <c r="AZ1741" s="6"/>
      <c r="BA1741" s="6"/>
      <c r="BC1741" s="6"/>
      <c r="BD1741" s="6"/>
      <c r="BF1741" s="6"/>
      <c r="BG1741" s="6"/>
    </row>
    <row r="1742" spans="1:59" x14ac:dyDescent="0.25">
      <c r="A1742" s="6"/>
      <c r="B1742" s="6"/>
      <c r="D1742" s="6"/>
      <c r="F1742" s="6"/>
      <c r="G1742" s="6"/>
      <c r="H1742" s="6"/>
      <c r="J1742" s="6"/>
      <c r="K1742" s="6"/>
      <c r="M1742" s="6"/>
      <c r="N1742" s="6"/>
      <c r="P1742" s="6"/>
      <c r="Q1742" s="6"/>
      <c r="S1742" s="6"/>
      <c r="T1742" s="6"/>
      <c r="V1742" s="6"/>
      <c r="W1742" s="6"/>
      <c r="Y1742" s="6"/>
      <c r="Z1742" s="6"/>
      <c r="AB1742" s="6"/>
      <c r="AC1742" s="6"/>
      <c r="AE1742" s="6"/>
      <c r="AF1742" s="6"/>
      <c r="AH1742" s="6"/>
      <c r="AI1742" s="6"/>
      <c r="AK1742" s="6"/>
      <c r="AL1742" s="6"/>
      <c r="AN1742" s="6"/>
      <c r="AO1742" s="6"/>
      <c r="AQ1742" s="6"/>
      <c r="AR1742" s="6"/>
      <c r="AT1742" s="6"/>
      <c r="AU1742" s="6"/>
      <c r="AW1742" s="6"/>
      <c r="AX1742" s="6"/>
      <c r="AZ1742" s="6"/>
      <c r="BA1742" s="6"/>
      <c r="BC1742" s="6"/>
      <c r="BD1742" s="6"/>
      <c r="BF1742" s="6"/>
      <c r="BG1742" s="6"/>
    </row>
    <row r="1743" spans="1:59" x14ac:dyDescent="0.25">
      <c r="A1743" s="6"/>
      <c r="B1743" s="6"/>
      <c r="D1743" s="6"/>
      <c r="F1743" s="6"/>
      <c r="G1743" s="6"/>
      <c r="H1743" s="6"/>
      <c r="J1743" s="6"/>
      <c r="K1743" s="6"/>
      <c r="M1743" s="6"/>
      <c r="N1743" s="6"/>
      <c r="P1743" s="6"/>
      <c r="Q1743" s="6"/>
      <c r="S1743" s="6"/>
      <c r="T1743" s="6"/>
      <c r="V1743" s="6"/>
      <c r="W1743" s="6"/>
      <c r="Y1743" s="6"/>
      <c r="Z1743" s="6"/>
      <c r="AB1743" s="6"/>
      <c r="AC1743" s="6"/>
      <c r="AE1743" s="6"/>
      <c r="AF1743" s="6"/>
      <c r="AH1743" s="6"/>
      <c r="AI1743" s="6"/>
      <c r="AK1743" s="6"/>
      <c r="AL1743" s="6"/>
      <c r="AN1743" s="6"/>
      <c r="AO1743" s="6"/>
      <c r="AQ1743" s="6"/>
      <c r="AR1743" s="6"/>
      <c r="AT1743" s="6"/>
      <c r="AU1743" s="6"/>
      <c r="AW1743" s="6"/>
      <c r="AX1743" s="6"/>
      <c r="AZ1743" s="6"/>
      <c r="BA1743" s="6"/>
      <c r="BC1743" s="6"/>
      <c r="BD1743" s="6"/>
      <c r="BF1743" s="6"/>
      <c r="BG1743" s="6"/>
    </row>
    <row r="1744" spans="1:59" x14ac:dyDescent="0.25">
      <c r="B1744" s="6"/>
      <c r="D1744" s="6"/>
      <c r="F1744" s="6"/>
      <c r="G1744" s="6"/>
      <c r="H1744" s="6"/>
      <c r="J1744" s="6"/>
      <c r="K1744" s="6"/>
      <c r="M1744" s="6"/>
      <c r="N1744" s="6"/>
      <c r="P1744" s="6"/>
      <c r="Q1744" s="6"/>
      <c r="S1744" s="6"/>
      <c r="T1744" s="6"/>
      <c r="V1744" s="6"/>
      <c r="W1744" s="6"/>
      <c r="Y1744" s="6"/>
      <c r="Z1744" s="6"/>
      <c r="AB1744" s="6"/>
      <c r="AC1744" s="6"/>
      <c r="AE1744" s="6"/>
      <c r="AF1744" s="6"/>
      <c r="AH1744" s="6"/>
      <c r="AI1744" s="6"/>
      <c r="AK1744" s="6"/>
      <c r="AL1744" s="6"/>
      <c r="AN1744" s="6"/>
      <c r="AO1744" s="6"/>
      <c r="AQ1744" s="6"/>
      <c r="AR1744" s="6"/>
      <c r="AT1744" s="6"/>
      <c r="AU1744" s="6"/>
      <c r="AW1744" s="6"/>
      <c r="AX1744" s="6"/>
      <c r="AZ1744" s="6"/>
      <c r="BA1744" s="6"/>
      <c r="BC1744" s="6"/>
      <c r="BD1744" s="6"/>
      <c r="BF1744" s="6"/>
      <c r="BG1744" s="6"/>
    </row>
    <row r="1745" spans="1:59" x14ac:dyDescent="0.25">
      <c r="D1745" s="6"/>
      <c r="F1745" s="6"/>
      <c r="G1745" s="6"/>
      <c r="H1745" s="6"/>
      <c r="J1745" s="6"/>
      <c r="K1745" s="6"/>
      <c r="M1745" s="6"/>
      <c r="N1745" s="6"/>
      <c r="P1745" s="6"/>
      <c r="Q1745" s="6"/>
      <c r="S1745" s="6"/>
      <c r="T1745" s="6"/>
      <c r="V1745" s="6"/>
      <c r="W1745" s="6"/>
      <c r="Y1745" s="6"/>
      <c r="Z1745" s="6"/>
      <c r="AB1745" s="6"/>
      <c r="AC1745" s="6"/>
      <c r="AE1745" s="6"/>
      <c r="AF1745" s="6"/>
      <c r="AH1745" s="6"/>
      <c r="AI1745" s="6"/>
      <c r="AK1745" s="6"/>
      <c r="AL1745" s="6"/>
      <c r="AN1745" s="6"/>
      <c r="AO1745" s="6"/>
      <c r="AQ1745" s="6"/>
      <c r="AR1745" s="6"/>
      <c r="AT1745" s="6"/>
      <c r="AU1745" s="6"/>
      <c r="AW1745" s="6"/>
      <c r="AX1745" s="6"/>
      <c r="AZ1745" s="6"/>
      <c r="BA1745" s="6"/>
      <c r="BC1745" s="6"/>
      <c r="BD1745" s="6"/>
      <c r="BF1745" s="6"/>
      <c r="BG1745" s="6"/>
    </row>
    <row r="1746" spans="1:59" x14ac:dyDescent="0.25">
      <c r="D1746" s="6"/>
      <c r="F1746" s="6"/>
      <c r="G1746" s="6"/>
      <c r="H1746" s="6"/>
      <c r="J1746" s="6"/>
      <c r="K1746" s="6"/>
      <c r="M1746" s="6"/>
      <c r="N1746" s="6"/>
      <c r="P1746" s="6"/>
      <c r="Q1746" s="6"/>
      <c r="S1746" s="6"/>
      <c r="T1746" s="6"/>
      <c r="V1746" s="6"/>
      <c r="W1746" s="6"/>
      <c r="Y1746" s="6"/>
      <c r="Z1746" s="6"/>
      <c r="AB1746" s="6"/>
      <c r="AC1746" s="6"/>
      <c r="AE1746" s="6"/>
      <c r="AF1746" s="6"/>
      <c r="AH1746" s="6"/>
      <c r="AI1746" s="6"/>
      <c r="AK1746" s="6"/>
      <c r="AL1746" s="6"/>
      <c r="AN1746" s="6"/>
      <c r="AO1746" s="6"/>
      <c r="AQ1746" s="6"/>
      <c r="AR1746" s="6"/>
      <c r="AT1746" s="6"/>
      <c r="AU1746" s="6"/>
      <c r="AW1746" s="6"/>
      <c r="AX1746" s="6"/>
      <c r="AZ1746" s="6"/>
      <c r="BA1746" s="6"/>
      <c r="BC1746" s="6"/>
      <c r="BD1746" s="6"/>
      <c r="BF1746" s="6"/>
      <c r="BG1746" s="6"/>
    </row>
    <row r="1747" spans="1:59" x14ac:dyDescent="0.25">
      <c r="A1747" s="6"/>
      <c r="B1747" s="6"/>
      <c r="D1747" s="6"/>
      <c r="F1747" s="6"/>
      <c r="G1747" s="6"/>
      <c r="H1747" s="6"/>
      <c r="J1747" s="6"/>
      <c r="K1747" s="6"/>
      <c r="M1747" s="6"/>
      <c r="N1747" s="6"/>
      <c r="P1747" s="6"/>
      <c r="Q1747" s="6"/>
      <c r="S1747" s="6"/>
      <c r="T1747" s="6"/>
      <c r="V1747" s="6"/>
      <c r="W1747" s="6"/>
      <c r="Y1747" s="6"/>
      <c r="Z1747" s="6"/>
      <c r="AB1747" s="6"/>
      <c r="AC1747" s="6"/>
      <c r="AE1747" s="6"/>
      <c r="AF1747" s="6"/>
      <c r="AH1747" s="6"/>
      <c r="AI1747" s="6"/>
      <c r="AK1747" s="6"/>
      <c r="AL1747" s="6"/>
      <c r="AN1747" s="6"/>
      <c r="AO1747" s="6"/>
      <c r="AQ1747" s="6"/>
      <c r="AR1747" s="6"/>
      <c r="AT1747" s="6"/>
      <c r="AU1747" s="6"/>
      <c r="AW1747" s="6"/>
      <c r="AX1747" s="6"/>
      <c r="AZ1747" s="6"/>
      <c r="BA1747" s="6"/>
      <c r="BC1747" s="6"/>
      <c r="BD1747" s="6"/>
      <c r="BF1747" s="6"/>
      <c r="BG1747" s="6"/>
    </row>
    <row r="1748" spans="1:59" x14ac:dyDescent="0.25">
      <c r="A1748" s="6"/>
      <c r="D1748" s="6"/>
      <c r="F1748" s="6"/>
      <c r="G1748" s="6"/>
      <c r="H1748" s="6"/>
      <c r="J1748" s="6"/>
      <c r="K1748" s="6"/>
      <c r="M1748" s="6"/>
      <c r="N1748" s="6"/>
      <c r="P1748" s="6"/>
      <c r="Q1748" s="6"/>
      <c r="S1748" s="6"/>
      <c r="T1748" s="6"/>
      <c r="V1748" s="6"/>
      <c r="W1748" s="6"/>
      <c r="Y1748" s="6"/>
      <c r="Z1748" s="6"/>
      <c r="AB1748" s="6"/>
      <c r="AC1748" s="6"/>
      <c r="AE1748" s="6"/>
      <c r="AF1748" s="6"/>
      <c r="AH1748" s="6"/>
      <c r="AI1748" s="6"/>
      <c r="AK1748" s="6"/>
      <c r="AL1748" s="6"/>
      <c r="AN1748" s="6"/>
      <c r="AO1748" s="6"/>
      <c r="AQ1748" s="6"/>
      <c r="AR1748" s="6"/>
      <c r="AT1748" s="6"/>
      <c r="AU1748" s="6"/>
      <c r="AW1748" s="6"/>
      <c r="AX1748" s="6"/>
      <c r="AZ1748" s="6"/>
      <c r="BA1748" s="6"/>
      <c r="BC1748" s="6"/>
      <c r="BD1748" s="6"/>
      <c r="BF1748" s="6"/>
      <c r="BG1748" s="6"/>
    </row>
    <row r="1749" spans="1:59" x14ac:dyDescent="0.25">
      <c r="B1749" s="6"/>
      <c r="D1749" s="6"/>
      <c r="F1749" s="6"/>
      <c r="G1749" s="6"/>
      <c r="H1749" s="6"/>
      <c r="J1749" s="6"/>
      <c r="K1749" s="6"/>
      <c r="M1749" s="6"/>
      <c r="N1749" s="6"/>
      <c r="P1749" s="6"/>
      <c r="Q1749" s="6"/>
      <c r="S1749" s="6"/>
      <c r="T1749" s="6"/>
      <c r="V1749" s="6"/>
      <c r="W1749" s="6"/>
      <c r="Y1749" s="6"/>
      <c r="Z1749" s="6"/>
      <c r="AB1749" s="6"/>
      <c r="AC1749" s="6"/>
      <c r="AE1749" s="6"/>
      <c r="AF1749" s="6"/>
      <c r="AH1749" s="6"/>
      <c r="AI1749" s="6"/>
      <c r="AK1749" s="6"/>
      <c r="AL1749" s="6"/>
      <c r="AN1749" s="6"/>
      <c r="AO1749" s="6"/>
      <c r="AQ1749" s="6"/>
      <c r="AR1749" s="6"/>
      <c r="AT1749" s="6"/>
      <c r="AU1749" s="6"/>
      <c r="AW1749" s="6"/>
      <c r="AX1749" s="6"/>
      <c r="AZ1749" s="6"/>
      <c r="BA1749" s="6"/>
      <c r="BC1749" s="6"/>
      <c r="BD1749" s="6"/>
      <c r="BF1749" s="6"/>
      <c r="BG1749" s="6"/>
    </row>
    <row r="1750" spans="1:59" x14ac:dyDescent="0.25">
      <c r="B1750" s="6"/>
      <c r="G1750" s="6"/>
      <c r="K1750" s="6"/>
      <c r="M1750" s="6"/>
      <c r="Q1750" s="6"/>
      <c r="S1750" s="6"/>
      <c r="W1750" s="6"/>
      <c r="Y1750" s="6"/>
      <c r="AC1750" s="6"/>
      <c r="AE1750" s="6"/>
      <c r="AI1750" s="6"/>
      <c r="AK1750" s="6"/>
      <c r="AO1750" s="6"/>
      <c r="AQ1750" s="6"/>
      <c r="AU1750" s="6"/>
      <c r="AW1750" s="6"/>
      <c r="BA1750" s="6"/>
      <c r="BC1750" s="6"/>
      <c r="BG1750" s="6"/>
    </row>
    <row r="1751" spans="1:59" x14ac:dyDescent="0.25">
      <c r="B1751" s="6"/>
      <c r="G1751" s="6"/>
      <c r="K1751" s="6"/>
      <c r="M1751" s="6"/>
      <c r="Q1751" s="6"/>
      <c r="S1751" s="6"/>
      <c r="W1751" s="6"/>
      <c r="Y1751" s="6"/>
      <c r="AC1751" s="6"/>
      <c r="AE1751" s="6"/>
      <c r="AI1751" s="6"/>
      <c r="AK1751" s="6"/>
      <c r="AO1751" s="6"/>
      <c r="AQ1751" s="6"/>
      <c r="AU1751" s="6"/>
      <c r="AW1751" s="6"/>
      <c r="BA1751" s="6"/>
      <c r="BC1751" s="6"/>
      <c r="BG1751" s="6"/>
    </row>
    <row r="1752" spans="1:59" x14ac:dyDescent="0.25">
      <c r="B1752" s="6"/>
      <c r="D1752" s="6"/>
      <c r="F1752" s="6"/>
      <c r="G1752" s="6"/>
      <c r="H1752" s="6"/>
      <c r="J1752" s="6"/>
      <c r="K1752" s="6"/>
      <c r="M1752" s="6"/>
      <c r="N1752" s="6"/>
      <c r="P1752" s="6"/>
      <c r="Q1752" s="6"/>
      <c r="S1752" s="6"/>
      <c r="T1752" s="6"/>
      <c r="V1752" s="6"/>
      <c r="W1752" s="6"/>
      <c r="Y1752" s="6"/>
      <c r="Z1752" s="6"/>
      <c r="AB1752" s="6"/>
      <c r="AC1752" s="6"/>
      <c r="AE1752" s="6"/>
      <c r="AF1752" s="6"/>
      <c r="AH1752" s="6"/>
      <c r="AI1752" s="6"/>
      <c r="AK1752" s="6"/>
      <c r="AL1752" s="6"/>
      <c r="AN1752" s="6"/>
      <c r="AO1752" s="6"/>
      <c r="AQ1752" s="6"/>
      <c r="AR1752" s="6"/>
      <c r="AT1752" s="6"/>
      <c r="AU1752" s="6"/>
      <c r="AW1752" s="6"/>
      <c r="AX1752" s="6"/>
      <c r="AZ1752" s="6"/>
      <c r="BA1752" s="6"/>
      <c r="BC1752" s="6"/>
      <c r="BD1752" s="6"/>
      <c r="BF1752" s="6"/>
      <c r="BG1752" s="6"/>
    </row>
    <row r="1753" spans="1:59" x14ac:dyDescent="0.25">
      <c r="B1753" s="6"/>
      <c r="D1753" s="6"/>
      <c r="F1753" s="6"/>
      <c r="G1753" s="6"/>
      <c r="H1753" s="6"/>
      <c r="J1753" s="6"/>
      <c r="K1753" s="6"/>
      <c r="M1753" s="6"/>
      <c r="N1753" s="6"/>
      <c r="P1753" s="6"/>
      <c r="Q1753" s="6"/>
      <c r="S1753" s="6"/>
      <c r="T1753" s="6"/>
      <c r="V1753" s="6"/>
      <c r="W1753" s="6"/>
      <c r="Y1753" s="6"/>
      <c r="Z1753" s="6"/>
      <c r="AB1753" s="6"/>
      <c r="AC1753" s="6"/>
      <c r="AE1753" s="6"/>
      <c r="AF1753" s="6"/>
      <c r="AH1753" s="6"/>
      <c r="AI1753" s="6"/>
      <c r="AK1753" s="6"/>
      <c r="AL1753" s="6"/>
      <c r="AN1753" s="6"/>
      <c r="AO1753" s="6"/>
      <c r="AQ1753" s="6"/>
      <c r="AR1753" s="6"/>
      <c r="AT1753" s="6"/>
      <c r="AU1753" s="6"/>
      <c r="AW1753" s="6"/>
      <c r="AX1753" s="6"/>
      <c r="AZ1753" s="6"/>
      <c r="BA1753" s="6"/>
      <c r="BC1753" s="6"/>
      <c r="BD1753" s="6"/>
      <c r="BF1753" s="6"/>
      <c r="BG1753" s="6"/>
    </row>
    <row r="1754" spans="1:59" x14ac:dyDescent="0.25">
      <c r="A1754" s="6"/>
      <c r="B1754" s="6"/>
      <c r="D1754" s="6"/>
      <c r="F1754" s="6"/>
      <c r="G1754" s="6"/>
      <c r="H1754" s="6"/>
      <c r="J1754" s="6"/>
      <c r="K1754" s="6"/>
      <c r="M1754" s="6"/>
      <c r="N1754" s="6"/>
      <c r="P1754" s="6"/>
      <c r="Q1754" s="6"/>
      <c r="S1754" s="6"/>
      <c r="T1754" s="6"/>
      <c r="V1754" s="6"/>
      <c r="W1754" s="6"/>
      <c r="Y1754" s="6"/>
      <c r="Z1754" s="6"/>
      <c r="AB1754" s="6"/>
      <c r="AC1754" s="6"/>
      <c r="AE1754" s="6"/>
      <c r="AF1754" s="6"/>
      <c r="AH1754" s="6"/>
      <c r="AI1754" s="6"/>
      <c r="AK1754" s="6"/>
      <c r="AL1754" s="6"/>
      <c r="AN1754" s="6"/>
      <c r="AO1754" s="6"/>
      <c r="AQ1754" s="6"/>
      <c r="AR1754" s="6"/>
      <c r="AT1754" s="6"/>
      <c r="AU1754" s="6"/>
      <c r="AW1754" s="6"/>
      <c r="AX1754" s="6"/>
      <c r="AZ1754" s="6"/>
      <c r="BA1754" s="6"/>
      <c r="BC1754" s="6"/>
      <c r="BD1754" s="6"/>
      <c r="BF1754" s="6"/>
      <c r="BG1754" s="6"/>
    </row>
    <row r="1755" spans="1:59" x14ac:dyDescent="0.25">
      <c r="A1755" s="6"/>
      <c r="B1755" s="6"/>
      <c r="D1755" s="6"/>
      <c r="F1755" s="6"/>
      <c r="G1755" s="6"/>
      <c r="H1755" s="6"/>
      <c r="J1755" s="6"/>
      <c r="K1755" s="6"/>
      <c r="M1755" s="6"/>
      <c r="N1755" s="6"/>
      <c r="P1755" s="6"/>
      <c r="Q1755" s="6"/>
      <c r="S1755" s="6"/>
      <c r="T1755" s="6"/>
      <c r="V1755" s="6"/>
      <c r="W1755" s="6"/>
      <c r="Y1755" s="6"/>
      <c r="Z1755" s="6"/>
      <c r="AB1755" s="6"/>
      <c r="AC1755" s="6"/>
      <c r="AE1755" s="6"/>
      <c r="AF1755" s="6"/>
      <c r="AH1755" s="6"/>
      <c r="AI1755" s="6"/>
      <c r="AK1755" s="6"/>
      <c r="AL1755" s="6"/>
      <c r="AN1755" s="6"/>
      <c r="AO1755" s="6"/>
      <c r="AQ1755" s="6"/>
      <c r="AR1755" s="6"/>
      <c r="AT1755" s="6"/>
      <c r="AU1755" s="6"/>
      <c r="AW1755" s="6"/>
      <c r="AX1755" s="6"/>
      <c r="AZ1755" s="6"/>
      <c r="BA1755" s="6"/>
      <c r="BC1755" s="6"/>
      <c r="BD1755" s="6"/>
      <c r="BF1755" s="6"/>
      <c r="BG1755" s="6"/>
    </row>
    <row r="1756" spans="1:59" x14ac:dyDescent="0.25">
      <c r="A1756" s="6"/>
      <c r="B1756" s="6"/>
      <c r="G1756" s="6"/>
      <c r="K1756" s="6"/>
      <c r="M1756" s="6"/>
      <c r="Q1756" s="6"/>
      <c r="S1756" s="6"/>
      <c r="W1756" s="6"/>
      <c r="Y1756" s="6"/>
      <c r="AC1756" s="6"/>
      <c r="AE1756" s="6"/>
      <c r="AI1756" s="6"/>
      <c r="AK1756" s="6"/>
      <c r="AO1756" s="6"/>
      <c r="AQ1756" s="6"/>
      <c r="AU1756" s="6"/>
      <c r="AW1756" s="6"/>
      <c r="BA1756" s="6"/>
      <c r="BC1756" s="6"/>
      <c r="BG1756" s="6"/>
    </row>
    <row r="1757" spans="1:59" x14ac:dyDescent="0.25">
      <c r="A1757" s="6"/>
      <c r="B1757" s="6"/>
      <c r="D1757" s="6"/>
      <c r="F1757" s="6"/>
      <c r="G1757" s="6"/>
      <c r="H1757" s="6"/>
      <c r="J1757" s="6"/>
      <c r="K1757" s="6"/>
      <c r="M1757" s="6"/>
      <c r="N1757" s="6"/>
      <c r="P1757" s="6"/>
      <c r="Q1757" s="6"/>
      <c r="S1757" s="6"/>
      <c r="T1757" s="6"/>
      <c r="V1757" s="6"/>
      <c r="W1757" s="6"/>
      <c r="Y1757" s="6"/>
      <c r="Z1757" s="6"/>
      <c r="AB1757" s="6"/>
      <c r="AC1757" s="6"/>
      <c r="AE1757" s="6"/>
      <c r="AF1757" s="6"/>
      <c r="AH1757" s="6"/>
      <c r="AI1757" s="6"/>
      <c r="AK1757" s="6"/>
      <c r="AL1757" s="6"/>
      <c r="AN1757" s="6"/>
      <c r="AO1757" s="6"/>
      <c r="AQ1757" s="6"/>
      <c r="AR1757" s="6"/>
      <c r="AT1757" s="6"/>
      <c r="AU1757" s="6"/>
      <c r="AW1757" s="6"/>
      <c r="AX1757" s="6"/>
      <c r="AZ1757" s="6"/>
      <c r="BA1757" s="6"/>
      <c r="BC1757" s="6"/>
      <c r="BD1757" s="6"/>
      <c r="BF1757" s="6"/>
      <c r="BG1757" s="6"/>
    </row>
    <row r="1758" spans="1:59" x14ac:dyDescent="0.25">
      <c r="A1758" s="6"/>
      <c r="B1758" s="6"/>
      <c r="D1758" s="6"/>
      <c r="F1758" s="6"/>
      <c r="G1758" s="6"/>
      <c r="H1758" s="6"/>
      <c r="J1758" s="6"/>
      <c r="K1758" s="6"/>
      <c r="M1758" s="6"/>
      <c r="N1758" s="6"/>
      <c r="P1758" s="6"/>
      <c r="Q1758" s="6"/>
      <c r="S1758" s="6"/>
      <c r="T1758" s="6"/>
      <c r="V1758" s="6"/>
      <c r="W1758" s="6"/>
      <c r="Y1758" s="6"/>
      <c r="Z1758" s="6"/>
      <c r="AB1758" s="6"/>
      <c r="AC1758" s="6"/>
      <c r="AE1758" s="6"/>
      <c r="AF1758" s="6"/>
      <c r="AH1758" s="6"/>
      <c r="AI1758" s="6"/>
      <c r="AK1758" s="6"/>
      <c r="AL1758" s="6"/>
      <c r="AN1758" s="6"/>
      <c r="AO1758" s="6"/>
      <c r="AQ1758" s="6"/>
      <c r="AR1758" s="6"/>
      <c r="AT1758" s="6"/>
      <c r="AU1758" s="6"/>
      <c r="AW1758" s="6"/>
      <c r="AX1758" s="6"/>
      <c r="AZ1758" s="6"/>
      <c r="BA1758" s="6"/>
      <c r="BC1758" s="6"/>
      <c r="BD1758" s="6"/>
      <c r="BF1758" s="6"/>
      <c r="BG1758" s="6"/>
    </row>
    <row r="1759" spans="1:59" x14ac:dyDescent="0.25">
      <c r="A1759" s="6"/>
      <c r="B1759" s="6"/>
      <c r="D1759" s="6"/>
      <c r="F1759" s="6"/>
      <c r="G1759" s="6"/>
      <c r="H1759" s="6"/>
      <c r="J1759" s="6"/>
      <c r="K1759" s="6"/>
      <c r="M1759" s="6"/>
      <c r="N1759" s="6"/>
      <c r="P1759" s="6"/>
      <c r="Q1759" s="6"/>
      <c r="S1759" s="6"/>
      <c r="T1759" s="6"/>
      <c r="V1759" s="6"/>
      <c r="W1759" s="6"/>
      <c r="Y1759" s="6"/>
      <c r="Z1759" s="6"/>
      <c r="AB1759" s="6"/>
      <c r="AC1759" s="6"/>
      <c r="AE1759" s="6"/>
      <c r="AF1759" s="6"/>
      <c r="AH1759" s="6"/>
      <c r="AI1759" s="6"/>
      <c r="AK1759" s="6"/>
      <c r="AL1759" s="6"/>
      <c r="AN1759" s="6"/>
      <c r="AO1759" s="6"/>
      <c r="AQ1759" s="6"/>
      <c r="AR1759" s="6"/>
      <c r="AT1759" s="6"/>
      <c r="AU1759" s="6"/>
      <c r="AW1759" s="6"/>
      <c r="AX1759" s="6"/>
      <c r="AZ1759" s="6"/>
      <c r="BA1759" s="6"/>
      <c r="BC1759" s="6"/>
      <c r="BD1759" s="6"/>
      <c r="BF1759" s="6"/>
      <c r="BG1759" s="6"/>
    </row>
    <row r="1760" spans="1:59" x14ac:dyDescent="0.25">
      <c r="A1760" s="6"/>
      <c r="B1760" s="6"/>
      <c r="D1760" s="6"/>
      <c r="F1760" s="6"/>
      <c r="G1760" s="6"/>
      <c r="H1760" s="6"/>
      <c r="J1760" s="6"/>
      <c r="K1760" s="6"/>
      <c r="M1760" s="6"/>
      <c r="N1760" s="6"/>
      <c r="P1760" s="6"/>
      <c r="Q1760" s="6"/>
      <c r="S1760" s="6"/>
      <c r="T1760" s="6"/>
      <c r="V1760" s="6"/>
      <c r="W1760" s="6"/>
      <c r="Y1760" s="6"/>
      <c r="Z1760" s="6"/>
      <c r="AB1760" s="6"/>
      <c r="AC1760" s="6"/>
      <c r="AE1760" s="6"/>
      <c r="AF1760" s="6"/>
      <c r="AH1760" s="6"/>
      <c r="AI1760" s="6"/>
      <c r="AK1760" s="6"/>
      <c r="AL1760" s="6"/>
      <c r="AN1760" s="6"/>
      <c r="AO1760" s="6"/>
      <c r="AQ1760" s="6"/>
      <c r="AR1760" s="6"/>
      <c r="AT1760" s="6"/>
      <c r="AU1760" s="6"/>
      <c r="AW1760" s="6"/>
      <c r="AX1760" s="6"/>
      <c r="AZ1760" s="6"/>
      <c r="BA1760" s="6"/>
      <c r="BC1760" s="6"/>
      <c r="BD1760" s="6"/>
      <c r="BF1760" s="6"/>
      <c r="BG1760" s="6"/>
    </row>
    <row r="1761" spans="1:59" x14ac:dyDescent="0.25">
      <c r="A1761" s="6"/>
      <c r="B1761" s="6"/>
      <c r="G1761" s="6"/>
      <c r="K1761" s="6"/>
      <c r="M1761" s="6"/>
      <c r="Q1761" s="6"/>
      <c r="S1761" s="6"/>
      <c r="W1761" s="6"/>
      <c r="Y1761" s="6"/>
      <c r="AC1761" s="6"/>
      <c r="AE1761" s="6"/>
      <c r="AI1761" s="6"/>
      <c r="AK1761" s="6"/>
      <c r="AO1761" s="6"/>
      <c r="AQ1761" s="6"/>
      <c r="AU1761" s="6"/>
      <c r="AW1761" s="6"/>
      <c r="BA1761" s="6"/>
      <c r="BC1761" s="6"/>
      <c r="BG1761" s="6"/>
    </row>
    <row r="1762" spans="1:59" x14ac:dyDescent="0.25">
      <c r="B1762" s="6"/>
      <c r="G1762" s="6"/>
      <c r="K1762" s="6"/>
      <c r="M1762" s="6"/>
      <c r="Q1762" s="6"/>
      <c r="S1762" s="6"/>
      <c r="W1762" s="6"/>
      <c r="Y1762" s="6"/>
      <c r="AC1762" s="6"/>
      <c r="AE1762" s="6"/>
      <c r="AI1762" s="6"/>
      <c r="AK1762" s="6"/>
      <c r="AO1762" s="6"/>
      <c r="AQ1762" s="6"/>
      <c r="AU1762" s="6"/>
      <c r="AW1762" s="6"/>
      <c r="BA1762" s="6"/>
      <c r="BC1762" s="6"/>
      <c r="BG1762" s="6"/>
    </row>
    <row r="1763" spans="1:59" x14ac:dyDescent="0.25">
      <c r="B1763" s="6"/>
      <c r="D1763" s="6"/>
      <c r="F1763" s="6"/>
      <c r="G1763" s="6"/>
      <c r="H1763" s="6"/>
      <c r="J1763" s="6"/>
      <c r="K1763" s="6"/>
      <c r="M1763" s="6"/>
      <c r="N1763" s="6"/>
      <c r="P1763" s="6"/>
      <c r="Q1763" s="6"/>
      <c r="S1763" s="6"/>
      <c r="T1763" s="6"/>
      <c r="V1763" s="6"/>
      <c r="W1763" s="6"/>
      <c r="Y1763" s="6"/>
      <c r="Z1763" s="6"/>
      <c r="AB1763" s="6"/>
      <c r="AC1763" s="6"/>
      <c r="AE1763" s="6"/>
      <c r="AF1763" s="6"/>
      <c r="AH1763" s="6"/>
      <c r="AI1763" s="6"/>
      <c r="AK1763" s="6"/>
      <c r="AL1763" s="6"/>
      <c r="AN1763" s="6"/>
      <c r="AO1763" s="6"/>
      <c r="AQ1763" s="6"/>
      <c r="AR1763" s="6"/>
      <c r="AT1763" s="6"/>
      <c r="AU1763" s="6"/>
      <c r="AW1763" s="6"/>
      <c r="AX1763" s="6"/>
      <c r="AZ1763" s="6"/>
      <c r="BA1763" s="6"/>
      <c r="BC1763" s="6"/>
      <c r="BD1763" s="6"/>
      <c r="BF1763" s="6"/>
      <c r="BG1763" s="6"/>
    </row>
    <row r="1764" spans="1:59" x14ac:dyDescent="0.25">
      <c r="B1764" s="6"/>
      <c r="D1764" s="6"/>
      <c r="F1764" s="6"/>
      <c r="H1764" s="6"/>
      <c r="J1764" s="6"/>
      <c r="N1764" s="6"/>
      <c r="P1764" s="6"/>
      <c r="T1764" s="6"/>
      <c r="V1764" s="6"/>
      <c r="Z1764" s="6"/>
      <c r="AB1764" s="6"/>
      <c r="AF1764" s="6"/>
      <c r="AH1764" s="6"/>
      <c r="AL1764" s="6"/>
      <c r="AN1764" s="6"/>
      <c r="AR1764" s="6"/>
      <c r="AT1764" s="6"/>
      <c r="AX1764" s="6"/>
      <c r="AZ1764" s="6"/>
      <c r="BD1764" s="6"/>
      <c r="BF1764" s="6"/>
    </row>
    <row r="1765" spans="1:59" x14ac:dyDescent="0.25">
      <c r="B1765" s="6"/>
      <c r="D1765" s="6"/>
      <c r="F1765" s="6"/>
      <c r="G1765" s="6"/>
      <c r="H1765" s="6"/>
      <c r="J1765" s="6"/>
      <c r="K1765" s="6"/>
      <c r="M1765" s="6"/>
      <c r="N1765" s="6"/>
      <c r="P1765" s="6"/>
      <c r="Q1765" s="6"/>
      <c r="S1765" s="6"/>
      <c r="T1765" s="6"/>
      <c r="V1765" s="6"/>
      <c r="W1765" s="6"/>
      <c r="Y1765" s="6"/>
      <c r="Z1765" s="6"/>
      <c r="AB1765" s="6"/>
      <c r="AC1765" s="6"/>
      <c r="AE1765" s="6"/>
      <c r="AF1765" s="6"/>
      <c r="AH1765" s="6"/>
      <c r="AI1765" s="6"/>
      <c r="AK1765" s="6"/>
      <c r="AL1765" s="6"/>
      <c r="AN1765" s="6"/>
      <c r="AO1765" s="6"/>
      <c r="AQ1765" s="6"/>
      <c r="AR1765" s="6"/>
      <c r="AT1765" s="6"/>
      <c r="AU1765" s="6"/>
      <c r="AW1765" s="6"/>
      <c r="AX1765" s="6"/>
      <c r="AZ1765" s="6"/>
      <c r="BA1765" s="6"/>
      <c r="BC1765" s="6"/>
      <c r="BD1765" s="6"/>
      <c r="BF1765" s="6"/>
      <c r="BG1765" s="6"/>
    </row>
    <row r="1766" spans="1:59" x14ac:dyDescent="0.25">
      <c r="B1766" s="6"/>
      <c r="D1766" s="6"/>
      <c r="F1766" s="6"/>
      <c r="G1766" s="6"/>
      <c r="H1766" s="6"/>
      <c r="J1766" s="6"/>
      <c r="K1766" s="6"/>
      <c r="M1766" s="6"/>
      <c r="N1766" s="6"/>
      <c r="P1766" s="6"/>
      <c r="Q1766" s="6"/>
      <c r="S1766" s="6"/>
      <c r="T1766" s="6"/>
      <c r="V1766" s="6"/>
      <c r="W1766" s="6"/>
      <c r="Y1766" s="6"/>
      <c r="Z1766" s="6"/>
      <c r="AB1766" s="6"/>
      <c r="AC1766" s="6"/>
      <c r="AE1766" s="6"/>
      <c r="AF1766" s="6"/>
      <c r="AH1766" s="6"/>
      <c r="AI1766" s="6"/>
      <c r="AK1766" s="6"/>
      <c r="AL1766" s="6"/>
      <c r="AN1766" s="6"/>
      <c r="AO1766" s="6"/>
      <c r="AQ1766" s="6"/>
      <c r="AR1766" s="6"/>
      <c r="AT1766" s="6"/>
      <c r="AU1766" s="6"/>
      <c r="AW1766" s="6"/>
      <c r="AX1766" s="6"/>
      <c r="AZ1766" s="6"/>
      <c r="BA1766" s="6"/>
      <c r="BC1766" s="6"/>
      <c r="BD1766" s="6"/>
      <c r="BF1766" s="6"/>
      <c r="BG1766" s="6"/>
    </row>
    <row r="1767" spans="1:59" x14ac:dyDescent="0.25">
      <c r="B1767" s="6"/>
      <c r="D1767" s="6"/>
      <c r="F1767" s="6"/>
      <c r="G1767" s="6"/>
      <c r="H1767" s="6"/>
      <c r="J1767" s="6"/>
      <c r="K1767" s="6"/>
      <c r="M1767" s="6"/>
      <c r="N1767" s="6"/>
      <c r="P1767" s="6"/>
      <c r="Q1767" s="6"/>
      <c r="S1767" s="6"/>
      <c r="T1767" s="6"/>
      <c r="V1767" s="6"/>
      <c r="W1767" s="6"/>
      <c r="Y1767" s="6"/>
      <c r="Z1767" s="6"/>
      <c r="AB1767" s="6"/>
      <c r="AC1767" s="6"/>
      <c r="AE1767" s="6"/>
      <c r="AF1767" s="6"/>
      <c r="AH1767" s="6"/>
      <c r="AI1767" s="6"/>
      <c r="AK1767" s="6"/>
      <c r="AL1767" s="6"/>
      <c r="AN1767" s="6"/>
      <c r="AO1767" s="6"/>
      <c r="AQ1767" s="6"/>
      <c r="AR1767" s="6"/>
      <c r="AT1767" s="6"/>
      <c r="AU1767" s="6"/>
      <c r="AW1767" s="6"/>
      <c r="AX1767" s="6"/>
      <c r="AZ1767" s="6"/>
      <c r="BA1767" s="6"/>
      <c r="BC1767" s="6"/>
      <c r="BD1767" s="6"/>
      <c r="BF1767" s="6"/>
      <c r="BG1767" s="6"/>
    </row>
    <row r="1768" spans="1:59" x14ac:dyDescent="0.25">
      <c r="B1768" s="6"/>
      <c r="G1768" s="6"/>
      <c r="K1768" s="6"/>
      <c r="M1768" s="6"/>
      <c r="Q1768" s="6"/>
      <c r="S1768" s="6"/>
      <c r="W1768" s="6"/>
      <c r="Y1768" s="6"/>
      <c r="AC1768" s="6"/>
      <c r="AE1768" s="6"/>
      <c r="AI1768" s="6"/>
      <c r="AK1768" s="6"/>
      <c r="AO1768" s="6"/>
      <c r="AQ1768" s="6"/>
      <c r="AU1768" s="6"/>
      <c r="AW1768" s="6"/>
      <c r="BA1768" s="6"/>
      <c r="BC1768" s="6"/>
      <c r="BG1768" s="6"/>
    </row>
    <row r="1769" spans="1:59" x14ac:dyDescent="0.25">
      <c r="B1769" s="6"/>
      <c r="D1769" s="6"/>
      <c r="F1769" s="6"/>
      <c r="G1769" s="6"/>
      <c r="H1769" s="6"/>
      <c r="J1769" s="6"/>
      <c r="K1769" s="6"/>
      <c r="M1769" s="6"/>
      <c r="N1769" s="6"/>
      <c r="P1769" s="6"/>
      <c r="Q1769" s="6"/>
      <c r="S1769" s="6"/>
      <c r="T1769" s="6"/>
      <c r="V1769" s="6"/>
      <c r="W1769" s="6"/>
      <c r="Y1769" s="6"/>
      <c r="Z1769" s="6"/>
      <c r="AB1769" s="6"/>
      <c r="AC1769" s="6"/>
      <c r="AE1769" s="6"/>
      <c r="AF1769" s="6"/>
      <c r="AH1769" s="6"/>
      <c r="AI1769" s="6"/>
      <c r="AK1769" s="6"/>
      <c r="AL1769" s="6"/>
      <c r="AN1769" s="6"/>
      <c r="AO1769" s="6"/>
      <c r="AQ1769" s="6"/>
      <c r="AR1769" s="6"/>
      <c r="AT1769" s="6"/>
      <c r="AU1769" s="6"/>
      <c r="AW1769" s="6"/>
      <c r="AX1769" s="6"/>
      <c r="AZ1769" s="6"/>
      <c r="BA1769" s="6"/>
      <c r="BC1769" s="6"/>
      <c r="BD1769" s="6"/>
      <c r="BF1769" s="6"/>
      <c r="BG1769" s="6"/>
    </row>
    <row r="1770" spans="1:59" x14ac:dyDescent="0.25">
      <c r="B1770" s="6"/>
      <c r="D1770" s="6"/>
      <c r="F1770" s="6"/>
      <c r="G1770" s="6"/>
      <c r="H1770" s="6"/>
      <c r="J1770" s="6"/>
      <c r="K1770" s="6"/>
      <c r="M1770" s="6"/>
      <c r="N1770" s="6"/>
      <c r="P1770" s="6"/>
      <c r="Q1770" s="6"/>
      <c r="S1770" s="6"/>
      <c r="T1770" s="6"/>
      <c r="V1770" s="6"/>
      <c r="W1770" s="6"/>
      <c r="Y1770" s="6"/>
      <c r="Z1770" s="6"/>
      <c r="AB1770" s="6"/>
      <c r="AC1770" s="6"/>
      <c r="AE1770" s="6"/>
      <c r="AF1770" s="6"/>
      <c r="AH1770" s="6"/>
      <c r="AI1770" s="6"/>
      <c r="AK1770" s="6"/>
      <c r="AL1770" s="6"/>
      <c r="AN1770" s="6"/>
      <c r="AO1770" s="6"/>
      <c r="AQ1770" s="6"/>
      <c r="AR1770" s="6"/>
      <c r="AT1770" s="6"/>
      <c r="AU1770" s="6"/>
      <c r="AW1770" s="6"/>
      <c r="AX1770" s="6"/>
      <c r="AZ1770" s="6"/>
      <c r="BA1770" s="6"/>
      <c r="BC1770" s="6"/>
      <c r="BD1770" s="6"/>
      <c r="BF1770" s="6"/>
      <c r="BG1770" s="6"/>
    </row>
    <row r="1771" spans="1:59" x14ac:dyDescent="0.25">
      <c r="B1771" s="6"/>
      <c r="D1771" s="6"/>
      <c r="F1771" s="6"/>
      <c r="G1771" s="6"/>
      <c r="H1771" s="6"/>
      <c r="J1771" s="6"/>
      <c r="K1771" s="6"/>
      <c r="M1771" s="6"/>
      <c r="N1771" s="6"/>
      <c r="P1771" s="6"/>
      <c r="Q1771" s="6"/>
      <c r="S1771" s="6"/>
      <c r="T1771" s="6"/>
      <c r="V1771" s="6"/>
      <c r="W1771" s="6"/>
      <c r="Y1771" s="6"/>
      <c r="Z1771" s="6"/>
      <c r="AB1771" s="6"/>
      <c r="AC1771" s="6"/>
      <c r="AE1771" s="6"/>
      <c r="AF1771" s="6"/>
      <c r="AH1771" s="6"/>
      <c r="AI1771" s="6"/>
      <c r="AK1771" s="6"/>
      <c r="AL1771" s="6"/>
      <c r="AN1771" s="6"/>
      <c r="AO1771" s="6"/>
      <c r="AQ1771" s="6"/>
      <c r="AR1771" s="6"/>
      <c r="AT1771" s="6"/>
      <c r="AU1771" s="6"/>
      <c r="AW1771" s="6"/>
      <c r="AX1771" s="6"/>
      <c r="AZ1771" s="6"/>
      <c r="BA1771" s="6"/>
      <c r="BC1771" s="6"/>
      <c r="BD1771" s="6"/>
      <c r="BF1771" s="6"/>
      <c r="BG1771" s="6"/>
    </row>
    <row r="1772" spans="1:59" x14ac:dyDescent="0.25">
      <c r="B1772" s="6"/>
      <c r="D1772" s="6"/>
      <c r="F1772" s="6"/>
      <c r="G1772" s="6"/>
      <c r="H1772" s="6"/>
      <c r="J1772" s="6"/>
      <c r="K1772" s="6"/>
      <c r="M1772" s="6"/>
      <c r="N1772" s="6"/>
      <c r="P1772" s="6"/>
      <c r="Q1772" s="6"/>
      <c r="S1772" s="6"/>
      <c r="T1772" s="6"/>
      <c r="V1772" s="6"/>
      <c r="W1772" s="6"/>
      <c r="Y1772" s="6"/>
      <c r="Z1772" s="6"/>
      <c r="AB1772" s="6"/>
      <c r="AC1772" s="6"/>
      <c r="AE1772" s="6"/>
      <c r="AF1772" s="6"/>
      <c r="AH1772" s="6"/>
      <c r="AI1772" s="6"/>
      <c r="AK1772" s="6"/>
      <c r="AL1772" s="6"/>
      <c r="AN1772" s="6"/>
      <c r="AO1772" s="6"/>
      <c r="AQ1772" s="6"/>
      <c r="AR1772" s="6"/>
      <c r="AT1772" s="6"/>
      <c r="AU1772" s="6"/>
      <c r="AW1772" s="6"/>
      <c r="AX1772" s="6"/>
      <c r="AZ1772" s="6"/>
      <c r="BA1772" s="6"/>
      <c r="BC1772" s="6"/>
      <c r="BD1772" s="6"/>
      <c r="BF1772" s="6"/>
      <c r="BG1772" s="6"/>
    </row>
    <row r="1773" spans="1:59" x14ac:dyDescent="0.25">
      <c r="B1773" s="6"/>
      <c r="D1773" s="6"/>
      <c r="F1773" s="6"/>
      <c r="G1773" s="6"/>
      <c r="H1773" s="6"/>
      <c r="J1773" s="6"/>
      <c r="K1773" s="6"/>
      <c r="M1773" s="6"/>
      <c r="N1773" s="6"/>
      <c r="P1773" s="6"/>
      <c r="Q1773" s="6"/>
      <c r="S1773" s="6"/>
      <c r="T1773" s="6"/>
      <c r="V1773" s="6"/>
      <c r="W1773" s="6"/>
      <c r="Y1773" s="6"/>
      <c r="Z1773" s="6"/>
      <c r="AB1773" s="6"/>
      <c r="AC1773" s="6"/>
      <c r="AE1773" s="6"/>
      <c r="AF1773" s="6"/>
      <c r="AH1773" s="6"/>
      <c r="AI1773" s="6"/>
      <c r="AK1773" s="6"/>
      <c r="AL1773" s="6"/>
      <c r="AN1773" s="6"/>
      <c r="AO1773" s="6"/>
      <c r="AQ1773" s="6"/>
      <c r="AR1773" s="6"/>
      <c r="AT1773" s="6"/>
      <c r="AU1773" s="6"/>
      <c r="AW1773" s="6"/>
      <c r="AX1773" s="6"/>
      <c r="AZ1773" s="6"/>
      <c r="BA1773" s="6"/>
      <c r="BC1773" s="6"/>
      <c r="BD1773" s="6"/>
      <c r="BF1773" s="6"/>
      <c r="BG1773" s="6"/>
    </row>
    <row r="1774" spans="1:59" x14ac:dyDescent="0.25">
      <c r="B1774" s="6"/>
      <c r="D1774" s="6"/>
      <c r="F1774" s="6"/>
      <c r="G1774" s="6"/>
      <c r="H1774" s="6"/>
      <c r="J1774" s="6"/>
      <c r="K1774" s="6"/>
      <c r="M1774" s="6"/>
      <c r="N1774" s="6"/>
      <c r="P1774" s="6"/>
      <c r="Q1774" s="6"/>
      <c r="S1774" s="6"/>
      <c r="T1774" s="6"/>
      <c r="V1774" s="6"/>
      <c r="W1774" s="6"/>
      <c r="Y1774" s="6"/>
      <c r="Z1774" s="6"/>
      <c r="AB1774" s="6"/>
      <c r="AC1774" s="6"/>
      <c r="AE1774" s="6"/>
      <c r="AF1774" s="6"/>
      <c r="AH1774" s="6"/>
      <c r="AI1774" s="6"/>
      <c r="AK1774" s="6"/>
      <c r="AL1774" s="6"/>
      <c r="AN1774" s="6"/>
      <c r="AO1774" s="6"/>
      <c r="AQ1774" s="6"/>
      <c r="AR1774" s="6"/>
      <c r="AT1774" s="6"/>
      <c r="AU1774" s="6"/>
      <c r="AW1774" s="6"/>
      <c r="AX1774" s="6"/>
      <c r="AZ1774" s="6"/>
      <c r="BA1774" s="6"/>
      <c r="BC1774" s="6"/>
      <c r="BD1774" s="6"/>
      <c r="BF1774" s="6"/>
      <c r="BG1774" s="6"/>
    </row>
    <row r="1775" spans="1:59" x14ac:dyDescent="0.25">
      <c r="B1775" s="6"/>
      <c r="D1775" s="6"/>
      <c r="F1775" s="6"/>
      <c r="G1775" s="6"/>
      <c r="H1775" s="6"/>
      <c r="J1775" s="6"/>
      <c r="K1775" s="6"/>
      <c r="M1775" s="6"/>
      <c r="N1775" s="6"/>
      <c r="P1775" s="6"/>
      <c r="Q1775" s="6"/>
      <c r="S1775" s="6"/>
      <c r="T1775" s="6"/>
      <c r="V1775" s="6"/>
      <c r="W1775" s="6"/>
      <c r="Y1775" s="6"/>
      <c r="Z1775" s="6"/>
      <c r="AB1775" s="6"/>
      <c r="AC1775" s="6"/>
      <c r="AE1775" s="6"/>
      <c r="AF1775" s="6"/>
      <c r="AH1775" s="6"/>
      <c r="AI1775" s="6"/>
      <c r="AK1775" s="6"/>
      <c r="AL1775" s="6"/>
      <c r="AN1775" s="6"/>
      <c r="AO1775" s="6"/>
      <c r="AQ1775" s="6"/>
      <c r="AR1775" s="6"/>
      <c r="AT1775" s="6"/>
      <c r="AU1775" s="6"/>
      <c r="AW1775" s="6"/>
      <c r="AX1775" s="6"/>
      <c r="AZ1775" s="6"/>
      <c r="BA1775" s="6"/>
      <c r="BC1775" s="6"/>
      <c r="BD1775" s="6"/>
      <c r="BF1775" s="6"/>
      <c r="BG1775" s="6"/>
    </row>
    <row r="1776" spans="1:59" x14ac:dyDescent="0.25">
      <c r="B1776" s="6"/>
      <c r="G1776" s="6"/>
      <c r="K1776" s="6"/>
      <c r="M1776" s="6"/>
      <c r="Q1776" s="6"/>
      <c r="S1776" s="6"/>
      <c r="W1776" s="6"/>
      <c r="Y1776" s="6"/>
      <c r="AC1776" s="6"/>
      <c r="AE1776" s="6"/>
      <c r="AI1776" s="6"/>
      <c r="AK1776" s="6"/>
      <c r="AO1776" s="6"/>
      <c r="AQ1776" s="6"/>
      <c r="AU1776" s="6"/>
      <c r="AW1776" s="6"/>
      <c r="BA1776" s="6"/>
      <c r="BC1776" s="6"/>
      <c r="BG1776" s="6"/>
    </row>
    <row r="1777" spans="1:59" x14ac:dyDescent="0.25">
      <c r="B1777" s="6"/>
      <c r="D1777" s="6"/>
      <c r="F1777" s="6"/>
      <c r="G1777" s="6"/>
      <c r="H1777" s="6"/>
      <c r="J1777" s="6"/>
      <c r="K1777" s="6"/>
      <c r="M1777" s="6"/>
      <c r="N1777" s="6"/>
      <c r="P1777" s="6"/>
      <c r="Q1777" s="6"/>
      <c r="S1777" s="6"/>
      <c r="T1777" s="6"/>
      <c r="V1777" s="6"/>
      <c r="W1777" s="6"/>
      <c r="Y1777" s="6"/>
      <c r="Z1777" s="6"/>
      <c r="AB1777" s="6"/>
      <c r="AC1777" s="6"/>
      <c r="AE1777" s="6"/>
      <c r="AF1777" s="6"/>
      <c r="AH1777" s="6"/>
      <c r="AI1777" s="6"/>
      <c r="AK1777" s="6"/>
      <c r="AL1777" s="6"/>
      <c r="AN1777" s="6"/>
      <c r="AO1777" s="6"/>
      <c r="AQ1777" s="6"/>
      <c r="AR1777" s="6"/>
      <c r="AT1777" s="6"/>
      <c r="AU1777" s="6"/>
      <c r="AW1777" s="6"/>
      <c r="AX1777" s="6"/>
      <c r="AZ1777" s="6"/>
      <c r="BA1777" s="6"/>
      <c r="BC1777" s="6"/>
      <c r="BD1777" s="6"/>
      <c r="BF1777" s="6"/>
      <c r="BG1777" s="6"/>
    </row>
    <row r="1778" spans="1:59" x14ac:dyDescent="0.25">
      <c r="B1778" s="6"/>
      <c r="D1778" s="6"/>
      <c r="F1778" s="6"/>
      <c r="G1778" s="6"/>
      <c r="H1778" s="6"/>
      <c r="J1778" s="6"/>
      <c r="K1778" s="6"/>
      <c r="M1778" s="6"/>
      <c r="N1778" s="6"/>
      <c r="P1778" s="6"/>
      <c r="Q1778" s="6"/>
      <c r="S1778" s="6"/>
      <c r="T1778" s="6"/>
      <c r="V1778" s="6"/>
      <c r="W1778" s="6"/>
      <c r="Y1778" s="6"/>
      <c r="Z1778" s="6"/>
      <c r="AB1778" s="6"/>
      <c r="AC1778" s="6"/>
      <c r="AE1778" s="6"/>
      <c r="AF1778" s="6"/>
      <c r="AH1778" s="6"/>
      <c r="AI1778" s="6"/>
      <c r="AK1778" s="6"/>
      <c r="AL1778" s="6"/>
      <c r="AN1778" s="6"/>
      <c r="AO1778" s="6"/>
      <c r="AQ1778" s="6"/>
      <c r="AR1778" s="6"/>
      <c r="AT1778" s="6"/>
      <c r="AU1778" s="6"/>
      <c r="AW1778" s="6"/>
      <c r="AX1778" s="6"/>
      <c r="AZ1778" s="6"/>
      <c r="BA1778" s="6"/>
      <c r="BC1778" s="6"/>
      <c r="BD1778" s="6"/>
      <c r="BF1778" s="6"/>
      <c r="BG1778" s="6"/>
    </row>
    <row r="1779" spans="1:59" x14ac:dyDescent="0.25">
      <c r="A1779" s="6"/>
      <c r="B1779" s="6"/>
      <c r="D1779" s="6"/>
      <c r="F1779" s="6"/>
      <c r="G1779" s="6"/>
      <c r="H1779" s="6"/>
      <c r="J1779" s="6"/>
      <c r="K1779" s="6"/>
      <c r="M1779" s="6"/>
      <c r="N1779" s="6"/>
      <c r="P1779" s="6"/>
      <c r="Q1779" s="6"/>
      <c r="S1779" s="6"/>
      <c r="T1779" s="6"/>
      <c r="V1779" s="6"/>
      <c r="W1779" s="6"/>
      <c r="Y1779" s="6"/>
      <c r="Z1779" s="6"/>
      <c r="AB1779" s="6"/>
      <c r="AC1779" s="6"/>
      <c r="AE1779" s="6"/>
      <c r="AF1779" s="6"/>
      <c r="AH1779" s="6"/>
      <c r="AI1779" s="6"/>
      <c r="AK1779" s="6"/>
      <c r="AL1779" s="6"/>
      <c r="AN1779" s="6"/>
      <c r="AO1779" s="6"/>
      <c r="AQ1779" s="6"/>
      <c r="AR1779" s="6"/>
      <c r="AT1779" s="6"/>
      <c r="AU1779" s="6"/>
      <c r="AW1779" s="6"/>
      <c r="AX1779" s="6"/>
      <c r="AZ1779" s="6"/>
      <c r="BA1779" s="6"/>
      <c r="BC1779" s="6"/>
      <c r="BD1779" s="6"/>
      <c r="BF1779" s="6"/>
      <c r="BG1779" s="6"/>
    </row>
    <row r="1780" spans="1:59" x14ac:dyDescent="0.25">
      <c r="A1780" s="6"/>
      <c r="B1780" s="6"/>
      <c r="D1780" s="6"/>
      <c r="F1780" s="6"/>
      <c r="G1780" s="6"/>
      <c r="H1780" s="6"/>
      <c r="J1780" s="6"/>
      <c r="K1780" s="6"/>
      <c r="M1780" s="6"/>
      <c r="N1780" s="6"/>
      <c r="P1780" s="6"/>
      <c r="Q1780" s="6"/>
      <c r="S1780" s="6"/>
      <c r="T1780" s="6"/>
      <c r="V1780" s="6"/>
      <c r="W1780" s="6"/>
      <c r="Y1780" s="6"/>
      <c r="Z1780" s="6"/>
      <c r="AB1780" s="6"/>
      <c r="AC1780" s="6"/>
      <c r="AE1780" s="6"/>
      <c r="AF1780" s="6"/>
      <c r="AH1780" s="6"/>
      <c r="AI1780" s="6"/>
      <c r="AK1780" s="6"/>
      <c r="AL1780" s="6"/>
      <c r="AN1780" s="6"/>
      <c r="AO1780" s="6"/>
      <c r="AQ1780" s="6"/>
      <c r="AR1780" s="6"/>
      <c r="AT1780" s="6"/>
      <c r="AU1780" s="6"/>
      <c r="AW1780" s="6"/>
      <c r="AX1780" s="6"/>
      <c r="AZ1780" s="6"/>
      <c r="BA1780" s="6"/>
      <c r="BC1780" s="6"/>
      <c r="BD1780" s="6"/>
      <c r="BF1780" s="6"/>
      <c r="BG1780" s="6"/>
    </row>
    <row r="1781" spans="1:59" x14ac:dyDescent="0.25">
      <c r="A1781" s="6"/>
      <c r="B1781" s="6"/>
      <c r="D1781" s="6"/>
      <c r="F1781" s="6"/>
      <c r="G1781" s="6"/>
      <c r="H1781" s="6"/>
      <c r="J1781" s="6"/>
      <c r="K1781" s="6"/>
      <c r="M1781" s="6"/>
      <c r="N1781" s="6"/>
      <c r="P1781" s="6"/>
      <c r="Q1781" s="6"/>
      <c r="S1781" s="6"/>
      <c r="T1781" s="6"/>
      <c r="V1781" s="6"/>
      <c r="W1781" s="6"/>
      <c r="Y1781" s="6"/>
      <c r="Z1781" s="6"/>
      <c r="AB1781" s="6"/>
      <c r="AC1781" s="6"/>
      <c r="AE1781" s="6"/>
      <c r="AF1781" s="6"/>
      <c r="AH1781" s="6"/>
      <c r="AI1781" s="6"/>
      <c r="AK1781" s="6"/>
      <c r="AL1781" s="6"/>
      <c r="AN1781" s="6"/>
      <c r="AO1781" s="6"/>
      <c r="AQ1781" s="6"/>
      <c r="AR1781" s="6"/>
      <c r="AT1781" s="6"/>
      <c r="AU1781" s="6"/>
      <c r="AW1781" s="6"/>
      <c r="AX1781" s="6"/>
      <c r="AZ1781" s="6"/>
      <c r="BA1781" s="6"/>
      <c r="BC1781" s="6"/>
      <c r="BD1781" s="6"/>
      <c r="BF1781" s="6"/>
      <c r="BG1781" s="6"/>
    </row>
    <row r="1782" spans="1:59" x14ac:dyDescent="0.25">
      <c r="A1782" s="6"/>
      <c r="B1782" s="6"/>
      <c r="D1782" s="6"/>
      <c r="F1782" s="6"/>
      <c r="G1782" s="6"/>
      <c r="H1782" s="6"/>
      <c r="J1782" s="6"/>
      <c r="K1782" s="6"/>
      <c r="M1782" s="6"/>
      <c r="N1782" s="6"/>
      <c r="P1782" s="6"/>
      <c r="Q1782" s="6"/>
      <c r="S1782" s="6"/>
      <c r="T1782" s="6"/>
      <c r="V1782" s="6"/>
      <c r="W1782" s="6"/>
      <c r="Y1782" s="6"/>
      <c r="Z1782" s="6"/>
      <c r="AB1782" s="6"/>
      <c r="AC1782" s="6"/>
      <c r="AE1782" s="6"/>
      <c r="AF1782" s="6"/>
      <c r="AH1782" s="6"/>
      <c r="AI1782" s="6"/>
      <c r="AK1782" s="6"/>
      <c r="AL1782" s="6"/>
      <c r="AN1782" s="6"/>
      <c r="AO1782" s="6"/>
      <c r="AQ1782" s="6"/>
      <c r="AR1782" s="6"/>
      <c r="AT1782" s="6"/>
      <c r="AU1782" s="6"/>
      <c r="AW1782" s="6"/>
      <c r="AX1782" s="6"/>
      <c r="AZ1782" s="6"/>
      <c r="BA1782" s="6"/>
      <c r="BC1782" s="6"/>
      <c r="BD1782" s="6"/>
      <c r="BF1782" s="6"/>
      <c r="BG1782" s="6"/>
    </row>
    <row r="1783" spans="1:59" x14ac:dyDescent="0.25">
      <c r="A1783" s="6"/>
      <c r="B1783" s="6"/>
      <c r="D1783" s="6"/>
      <c r="F1783" s="6"/>
      <c r="G1783" s="6"/>
      <c r="H1783" s="6"/>
      <c r="J1783" s="6"/>
      <c r="K1783" s="6"/>
      <c r="M1783" s="6"/>
      <c r="N1783" s="6"/>
      <c r="P1783" s="6"/>
      <c r="Q1783" s="6"/>
      <c r="S1783" s="6"/>
      <c r="T1783" s="6"/>
      <c r="V1783" s="6"/>
      <c r="W1783" s="6"/>
      <c r="Y1783" s="6"/>
      <c r="Z1783" s="6"/>
      <c r="AB1783" s="6"/>
      <c r="AC1783" s="6"/>
      <c r="AE1783" s="6"/>
      <c r="AF1783" s="6"/>
      <c r="AH1783" s="6"/>
      <c r="AI1783" s="6"/>
      <c r="AK1783" s="6"/>
      <c r="AL1783" s="6"/>
      <c r="AN1783" s="6"/>
      <c r="AO1783" s="6"/>
      <c r="AQ1783" s="6"/>
      <c r="AR1783" s="6"/>
      <c r="AT1783" s="6"/>
      <c r="AU1783" s="6"/>
      <c r="AW1783" s="6"/>
      <c r="AX1783" s="6"/>
      <c r="AZ1783" s="6"/>
      <c r="BA1783" s="6"/>
      <c r="BC1783" s="6"/>
      <c r="BD1783" s="6"/>
      <c r="BF1783" s="6"/>
      <c r="BG1783" s="6"/>
    </row>
    <row r="1784" spans="1:59" x14ac:dyDescent="0.25">
      <c r="A1784" s="6"/>
      <c r="D1784" s="6"/>
      <c r="F1784" s="6"/>
      <c r="G1784" s="6"/>
      <c r="H1784" s="6"/>
      <c r="J1784" s="6"/>
      <c r="K1784" s="6"/>
      <c r="M1784" s="6"/>
      <c r="N1784" s="6"/>
      <c r="P1784" s="6"/>
      <c r="Q1784" s="6"/>
      <c r="S1784" s="6"/>
      <c r="T1784" s="6"/>
      <c r="V1784" s="6"/>
      <c r="W1784" s="6"/>
      <c r="Y1784" s="6"/>
      <c r="Z1784" s="6"/>
      <c r="AB1784" s="6"/>
      <c r="AC1784" s="6"/>
      <c r="AE1784" s="6"/>
      <c r="AF1784" s="6"/>
      <c r="AH1784" s="6"/>
      <c r="AI1784" s="6"/>
      <c r="AK1784" s="6"/>
      <c r="AL1784" s="6"/>
      <c r="AN1784" s="6"/>
      <c r="AO1784" s="6"/>
      <c r="AQ1784" s="6"/>
      <c r="AR1784" s="6"/>
      <c r="AT1784" s="6"/>
      <c r="AU1784" s="6"/>
      <c r="AW1784" s="6"/>
      <c r="AX1784" s="6"/>
      <c r="AZ1784" s="6"/>
      <c r="BA1784" s="6"/>
      <c r="BC1784" s="6"/>
      <c r="BD1784" s="6"/>
      <c r="BF1784" s="6"/>
      <c r="BG1784" s="6"/>
    </row>
    <row r="1785" spans="1:59" x14ac:dyDescent="0.25">
      <c r="A1785" s="6"/>
      <c r="B1785" s="6"/>
      <c r="D1785" s="6"/>
      <c r="F1785" s="6"/>
      <c r="G1785" s="6"/>
      <c r="H1785" s="6"/>
      <c r="J1785" s="6"/>
      <c r="K1785" s="6"/>
      <c r="M1785" s="6"/>
      <c r="N1785" s="6"/>
      <c r="P1785" s="6"/>
      <c r="Q1785" s="6"/>
      <c r="S1785" s="6"/>
      <c r="T1785" s="6"/>
      <c r="V1785" s="6"/>
      <c r="W1785" s="6"/>
      <c r="Y1785" s="6"/>
      <c r="Z1785" s="6"/>
      <c r="AB1785" s="6"/>
      <c r="AC1785" s="6"/>
      <c r="AE1785" s="6"/>
      <c r="AF1785" s="6"/>
      <c r="AH1785" s="6"/>
      <c r="AI1785" s="6"/>
      <c r="AK1785" s="6"/>
      <c r="AL1785" s="6"/>
      <c r="AN1785" s="6"/>
      <c r="AO1785" s="6"/>
      <c r="AQ1785" s="6"/>
      <c r="AR1785" s="6"/>
      <c r="AT1785" s="6"/>
      <c r="AU1785" s="6"/>
      <c r="AW1785" s="6"/>
      <c r="AX1785" s="6"/>
      <c r="AZ1785" s="6"/>
      <c r="BA1785" s="6"/>
      <c r="BC1785" s="6"/>
      <c r="BD1785" s="6"/>
      <c r="BF1785" s="6"/>
      <c r="BG1785" s="6"/>
    </row>
    <row r="1786" spans="1:59" x14ac:dyDescent="0.25">
      <c r="A1786" s="6"/>
      <c r="B1786" s="6"/>
      <c r="D1786" s="6"/>
      <c r="F1786" s="6"/>
      <c r="G1786" s="6"/>
      <c r="H1786" s="6"/>
      <c r="J1786" s="6"/>
      <c r="K1786" s="6"/>
      <c r="M1786" s="6"/>
      <c r="N1786" s="6"/>
      <c r="P1786" s="6"/>
      <c r="Q1786" s="6"/>
      <c r="S1786" s="6"/>
      <c r="T1786" s="6"/>
      <c r="V1786" s="6"/>
      <c r="W1786" s="6"/>
      <c r="Y1786" s="6"/>
      <c r="Z1786" s="6"/>
      <c r="AB1786" s="6"/>
      <c r="AC1786" s="6"/>
      <c r="AE1786" s="6"/>
      <c r="AF1786" s="6"/>
      <c r="AH1786" s="6"/>
      <c r="AI1786" s="6"/>
      <c r="AK1786" s="6"/>
      <c r="AL1786" s="6"/>
      <c r="AN1786" s="6"/>
      <c r="AO1786" s="6"/>
      <c r="AQ1786" s="6"/>
      <c r="AR1786" s="6"/>
      <c r="AT1786" s="6"/>
      <c r="AU1786" s="6"/>
      <c r="AW1786" s="6"/>
      <c r="AX1786" s="6"/>
      <c r="AZ1786" s="6"/>
      <c r="BA1786" s="6"/>
      <c r="BC1786" s="6"/>
      <c r="BD1786" s="6"/>
      <c r="BF1786" s="6"/>
      <c r="BG1786" s="6"/>
    </row>
    <row r="1787" spans="1:59" x14ac:dyDescent="0.25">
      <c r="A1787" s="6"/>
      <c r="B1787" s="6"/>
      <c r="D1787" s="6"/>
      <c r="F1787" s="6"/>
      <c r="G1787" s="6"/>
      <c r="H1787" s="6"/>
      <c r="J1787" s="6"/>
      <c r="K1787" s="6"/>
      <c r="M1787" s="6"/>
      <c r="N1787" s="6"/>
      <c r="P1787" s="6"/>
      <c r="Q1787" s="6"/>
      <c r="S1787" s="6"/>
      <c r="T1787" s="6"/>
      <c r="V1787" s="6"/>
      <c r="W1787" s="6"/>
      <c r="Y1787" s="6"/>
      <c r="Z1787" s="6"/>
      <c r="AB1787" s="6"/>
      <c r="AC1787" s="6"/>
      <c r="AE1787" s="6"/>
      <c r="AF1787" s="6"/>
      <c r="AH1787" s="6"/>
      <c r="AI1787" s="6"/>
      <c r="AK1787" s="6"/>
      <c r="AL1787" s="6"/>
      <c r="AN1787" s="6"/>
      <c r="AO1787" s="6"/>
      <c r="AQ1787" s="6"/>
      <c r="AR1787" s="6"/>
      <c r="AT1787" s="6"/>
      <c r="AU1787" s="6"/>
      <c r="AW1787" s="6"/>
      <c r="AX1787" s="6"/>
      <c r="AZ1787" s="6"/>
      <c r="BA1787" s="6"/>
      <c r="BC1787" s="6"/>
      <c r="BD1787" s="6"/>
      <c r="BF1787" s="6"/>
      <c r="BG1787" s="6"/>
    </row>
    <row r="1788" spans="1:59" x14ac:dyDescent="0.25">
      <c r="A1788" s="6"/>
      <c r="B1788" s="6"/>
      <c r="D1788" s="6"/>
      <c r="F1788" s="6"/>
      <c r="G1788" s="6"/>
      <c r="H1788" s="6"/>
      <c r="J1788" s="6"/>
      <c r="K1788" s="6"/>
      <c r="M1788" s="6"/>
      <c r="N1788" s="6"/>
      <c r="P1788" s="6"/>
      <c r="Q1788" s="6"/>
      <c r="S1788" s="6"/>
      <c r="T1788" s="6"/>
      <c r="V1788" s="6"/>
      <c r="W1788" s="6"/>
      <c r="Y1788" s="6"/>
      <c r="Z1788" s="6"/>
      <c r="AB1788" s="6"/>
      <c r="AC1788" s="6"/>
      <c r="AE1788" s="6"/>
      <c r="AF1788" s="6"/>
      <c r="AH1788" s="6"/>
      <c r="AI1788" s="6"/>
      <c r="AK1788" s="6"/>
      <c r="AL1788" s="6"/>
      <c r="AN1788" s="6"/>
      <c r="AO1788" s="6"/>
      <c r="AQ1788" s="6"/>
      <c r="AR1788" s="6"/>
      <c r="AT1788" s="6"/>
      <c r="AU1788" s="6"/>
      <c r="AW1788" s="6"/>
      <c r="AX1788" s="6"/>
      <c r="AZ1788" s="6"/>
      <c r="BA1788" s="6"/>
      <c r="BC1788" s="6"/>
      <c r="BD1788" s="6"/>
      <c r="BF1788" s="6"/>
      <c r="BG1788" s="6"/>
    </row>
    <row r="1789" spans="1:59" x14ac:dyDescent="0.25">
      <c r="A1789" s="6"/>
      <c r="B1789" s="6"/>
      <c r="D1789" s="6"/>
      <c r="F1789" s="6"/>
      <c r="G1789" s="6"/>
      <c r="H1789" s="6"/>
      <c r="J1789" s="6"/>
      <c r="K1789" s="6"/>
      <c r="M1789" s="6"/>
      <c r="N1789" s="6"/>
      <c r="P1789" s="6"/>
      <c r="Q1789" s="6"/>
      <c r="S1789" s="6"/>
      <c r="T1789" s="6"/>
      <c r="V1789" s="6"/>
      <c r="W1789" s="6"/>
      <c r="Y1789" s="6"/>
      <c r="Z1789" s="6"/>
      <c r="AB1789" s="6"/>
      <c r="AC1789" s="6"/>
      <c r="AE1789" s="6"/>
      <c r="AF1789" s="6"/>
      <c r="AH1789" s="6"/>
      <c r="AI1789" s="6"/>
      <c r="AK1789" s="6"/>
      <c r="AL1789" s="6"/>
      <c r="AN1789" s="6"/>
      <c r="AO1789" s="6"/>
      <c r="AQ1789" s="6"/>
      <c r="AR1789" s="6"/>
      <c r="AT1789" s="6"/>
      <c r="AU1789" s="6"/>
      <c r="AW1789" s="6"/>
      <c r="AX1789" s="6"/>
      <c r="AZ1789" s="6"/>
      <c r="BA1789" s="6"/>
      <c r="BC1789" s="6"/>
      <c r="BD1789" s="6"/>
      <c r="BF1789" s="6"/>
      <c r="BG1789" s="6"/>
    </row>
    <row r="1790" spans="1:59" x14ac:dyDescent="0.25">
      <c r="B1790" s="6"/>
      <c r="D1790" s="6"/>
      <c r="F1790" s="6"/>
      <c r="G1790" s="6"/>
      <c r="H1790" s="6"/>
      <c r="J1790" s="6"/>
      <c r="K1790" s="6"/>
      <c r="M1790" s="6"/>
      <c r="N1790" s="6"/>
      <c r="P1790" s="6"/>
      <c r="Q1790" s="6"/>
      <c r="S1790" s="6"/>
      <c r="T1790" s="6"/>
      <c r="V1790" s="6"/>
      <c r="W1790" s="6"/>
      <c r="Y1790" s="6"/>
      <c r="Z1790" s="6"/>
      <c r="AB1790" s="6"/>
      <c r="AC1790" s="6"/>
      <c r="AE1790" s="6"/>
      <c r="AF1790" s="6"/>
      <c r="AH1790" s="6"/>
      <c r="AI1790" s="6"/>
      <c r="AK1790" s="6"/>
      <c r="AL1790" s="6"/>
      <c r="AN1790" s="6"/>
      <c r="AO1790" s="6"/>
      <c r="AQ1790" s="6"/>
      <c r="AR1790" s="6"/>
      <c r="AT1790" s="6"/>
      <c r="AU1790" s="6"/>
      <c r="AW1790" s="6"/>
      <c r="AX1790" s="6"/>
      <c r="AZ1790" s="6"/>
      <c r="BA1790" s="6"/>
      <c r="BC1790" s="6"/>
      <c r="BD1790" s="6"/>
      <c r="BF1790" s="6"/>
      <c r="BG1790" s="6"/>
    </row>
    <row r="1791" spans="1:59" x14ac:dyDescent="0.25">
      <c r="A1791" s="6"/>
      <c r="B1791" s="6"/>
      <c r="D1791" s="6"/>
      <c r="F1791" s="6"/>
      <c r="G1791" s="6"/>
      <c r="H1791" s="6"/>
      <c r="J1791" s="6"/>
      <c r="K1791" s="6"/>
      <c r="M1791" s="6"/>
      <c r="N1791" s="6"/>
      <c r="P1791" s="6"/>
      <c r="Q1791" s="6"/>
      <c r="S1791" s="6"/>
      <c r="T1791" s="6"/>
      <c r="V1791" s="6"/>
      <c r="W1791" s="6"/>
      <c r="Y1791" s="6"/>
      <c r="Z1791" s="6"/>
      <c r="AB1791" s="6"/>
      <c r="AC1791" s="6"/>
      <c r="AE1791" s="6"/>
      <c r="AF1791" s="6"/>
      <c r="AH1791" s="6"/>
      <c r="AI1791" s="6"/>
      <c r="AK1791" s="6"/>
      <c r="AL1791" s="6"/>
      <c r="AN1791" s="6"/>
      <c r="AO1791" s="6"/>
      <c r="AQ1791" s="6"/>
      <c r="AR1791" s="6"/>
      <c r="AT1791" s="6"/>
      <c r="AU1791" s="6"/>
      <c r="AW1791" s="6"/>
      <c r="AX1791" s="6"/>
      <c r="AZ1791" s="6"/>
      <c r="BA1791" s="6"/>
      <c r="BC1791" s="6"/>
      <c r="BD1791" s="6"/>
      <c r="BF1791" s="6"/>
      <c r="BG1791" s="6"/>
    </row>
    <row r="1792" spans="1:59" x14ac:dyDescent="0.25">
      <c r="A1792" s="6"/>
      <c r="B1792" s="6"/>
      <c r="D1792" s="6"/>
      <c r="F1792" s="6"/>
      <c r="G1792" s="6"/>
      <c r="H1792" s="6"/>
      <c r="J1792" s="6"/>
      <c r="K1792" s="6"/>
      <c r="M1792" s="6"/>
      <c r="N1792" s="6"/>
      <c r="P1792" s="6"/>
      <c r="Q1792" s="6"/>
      <c r="S1792" s="6"/>
      <c r="T1792" s="6"/>
      <c r="V1792" s="6"/>
      <c r="W1792" s="6"/>
      <c r="Y1792" s="6"/>
      <c r="Z1792" s="6"/>
      <c r="AB1792" s="6"/>
      <c r="AC1792" s="6"/>
      <c r="AE1792" s="6"/>
      <c r="AF1792" s="6"/>
      <c r="AH1792" s="6"/>
      <c r="AI1792" s="6"/>
      <c r="AK1792" s="6"/>
      <c r="AL1792" s="6"/>
      <c r="AN1792" s="6"/>
      <c r="AO1792" s="6"/>
      <c r="AQ1792" s="6"/>
      <c r="AR1792" s="6"/>
      <c r="AT1792" s="6"/>
      <c r="AU1792" s="6"/>
      <c r="AW1792" s="6"/>
      <c r="AX1792" s="6"/>
      <c r="AZ1792" s="6"/>
      <c r="BA1792" s="6"/>
      <c r="BC1792" s="6"/>
      <c r="BD1792" s="6"/>
      <c r="BF1792" s="6"/>
      <c r="BG1792" s="6"/>
    </row>
    <row r="1793" spans="1:59" x14ac:dyDescent="0.25">
      <c r="A1793" s="6"/>
      <c r="B1793" s="6"/>
      <c r="D1793" s="6"/>
      <c r="F1793" s="6"/>
      <c r="G1793" s="6"/>
      <c r="H1793" s="6"/>
      <c r="J1793" s="6"/>
      <c r="K1793" s="6"/>
      <c r="M1793" s="6"/>
      <c r="N1793" s="6"/>
      <c r="P1793" s="6"/>
      <c r="Q1793" s="6"/>
      <c r="S1793" s="6"/>
      <c r="T1793" s="6"/>
      <c r="V1793" s="6"/>
      <c r="W1793" s="6"/>
      <c r="Y1793" s="6"/>
      <c r="Z1793" s="6"/>
      <c r="AB1793" s="6"/>
      <c r="AC1793" s="6"/>
      <c r="AE1793" s="6"/>
      <c r="AF1793" s="6"/>
      <c r="AH1793" s="6"/>
      <c r="AI1793" s="6"/>
      <c r="AK1793" s="6"/>
      <c r="AL1793" s="6"/>
      <c r="AN1793" s="6"/>
      <c r="AO1793" s="6"/>
      <c r="AQ1793" s="6"/>
      <c r="AR1793" s="6"/>
      <c r="AT1793" s="6"/>
      <c r="AU1793" s="6"/>
      <c r="AW1793" s="6"/>
      <c r="AX1793" s="6"/>
      <c r="AZ1793" s="6"/>
      <c r="BA1793" s="6"/>
      <c r="BC1793" s="6"/>
      <c r="BD1793" s="6"/>
      <c r="BF1793" s="6"/>
      <c r="BG1793" s="6"/>
    </row>
    <row r="1794" spans="1:59" x14ac:dyDescent="0.25">
      <c r="A1794" s="6"/>
      <c r="B1794" s="6"/>
      <c r="D1794" s="6"/>
      <c r="F1794" s="6"/>
      <c r="G1794" s="6"/>
      <c r="H1794" s="6"/>
      <c r="J1794" s="6"/>
      <c r="K1794" s="6"/>
      <c r="M1794" s="6"/>
      <c r="N1794" s="6"/>
      <c r="P1794" s="6"/>
      <c r="Q1794" s="6"/>
      <c r="S1794" s="6"/>
      <c r="T1794" s="6"/>
      <c r="V1794" s="6"/>
      <c r="W1794" s="6"/>
      <c r="Y1794" s="6"/>
      <c r="Z1794" s="6"/>
      <c r="AB1794" s="6"/>
      <c r="AC1794" s="6"/>
      <c r="AE1794" s="6"/>
      <c r="AF1794" s="6"/>
      <c r="AH1794" s="6"/>
      <c r="AI1794" s="6"/>
      <c r="AK1794" s="6"/>
      <c r="AL1794" s="6"/>
      <c r="AN1794" s="6"/>
      <c r="AO1794" s="6"/>
      <c r="AQ1794" s="6"/>
      <c r="AR1794" s="6"/>
      <c r="AT1794" s="6"/>
      <c r="AU1794" s="6"/>
      <c r="AW1794" s="6"/>
      <c r="AX1794" s="6"/>
      <c r="AZ1794" s="6"/>
      <c r="BA1794" s="6"/>
      <c r="BC1794" s="6"/>
      <c r="BD1794" s="6"/>
      <c r="BF1794" s="6"/>
      <c r="BG1794" s="6"/>
    </row>
    <row r="1795" spans="1:59" x14ac:dyDescent="0.25">
      <c r="A1795" s="6"/>
      <c r="B1795" s="6"/>
      <c r="D1795" s="6"/>
      <c r="F1795" s="6"/>
      <c r="G1795" s="6"/>
      <c r="H1795" s="6"/>
      <c r="J1795" s="6"/>
      <c r="K1795" s="6"/>
      <c r="M1795" s="6"/>
      <c r="N1795" s="6"/>
      <c r="P1795" s="6"/>
      <c r="Q1795" s="6"/>
      <c r="S1795" s="6"/>
      <c r="T1795" s="6"/>
      <c r="V1795" s="6"/>
      <c r="W1795" s="6"/>
      <c r="Y1795" s="6"/>
      <c r="Z1795" s="6"/>
      <c r="AB1795" s="6"/>
      <c r="AC1795" s="6"/>
      <c r="AE1795" s="6"/>
      <c r="AF1795" s="6"/>
      <c r="AH1795" s="6"/>
      <c r="AI1795" s="6"/>
      <c r="AK1795" s="6"/>
      <c r="AL1795" s="6"/>
      <c r="AN1795" s="6"/>
      <c r="AO1795" s="6"/>
      <c r="AQ1795" s="6"/>
      <c r="AR1795" s="6"/>
      <c r="AT1795" s="6"/>
      <c r="AU1795" s="6"/>
      <c r="AW1795" s="6"/>
      <c r="AX1795" s="6"/>
      <c r="AZ1795" s="6"/>
      <c r="BA1795" s="6"/>
      <c r="BC1795" s="6"/>
      <c r="BD1795" s="6"/>
      <c r="BF1795" s="6"/>
      <c r="BG1795" s="6"/>
    </row>
    <row r="1796" spans="1:59" x14ac:dyDescent="0.25">
      <c r="A1796" s="6"/>
      <c r="D1796" s="6"/>
      <c r="F1796" s="6"/>
      <c r="G1796" s="6"/>
      <c r="H1796" s="6"/>
      <c r="J1796" s="6"/>
      <c r="K1796" s="6"/>
      <c r="M1796" s="6"/>
      <c r="N1796" s="6"/>
      <c r="P1796" s="6"/>
      <c r="Q1796" s="6"/>
      <c r="S1796" s="6"/>
      <c r="T1796" s="6"/>
      <c r="V1796" s="6"/>
      <c r="W1796" s="6"/>
      <c r="Y1796" s="6"/>
      <c r="Z1796" s="6"/>
      <c r="AB1796" s="6"/>
      <c r="AC1796" s="6"/>
      <c r="AE1796" s="6"/>
      <c r="AF1796" s="6"/>
      <c r="AH1796" s="6"/>
      <c r="AI1796" s="6"/>
      <c r="AK1796" s="6"/>
      <c r="AL1796" s="6"/>
      <c r="AN1796" s="6"/>
      <c r="AO1796" s="6"/>
      <c r="AQ1796" s="6"/>
      <c r="AR1796" s="6"/>
      <c r="AT1796" s="6"/>
      <c r="AU1796" s="6"/>
      <c r="AW1796" s="6"/>
      <c r="AX1796" s="6"/>
      <c r="AZ1796" s="6"/>
      <c r="BA1796" s="6"/>
      <c r="BC1796" s="6"/>
      <c r="BD1796" s="6"/>
      <c r="BF1796" s="6"/>
      <c r="BG1796" s="6"/>
    </row>
    <row r="1797" spans="1:59" x14ac:dyDescent="0.25">
      <c r="A1797" s="6"/>
      <c r="B1797" s="6"/>
      <c r="D1797" s="6"/>
      <c r="F1797" s="6"/>
      <c r="G1797" s="6"/>
      <c r="H1797" s="6"/>
      <c r="J1797" s="6"/>
      <c r="K1797" s="6"/>
      <c r="M1797" s="6"/>
      <c r="N1797" s="6"/>
      <c r="P1797" s="6"/>
      <c r="Q1797" s="6"/>
      <c r="S1797" s="6"/>
      <c r="T1797" s="6"/>
      <c r="V1797" s="6"/>
      <c r="W1797" s="6"/>
      <c r="Y1797" s="6"/>
      <c r="Z1797" s="6"/>
      <c r="AB1797" s="6"/>
      <c r="AC1797" s="6"/>
      <c r="AE1797" s="6"/>
      <c r="AF1797" s="6"/>
      <c r="AH1797" s="6"/>
      <c r="AI1797" s="6"/>
      <c r="AK1797" s="6"/>
      <c r="AL1797" s="6"/>
      <c r="AN1797" s="6"/>
      <c r="AO1797" s="6"/>
      <c r="AQ1797" s="6"/>
      <c r="AR1797" s="6"/>
      <c r="AT1797" s="6"/>
      <c r="AU1797" s="6"/>
      <c r="AW1797" s="6"/>
      <c r="AX1797" s="6"/>
      <c r="AZ1797" s="6"/>
      <c r="BA1797" s="6"/>
      <c r="BC1797" s="6"/>
      <c r="BD1797" s="6"/>
      <c r="BF1797" s="6"/>
      <c r="BG1797" s="6"/>
    </row>
    <row r="1798" spans="1:59" x14ac:dyDescent="0.25">
      <c r="A1798" s="6"/>
      <c r="D1798" s="6"/>
      <c r="F1798" s="6"/>
      <c r="G1798" s="6"/>
      <c r="H1798" s="6"/>
      <c r="J1798" s="6"/>
      <c r="K1798" s="6"/>
      <c r="M1798" s="6"/>
      <c r="N1798" s="6"/>
      <c r="P1798" s="6"/>
      <c r="Q1798" s="6"/>
      <c r="S1798" s="6"/>
      <c r="T1798" s="6"/>
      <c r="V1798" s="6"/>
      <c r="W1798" s="6"/>
      <c r="Y1798" s="6"/>
      <c r="Z1798" s="6"/>
      <c r="AB1798" s="6"/>
      <c r="AC1798" s="6"/>
      <c r="AE1798" s="6"/>
      <c r="AF1798" s="6"/>
      <c r="AH1798" s="6"/>
      <c r="AI1798" s="6"/>
      <c r="AK1798" s="6"/>
      <c r="AL1798" s="6"/>
      <c r="AN1798" s="6"/>
      <c r="AO1798" s="6"/>
      <c r="AQ1798" s="6"/>
      <c r="AR1798" s="6"/>
      <c r="AT1798" s="6"/>
      <c r="AU1798" s="6"/>
      <c r="AW1798" s="6"/>
      <c r="AX1798" s="6"/>
      <c r="AZ1798" s="6"/>
      <c r="BA1798" s="6"/>
      <c r="BC1798" s="6"/>
      <c r="BD1798" s="6"/>
      <c r="BF1798" s="6"/>
      <c r="BG1798" s="6"/>
    </row>
    <row r="1799" spans="1:59" x14ac:dyDescent="0.25">
      <c r="A1799" s="6"/>
      <c r="B1799" s="6"/>
      <c r="D1799" s="6"/>
      <c r="F1799" s="6"/>
      <c r="G1799" s="6"/>
      <c r="H1799" s="6"/>
      <c r="J1799" s="6"/>
      <c r="K1799" s="6"/>
      <c r="M1799" s="6"/>
      <c r="N1799" s="6"/>
      <c r="P1799" s="6"/>
      <c r="Q1799" s="6"/>
      <c r="S1799" s="6"/>
      <c r="T1799" s="6"/>
      <c r="V1799" s="6"/>
      <c r="W1799" s="6"/>
      <c r="Y1799" s="6"/>
      <c r="Z1799" s="6"/>
      <c r="AB1799" s="6"/>
      <c r="AC1799" s="6"/>
      <c r="AE1799" s="6"/>
      <c r="AF1799" s="6"/>
      <c r="AH1799" s="6"/>
      <c r="AI1799" s="6"/>
      <c r="AK1799" s="6"/>
      <c r="AL1799" s="6"/>
      <c r="AN1799" s="6"/>
      <c r="AO1799" s="6"/>
      <c r="AQ1799" s="6"/>
      <c r="AR1799" s="6"/>
      <c r="AT1799" s="6"/>
      <c r="AU1799" s="6"/>
      <c r="AW1799" s="6"/>
      <c r="AX1799" s="6"/>
      <c r="AZ1799" s="6"/>
      <c r="BA1799" s="6"/>
      <c r="BC1799" s="6"/>
      <c r="BD1799" s="6"/>
      <c r="BF1799" s="6"/>
      <c r="BG1799" s="6"/>
    </row>
    <row r="1800" spans="1:59" x14ac:dyDescent="0.25">
      <c r="A1800" s="6"/>
      <c r="B1800" s="6"/>
      <c r="D1800" s="6"/>
      <c r="F1800" s="6"/>
      <c r="G1800" s="6"/>
      <c r="H1800" s="6"/>
      <c r="J1800" s="6"/>
      <c r="K1800" s="6"/>
      <c r="M1800" s="6"/>
      <c r="N1800" s="6"/>
      <c r="P1800" s="6"/>
      <c r="Q1800" s="6"/>
      <c r="S1800" s="6"/>
      <c r="T1800" s="6"/>
      <c r="V1800" s="6"/>
      <c r="W1800" s="6"/>
      <c r="Y1800" s="6"/>
      <c r="Z1800" s="6"/>
      <c r="AB1800" s="6"/>
      <c r="AC1800" s="6"/>
      <c r="AE1800" s="6"/>
      <c r="AF1800" s="6"/>
      <c r="AH1800" s="6"/>
      <c r="AI1800" s="6"/>
      <c r="AK1800" s="6"/>
      <c r="AL1800" s="6"/>
      <c r="AN1800" s="6"/>
      <c r="AO1800" s="6"/>
      <c r="AQ1800" s="6"/>
      <c r="AR1800" s="6"/>
      <c r="AT1800" s="6"/>
      <c r="AU1800" s="6"/>
      <c r="AW1800" s="6"/>
      <c r="AX1800" s="6"/>
      <c r="AZ1800" s="6"/>
      <c r="BA1800" s="6"/>
      <c r="BC1800" s="6"/>
      <c r="BD1800" s="6"/>
      <c r="BF1800" s="6"/>
      <c r="BG1800" s="6"/>
    </row>
    <row r="1801" spans="1:59" x14ac:dyDescent="0.25">
      <c r="A1801" s="6"/>
      <c r="D1801" s="6"/>
      <c r="F1801" s="6"/>
      <c r="G1801" s="6"/>
      <c r="H1801" s="6"/>
      <c r="J1801" s="6"/>
      <c r="K1801" s="6"/>
      <c r="M1801" s="6"/>
      <c r="N1801" s="6"/>
      <c r="P1801" s="6"/>
      <c r="Q1801" s="6"/>
      <c r="S1801" s="6"/>
      <c r="T1801" s="6"/>
      <c r="V1801" s="6"/>
      <c r="W1801" s="6"/>
      <c r="Y1801" s="6"/>
      <c r="Z1801" s="6"/>
      <c r="AB1801" s="6"/>
      <c r="AC1801" s="6"/>
      <c r="AE1801" s="6"/>
      <c r="AF1801" s="6"/>
      <c r="AH1801" s="6"/>
      <c r="AI1801" s="6"/>
      <c r="AK1801" s="6"/>
      <c r="AL1801" s="6"/>
      <c r="AN1801" s="6"/>
      <c r="AO1801" s="6"/>
      <c r="AQ1801" s="6"/>
      <c r="AR1801" s="6"/>
      <c r="AT1801" s="6"/>
      <c r="AU1801" s="6"/>
      <c r="AW1801" s="6"/>
      <c r="AX1801" s="6"/>
      <c r="AZ1801" s="6"/>
      <c r="BA1801" s="6"/>
      <c r="BC1801" s="6"/>
      <c r="BD1801" s="6"/>
      <c r="BF1801" s="6"/>
      <c r="BG1801" s="6"/>
    </row>
    <row r="1802" spans="1:59" x14ac:dyDescent="0.25">
      <c r="A1802" s="6"/>
      <c r="B1802" s="6"/>
      <c r="D1802" s="6"/>
      <c r="F1802" s="6"/>
      <c r="G1802" s="6"/>
      <c r="H1802" s="6"/>
      <c r="J1802" s="6"/>
      <c r="K1802" s="6"/>
      <c r="M1802" s="6"/>
      <c r="N1802" s="6"/>
      <c r="P1802" s="6"/>
      <c r="Q1802" s="6"/>
      <c r="S1802" s="6"/>
      <c r="T1802" s="6"/>
      <c r="V1802" s="6"/>
      <c r="W1802" s="6"/>
      <c r="Y1802" s="6"/>
      <c r="Z1802" s="6"/>
      <c r="AB1802" s="6"/>
      <c r="AC1802" s="6"/>
      <c r="AE1802" s="6"/>
      <c r="AF1802" s="6"/>
      <c r="AH1802" s="6"/>
      <c r="AI1802" s="6"/>
      <c r="AK1802" s="6"/>
      <c r="AL1802" s="6"/>
      <c r="AN1802" s="6"/>
      <c r="AO1802" s="6"/>
      <c r="AQ1802" s="6"/>
      <c r="AR1802" s="6"/>
      <c r="AT1802" s="6"/>
      <c r="AU1802" s="6"/>
      <c r="AW1802" s="6"/>
      <c r="AX1802" s="6"/>
      <c r="AZ1802" s="6"/>
      <c r="BA1802" s="6"/>
      <c r="BC1802" s="6"/>
      <c r="BD1802" s="6"/>
      <c r="BF1802" s="6"/>
      <c r="BG1802" s="6"/>
    </row>
    <row r="1803" spans="1:59" x14ac:dyDescent="0.25">
      <c r="A1803" s="6"/>
      <c r="B1803" s="6"/>
      <c r="D1803" s="6"/>
      <c r="F1803" s="6"/>
      <c r="G1803" s="6"/>
      <c r="H1803" s="6"/>
      <c r="J1803" s="6"/>
      <c r="K1803" s="6"/>
      <c r="M1803" s="6"/>
      <c r="N1803" s="6"/>
      <c r="P1803" s="6"/>
      <c r="Q1803" s="6"/>
      <c r="S1803" s="6"/>
      <c r="T1803" s="6"/>
      <c r="V1803" s="6"/>
      <c r="W1803" s="6"/>
      <c r="Y1803" s="6"/>
      <c r="Z1803" s="6"/>
      <c r="AB1803" s="6"/>
      <c r="AC1803" s="6"/>
      <c r="AE1803" s="6"/>
      <c r="AF1803" s="6"/>
      <c r="AH1803" s="6"/>
      <c r="AI1803" s="6"/>
      <c r="AK1803" s="6"/>
      <c r="AL1803" s="6"/>
      <c r="AN1803" s="6"/>
      <c r="AO1803" s="6"/>
      <c r="AQ1803" s="6"/>
      <c r="AR1803" s="6"/>
      <c r="AT1803" s="6"/>
      <c r="AU1803" s="6"/>
      <c r="AW1803" s="6"/>
      <c r="AX1803" s="6"/>
      <c r="AZ1803" s="6"/>
      <c r="BA1803" s="6"/>
      <c r="BC1803" s="6"/>
      <c r="BD1803" s="6"/>
      <c r="BF1803" s="6"/>
      <c r="BG1803" s="6"/>
    </row>
    <row r="1804" spans="1:59" x14ac:dyDescent="0.25">
      <c r="A1804" s="6"/>
      <c r="B1804" s="6"/>
      <c r="D1804" s="6"/>
      <c r="F1804" s="6"/>
      <c r="G1804" s="6"/>
      <c r="H1804" s="6"/>
      <c r="J1804" s="6"/>
      <c r="K1804" s="6"/>
      <c r="M1804" s="6"/>
      <c r="N1804" s="6"/>
      <c r="P1804" s="6"/>
      <c r="Q1804" s="6"/>
      <c r="S1804" s="6"/>
      <c r="T1804" s="6"/>
      <c r="V1804" s="6"/>
      <c r="W1804" s="6"/>
      <c r="Y1804" s="6"/>
      <c r="Z1804" s="6"/>
      <c r="AB1804" s="6"/>
      <c r="AC1804" s="6"/>
      <c r="AE1804" s="6"/>
      <c r="AF1804" s="6"/>
      <c r="AH1804" s="6"/>
      <c r="AI1804" s="6"/>
      <c r="AK1804" s="6"/>
      <c r="AL1804" s="6"/>
      <c r="AN1804" s="6"/>
      <c r="AO1804" s="6"/>
      <c r="AQ1804" s="6"/>
      <c r="AR1804" s="6"/>
      <c r="AT1804" s="6"/>
      <c r="AU1804" s="6"/>
      <c r="AW1804" s="6"/>
      <c r="AX1804" s="6"/>
      <c r="AZ1804" s="6"/>
      <c r="BA1804" s="6"/>
      <c r="BC1804" s="6"/>
      <c r="BD1804" s="6"/>
      <c r="BF1804" s="6"/>
      <c r="BG1804" s="6"/>
    </row>
    <row r="1805" spans="1:59" x14ac:dyDescent="0.25">
      <c r="A1805" s="6"/>
      <c r="D1805" s="6"/>
      <c r="F1805" s="6"/>
      <c r="G1805" s="6"/>
      <c r="H1805" s="6"/>
      <c r="J1805" s="6"/>
      <c r="K1805" s="6"/>
      <c r="M1805" s="6"/>
      <c r="N1805" s="6"/>
      <c r="P1805" s="6"/>
      <c r="Q1805" s="6"/>
      <c r="S1805" s="6"/>
      <c r="T1805" s="6"/>
      <c r="V1805" s="6"/>
      <c r="W1805" s="6"/>
      <c r="Y1805" s="6"/>
      <c r="Z1805" s="6"/>
      <c r="AB1805" s="6"/>
      <c r="AC1805" s="6"/>
      <c r="AE1805" s="6"/>
      <c r="AF1805" s="6"/>
      <c r="AH1805" s="6"/>
      <c r="AI1805" s="6"/>
      <c r="AK1805" s="6"/>
      <c r="AL1805" s="6"/>
      <c r="AN1805" s="6"/>
      <c r="AO1805" s="6"/>
      <c r="AQ1805" s="6"/>
      <c r="AR1805" s="6"/>
      <c r="AT1805" s="6"/>
      <c r="AU1805" s="6"/>
      <c r="AW1805" s="6"/>
      <c r="AX1805" s="6"/>
      <c r="AZ1805" s="6"/>
      <c r="BA1805" s="6"/>
      <c r="BC1805" s="6"/>
      <c r="BD1805" s="6"/>
      <c r="BF1805" s="6"/>
      <c r="BG1805" s="6"/>
    </row>
    <row r="1806" spans="1:59" x14ac:dyDescent="0.25">
      <c r="A1806" s="6"/>
      <c r="B1806" s="6"/>
      <c r="G1806" s="6"/>
      <c r="K1806" s="6"/>
      <c r="M1806" s="6"/>
      <c r="Q1806" s="6"/>
      <c r="S1806" s="6"/>
      <c r="W1806" s="6"/>
      <c r="Y1806" s="6"/>
      <c r="AC1806" s="6"/>
      <c r="AE1806" s="6"/>
      <c r="AI1806" s="6"/>
      <c r="AK1806" s="6"/>
      <c r="AO1806" s="6"/>
      <c r="AQ1806" s="6"/>
      <c r="AU1806" s="6"/>
      <c r="AW1806" s="6"/>
      <c r="BA1806" s="6"/>
      <c r="BC1806" s="6"/>
      <c r="BG1806" s="6"/>
    </row>
    <row r="1807" spans="1:59" x14ac:dyDescent="0.25">
      <c r="A1807" s="6"/>
      <c r="B1807" s="6"/>
      <c r="D1807" s="6"/>
      <c r="F1807" s="6"/>
      <c r="G1807" s="6"/>
      <c r="H1807" s="6"/>
      <c r="J1807" s="6"/>
      <c r="K1807" s="6"/>
      <c r="M1807" s="6"/>
      <c r="N1807" s="6"/>
      <c r="P1807" s="6"/>
      <c r="Q1807" s="6"/>
      <c r="S1807" s="6"/>
      <c r="T1807" s="6"/>
      <c r="V1807" s="6"/>
      <c r="W1807" s="6"/>
      <c r="Y1807" s="6"/>
      <c r="Z1807" s="6"/>
      <c r="AB1807" s="6"/>
      <c r="AC1807" s="6"/>
      <c r="AE1807" s="6"/>
      <c r="AF1807" s="6"/>
      <c r="AH1807" s="6"/>
      <c r="AI1807" s="6"/>
      <c r="AK1807" s="6"/>
      <c r="AL1807" s="6"/>
      <c r="AN1807" s="6"/>
      <c r="AO1807" s="6"/>
      <c r="AQ1807" s="6"/>
      <c r="AR1807" s="6"/>
      <c r="AT1807" s="6"/>
      <c r="AU1807" s="6"/>
      <c r="AW1807" s="6"/>
      <c r="AX1807" s="6"/>
      <c r="AZ1807" s="6"/>
      <c r="BA1807" s="6"/>
      <c r="BC1807" s="6"/>
      <c r="BD1807" s="6"/>
      <c r="BF1807" s="6"/>
      <c r="BG1807" s="6"/>
    </row>
    <row r="1808" spans="1:59" x14ac:dyDescent="0.25">
      <c r="A1808" s="6"/>
      <c r="B1808" s="6"/>
      <c r="D1808" s="6"/>
      <c r="F1808" s="6"/>
      <c r="G1808" s="6"/>
      <c r="H1808" s="6"/>
      <c r="J1808" s="6"/>
      <c r="K1808" s="6"/>
      <c r="M1808" s="6"/>
      <c r="N1808" s="6"/>
      <c r="P1808" s="6"/>
      <c r="Q1808" s="6"/>
      <c r="S1808" s="6"/>
      <c r="T1808" s="6"/>
      <c r="V1808" s="6"/>
      <c r="W1808" s="6"/>
      <c r="Y1808" s="6"/>
      <c r="Z1808" s="6"/>
      <c r="AB1808" s="6"/>
      <c r="AC1808" s="6"/>
      <c r="AE1808" s="6"/>
      <c r="AF1808" s="6"/>
      <c r="AH1808" s="6"/>
      <c r="AI1808" s="6"/>
      <c r="AK1808" s="6"/>
      <c r="AL1808" s="6"/>
      <c r="AN1808" s="6"/>
      <c r="AO1808" s="6"/>
      <c r="AQ1808" s="6"/>
      <c r="AR1808" s="6"/>
      <c r="AT1808" s="6"/>
      <c r="AU1808" s="6"/>
      <c r="AW1808" s="6"/>
      <c r="AX1808" s="6"/>
      <c r="AZ1808" s="6"/>
      <c r="BA1808" s="6"/>
      <c r="BC1808" s="6"/>
      <c r="BD1808" s="6"/>
      <c r="BF1808" s="6"/>
      <c r="BG1808" s="6"/>
    </row>
    <row r="1809" spans="1:59" x14ac:dyDescent="0.25">
      <c r="A1809" s="6"/>
      <c r="B1809" s="6"/>
      <c r="D1809" s="6"/>
      <c r="F1809" s="6"/>
      <c r="G1809" s="6"/>
      <c r="H1809" s="6"/>
      <c r="J1809" s="6"/>
      <c r="K1809" s="6"/>
      <c r="M1809" s="6"/>
      <c r="N1809" s="6"/>
      <c r="P1809" s="6"/>
      <c r="Q1809" s="6"/>
      <c r="S1809" s="6"/>
      <c r="T1809" s="6"/>
      <c r="V1809" s="6"/>
      <c r="W1809" s="6"/>
      <c r="Y1809" s="6"/>
      <c r="Z1809" s="6"/>
      <c r="AB1809" s="6"/>
      <c r="AC1809" s="6"/>
      <c r="AE1809" s="6"/>
      <c r="AF1809" s="6"/>
      <c r="AH1809" s="6"/>
      <c r="AI1809" s="6"/>
      <c r="AK1809" s="6"/>
      <c r="AL1809" s="6"/>
      <c r="AN1809" s="6"/>
      <c r="AO1809" s="6"/>
      <c r="AQ1809" s="6"/>
      <c r="AR1809" s="6"/>
      <c r="AT1809" s="6"/>
      <c r="AU1809" s="6"/>
      <c r="AW1809" s="6"/>
      <c r="AX1809" s="6"/>
      <c r="AZ1809" s="6"/>
      <c r="BA1809" s="6"/>
      <c r="BC1809" s="6"/>
      <c r="BD1809" s="6"/>
      <c r="BF1809" s="6"/>
      <c r="BG1809" s="6"/>
    </row>
    <row r="1810" spans="1:59" x14ac:dyDescent="0.25">
      <c r="A1810" s="6"/>
      <c r="G1810" s="6"/>
      <c r="K1810" s="6"/>
      <c r="M1810" s="6"/>
      <c r="Q1810" s="6"/>
      <c r="S1810" s="6"/>
      <c r="W1810" s="6"/>
      <c r="Y1810" s="6"/>
      <c r="AC1810" s="6"/>
      <c r="AE1810" s="6"/>
      <c r="AI1810" s="6"/>
      <c r="AK1810" s="6"/>
      <c r="AO1810" s="6"/>
      <c r="AQ1810" s="6"/>
      <c r="AU1810" s="6"/>
      <c r="AW1810" s="6"/>
      <c r="BA1810" s="6"/>
      <c r="BC1810" s="6"/>
      <c r="BG1810" s="6"/>
    </row>
    <row r="1811" spans="1:59" x14ac:dyDescent="0.25">
      <c r="A1811" s="6"/>
      <c r="B1811" s="6"/>
      <c r="D1811" s="6"/>
      <c r="F1811" s="6"/>
      <c r="G1811" s="6"/>
      <c r="H1811" s="6"/>
      <c r="J1811" s="6"/>
      <c r="K1811" s="6"/>
      <c r="M1811" s="6"/>
      <c r="N1811" s="6"/>
      <c r="P1811" s="6"/>
      <c r="Q1811" s="6"/>
      <c r="S1811" s="6"/>
      <c r="T1811" s="6"/>
      <c r="V1811" s="6"/>
      <c r="W1811" s="6"/>
      <c r="Y1811" s="6"/>
      <c r="Z1811" s="6"/>
      <c r="AB1811" s="6"/>
      <c r="AC1811" s="6"/>
      <c r="AE1811" s="6"/>
      <c r="AF1811" s="6"/>
      <c r="AH1811" s="6"/>
      <c r="AI1811" s="6"/>
      <c r="AK1811" s="6"/>
      <c r="AL1811" s="6"/>
      <c r="AN1811" s="6"/>
      <c r="AO1811" s="6"/>
      <c r="AQ1811" s="6"/>
      <c r="AR1811" s="6"/>
      <c r="AT1811" s="6"/>
      <c r="AU1811" s="6"/>
      <c r="AW1811" s="6"/>
      <c r="AX1811" s="6"/>
      <c r="AZ1811" s="6"/>
      <c r="BA1811" s="6"/>
      <c r="BC1811" s="6"/>
      <c r="BD1811" s="6"/>
      <c r="BF1811" s="6"/>
      <c r="BG1811" s="6"/>
    </row>
    <row r="1812" spans="1:59" x14ac:dyDescent="0.25">
      <c r="A1812" s="6"/>
      <c r="B1812" s="6"/>
      <c r="D1812" s="6"/>
      <c r="F1812" s="6"/>
      <c r="G1812" s="6"/>
      <c r="H1812" s="6"/>
      <c r="J1812" s="6"/>
      <c r="K1812" s="6"/>
      <c r="M1812" s="6"/>
      <c r="N1812" s="6"/>
      <c r="P1812" s="6"/>
      <c r="Q1812" s="6"/>
      <c r="S1812" s="6"/>
      <c r="T1812" s="6"/>
      <c r="V1812" s="6"/>
      <c r="W1812" s="6"/>
      <c r="Y1812" s="6"/>
      <c r="Z1812" s="6"/>
      <c r="AB1812" s="6"/>
      <c r="AC1812" s="6"/>
      <c r="AE1812" s="6"/>
      <c r="AF1812" s="6"/>
      <c r="AH1812" s="6"/>
      <c r="AI1812" s="6"/>
      <c r="AK1812" s="6"/>
      <c r="AL1812" s="6"/>
      <c r="AN1812" s="6"/>
      <c r="AO1812" s="6"/>
      <c r="AQ1812" s="6"/>
      <c r="AR1812" s="6"/>
      <c r="AT1812" s="6"/>
      <c r="AU1812" s="6"/>
      <c r="AW1812" s="6"/>
      <c r="AX1812" s="6"/>
      <c r="AZ1812" s="6"/>
      <c r="BA1812" s="6"/>
      <c r="BC1812" s="6"/>
      <c r="BD1812" s="6"/>
      <c r="BF1812" s="6"/>
      <c r="BG1812" s="6"/>
    </row>
    <row r="1813" spans="1:59" x14ac:dyDescent="0.25">
      <c r="A1813" s="6"/>
      <c r="B1813" s="6"/>
      <c r="D1813" s="6"/>
      <c r="F1813" s="6"/>
      <c r="G1813" s="6"/>
      <c r="H1813" s="6"/>
      <c r="J1813" s="6"/>
      <c r="K1813" s="6"/>
      <c r="M1813" s="6"/>
      <c r="N1813" s="6"/>
      <c r="P1813" s="6"/>
      <c r="Q1813" s="6"/>
      <c r="S1813" s="6"/>
      <c r="T1813" s="6"/>
      <c r="V1813" s="6"/>
      <c r="W1813" s="6"/>
      <c r="Y1813" s="6"/>
      <c r="Z1813" s="6"/>
      <c r="AB1813" s="6"/>
      <c r="AC1813" s="6"/>
      <c r="AE1813" s="6"/>
      <c r="AF1813" s="6"/>
      <c r="AH1813" s="6"/>
      <c r="AI1813" s="6"/>
      <c r="AK1813" s="6"/>
      <c r="AL1813" s="6"/>
      <c r="AN1813" s="6"/>
      <c r="AO1813" s="6"/>
      <c r="AQ1813" s="6"/>
      <c r="AR1813" s="6"/>
      <c r="AT1813" s="6"/>
      <c r="AU1813" s="6"/>
      <c r="AW1813" s="6"/>
      <c r="AX1813" s="6"/>
      <c r="AZ1813" s="6"/>
      <c r="BA1813" s="6"/>
      <c r="BC1813" s="6"/>
      <c r="BD1813" s="6"/>
      <c r="BF1813" s="6"/>
      <c r="BG1813" s="6"/>
    </row>
    <row r="1814" spans="1:59" x14ac:dyDescent="0.25">
      <c r="A1814" s="6"/>
      <c r="B1814" s="6"/>
      <c r="D1814" s="6"/>
      <c r="F1814" s="6"/>
      <c r="G1814" s="6"/>
      <c r="H1814" s="6"/>
      <c r="J1814" s="6"/>
      <c r="K1814" s="6"/>
      <c r="M1814" s="6"/>
      <c r="N1814" s="6"/>
      <c r="P1814" s="6"/>
      <c r="Q1814" s="6"/>
      <c r="S1814" s="6"/>
      <c r="T1814" s="6"/>
      <c r="V1814" s="6"/>
      <c r="W1814" s="6"/>
      <c r="Y1814" s="6"/>
      <c r="Z1814" s="6"/>
      <c r="AB1814" s="6"/>
      <c r="AC1814" s="6"/>
      <c r="AE1814" s="6"/>
      <c r="AF1814" s="6"/>
      <c r="AH1814" s="6"/>
      <c r="AI1814" s="6"/>
      <c r="AK1814" s="6"/>
      <c r="AL1814" s="6"/>
      <c r="AN1814" s="6"/>
      <c r="AO1814" s="6"/>
      <c r="AQ1814" s="6"/>
      <c r="AR1814" s="6"/>
      <c r="AT1814" s="6"/>
      <c r="AU1814" s="6"/>
      <c r="AW1814" s="6"/>
      <c r="AX1814" s="6"/>
      <c r="AZ1814" s="6"/>
      <c r="BA1814" s="6"/>
      <c r="BC1814" s="6"/>
      <c r="BD1814" s="6"/>
      <c r="BF1814" s="6"/>
      <c r="BG1814" s="6"/>
    </row>
    <row r="1815" spans="1:59" x14ac:dyDescent="0.25">
      <c r="A1815" s="6"/>
      <c r="B1815" s="6"/>
      <c r="D1815" s="6"/>
      <c r="F1815" s="6"/>
      <c r="G1815" s="6"/>
      <c r="H1815" s="6"/>
      <c r="J1815" s="6"/>
      <c r="K1815" s="6"/>
      <c r="M1815" s="6"/>
      <c r="N1815" s="6"/>
      <c r="P1815" s="6"/>
      <c r="Q1815" s="6"/>
      <c r="S1815" s="6"/>
      <c r="T1815" s="6"/>
      <c r="V1815" s="6"/>
      <c r="W1815" s="6"/>
      <c r="Y1815" s="6"/>
      <c r="Z1815" s="6"/>
      <c r="AB1815" s="6"/>
      <c r="AC1815" s="6"/>
      <c r="AE1815" s="6"/>
      <c r="AF1815" s="6"/>
      <c r="AH1815" s="6"/>
      <c r="AI1815" s="6"/>
      <c r="AK1815" s="6"/>
      <c r="AL1815" s="6"/>
      <c r="AN1815" s="6"/>
      <c r="AO1815" s="6"/>
      <c r="AQ1815" s="6"/>
      <c r="AR1815" s="6"/>
      <c r="AT1815" s="6"/>
      <c r="AU1815" s="6"/>
      <c r="AW1815" s="6"/>
      <c r="AX1815" s="6"/>
      <c r="AZ1815" s="6"/>
      <c r="BA1815" s="6"/>
      <c r="BC1815" s="6"/>
      <c r="BD1815" s="6"/>
      <c r="BF1815" s="6"/>
      <c r="BG1815" s="6"/>
    </row>
    <row r="1816" spans="1:59" x14ac:dyDescent="0.25">
      <c r="A1816" s="6"/>
      <c r="B1816" s="6"/>
      <c r="D1816" s="6"/>
      <c r="F1816" s="6"/>
      <c r="G1816" s="6"/>
      <c r="H1816" s="6"/>
      <c r="J1816" s="6"/>
      <c r="K1816" s="6"/>
      <c r="M1816" s="6"/>
      <c r="N1816" s="6"/>
      <c r="P1816" s="6"/>
      <c r="Q1816" s="6"/>
      <c r="S1816" s="6"/>
      <c r="T1816" s="6"/>
      <c r="V1816" s="6"/>
      <c r="W1816" s="6"/>
      <c r="Y1816" s="6"/>
      <c r="Z1816" s="6"/>
      <c r="AB1816" s="6"/>
      <c r="AC1816" s="6"/>
      <c r="AE1816" s="6"/>
      <c r="AF1816" s="6"/>
      <c r="AH1816" s="6"/>
      <c r="AI1816" s="6"/>
      <c r="AK1816" s="6"/>
      <c r="AL1816" s="6"/>
      <c r="AN1816" s="6"/>
      <c r="AO1816" s="6"/>
      <c r="AQ1816" s="6"/>
      <c r="AR1816" s="6"/>
      <c r="AT1816" s="6"/>
      <c r="AU1816" s="6"/>
      <c r="AW1816" s="6"/>
      <c r="AX1816" s="6"/>
      <c r="AZ1816" s="6"/>
      <c r="BA1816" s="6"/>
      <c r="BC1816" s="6"/>
      <c r="BD1816" s="6"/>
      <c r="BF1816" s="6"/>
      <c r="BG1816" s="6"/>
    </row>
    <row r="1817" spans="1:59" x14ac:dyDescent="0.25">
      <c r="A1817" s="6"/>
      <c r="B1817" s="6"/>
      <c r="D1817" s="6"/>
      <c r="F1817" s="6"/>
      <c r="G1817" s="6"/>
      <c r="H1817" s="6"/>
      <c r="J1817" s="6"/>
      <c r="K1817" s="6"/>
      <c r="M1817" s="6"/>
      <c r="N1817" s="6"/>
      <c r="P1817" s="6"/>
      <c r="Q1817" s="6"/>
      <c r="S1817" s="6"/>
      <c r="T1817" s="6"/>
      <c r="V1817" s="6"/>
      <c r="W1817" s="6"/>
      <c r="Y1817" s="6"/>
      <c r="Z1817" s="6"/>
      <c r="AB1817" s="6"/>
      <c r="AC1817" s="6"/>
      <c r="AE1817" s="6"/>
      <c r="AF1817" s="6"/>
      <c r="AH1817" s="6"/>
      <c r="AI1817" s="6"/>
      <c r="AK1817" s="6"/>
      <c r="AL1817" s="6"/>
      <c r="AN1817" s="6"/>
      <c r="AO1817" s="6"/>
      <c r="AQ1817" s="6"/>
      <c r="AR1817" s="6"/>
      <c r="AT1817" s="6"/>
      <c r="AU1817" s="6"/>
      <c r="AW1817" s="6"/>
      <c r="AX1817" s="6"/>
      <c r="AZ1817" s="6"/>
      <c r="BA1817" s="6"/>
      <c r="BC1817" s="6"/>
      <c r="BD1817" s="6"/>
      <c r="BF1817" s="6"/>
      <c r="BG1817" s="6"/>
    </row>
    <row r="1818" spans="1:59" x14ac:dyDescent="0.25">
      <c r="A1818" s="6"/>
      <c r="B1818" s="6"/>
      <c r="G1818" s="6"/>
      <c r="K1818" s="6"/>
      <c r="M1818" s="6"/>
      <c r="Q1818" s="6"/>
      <c r="S1818" s="6"/>
      <c r="W1818" s="6"/>
      <c r="Y1818" s="6"/>
      <c r="AC1818" s="6"/>
      <c r="AE1818" s="6"/>
      <c r="AI1818" s="6"/>
      <c r="AK1818" s="6"/>
      <c r="AO1818" s="6"/>
      <c r="AQ1818" s="6"/>
      <c r="AU1818" s="6"/>
      <c r="AW1818" s="6"/>
      <c r="BA1818" s="6"/>
      <c r="BC1818" s="6"/>
      <c r="BG1818" s="6"/>
    </row>
    <row r="1819" spans="1:59" x14ac:dyDescent="0.25">
      <c r="A1819" s="6"/>
      <c r="B1819" s="6"/>
      <c r="D1819" s="6"/>
      <c r="F1819" s="6"/>
      <c r="G1819" s="6"/>
      <c r="H1819" s="6"/>
      <c r="J1819" s="6"/>
      <c r="K1819" s="6"/>
      <c r="M1819" s="6"/>
      <c r="N1819" s="6"/>
      <c r="P1819" s="6"/>
      <c r="Q1819" s="6"/>
      <c r="S1819" s="6"/>
      <c r="T1819" s="6"/>
      <c r="V1819" s="6"/>
      <c r="W1819" s="6"/>
      <c r="Y1819" s="6"/>
      <c r="Z1819" s="6"/>
      <c r="AB1819" s="6"/>
      <c r="AC1819" s="6"/>
      <c r="AE1819" s="6"/>
      <c r="AF1819" s="6"/>
      <c r="AH1819" s="6"/>
      <c r="AI1819" s="6"/>
      <c r="AK1819" s="6"/>
      <c r="AL1819" s="6"/>
      <c r="AN1819" s="6"/>
      <c r="AO1819" s="6"/>
      <c r="AQ1819" s="6"/>
      <c r="AR1819" s="6"/>
      <c r="AT1819" s="6"/>
      <c r="AU1819" s="6"/>
      <c r="AW1819" s="6"/>
      <c r="AX1819" s="6"/>
      <c r="AZ1819" s="6"/>
      <c r="BA1819" s="6"/>
      <c r="BC1819" s="6"/>
      <c r="BD1819" s="6"/>
      <c r="BF1819" s="6"/>
      <c r="BG1819" s="6"/>
    </row>
    <row r="1820" spans="1:59" x14ac:dyDescent="0.25">
      <c r="A1820" s="6"/>
      <c r="B1820" s="6"/>
      <c r="D1820" s="6"/>
      <c r="F1820" s="6"/>
      <c r="G1820" s="6"/>
      <c r="H1820" s="6"/>
      <c r="J1820" s="6"/>
      <c r="K1820" s="6"/>
      <c r="M1820" s="6"/>
      <c r="N1820" s="6"/>
      <c r="P1820" s="6"/>
      <c r="Q1820" s="6"/>
      <c r="S1820" s="6"/>
      <c r="T1820" s="6"/>
      <c r="V1820" s="6"/>
      <c r="W1820" s="6"/>
      <c r="Y1820" s="6"/>
      <c r="Z1820" s="6"/>
      <c r="AB1820" s="6"/>
      <c r="AC1820" s="6"/>
      <c r="AE1820" s="6"/>
      <c r="AF1820" s="6"/>
      <c r="AH1820" s="6"/>
      <c r="AI1820" s="6"/>
      <c r="AK1820" s="6"/>
      <c r="AL1820" s="6"/>
      <c r="AN1820" s="6"/>
      <c r="AO1820" s="6"/>
      <c r="AQ1820" s="6"/>
      <c r="AR1820" s="6"/>
      <c r="AT1820" s="6"/>
      <c r="AU1820" s="6"/>
      <c r="AW1820" s="6"/>
      <c r="AX1820" s="6"/>
      <c r="AZ1820" s="6"/>
      <c r="BA1820" s="6"/>
      <c r="BC1820" s="6"/>
      <c r="BD1820" s="6"/>
      <c r="BF1820" s="6"/>
      <c r="BG1820" s="6"/>
    </row>
    <row r="1821" spans="1:59" x14ac:dyDescent="0.25">
      <c r="A1821" s="6"/>
      <c r="B1821" s="6"/>
      <c r="D1821" s="6"/>
      <c r="F1821" s="6"/>
      <c r="G1821" s="6"/>
      <c r="H1821" s="6"/>
      <c r="J1821" s="6"/>
      <c r="K1821" s="6"/>
      <c r="M1821" s="6"/>
      <c r="N1821" s="6"/>
      <c r="P1821" s="6"/>
      <c r="Q1821" s="6"/>
      <c r="S1821" s="6"/>
      <c r="T1821" s="6"/>
      <c r="V1821" s="6"/>
      <c r="W1821" s="6"/>
      <c r="Y1821" s="6"/>
      <c r="Z1821" s="6"/>
      <c r="AB1821" s="6"/>
      <c r="AC1821" s="6"/>
      <c r="AE1821" s="6"/>
      <c r="AF1821" s="6"/>
      <c r="AH1821" s="6"/>
      <c r="AI1821" s="6"/>
      <c r="AK1821" s="6"/>
      <c r="AL1821" s="6"/>
      <c r="AN1821" s="6"/>
      <c r="AO1821" s="6"/>
      <c r="AQ1821" s="6"/>
      <c r="AR1821" s="6"/>
      <c r="AT1821" s="6"/>
      <c r="AU1821" s="6"/>
      <c r="AW1821" s="6"/>
      <c r="AX1821" s="6"/>
      <c r="AZ1821" s="6"/>
      <c r="BA1821" s="6"/>
      <c r="BC1821" s="6"/>
      <c r="BD1821" s="6"/>
      <c r="BF1821" s="6"/>
      <c r="BG1821" s="6"/>
    </row>
    <row r="1822" spans="1:59" x14ac:dyDescent="0.25">
      <c r="A1822" s="6"/>
      <c r="B1822" s="6"/>
      <c r="D1822" s="6"/>
      <c r="F1822" s="6"/>
      <c r="G1822" s="6"/>
      <c r="H1822" s="6"/>
      <c r="J1822" s="6"/>
      <c r="K1822" s="6"/>
      <c r="M1822" s="6"/>
      <c r="N1822" s="6"/>
      <c r="P1822" s="6"/>
      <c r="Q1822" s="6"/>
      <c r="S1822" s="6"/>
      <c r="T1822" s="6"/>
      <c r="V1822" s="6"/>
      <c r="W1822" s="6"/>
      <c r="Y1822" s="6"/>
      <c r="Z1822" s="6"/>
      <c r="AB1822" s="6"/>
      <c r="AC1822" s="6"/>
      <c r="AE1822" s="6"/>
      <c r="AF1822" s="6"/>
      <c r="AH1822" s="6"/>
      <c r="AI1822" s="6"/>
      <c r="AK1822" s="6"/>
      <c r="AL1822" s="6"/>
      <c r="AN1822" s="6"/>
      <c r="AO1822" s="6"/>
      <c r="AQ1822" s="6"/>
      <c r="AR1822" s="6"/>
      <c r="AT1822" s="6"/>
      <c r="AU1822" s="6"/>
      <c r="AW1822" s="6"/>
      <c r="AX1822" s="6"/>
      <c r="AZ1822" s="6"/>
      <c r="BA1822" s="6"/>
      <c r="BC1822" s="6"/>
      <c r="BD1822" s="6"/>
      <c r="BF1822" s="6"/>
      <c r="BG1822" s="6"/>
    </row>
    <row r="1823" spans="1:59" x14ac:dyDescent="0.25">
      <c r="A1823" s="6"/>
      <c r="B1823" s="6"/>
      <c r="D1823" s="6"/>
      <c r="F1823" s="6"/>
      <c r="G1823" s="6"/>
      <c r="H1823" s="6"/>
      <c r="J1823" s="6"/>
      <c r="K1823" s="6"/>
      <c r="M1823" s="6"/>
      <c r="N1823" s="6"/>
      <c r="P1823" s="6"/>
      <c r="Q1823" s="6"/>
      <c r="S1823" s="6"/>
      <c r="T1823" s="6"/>
      <c r="V1823" s="6"/>
      <c r="W1823" s="6"/>
      <c r="Y1823" s="6"/>
      <c r="Z1823" s="6"/>
      <c r="AB1823" s="6"/>
      <c r="AC1823" s="6"/>
      <c r="AE1823" s="6"/>
      <c r="AF1823" s="6"/>
      <c r="AH1823" s="6"/>
      <c r="AI1823" s="6"/>
      <c r="AK1823" s="6"/>
      <c r="AL1823" s="6"/>
      <c r="AN1823" s="6"/>
      <c r="AO1823" s="6"/>
      <c r="AQ1823" s="6"/>
      <c r="AR1823" s="6"/>
      <c r="AT1823" s="6"/>
      <c r="AU1823" s="6"/>
      <c r="AW1823" s="6"/>
      <c r="AX1823" s="6"/>
      <c r="AZ1823" s="6"/>
      <c r="BA1823" s="6"/>
      <c r="BC1823" s="6"/>
      <c r="BD1823" s="6"/>
      <c r="BF1823" s="6"/>
      <c r="BG1823" s="6"/>
    </row>
    <row r="1824" spans="1:59" x14ac:dyDescent="0.25">
      <c r="A1824" s="6"/>
      <c r="B1824" s="6"/>
      <c r="D1824" s="6"/>
      <c r="F1824" s="6"/>
      <c r="G1824" s="6"/>
      <c r="H1824" s="6"/>
      <c r="J1824" s="6"/>
      <c r="K1824" s="6"/>
      <c r="M1824" s="6"/>
      <c r="N1824" s="6"/>
      <c r="P1824" s="6"/>
      <c r="Q1824" s="6"/>
      <c r="S1824" s="6"/>
      <c r="T1824" s="6"/>
      <c r="V1824" s="6"/>
      <c r="W1824" s="6"/>
      <c r="Y1824" s="6"/>
      <c r="Z1824" s="6"/>
      <c r="AB1824" s="6"/>
      <c r="AC1824" s="6"/>
      <c r="AE1824" s="6"/>
      <c r="AF1824" s="6"/>
      <c r="AH1824" s="6"/>
      <c r="AI1824" s="6"/>
      <c r="AK1824" s="6"/>
      <c r="AL1824" s="6"/>
      <c r="AN1824" s="6"/>
      <c r="AO1824" s="6"/>
      <c r="AQ1824" s="6"/>
      <c r="AR1824" s="6"/>
      <c r="AT1824" s="6"/>
      <c r="AU1824" s="6"/>
      <c r="AW1824" s="6"/>
      <c r="AX1824" s="6"/>
      <c r="AZ1824" s="6"/>
      <c r="BA1824" s="6"/>
      <c r="BC1824" s="6"/>
      <c r="BD1824" s="6"/>
      <c r="BF1824" s="6"/>
      <c r="BG1824" s="6"/>
    </row>
    <row r="1825" spans="1:59" x14ac:dyDescent="0.25">
      <c r="A1825" s="6"/>
      <c r="B1825" s="6"/>
      <c r="D1825" s="6"/>
      <c r="F1825" s="6"/>
      <c r="G1825" s="6"/>
      <c r="H1825" s="6"/>
      <c r="J1825" s="6"/>
      <c r="K1825" s="6"/>
      <c r="M1825" s="6"/>
      <c r="N1825" s="6"/>
      <c r="P1825" s="6"/>
      <c r="Q1825" s="6"/>
      <c r="S1825" s="6"/>
      <c r="T1825" s="6"/>
      <c r="V1825" s="6"/>
      <c r="W1825" s="6"/>
      <c r="Y1825" s="6"/>
      <c r="Z1825" s="6"/>
      <c r="AB1825" s="6"/>
      <c r="AC1825" s="6"/>
      <c r="AE1825" s="6"/>
      <c r="AF1825" s="6"/>
      <c r="AH1825" s="6"/>
      <c r="AI1825" s="6"/>
      <c r="AK1825" s="6"/>
      <c r="AL1825" s="6"/>
      <c r="AN1825" s="6"/>
      <c r="AO1825" s="6"/>
      <c r="AQ1825" s="6"/>
      <c r="AR1825" s="6"/>
      <c r="AT1825" s="6"/>
      <c r="AU1825" s="6"/>
      <c r="AW1825" s="6"/>
      <c r="AX1825" s="6"/>
      <c r="AZ1825" s="6"/>
      <c r="BA1825" s="6"/>
      <c r="BC1825" s="6"/>
      <c r="BD1825" s="6"/>
      <c r="BF1825" s="6"/>
      <c r="BG1825" s="6"/>
    </row>
    <row r="1826" spans="1:59" x14ac:dyDescent="0.25">
      <c r="A1826" s="6"/>
      <c r="B1826" s="6"/>
      <c r="D1826" s="6"/>
      <c r="F1826" s="6"/>
      <c r="G1826" s="6"/>
      <c r="H1826" s="6"/>
      <c r="J1826" s="6"/>
      <c r="K1826" s="6"/>
      <c r="M1826" s="6"/>
      <c r="N1826" s="6"/>
      <c r="P1826" s="6"/>
      <c r="Q1826" s="6"/>
      <c r="S1826" s="6"/>
      <c r="T1826" s="6"/>
      <c r="V1826" s="6"/>
      <c r="W1826" s="6"/>
      <c r="Y1826" s="6"/>
      <c r="Z1826" s="6"/>
      <c r="AB1826" s="6"/>
      <c r="AC1826" s="6"/>
      <c r="AE1826" s="6"/>
      <c r="AF1826" s="6"/>
      <c r="AH1826" s="6"/>
      <c r="AI1826" s="6"/>
      <c r="AK1826" s="6"/>
      <c r="AL1826" s="6"/>
      <c r="AN1826" s="6"/>
      <c r="AO1826" s="6"/>
      <c r="AQ1826" s="6"/>
      <c r="AR1826" s="6"/>
      <c r="AT1826" s="6"/>
      <c r="AU1826" s="6"/>
      <c r="AW1826" s="6"/>
      <c r="AX1826" s="6"/>
      <c r="AZ1826" s="6"/>
      <c r="BA1826" s="6"/>
      <c r="BC1826" s="6"/>
      <c r="BD1826" s="6"/>
      <c r="BF1826" s="6"/>
      <c r="BG1826" s="6"/>
    </row>
    <row r="1827" spans="1:59" x14ac:dyDescent="0.25">
      <c r="A1827" s="6"/>
      <c r="B1827" s="6"/>
      <c r="D1827" s="6"/>
      <c r="F1827" s="6"/>
      <c r="G1827" s="6"/>
      <c r="H1827" s="6"/>
      <c r="J1827" s="6"/>
      <c r="K1827" s="6"/>
      <c r="M1827" s="6"/>
      <c r="N1827" s="6"/>
      <c r="P1827" s="6"/>
      <c r="Q1827" s="6"/>
      <c r="S1827" s="6"/>
      <c r="T1827" s="6"/>
      <c r="V1827" s="6"/>
      <c r="W1827" s="6"/>
      <c r="Y1827" s="6"/>
      <c r="Z1827" s="6"/>
      <c r="AB1827" s="6"/>
      <c r="AC1827" s="6"/>
      <c r="AE1827" s="6"/>
      <c r="AF1827" s="6"/>
      <c r="AH1827" s="6"/>
      <c r="AI1827" s="6"/>
      <c r="AK1827" s="6"/>
      <c r="AL1827" s="6"/>
      <c r="AN1827" s="6"/>
      <c r="AO1827" s="6"/>
      <c r="AQ1827" s="6"/>
      <c r="AR1827" s="6"/>
      <c r="AT1827" s="6"/>
      <c r="AU1827" s="6"/>
      <c r="AW1827" s="6"/>
      <c r="AX1827" s="6"/>
      <c r="AZ1827" s="6"/>
      <c r="BA1827" s="6"/>
      <c r="BC1827" s="6"/>
      <c r="BD1827" s="6"/>
      <c r="BF1827" s="6"/>
      <c r="BG1827" s="6"/>
    </row>
    <row r="1828" spans="1:59" x14ac:dyDescent="0.25">
      <c r="A1828" s="6"/>
      <c r="B1828" s="6"/>
      <c r="D1828" s="6"/>
      <c r="F1828" s="6"/>
      <c r="G1828" s="6"/>
      <c r="H1828" s="6"/>
      <c r="J1828" s="6"/>
      <c r="K1828" s="6"/>
      <c r="M1828" s="6"/>
      <c r="N1828" s="6"/>
      <c r="P1828" s="6"/>
      <c r="Q1828" s="6"/>
      <c r="S1828" s="6"/>
      <c r="T1828" s="6"/>
      <c r="V1828" s="6"/>
      <c r="W1828" s="6"/>
      <c r="Y1828" s="6"/>
      <c r="Z1828" s="6"/>
      <c r="AB1828" s="6"/>
      <c r="AC1828" s="6"/>
      <c r="AE1828" s="6"/>
      <c r="AF1828" s="6"/>
      <c r="AH1828" s="6"/>
      <c r="AI1828" s="6"/>
      <c r="AK1828" s="6"/>
      <c r="AL1828" s="6"/>
      <c r="AN1828" s="6"/>
      <c r="AO1828" s="6"/>
      <c r="AQ1828" s="6"/>
      <c r="AR1828" s="6"/>
      <c r="AT1828" s="6"/>
      <c r="AU1828" s="6"/>
      <c r="AW1828" s="6"/>
      <c r="AX1828" s="6"/>
      <c r="AZ1828" s="6"/>
      <c r="BA1828" s="6"/>
      <c r="BC1828" s="6"/>
      <c r="BD1828" s="6"/>
      <c r="BF1828" s="6"/>
      <c r="BG1828" s="6"/>
    </row>
    <row r="1829" spans="1:59" x14ac:dyDescent="0.25">
      <c r="A1829" s="6"/>
      <c r="B1829" s="6"/>
      <c r="D1829" s="6"/>
      <c r="F1829" s="6"/>
      <c r="G1829" s="6"/>
      <c r="H1829" s="6"/>
      <c r="J1829" s="6"/>
      <c r="K1829" s="6"/>
      <c r="M1829" s="6"/>
      <c r="N1829" s="6"/>
      <c r="P1829" s="6"/>
      <c r="Q1829" s="6"/>
      <c r="S1829" s="6"/>
      <c r="T1829" s="6"/>
      <c r="V1829" s="6"/>
      <c r="W1829" s="6"/>
      <c r="Y1829" s="6"/>
      <c r="Z1829" s="6"/>
      <c r="AB1829" s="6"/>
      <c r="AC1829" s="6"/>
      <c r="AE1829" s="6"/>
      <c r="AF1829" s="6"/>
      <c r="AH1829" s="6"/>
      <c r="AI1829" s="6"/>
      <c r="AK1829" s="6"/>
      <c r="AL1829" s="6"/>
      <c r="AN1829" s="6"/>
      <c r="AO1829" s="6"/>
      <c r="AQ1829" s="6"/>
      <c r="AR1829" s="6"/>
      <c r="AT1829" s="6"/>
      <c r="AU1829" s="6"/>
      <c r="AW1829" s="6"/>
      <c r="AX1829" s="6"/>
      <c r="AZ1829" s="6"/>
      <c r="BA1829" s="6"/>
      <c r="BC1829" s="6"/>
      <c r="BD1829" s="6"/>
      <c r="BF1829" s="6"/>
      <c r="BG1829" s="6"/>
    </row>
    <row r="1830" spans="1:59" x14ac:dyDescent="0.25">
      <c r="A1830" s="6"/>
      <c r="B1830" s="6"/>
      <c r="G1830" s="6"/>
      <c r="K1830" s="6"/>
      <c r="M1830" s="6"/>
      <c r="Q1830" s="6"/>
      <c r="S1830" s="6"/>
      <c r="W1830" s="6"/>
      <c r="Y1830" s="6"/>
      <c r="AC1830" s="6"/>
      <c r="AE1830" s="6"/>
      <c r="AI1830" s="6"/>
      <c r="AK1830" s="6"/>
      <c r="AO1830" s="6"/>
      <c r="AQ1830" s="6"/>
      <c r="AU1830" s="6"/>
      <c r="AW1830" s="6"/>
      <c r="BA1830" s="6"/>
      <c r="BC1830" s="6"/>
      <c r="BG1830" s="6"/>
    </row>
    <row r="1831" spans="1:59" x14ac:dyDescent="0.25">
      <c r="A1831" s="6"/>
      <c r="B1831" s="6"/>
      <c r="D1831" s="6"/>
      <c r="F1831" s="6"/>
      <c r="G1831" s="6"/>
      <c r="H1831" s="6"/>
      <c r="J1831" s="6"/>
      <c r="K1831" s="6"/>
      <c r="M1831" s="6"/>
      <c r="N1831" s="6"/>
      <c r="P1831" s="6"/>
      <c r="Q1831" s="6"/>
      <c r="S1831" s="6"/>
      <c r="T1831" s="6"/>
      <c r="V1831" s="6"/>
      <c r="W1831" s="6"/>
      <c r="Y1831" s="6"/>
      <c r="Z1831" s="6"/>
      <c r="AB1831" s="6"/>
      <c r="AC1831" s="6"/>
      <c r="AE1831" s="6"/>
      <c r="AF1831" s="6"/>
      <c r="AH1831" s="6"/>
      <c r="AI1831" s="6"/>
      <c r="AK1831" s="6"/>
      <c r="AL1831" s="6"/>
      <c r="AN1831" s="6"/>
      <c r="AO1831" s="6"/>
      <c r="AQ1831" s="6"/>
      <c r="AR1831" s="6"/>
      <c r="AT1831" s="6"/>
      <c r="AU1831" s="6"/>
      <c r="AW1831" s="6"/>
      <c r="AX1831" s="6"/>
      <c r="AZ1831" s="6"/>
      <c r="BA1831" s="6"/>
      <c r="BC1831" s="6"/>
      <c r="BD1831" s="6"/>
      <c r="BF1831" s="6"/>
      <c r="BG1831" s="6"/>
    </row>
    <row r="1832" spans="1:59" x14ac:dyDescent="0.25">
      <c r="A1832" s="6"/>
      <c r="B1832" s="6"/>
      <c r="D1832" s="6"/>
      <c r="F1832" s="6"/>
      <c r="G1832" s="6"/>
      <c r="H1832" s="6"/>
      <c r="J1832" s="6"/>
      <c r="K1832" s="6"/>
      <c r="M1832" s="6"/>
      <c r="N1832" s="6"/>
      <c r="P1832" s="6"/>
      <c r="Q1832" s="6"/>
      <c r="S1832" s="6"/>
      <c r="T1832" s="6"/>
      <c r="V1832" s="6"/>
      <c r="W1832" s="6"/>
      <c r="Y1832" s="6"/>
      <c r="Z1832" s="6"/>
      <c r="AB1832" s="6"/>
      <c r="AC1832" s="6"/>
      <c r="AE1832" s="6"/>
      <c r="AF1832" s="6"/>
      <c r="AH1832" s="6"/>
      <c r="AI1832" s="6"/>
      <c r="AK1832" s="6"/>
      <c r="AL1832" s="6"/>
      <c r="AN1832" s="6"/>
      <c r="AO1832" s="6"/>
      <c r="AQ1832" s="6"/>
      <c r="AR1832" s="6"/>
      <c r="AT1832" s="6"/>
      <c r="AU1832" s="6"/>
      <c r="AW1832" s="6"/>
      <c r="AX1832" s="6"/>
      <c r="AZ1832" s="6"/>
      <c r="BA1832" s="6"/>
      <c r="BC1832" s="6"/>
      <c r="BD1832" s="6"/>
      <c r="BF1832" s="6"/>
      <c r="BG1832" s="6"/>
    </row>
    <row r="1833" spans="1:59" x14ac:dyDescent="0.25">
      <c r="A1833" s="6"/>
      <c r="B1833" s="6"/>
      <c r="D1833" s="6"/>
      <c r="F1833" s="6"/>
      <c r="G1833" s="6"/>
      <c r="H1833" s="6"/>
      <c r="J1833" s="6"/>
      <c r="K1833" s="6"/>
      <c r="M1833" s="6"/>
      <c r="N1833" s="6"/>
      <c r="P1833" s="6"/>
      <c r="Q1833" s="6"/>
      <c r="S1833" s="6"/>
      <c r="T1833" s="6"/>
      <c r="V1833" s="6"/>
      <c r="W1833" s="6"/>
      <c r="Y1833" s="6"/>
      <c r="Z1833" s="6"/>
      <c r="AB1833" s="6"/>
      <c r="AC1833" s="6"/>
      <c r="AE1833" s="6"/>
      <c r="AF1833" s="6"/>
      <c r="AH1833" s="6"/>
      <c r="AI1833" s="6"/>
      <c r="AK1833" s="6"/>
      <c r="AL1833" s="6"/>
      <c r="AN1833" s="6"/>
      <c r="AO1833" s="6"/>
      <c r="AQ1833" s="6"/>
      <c r="AR1833" s="6"/>
      <c r="AT1833" s="6"/>
      <c r="AU1833" s="6"/>
      <c r="AW1833" s="6"/>
      <c r="AX1833" s="6"/>
      <c r="AZ1833" s="6"/>
      <c r="BA1833" s="6"/>
      <c r="BC1833" s="6"/>
      <c r="BD1833" s="6"/>
      <c r="BF1833" s="6"/>
      <c r="BG1833" s="6"/>
    </row>
    <row r="1834" spans="1:59" x14ac:dyDescent="0.25">
      <c r="A1834" s="6"/>
      <c r="B1834" s="6"/>
      <c r="D1834" s="6"/>
      <c r="F1834" s="6"/>
      <c r="G1834" s="6"/>
      <c r="H1834" s="6"/>
      <c r="J1834" s="6"/>
      <c r="K1834" s="6"/>
      <c r="M1834" s="6"/>
      <c r="N1834" s="6"/>
      <c r="P1834" s="6"/>
      <c r="Q1834" s="6"/>
      <c r="S1834" s="6"/>
      <c r="T1834" s="6"/>
      <c r="V1834" s="6"/>
      <c r="W1834" s="6"/>
      <c r="Y1834" s="6"/>
      <c r="Z1834" s="6"/>
      <c r="AB1834" s="6"/>
      <c r="AC1834" s="6"/>
      <c r="AE1834" s="6"/>
      <c r="AF1834" s="6"/>
      <c r="AH1834" s="6"/>
      <c r="AI1834" s="6"/>
      <c r="AK1834" s="6"/>
      <c r="AL1834" s="6"/>
      <c r="AN1834" s="6"/>
      <c r="AO1834" s="6"/>
      <c r="AQ1834" s="6"/>
      <c r="AR1834" s="6"/>
      <c r="AT1834" s="6"/>
      <c r="AU1834" s="6"/>
      <c r="AW1834" s="6"/>
      <c r="AX1834" s="6"/>
      <c r="AZ1834" s="6"/>
      <c r="BA1834" s="6"/>
      <c r="BC1834" s="6"/>
      <c r="BD1834" s="6"/>
      <c r="BF1834" s="6"/>
      <c r="BG1834" s="6"/>
    </row>
    <row r="1835" spans="1:59" x14ac:dyDescent="0.25">
      <c r="A1835" s="6"/>
      <c r="D1835" s="6"/>
      <c r="F1835" s="6"/>
      <c r="G1835" s="6"/>
      <c r="H1835" s="6"/>
      <c r="J1835" s="6"/>
      <c r="K1835" s="6"/>
      <c r="M1835" s="6"/>
      <c r="N1835" s="6"/>
      <c r="P1835" s="6"/>
      <c r="Q1835" s="6"/>
      <c r="S1835" s="6"/>
      <c r="T1835" s="6"/>
      <c r="V1835" s="6"/>
      <c r="W1835" s="6"/>
      <c r="Y1835" s="6"/>
      <c r="Z1835" s="6"/>
      <c r="AB1835" s="6"/>
      <c r="AC1835" s="6"/>
      <c r="AE1835" s="6"/>
      <c r="AF1835" s="6"/>
      <c r="AH1835" s="6"/>
      <c r="AI1835" s="6"/>
      <c r="AK1835" s="6"/>
      <c r="AL1835" s="6"/>
      <c r="AN1835" s="6"/>
      <c r="AO1835" s="6"/>
      <c r="AQ1835" s="6"/>
      <c r="AR1835" s="6"/>
      <c r="AT1835" s="6"/>
      <c r="AU1835" s="6"/>
      <c r="AW1835" s="6"/>
      <c r="AX1835" s="6"/>
      <c r="AZ1835" s="6"/>
      <c r="BA1835" s="6"/>
      <c r="BC1835" s="6"/>
      <c r="BD1835" s="6"/>
      <c r="BF1835" s="6"/>
      <c r="BG1835" s="6"/>
    </row>
    <row r="1836" spans="1:59" x14ac:dyDescent="0.25">
      <c r="A1836" s="6"/>
      <c r="B1836" s="6"/>
      <c r="G1836" s="6"/>
      <c r="K1836" s="6"/>
      <c r="M1836" s="6"/>
      <c r="Q1836" s="6"/>
      <c r="S1836" s="6"/>
      <c r="W1836" s="6"/>
      <c r="Y1836" s="6"/>
      <c r="AC1836" s="6"/>
      <c r="AE1836" s="6"/>
      <c r="AI1836" s="6"/>
      <c r="AK1836" s="6"/>
      <c r="AO1836" s="6"/>
      <c r="AQ1836" s="6"/>
      <c r="AU1836" s="6"/>
      <c r="AW1836" s="6"/>
      <c r="BA1836" s="6"/>
      <c r="BC1836" s="6"/>
      <c r="BG1836" s="6"/>
    </row>
    <row r="1837" spans="1:59" x14ac:dyDescent="0.25">
      <c r="A1837" s="6"/>
      <c r="B1837" s="6"/>
      <c r="D1837" s="6"/>
      <c r="F1837" s="6"/>
      <c r="G1837" s="6"/>
      <c r="H1837" s="6"/>
      <c r="J1837" s="6"/>
      <c r="K1837" s="6"/>
      <c r="M1837" s="6"/>
      <c r="N1837" s="6"/>
      <c r="P1837" s="6"/>
      <c r="Q1837" s="6"/>
      <c r="S1837" s="6"/>
      <c r="T1837" s="6"/>
      <c r="V1837" s="6"/>
      <c r="W1837" s="6"/>
      <c r="Y1837" s="6"/>
      <c r="Z1837" s="6"/>
      <c r="AB1837" s="6"/>
      <c r="AC1837" s="6"/>
      <c r="AE1837" s="6"/>
      <c r="AF1837" s="6"/>
      <c r="AH1837" s="6"/>
      <c r="AI1837" s="6"/>
      <c r="AK1837" s="6"/>
      <c r="AL1837" s="6"/>
      <c r="AN1837" s="6"/>
      <c r="AO1837" s="6"/>
      <c r="AQ1837" s="6"/>
      <c r="AR1837" s="6"/>
      <c r="AT1837" s="6"/>
      <c r="AU1837" s="6"/>
      <c r="AW1837" s="6"/>
      <c r="AX1837" s="6"/>
      <c r="AZ1837" s="6"/>
      <c r="BA1837" s="6"/>
      <c r="BC1837" s="6"/>
      <c r="BD1837" s="6"/>
      <c r="BF1837" s="6"/>
      <c r="BG1837" s="6"/>
    </row>
    <row r="1838" spans="1:59" x14ac:dyDescent="0.25">
      <c r="A1838" s="6"/>
      <c r="B1838" s="6"/>
      <c r="G1838" s="6"/>
      <c r="K1838" s="6"/>
      <c r="M1838" s="6"/>
      <c r="Q1838" s="6"/>
      <c r="S1838" s="6"/>
      <c r="W1838" s="6"/>
      <c r="Y1838" s="6"/>
      <c r="AC1838" s="6"/>
      <c r="AE1838" s="6"/>
      <c r="AI1838" s="6"/>
      <c r="AK1838" s="6"/>
      <c r="AO1838" s="6"/>
      <c r="AQ1838" s="6"/>
      <c r="AU1838" s="6"/>
      <c r="AW1838" s="6"/>
      <c r="BA1838" s="6"/>
      <c r="BC1838" s="6"/>
      <c r="BG1838" s="6"/>
    </row>
    <row r="1839" spans="1:59" x14ac:dyDescent="0.25">
      <c r="A1839" s="6"/>
      <c r="B1839" s="6"/>
      <c r="D1839" s="6"/>
      <c r="F1839" s="6"/>
      <c r="G1839" s="6"/>
      <c r="H1839" s="6"/>
      <c r="J1839" s="6"/>
      <c r="K1839" s="6"/>
      <c r="M1839" s="6"/>
      <c r="N1839" s="6"/>
      <c r="P1839" s="6"/>
      <c r="Q1839" s="6"/>
      <c r="S1839" s="6"/>
      <c r="T1839" s="6"/>
      <c r="V1839" s="6"/>
      <c r="W1839" s="6"/>
      <c r="Y1839" s="6"/>
      <c r="Z1839" s="6"/>
      <c r="AB1839" s="6"/>
      <c r="AC1839" s="6"/>
      <c r="AE1839" s="6"/>
      <c r="AF1839" s="6"/>
      <c r="AH1839" s="6"/>
      <c r="AI1839" s="6"/>
      <c r="AK1839" s="6"/>
      <c r="AL1839" s="6"/>
      <c r="AN1839" s="6"/>
      <c r="AO1839" s="6"/>
      <c r="AQ1839" s="6"/>
      <c r="AR1839" s="6"/>
      <c r="AT1839" s="6"/>
      <c r="AU1839" s="6"/>
      <c r="AW1839" s="6"/>
      <c r="AX1839" s="6"/>
      <c r="AZ1839" s="6"/>
      <c r="BA1839" s="6"/>
      <c r="BC1839" s="6"/>
      <c r="BD1839" s="6"/>
      <c r="BF1839" s="6"/>
      <c r="BG1839" s="6"/>
    </row>
    <row r="1840" spans="1:59" x14ac:dyDescent="0.25">
      <c r="A1840" s="6"/>
      <c r="B1840" s="6"/>
      <c r="G1840" s="6"/>
      <c r="K1840" s="6"/>
      <c r="M1840" s="6"/>
      <c r="Q1840" s="6"/>
      <c r="S1840" s="6"/>
      <c r="W1840" s="6"/>
      <c r="Y1840" s="6"/>
      <c r="AC1840" s="6"/>
      <c r="AE1840" s="6"/>
      <c r="AI1840" s="6"/>
      <c r="AK1840" s="6"/>
      <c r="AO1840" s="6"/>
      <c r="AQ1840" s="6"/>
      <c r="AU1840" s="6"/>
      <c r="AW1840" s="6"/>
      <c r="BA1840" s="6"/>
      <c r="BC1840" s="6"/>
      <c r="BG1840" s="6"/>
    </row>
    <row r="1841" spans="1:59" x14ac:dyDescent="0.25">
      <c r="A1841" s="6"/>
      <c r="B1841" s="6"/>
      <c r="D1841" s="6"/>
      <c r="F1841" s="6"/>
      <c r="G1841" s="6"/>
      <c r="H1841" s="6"/>
      <c r="J1841" s="6"/>
      <c r="K1841" s="6"/>
      <c r="M1841" s="6"/>
      <c r="N1841" s="6"/>
      <c r="P1841" s="6"/>
      <c r="Q1841" s="6"/>
      <c r="S1841" s="6"/>
      <c r="T1841" s="6"/>
      <c r="V1841" s="6"/>
      <c r="W1841" s="6"/>
      <c r="Y1841" s="6"/>
      <c r="Z1841" s="6"/>
      <c r="AB1841" s="6"/>
      <c r="AC1841" s="6"/>
      <c r="AE1841" s="6"/>
      <c r="AF1841" s="6"/>
      <c r="AH1841" s="6"/>
      <c r="AI1841" s="6"/>
      <c r="AK1841" s="6"/>
      <c r="AL1841" s="6"/>
      <c r="AN1841" s="6"/>
      <c r="AO1841" s="6"/>
      <c r="AQ1841" s="6"/>
      <c r="AR1841" s="6"/>
      <c r="AT1841" s="6"/>
      <c r="AU1841" s="6"/>
      <c r="AW1841" s="6"/>
      <c r="AX1841" s="6"/>
      <c r="AZ1841" s="6"/>
      <c r="BA1841" s="6"/>
      <c r="BC1841" s="6"/>
      <c r="BD1841" s="6"/>
      <c r="BF1841" s="6"/>
      <c r="BG1841" s="6"/>
    </row>
    <row r="1842" spans="1:59" x14ac:dyDescent="0.25">
      <c r="A1842" s="6"/>
      <c r="B1842" s="6"/>
      <c r="D1842" s="6"/>
      <c r="F1842" s="6"/>
      <c r="G1842" s="6"/>
      <c r="H1842" s="6"/>
      <c r="J1842" s="6"/>
      <c r="K1842" s="6"/>
      <c r="M1842" s="6"/>
      <c r="N1842" s="6"/>
      <c r="P1842" s="6"/>
      <c r="Q1842" s="6"/>
      <c r="S1842" s="6"/>
      <c r="T1842" s="6"/>
      <c r="V1842" s="6"/>
      <c r="W1842" s="6"/>
      <c r="Y1842" s="6"/>
      <c r="Z1842" s="6"/>
      <c r="AB1842" s="6"/>
      <c r="AC1842" s="6"/>
      <c r="AE1842" s="6"/>
      <c r="AF1842" s="6"/>
      <c r="AH1842" s="6"/>
      <c r="AI1842" s="6"/>
      <c r="AK1842" s="6"/>
      <c r="AL1842" s="6"/>
      <c r="AN1842" s="6"/>
      <c r="AO1842" s="6"/>
      <c r="AQ1842" s="6"/>
      <c r="AR1842" s="6"/>
      <c r="AT1842" s="6"/>
      <c r="AU1842" s="6"/>
      <c r="AW1842" s="6"/>
      <c r="AX1842" s="6"/>
      <c r="AZ1842" s="6"/>
      <c r="BA1842" s="6"/>
      <c r="BC1842" s="6"/>
      <c r="BD1842" s="6"/>
      <c r="BF1842" s="6"/>
      <c r="BG1842" s="6"/>
    </row>
    <row r="1843" spans="1:59" x14ac:dyDescent="0.25">
      <c r="A1843" s="6"/>
      <c r="B1843" s="6"/>
      <c r="D1843" s="6"/>
      <c r="F1843" s="6"/>
      <c r="G1843" s="6"/>
      <c r="H1843" s="6"/>
      <c r="J1843" s="6"/>
      <c r="K1843" s="6"/>
      <c r="M1843" s="6"/>
      <c r="N1843" s="6"/>
      <c r="P1843" s="6"/>
      <c r="Q1843" s="6"/>
      <c r="S1843" s="6"/>
      <c r="T1843" s="6"/>
      <c r="V1843" s="6"/>
      <c r="W1843" s="6"/>
      <c r="Y1843" s="6"/>
      <c r="Z1843" s="6"/>
      <c r="AB1843" s="6"/>
      <c r="AC1843" s="6"/>
      <c r="AE1843" s="6"/>
      <c r="AF1843" s="6"/>
      <c r="AH1843" s="6"/>
      <c r="AI1843" s="6"/>
      <c r="AK1843" s="6"/>
      <c r="AL1843" s="6"/>
      <c r="AN1843" s="6"/>
      <c r="AO1843" s="6"/>
      <c r="AQ1843" s="6"/>
      <c r="AR1843" s="6"/>
      <c r="AT1843" s="6"/>
      <c r="AU1843" s="6"/>
      <c r="AW1843" s="6"/>
      <c r="AX1843" s="6"/>
      <c r="AZ1843" s="6"/>
      <c r="BA1843" s="6"/>
      <c r="BC1843" s="6"/>
      <c r="BD1843" s="6"/>
      <c r="BF1843" s="6"/>
      <c r="BG1843" s="6"/>
    </row>
    <row r="1844" spans="1:59" x14ac:dyDescent="0.25">
      <c r="A1844" s="6"/>
      <c r="B1844" s="6"/>
      <c r="D1844" s="6"/>
      <c r="F1844" s="6"/>
      <c r="G1844" s="6"/>
      <c r="H1844" s="6"/>
      <c r="J1844" s="6"/>
      <c r="K1844" s="6"/>
      <c r="M1844" s="6"/>
      <c r="N1844" s="6"/>
      <c r="P1844" s="6"/>
      <c r="Q1844" s="6"/>
      <c r="S1844" s="6"/>
      <c r="T1844" s="6"/>
      <c r="V1844" s="6"/>
      <c r="W1844" s="6"/>
      <c r="Y1844" s="6"/>
      <c r="Z1844" s="6"/>
      <c r="AB1844" s="6"/>
      <c r="AC1844" s="6"/>
      <c r="AE1844" s="6"/>
      <c r="AF1844" s="6"/>
      <c r="AH1844" s="6"/>
      <c r="AI1844" s="6"/>
      <c r="AK1844" s="6"/>
      <c r="AL1844" s="6"/>
      <c r="AN1844" s="6"/>
      <c r="AO1844" s="6"/>
      <c r="AQ1844" s="6"/>
      <c r="AR1844" s="6"/>
      <c r="AT1844" s="6"/>
      <c r="AU1844" s="6"/>
      <c r="AW1844" s="6"/>
      <c r="AX1844" s="6"/>
      <c r="AZ1844" s="6"/>
      <c r="BA1844" s="6"/>
      <c r="BC1844" s="6"/>
      <c r="BD1844" s="6"/>
      <c r="BF1844" s="6"/>
      <c r="BG1844" s="6"/>
    </row>
    <row r="1845" spans="1:59" x14ac:dyDescent="0.25">
      <c r="A1845" s="6"/>
      <c r="B1845" s="6"/>
      <c r="D1845" s="6"/>
      <c r="F1845" s="6"/>
      <c r="G1845" s="6"/>
      <c r="H1845" s="6"/>
      <c r="J1845" s="6"/>
      <c r="K1845" s="6"/>
      <c r="M1845" s="6"/>
      <c r="N1845" s="6"/>
      <c r="P1845" s="6"/>
      <c r="Q1845" s="6"/>
      <c r="S1845" s="6"/>
      <c r="T1845" s="6"/>
      <c r="V1845" s="6"/>
      <c r="W1845" s="6"/>
      <c r="Y1845" s="6"/>
      <c r="Z1845" s="6"/>
      <c r="AB1845" s="6"/>
      <c r="AC1845" s="6"/>
      <c r="AE1845" s="6"/>
      <c r="AF1845" s="6"/>
      <c r="AH1845" s="6"/>
      <c r="AI1845" s="6"/>
      <c r="AK1845" s="6"/>
      <c r="AL1845" s="6"/>
      <c r="AN1845" s="6"/>
      <c r="AO1845" s="6"/>
      <c r="AQ1845" s="6"/>
      <c r="AR1845" s="6"/>
      <c r="AT1845" s="6"/>
      <c r="AU1845" s="6"/>
      <c r="AW1845" s="6"/>
      <c r="AX1845" s="6"/>
      <c r="AZ1845" s="6"/>
      <c r="BA1845" s="6"/>
      <c r="BC1845" s="6"/>
      <c r="BD1845" s="6"/>
      <c r="BF1845" s="6"/>
      <c r="BG1845" s="6"/>
    </row>
    <row r="1846" spans="1:59" x14ac:dyDescent="0.25">
      <c r="A1846" s="6"/>
      <c r="B1846" s="6"/>
      <c r="D1846" s="6"/>
      <c r="F1846" s="6"/>
      <c r="G1846" s="6"/>
      <c r="H1846" s="6"/>
      <c r="J1846" s="6"/>
      <c r="K1846" s="6"/>
      <c r="M1846" s="6"/>
      <c r="N1846" s="6"/>
      <c r="P1846" s="6"/>
      <c r="Q1846" s="6"/>
      <c r="S1846" s="6"/>
      <c r="T1846" s="6"/>
      <c r="V1846" s="6"/>
      <c r="W1846" s="6"/>
      <c r="Y1846" s="6"/>
      <c r="Z1846" s="6"/>
      <c r="AB1846" s="6"/>
      <c r="AC1846" s="6"/>
      <c r="AE1846" s="6"/>
      <c r="AF1846" s="6"/>
      <c r="AH1846" s="6"/>
      <c r="AI1846" s="6"/>
      <c r="AK1846" s="6"/>
      <c r="AL1846" s="6"/>
      <c r="AN1846" s="6"/>
      <c r="AO1846" s="6"/>
      <c r="AQ1846" s="6"/>
      <c r="AR1846" s="6"/>
      <c r="AT1846" s="6"/>
      <c r="AU1846" s="6"/>
      <c r="AW1846" s="6"/>
      <c r="AX1846" s="6"/>
      <c r="AZ1846" s="6"/>
      <c r="BA1846" s="6"/>
      <c r="BC1846" s="6"/>
      <c r="BD1846" s="6"/>
      <c r="BF1846" s="6"/>
      <c r="BG1846" s="6"/>
    </row>
    <row r="1847" spans="1:59" x14ac:dyDescent="0.25">
      <c r="A1847" s="6"/>
      <c r="B1847" s="6"/>
      <c r="D1847" s="6"/>
      <c r="F1847" s="6"/>
      <c r="G1847" s="6"/>
      <c r="H1847" s="6"/>
      <c r="J1847" s="6"/>
      <c r="K1847" s="6"/>
      <c r="M1847" s="6"/>
      <c r="N1847" s="6"/>
      <c r="P1847" s="6"/>
      <c r="Q1847" s="6"/>
      <c r="S1847" s="6"/>
      <c r="T1847" s="6"/>
      <c r="V1847" s="6"/>
      <c r="W1847" s="6"/>
      <c r="Y1847" s="6"/>
      <c r="Z1847" s="6"/>
      <c r="AB1847" s="6"/>
      <c r="AC1847" s="6"/>
      <c r="AE1847" s="6"/>
      <c r="AF1847" s="6"/>
      <c r="AH1847" s="6"/>
      <c r="AI1847" s="6"/>
      <c r="AK1847" s="6"/>
      <c r="AL1847" s="6"/>
      <c r="AN1847" s="6"/>
      <c r="AO1847" s="6"/>
      <c r="AQ1847" s="6"/>
      <c r="AR1847" s="6"/>
      <c r="AT1847" s="6"/>
      <c r="AU1847" s="6"/>
      <c r="AW1847" s="6"/>
      <c r="AX1847" s="6"/>
      <c r="AZ1847" s="6"/>
      <c r="BA1847" s="6"/>
      <c r="BC1847" s="6"/>
      <c r="BD1847" s="6"/>
      <c r="BF1847" s="6"/>
      <c r="BG1847" s="6"/>
    </row>
    <row r="1848" spans="1:59" x14ac:dyDescent="0.25">
      <c r="A1848" s="6"/>
      <c r="B1848" s="6"/>
      <c r="D1848" s="6"/>
      <c r="F1848" s="6"/>
      <c r="G1848" s="6"/>
      <c r="H1848" s="6"/>
      <c r="J1848" s="6"/>
      <c r="K1848" s="6"/>
      <c r="M1848" s="6"/>
      <c r="N1848" s="6"/>
      <c r="P1848" s="6"/>
      <c r="Q1848" s="6"/>
      <c r="S1848" s="6"/>
      <c r="T1848" s="6"/>
      <c r="V1848" s="6"/>
      <c r="W1848" s="6"/>
      <c r="Y1848" s="6"/>
      <c r="Z1848" s="6"/>
      <c r="AB1848" s="6"/>
      <c r="AC1848" s="6"/>
      <c r="AE1848" s="6"/>
      <c r="AF1848" s="6"/>
      <c r="AH1848" s="6"/>
      <c r="AI1848" s="6"/>
      <c r="AK1848" s="6"/>
      <c r="AL1848" s="6"/>
      <c r="AN1848" s="6"/>
      <c r="AO1848" s="6"/>
      <c r="AQ1848" s="6"/>
      <c r="AR1848" s="6"/>
      <c r="AT1848" s="6"/>
      <c r="AU1848" s="6"/>
      <c r="AW1848" s="6"/>
      <c r="AX1848" s="6"/>
      <c r="AZ1848" s="6"/>
      <c r="BA1848" s="6"/>
      <c r="BC1848" s="6"/>
      <c r="BD1848" s="6"/>
      <c r="BF1848" s="6"/>
      <c r="BG1848" s="6"/>
    </row>
    <row r="1849" spans="1:59" x14ac:dyDescent="0.25">
      <c r="A1849" s="6"/>
      <c r="B1849" s="6"/>
      <c r="D1849" s="6"/>
      <c r="F1849" s="6"/>
      <c r="G1849" s="6"/>
      <c r="H1849" s="6"/>
      <c r="J1849" s="6"/>
      <c r="K1849" s="6"/>
      <c r="M1849" s="6"/>
      <c r="N1849" s="6"/>
      <c r="P1849" s="6"/>
      <c r="Q1849" s="6"/>
      <c r="S1849" s="6"/>
      <c r="T1849" s="6"/>
      <c r="V1849" s="6"/>
      <c r="W1849" s="6"/>
      <c r="Y1849" s="6"/>
      <c r="Z1849" s="6"/>
      <c r="AB1849" s="6"/>
      <c r="AC1849" s="6"/>
      <c r="AE1849" s="6"/>
      <c r="AF1849" s="6"/>
      <c r="AH1849" s="6"/>
      <c r="AI1849" s="6"/>
      <c r="AK1849" s="6"/>
      <c r="AL1849" s="6"/>
      <c r="AN1849" s="6"/>
      <c r="AO1849" s="6"/>
      <c r="AQ1849" s="6"/>
      <c r="AR1849" s="6"/>
      <c r="AT1849" s="6"/>
      <c r="AU1849" s="6"/>
      <c r="AW1849" s="6"/>
      <c r="AX1849" s="6"/>
      <c r="AZ1849" s="6"/>
      <c r="BA1849" s="6"/>
      <c r="BC1849" s="6"/>
      <c r="BD1849" s="6"/>
      <c r="BF1849" s="6"/>
      <c r="BG1849" s="6"/>
    </row>
    <row r="1850" spans="1:59" x14ac:dyDescent="0.25">
      <c r="A1850" s="6"/>
      <c r="B1850" s="6"/>
      <c r="G1850" s="6"/>
      <c r="K1850" s="6"/>
      <c r="M1850" s="6"/>
      <c r="Q1850" s="6"/>
      <c r="S1850" s="6"/>
      <c r="W1850" s="6"/>
      <c r="Y1850" s="6"/>
      <c r="AC1850" s="6"/>
      <c r="AE1850" s="6"/>
      <c r="AI1850" s="6"/>
      <c r="AK1850" s="6"/>
      <c r="AO1850" s="6"/>
      <c r="AQ1850" s="6"/>
      <c r="AU1850" s="6"/>
      <c r="AW1850" s="6"/>
      <c r="BA1850" s="6"/>
      <c r="BC1850" s="6"/>
      <c r="BG1850" s="6"/>
    </row>
    <row r="1851" spans="1:59" x14ac:dyDescent="0.25">
      <c r="A1851" s="6"/>
      <c r="B1851" s="6"/>
      <c r="D1851" s="6"/>
      <c r="F1851" s="6"/>
      <c r="G1851" s="6"/>
      <c r="H1851" s="6"/>
      <c r="J1851" s="6"/>
      <c r="K1851" s="6"/>
      <c r="M1851" s="6"/>
      <c r="N1851" s="6"/>
      <c r="P1851" s="6"/>
      <c r="Q1851" s="6"/>
      <c r="S1851" s="6"/>
      <c r="T1851" s="6"/>
      <c r="V1851" s="6"/>
      <c r="W1851" s="6"/>
      <c r="Y1851" s="6"/>
      <c r="Z1851" s="6"/>
      <c r="AB1851" s="6"/>
      <c r="AC1851" s="6"/>
      <c r="AE1851" s="6"/>
      <c r="AF1851" s="6"/>
      <c r="AH1851" s="6"/>
      <c r="AI1851" s="6"/>
      <c r="AK1851" s="6"/>
      <c r="AL1851" s="6"/>
      <c r="AN1851" s="6"/>
      <c r="AO1851" s="6"/>
      <c r="AQ1851" s="6"/>
      <c r="AR1851" s="6"/>
      <c r="AT1851" s="6"/>
      <c r="AU1851" s="6"/>
      <c r="AW1851" s="6"/>
      <c r="AX1851" s="6"/>
      <c r="AZ1851" s="6"/>
      <c r="BA1851" s="6"/>
      <c r="BC1851" s="6"/>
      <c r="BD1851" s="6"/>
      <c r="BF1851" s="6"/>
      <c r="BG1851" s="6"/>
    </row>
    <row r="1852" spans="1:59" x14ac:dyDescent="0.25">
      <c r="A1852" s="6"/>
      <c r="B1852" s="6"/>
      <c r="D1852" s="6"/>
      <c r="F1852" s="6"/>
      <c r="G1852" s="6"/>
      <c r="H1852" s="6"/>
      <c r="J1852" s="6"/>
      <c r="K1852" s="6"/>
      <c r="M1852" s="6"/>
      <c r="N1852" s="6"/>
      <c r="P1852" s="6"/>
      <c r="Q1852" s="6"/>
      <c r="S1852" s="6"/>
      <c r="T1852" s="6"/>
      <c r="V1852" s="6"/>
      <c r="W1852" s="6"/>
      <c r="Y1852" s="6"/>
      <c r="Z1852" s="6"/>
      <c r="AB1852" s="6"/>
      <c r="AC1852" s="6"/>
      <c r="AE1852" s="6"/>
      <c r="AF1852" s="6"/>
      <c r="AH1852" s="6"/>
      <c r="AI1852" s="6"/>
      <c r="AK1852" s="6"/>
      <c r="AL1852" s="6"/>
      <c r="AN1852" s="6"/>
      <c r="AO1852" s="6"/>
      <c r="AQ1852" s="6"/>
      <c r="AR1852" s="6"/>
      <c r="AT1852" s="6"/>
      <c r="AU1852" s="6"/>
      <c r="AW1852" s="6"/>
      <c r="AX1852" s="6"/>
      <c r="AZ1852" s="6"/>
      <c r="BA1852" s="6"/>
      <c r="BC1852" s="6"/>
      <c r="BD1852" s="6"/>
      <c r="BF1852" s="6"/>
      <c r="BG1852" s="6"/>
    </row>
    <row r="1853" spans="1:59" x14ac:dyDescent="0.25">
      <c r="A1853" s="6"/>
      <c r="B1853" s="6"/>
      <c r="D1853" s="6"/>
      <c r="F1853" s="6"/>
      <c r="G1853" s="6"/>
      <c r="H1853" s="6"/>
      <c r="J1853" s="6"/>
      <c r="K1853" s="6"/>
      <c r="M1853" s="6"/>
      <c r="N1853" s="6"/>
      <c r="P1853" s="6"/>
      <c r="Q1853" s="6"/>
      <c r="S1853" s="6"/>
      <c r="T1853" s="6"/>
      <c r="V1853" s="6"/>
      <c r="W1853" s="6"/>
      <c r="Y1853" s="6"/>
      <c r="Z1853" s="6"/>
      <c r="AB1853" s="6"/>
      <c r="AC1853" s="6"/>
      <c r="AE1853" s="6"/>
      <c r="AF1853" s="6"/>
      <c r="AH1853" s="6"/>
      <c r="AI1853" s="6"/>
      <c r="AK1853" s="6"/>
      <c r="AL1853" s="6"/>
      <c r="AN1853" s="6"/>
      <c r="AO1853" s="6"/>
      <c r="AQ1853" s="6"/>
      <c r="AR1853" s="6"/>
      <c r="AT1853" s="6"/>
      <c r="AU1853" s="6"/>
      <c r="AW1853" s="6"/>
      <c r="AX1853" s="6"/>
      <c r="AZ1853" s="6"/>
      <c r="BA1853" s="6"/>
      <c r="BC1853" s="6"/>
      <c r="BD1853" s="6"/>
      <c r="BF1853" s="6"/>
      <c r="BG1853" s="6"/>
    </row>
    <row r="1854" spans="1:59" x14ac:dyDescent="0.25">
      <c r="A1854" s="6"/>
      <c r="B1854" s="6"/>
      <c r="D1854" s="6"/>
      <c r="F1854" s="6"/>
      <c r="G1854" s="6"/>
      <c r="H1854" s="6"/>
      <c r="J1854" s="6"/>
      <c r="K1854" s="6"/>
      <c r="M1854" s="6"/>
      <c r="N1854" s="6"/>
      <c r="P1854" s="6"/>
      <c r="Q1854" s="6"/>
      <c r="S1854" s="6"/>
      <c r="T1854" s="6"/>
      <c r="V1854" s="6"/>
      <c r="W1854" s="6"/>
      <c r="Y1854" s="6"/>
      <c r="Z1854" s="6"/>
      <c r="AB1854" s="6"/>
      <c r="AC1854" s="6"/>
      <c r="AE1854" s="6"/>
      <c r="AF1854" s="6"/>
      <c r="AH1854" s="6"/>
      <c r="AI1854" s="6"/>
      <c r="AK1854" s="6"/>
      <c r="AL1854" s="6"/>
      <c r="AN1854" s="6"/>
      <c r="AO1854" s="6"/>
      <c r="AQ1854" s="6"/>
      <c r="AR1854" s="6"/>
      <c r="AT1854" s="6"/>
      <c r="AU1854" s="6"/>
      <c r="AW1854" s="6"/>
      <c r="AX1854" s="6"/>
      <c r="AZ1854" s="6"/>
      <c r="BA1854" s="6"/>
      <c r="BC1854" s="6"/>
      <c r="BD1854" s="6"/>
      <c r="BF1854" s="6"/>
      <c r="BG1854" s="6"/>
    </row>
    <row r="1855" spans="1:59" x14ac:dyDescent="0.25">
      <c r="A1855" s="6"/>
      <c r="B1855" s="6"/>
      <c r="D1855" s="6"/>
      <c r="F1855" s="6"/>
      <c r="G1855" s="6"/>
      <c r="H1855" s="6"/>
      <c r="J1855" s="6"/>
      <c r="K1855" s="6"/>
      <c r="M1855" s="6"/>
      <c r="N1855" s="6"/>
      <c r="P1855" s="6"/>
      <c r="Q1855" s="6"/>
      <c r="S1855" s="6"/>
      <c r="T1855" s="6"/>
      <c r="V1855" s="6"/>
      <c r="W1855" s="6"/>
      <c r="Y1855" s="6"/>
      <c r="Z1855" s="6"/>
      <c r="AB1855" s="6"/>
      <c r="AC1855" s="6"/>
      <c r="AE1855" s="6"/>
      <c r="AF1855" s="6"/>
      <c r="AH1855" s="6"/>
      <c r="AI1855" s="6"/>
      <c r="AK1855" s="6"/>
      <c r="AL1855" s="6"/>
      <c r="AN1855" s="6"/>
      <c r="AO1855" s="6"/>
      <c r="AQ1855" s="6"/>
      <c r="AR1855" s="6"/>
      <c r="AT1855" s="6"/>
      <c r="AU1855" s="6"/>
      <c r="AW1855" s="6"/>
      <c r="AX1855" s="6"/>
      <c r="AZ1855" s="6"/>
      <c r="BA1855" s="6"/>
      <c r="BC1855" s="6"/>
      <c r="BD1855" s="6"/>
      <c r="BF1855" s="6"/>
      <c r="BG1855" s="6"/>
    </row>
    <row r="1856" spans="1:59" x14ac:dyDescent="0.25">
      <c r="A1856" s="6"/>
      <c r="B1856" s="6"/>
      <c r="D1856" s="6"/>
      <c r="F1856" s="6"/>
      <c r="G1856" s="6"/>
      <c r="H1856" s="6"/>
      <c r="J1856" s="6"/>
      <c r="K1856" s="6"/>
      <c r="M1856" s="6"/>
      <c r="N1856" s="6"/>
      <c r="P1856" s="6"/>
      <c r="Q1856" s="6"/>
      <c r="S1856" s="6"/>
      <c r="T1856" s="6"/>
      <c r="V1856" s="6"/>
      <c r="W1856" s="6"/>
      <c r="Y1856" s="6"/>
      <c r="Z1856" s="6"/>
      <c r="AB1856" s="6"/>
      <c r="AC1856" s="6"/>
      <c r="AE1856" s="6"/>
      <c r="AF1856" s="6"/>
      <c r="AH1856" s="6"/>
      <c r="AI1856" s="6"/>
      <c r="AK1856" s="6"/>
      <c r="AL1856" s="6"/>
      <c r="AN1856" s="6"/>
      <c r="AO1856" s="6"/>
      <c r="AQ1856" s="6"/>
      <c r="AR1856" s="6"/>
      <c r="AT1856" s="6"/>
      <c r="AU1856" s="6"/>
      <c r="AW1856" s="6"/>
      <c r="AX1856" s="6"/>
      <c r="AZ1856" s="6"/>
      <c r="BA1856" s="6"/>
      <c r="BC1856" s="6"/>
      <c r="BD1856" s="6"/>
      <c r="BF1856" s="6"/>
      <c r="BG1856" s="6"/>
    </row>
    <row r="1857" spans="1:59" x14ac:dyDescent="0.25">
      <c r="A1857" s="6"/>
      <c r="B1857" s="6"/>
      <c r="D1857" s="6"/>
      <c r="F1857" s="6"/>
      <c r="G1857" s="6"/>
      <c r="H1857" s="6"/>
      <c r="J1857" s="6"/>
      <c r="K1857" s="6"/>
      <c r="M1857" s="6"/>
      <c r="N1857" s="6"/>
      <c r="P1857" s="6"/>
      <c r="Q1857" s="6"/>
      <c r="S1857" s="6"/>
      <c r="T1857" s="6"/>
      <c r="V1857" s="6"/>
      <c r="W1857" s="6"/>
      <c r="Y1857" s="6"/>
      <c r="Z1857" s="6"/>
      <c r="AB1857" s="6"/>
      <c r="AC1857" s="6"/>
      <c r="AE1857" s="6"/>
      <c r="AF1857" s="6"/>
      <c r="AH1857" s="6"/>
      <c r="AI1857" s="6"/>
      <c r="AK1857" s="6"/>
      <c r="AL1857" s="6"/>
      <c r="AN1857" s="6"/>
      <c r="AO1857" s="6"/>
      <c r="AQ1857" s="6"/>
      <c r="AR1857" s="6"/>
      <c r="AT1857" s="6"/>
      <c r="AU1857" s="6"/>
      <c r="AW1857" s="6"/>
      <c r="AX1857" s="6"/>
      <c r="AZ1857" s="6"/>
      <c r="BA1857" s="6"/>
      <c r="BC1857" s="6"/>
      <c r="BD1857" s="6"/>
      <c r="BF1857" s="6"/>
      <c r="BG1857" s="6"/>
    </row>
    <row r="1858" spans="1:59" x14ac:dyDescent="0.25">
      <c r="A1858" s="6"/>
      <c r="B1858" s="6"/>
      <c r="D1858" s="6"/>
      <c r="F1858" s="6"/>
      <c r="G1858" s="6"/>
      <c r="H1858" s="6"/>
      <c r="J1858" s="6"/>
      <c r="K1858" s="6"/>
      <c r="M1858" s="6"/>
      <c r="N1858" s="6"/>
      <c r="P1858" s="6"/>
      <c r="Q1858" s="6"/>
      <c r="S1858" s="6"/>
      <c r="T1858" s="6"/>
      <c r="V1858" s="6"/>
      <c r="W1858" s="6"/>
      <c r="Y1858" s="6"/>
      <c r="Z1858" s="6"/>
      <c r="AB1858" s="6"/>
      <c r="AC1858" s="6"/>
      <c r="AE1858" s="6"/>
      <c r="AF1858" s="6"/>
      <c r="AH1858" s="6"/>
      <c r="AI1858" s="6"/>
      <c r="AK1858" s="6"/>
      <c r="AL1858" s="6"/>
      <c r="AN1858" s="6"/>
      <c r="AO1858" s="6"/>
      <c r="AQ1858" s="6"/>
      <c r="AR1858" s="6"/>
      <c r="AT1858" s="6"/>
      <c r="AU1858" s="6"/>
      <c r="AW1858" s="6"/>
      <c r="AX1858" s="6"/>
      <c r="AZ1858" s="6"/>
      <c r="BA1858" s="6"/>
      <c r="BC1858" s="6"/>
      <c r="BD1858" s="6"/>
      <c r="BF1858" s="6"/>
      <c r="BG1858" s="6"/>
    </row>
    <row r="1859" spans="1:59" x14ac:dyDescent="0.25">
      <c r="A1859" s="6"/>
      <c r="B1859" s="6"/>
      <c r="G1859" s="6"/>
      <c r="K1859" s="6"/>
      <c r="M1859" s="6"/>
      <c r="Q1859" s="6"/>
      <c r="S1859" s="6"/>
      <c r="W1859" s="6"/>
      <c r="Y1859" s="6"/>
      <c r="AC1859" s="6"/>
      <c r="AE1859" s="6"/>
      <c r="AI1859" s="6"/>
      <c r="AK1859" s="6"/>
      <c r="AO1859" s="6"/>
      <c r="AQ1859" s="6"/>
      <c r="AU1859" s="6"/>
      <c r="AW1859" s="6"/>
      <c r="BA1859" s="6"/>
      <c r="BC1859" s="6"/>
      <c r="BG1859" s="6"/>
    </row>
    <row r="1860" spans="1:59" x14ac:dyDescent="0.25">
      <c r="A1860" s="6"/>
      <c r="B1860" s="6"/>
      <c r="D1860" s="6"/>
      <c r="F1860" s="6"/>
      <c r="G1860" s="6"/>
      <c r="H1860" s="6"/>
      <c r="J1860" s="6"/>
      <c r="K1860" s="6"/>
      <c r="M1860" s="6"/>
      <c r="N1860" s="6"/>
      <c r="P1860" s="6"/>
      <c r="Q1860" s="6"/>
      <c r="S1860" s="6"/>
      <c r="T1860" s="6"/>
      <c r="V1860" s="6"/>
      <c r="W1860" s="6"/>
      <c r="Y1860" s="6"/>
      <c r="Z1860" s="6"/>
      <c r="AB1860" s="6"/>
      <c r="AC1860" s="6"/>
      <c r="AE1860" s="6"/>
      <c r="AF1860" s="6"/>
      <c r="AH1860" s="6"/>
      <c r="AI1860" s="6"/>
      <c r="AK1860" s="6"/>
      <c r="AL1860" s="6"/>
      <c r="AN1860" s="6"/>
      <c r="AO1860" s="6"/>
      <c r="AQ1860" s="6"/>
      <c r="AR1860" s="6"/>
      <c r="AT1860" s="6"/>
      <c r="AU1860" s="6"/>
      <c r="AW1860" s="6"/>
      <c r="AX1860" s="6"/>
      <c r="AZ1860" s="6"/>
      <c r="BA1860" s="6"/>
      <c r="BC1860" s="6"/>
      <c r="BD1860" s="6"/>
      <c r="BF1860" s="6"/>
      <c r="BG1860" s="6"/>
    </row>
    <row r="1861" spans="1:59" x14ac:dyDescent="0.25">
      <c r="A1861" s="6"/>
      <c r="D1861" s="6"/>
      <c r="F1861" s="6"/>
      <c r="G1861" s="6"/>
      <c r="H1861" s="6"/>
      <c r="J1861" s="6"/>
      <c r="K1861" s="6"/>
      <c r="M1861" s="6"/>
      <c r="N1861" s="6"/>
      <c r="P1861" s="6"/>
      <c r="Q1861" s="6"/>
      <c r="S1861" s="6"/>
      <c r="T1861" s="6"/>
      <c r="V1861" s="6"/>
      <c r="W1861" s="6"/>
      <c r="Y1861" s="6"/>
      <c r="Z1861" s="6"/>
      <c r="AB1861" s="6"/>
      <c r="AC1861" s="6"/>
      <c r="AE1861" s="6"/>
      <c r="AF1861" s="6"/>
      <c r="AH1861" s="6"/>
      <c r="AI1861" s="6"/>
      <c r="AK1861" s="6"/>
      <c r="AL1861" s="6"/>
      <c r="AN1861" s="6"/>
      <c r="AO1861" s="6"/>
      <c r="AQ1861" s="6"/>
      <c r="AR1861" s="6"/>
      <c r="AT1861" s="6"/>
      <c r="AU1861" s="6"/>
      <c r="AW1861" s="6"/>
      <c r="AX1861" s="6"/>
      <c r="AZ1861" s="6"/>
      <c r="BA1861" s="6"/>
      <c r="BC1861" s="6"/>
      <c r="BD1861" s="6"/>
      <c r="BF1861" s="6"/>
      <c r="BG1861" s="6"/>
    </row>
    <row r="1862" spans="1:59" x14ac:dyDescent="0.25">
      <c r="A1862" s="6"/>
      <c r="B1862" s="6"/>
      <c r="D1862" s="6"/>
      <c r="F1862" s="6"/>
      <c r="G1862" s="6"/>
      <c r="H1862" s="6"/>
      <c r="J1862" s="6"/>
      <c r="K1862" s="6"/>
      <c r="M1862" s="6"/>
      <c r="N1862" s="6"/>
      <c r="P1862" s="6"/>
      <c r="Q1862" s="6"/>
      <c r="S1862" s="6"/>
      <c r="T1862" s="6"/>
      <c r="V1862" s="6"/>
      <c r="W1862" s="6"/>
      <c r="Y1862" s="6"/>
      <c r="Z1862" s="6"/>
      <c r="AB1862" s="6"/>
      <c r="AC1862" s="6"/>
      <c r="AE1862" s="6"/>
      <c r="AF1862" s="6"/>
      <c r="AH1862" s="6"/>
      <c r="AI1862" s="6"/>
      <c r="AK1862" s="6"/>
      <c r="AL1862" s="6"/>
      <c r="AN1862" s="6"/>
      <c r="AO1862" s="6"/>
      <c r="AQ1862" s="6"/>
      <c r="AR1862" s="6"/>
      <c r="AT1862" s="6"/>
      <c r="AU1862" s="6"/>
      <c r="AW1862" s="6"/>
      <c r="AX1862" s="6"/>
      <c r="AZ1862" s="6"/>
      <c r="BA1862" s="6"/>
      <c r="BC1862" s="6"/>
      <c r="BD1862" s="6"/>
      <c r="BF1862" s="6"/>
      <c r="BG1862" s="6"/>
    </row>
    <row r="1863" spans="1:59" x14ac:dyDescent="0.25">
      <c r="A1863" s="6"/>
      <c r="B1863" s="6"/>
      <c r="D1863" s="6"/>
      <c r="F1863" s="6"/>
      <c r="G1863" s="6"/>
      <c r="H1863" s="6"/>
      <c r="J1863" s="6"/>
      <c r="K1863" s="6"/>
      <c r="M1863" s="6"/>
      <c r="N1863" s="6"/>
      <c r="P1863" s="6"/>
      <c r="Q1863" s="6"/>
      <c r="S1863" s="6"/>
      <c r="T1863" s="6"/>
      <c r="V1863" s="6"/>
      <c r="W1863" s="6"/>
      <c r="Y1863" s="6"/>
      <c r="Z1863" s="6"/>
      <c r="AB1863" s="6"/>
      <c r="AC1863" s="6"/>
      <c r="AE1863" s="6"/>
      <c r="AF1863" s="6"/>
      <c r="AH1863" s="6"/>
      <c r="AI1863" s="6"/>
      <c r="AK1863" s="6"/>
      <c r="AL1863" s="6"/>
      <c r="AN1863" s="6"/>
      <c r="AO1863" s="6"/>
      <c r="AQ1863" s="6"/>
      <c r="AR1863" s="6"/>
      <c r="AT1863" s="6"/>
      <c r="AU1863" s="6"/>
      <c r="AW1863" s="6"/>
      <c r="AX1863" s="6"/>
      <c r="AZ1863" s="6"/>
      <c r="BA1863" s="6"/>
      <c r="BC1863" s="6"/>
      <c r="BD1863" s="6"/>
      <c r="BF1863" s="6"/>
      <c r="BG1863" s="6"/>
    </row>
    <row r="1864" spans="1:59" x14ac:dyDescent="0.25">
      <c r="A1864" s="6"/>
      <c r="B1864" s="6"/>
      <c r="D1864" s="6"/>
      <c r="F1864" s="6"/>
      <c r="G1864" s="6"/>
      <c r="H1864" s="6"/>
      <c r="J1864" s="6"/>
      <c r="K1864" s="6"/>
      <c r="M1864" s="6"/>
      <c r="N1864" s="6"/>
      <c r="P1864" s="6"/>
      <c r="Q1864" s="6"/>
      <c r="S1864" s="6"/>
      <c r="T1864" s="6"/>
      <c r="V1864" s="6"/>
      <c r="W1864" s="6"/>
      <c r="Y1864" s="6"/>
      <c r="Z1864" s="6"/>
      <c r="AB1864" s="6"/>
      <c r="AC1864" s="6"/>
      <c r="AE1864" s="6"/>
      <c r="AF1864" s="6"/>
      <c r="AH1864" s="6"/>
      <c r="AI1864" s="6"/>
      <c r="AK1864" s="6"/>
      <c r="AL1864" s="6"/>
      <c r="AN1864" s="6"/>
      <c r="AO1864" s="6"/>
      <c r="AQ1864" s="6"/>
      <c r="AR1864" s="6"/>
      <c r="AT1864" s="6"/>
      <c r="AU1864" s="6"/>
      <c r="AW1864" s="6"/>
      <c r="AX1864" s="6"/>
      <c r="AZ1864" s="6"/>
      <c r="BA1864" s="6"/>
      <c r="BC1864" s="6"/>
      <c r="BD1864" s="6"/>
      <c r="BF1864" s="6"/>
      <c r="BG1864" s="6"/>
    </row>
    <row r="1865" spans="1:59" x14ac:dyDescent="0.25">
      <c r="A1865" s="6"/>
      <c r="B1865" s="6"/>
      <c r="D1865" s="6"/>
      <c r="F1865" s="6"/>
      <c r="G1865" s="6"/>
      <c r="H1865" s="6"/>
      <c r="J1865" s="6"/>
      <c r="K1865" s="6"/>
      <c r="M1865" s="6"/>
      <c r="N1865" s="6"/>
      <c r="P1865" s="6"/>
      <c r="Q1865" s="6"/>
      <c r="S1865" s="6"/>
      <c r="T1865" s="6"/>
      <c r="V1865" s="6"/>
      <c r="W1865" s="6"/>
      <c r="Y1865" s="6"/>
      <c r="Z1865" s="6"/>
      <c r="AB1865" s="6"/>
      <c r="AC1865" s="6"/>
      <c r="AE1865" s="6"/>
      <c r="AF1865" s="6"/>
      <c r="AH1865" s="6"/>
      <c r="AI1865" s="6"/>
      <c r="AK1865" s="6"/>
      <c r="AL1865" s="6"/>
      <c r="AN1865" s="6"/>
      <c r="AO1865" s="6"/>
      <c r="AQ1865" s="6"/>
      <c r="AR1865" s="6"/>
      <c r="AT1865" s="6"/>
      <c r="AU1865" s="6"/>
      <c r="AW1865" s="6"/>
      <c r="AX1865" s="6"/>
      <c r="AZ1865" s="6"/>
      <c r="BA1865" s="6"/>
      <c r="BC1865" s="6"/>
      <c r="BD1865" s="6"/>
      <c r="BF1865" s="6"/>
      <c r="BG1865" s="6"/>
    </row>
    <row r="1866" spans="1:59" x14ac:dyDescent="0.25">
      <c r="A1866" s="6"/>
      <c r="B1866" s="6"/>
      <c r="D1866" s="6"/>
      <c r="F1866" s="6"/>
      <c r="G1866" s="6"/>
      <c r="H1866" s="6"/>
      <c r="J1866" s="6"/>
      <c r="K1866" s="6"/>
      <c r="M1866" s="6"/>
      <c r="N1866" s="6"/>
      <c r="P1866" s="6"/>
      <c r="Q1866" s="6"/>
      <c r="S1866" s="6"/>
      <c r="T1866" s="6"/>
      <c r="V1866" s="6"/>
      <c r="W1866" s="6"/>
      <c r="Y1866" s="6"/>
      <c r="Z1866" s="6"/>
      <c r="AB1866" s="6"/>
      <c r="AC1866" s="6"/>
      <c r="AE1866" s="6"/>
      <c r="AF1866" s="6"/>
      <c r="AH1866" s="6"/>
      <c r="AI1866" s="6"/>
      <c r="AK1866" s="6"/>
      <c r="AL1866" s="6"/>
      <c r="AN1866" s="6"/>
      <c r="AO1866" s="6"/>
      <c r="AQ1866" s="6"/>
      <c r="AR1866" s="6"/>
      <c r="AT1866" s="6"/>
      <c r="AU1866" s="6"/>
      <c r="AW1866" s="6"/>
      <c r="AX1866" s="6"/>
      <c r="AZ1866" s="6"/>
      <c r="BA1866" s="6"/>
      <c r="BC1866" s="6"/>
      <c r="BD1866" s="6"/>
      <c r="BF1866" s="6"/>
      <c r="BG1866" s="6"/>
    </row>
    <row r="1867" spans="1:59" x14ac:dyDescent="0.25">
      <c r="A1867" s="6"/>
      <c r="B1867" s="6"/>
      <c r="D1867" s="6"/>
      <c r="F1867" s="6"/>
      <c r="G1867" s="6"/>
      <c r="H1867" s="6"/>
      <c r="J1867" s="6"/>
      <c r="K1867" s="6"/>
      <c r="M1867" s="6"/>
      <c r="N1867" s="6"/>
      <c r="P1867" s="6"/>
      <c r="Q1867" s="6"/>
      <c r="S1867" s="6"/>
      <c r="T1867" s="6"/>
      <c r="V1867" s="6"/>
      <c r="W1867" s="6"/>
      <c r="Y1867" s="6"/>
      <c r="Z1867" s="6"/>
      <c r="AB1867" s="6"/>
      <c r="AC1867" s="6"/>
      <c r="AE1867" s="6"/>
      <c r="AF1867" s="6"/>
      <c r="AH1867" s="6"/>
      <c r="AI1867" s="6"/>
      <c r="AK1867" s="6"/>
      <c r="AL1867" s="6"/>
      <c r="AN1867" s="6"/>
      <c r="AO1867" s="6"/>
      <c r="AQ1867" s="6"/>
      <c r="AR1867" s="6"/>
      <c r="AT1867" s="6"/>
      <c r="AU1867" s="6"/>
      <c r="AW1867" s="6"/>
      <c r="AX1867" s="6"/>
      <c r="AZ1867" s="6"/>
      <c r="BA1867" s="6"/>
      <c r="BC1867" s="6"/>
      <c r="BD1867" s="6"/>
      <c r="BF1867" s="6"/>
      <c r="BG1867" s="6"/>
    </row>
    <row r="1868" spans="1:59" x14ac:dyDescent="0.25">
      <c r="A1868" s="6"/>
      <c r="D1868" s="6"/>
      <c r="F1868" s="6"/>
      <c r="G1868" s="6"/>
      <c r="H1868" s="6"/>
      <c r="J1868" s="6"/>
      <c r="K1868" s="6"/>
      <c r="M1868" s="6"/>
      <c r="N1868" s="6"/>
      <c r="P1868" s="6"/>
      <c r="Q1868" s="6"/>
      <c r="S1868" s="6"/>
      <c r="T1868" s="6"/>
      <c r="V1868" s="6"/>
      <c r="W1868" s="6"/>
      <c r="Y1868" s="6"/>
      <c r="Z1868" s="6"/>
      <c r="AB1868" s="6"/>
      <c r="AC1868" s="6"/>
      <c r="AE1868" s="6"/>
      <c r="AF1868" s="6"/>
      <c r="AH1868" s="6"/>
      <c r="AI1868" s="6"/>
      <c r="AK1868" s="6"/>
      <c r="AL1868" s="6"/>
      <c r="AN1868" s="6"/>
      <c r="AO1868" s="6"/>
      <c r="AQ1868" s="6"/>
      <c r="AR1868" s="6"/>
      <c r="AT1868" s="6"/>
      <c r="AU1868" s="6"/>
      <c r="AW1868" s="6"/>
      <c r="AX1868" s="6"/>
      <c r="AZ1868" s="6"/>
      <c r="BA1868" s="6"/>
      <c r="BC1868" s="6"/>
      <c r="BD1868" s="6"/>
      <c r="BF1868" s="6"/>
      <c r="BG1868" s="6"/>
    </row>
    <row r="1869" spans="1:59" x14ac:dyDescent="0.25">
      <c r="A1869" s="6"/>
      <c r="B1869" s="6"/>
      <c r="D1869" s="6"/>
      <c r="F1869" s="6"/>
      <c r="G1869" s="6"/>
      <c r="H1869" s="6"/>
      <c r="J1869" s="6"/>
      <c r="K1869" s="6"/>
      <c r="M1869" s="6"/>
      <c r="N1869" s="6"/>
      <c r="P1869" s="6"/>
      <c r="Q1869" s="6"/>
      <c r="S1869" s="6"/>
      <c r="T1869" s="6"/>
      <c r="V1869" s="6"/>
      <c r="W1869" s="6"/>
      <c r="Y1869" s="6"/>
      <c r="Z1869" s="6"/>
      <c r="AB1869" s="6"/>
      <c r="AC1869" s="6"/>
      <c r="AE1869" s="6"/>
      <c r="AF1869" s="6"/>
      <c r="AH1869" s="6"/>
      <c r="AI1869" s="6"/>
      <c r="AK1869" s="6"/>
      <c r="AL1869" s="6"/>
      <c r="AN1869" s="6"/>
      <c r="AO1869" s="6"/>
      <c r="AQ1869" s="6"/>
      <c r="AR1869" s="6"/>
      <c r="AT1869" s="6"/>
      <c r="AU1869" s="6"/>
      <c r="AW1869" s="6"/>
      <c r="AX1869" s="6"/>
      <c r="AZ1869" s="6"/>
      <c r="BA1869" s="6"/>
      <c r="BC1869" s="6"/>
      <c r="BD1869" s="6"/>
      <c r="BF1869" s="6"/>
      <c r="BG1869" s="6"/>
    </row>
    <row r="1870" spans="1:59" x14ac:dyDescent="0.25">
      <c r="A1870" s="6"/>
      <c r="B1870" s="6"/>
      <c r="G1870" s="6"/>
      <c r="K1870" s="6"/>
      <c r="M1870" s="6"/>
      <c r="Q1870" s="6"/>
      <c r="S1870" s="6"/>
      <c r="W1870" s="6"/>
      <c r="Y1870" s="6"/>
      <c r="AC1870" s="6"/>
      <c r="AE1870" s="6"/>
      <c r="AI1870" s="6"/>
      <c r="AK1870" s="6"/>
      <c r="AO1870" s="6"/>
      <c r="AQ1870" s="6"/>
      <c r="AU1870" s="6"/>
      <c r="AW1870" s="6"/>
      <c r="BA1870" s="6"/>
      <c r="BC1870" s="6"/>
      <c r="BG1870" s="6"/>
    </row>
    <row r="1871" spans="1:59" x14ac:dyDescent="0.25">
      <c r="A1871" s="6"/>
      <c r="B1871" s="6"/>
      <c r="G1871" s="6"/>
      <c r="K1871" s="6"/>
      <c r="M1871" s="6"/>
      <c r="Q1871" s="6"/>
      <c r="S1871" s="6"/>
      <c r="W1871" s="6"/>
      <c r="Y1871" s="6"/>
      <c r="AC1871" s="6"/>
      <c r="AE1871" s="6"/>
      <c r="AI1871" s="6"/>
      <c r="AK1871" s="6"/>
      <c r="AO1871" s="6"/>
      <c r="AQ1871" s="6"/>
      <c r="AU1871" s="6"/>
      <c r="AW1871" s="6"/>
      <c r="BA1871" s="6"/>
      <c r="BC1871" s="6"/>
      <c r="BG1871" s="6"/>
    </row>
    <row r="1872" spans="1:59" x14ac:dyDescent="0.25">
      <c r="A1872" s="6"/>
      <c r="B1872" s="6"/>
      <c r="G1872" s="6"/>
      <c r="K1872" s="6"/>
      <c r="M1872" s="6"/>
      <c r="Q1872" s="6"/>
      <c r="S1872" s="6"/>
      <c r="W1872" s="6"/>
      <c r="Y1872" s="6"/>
      <c r="AC1872" s="6"/>
      <c r="AE1872" s="6"/>
      <c r="AI1872" s="6"/>
      <c r="AK1872" s="6"/>
      <c r="AO1872" s="6"/>
      <c r="AQ1872" s="6"/>
      <c r="AU1872" s="6"/>
      <c r="AW1872" s="6"/>
      <c r="BA1872" s="6"/>
      <c r="BC1872" s="6"/>
      <c r="BG1872" s="6"/>
    </row>
    <row r="1873" spans="1:59" x14ac:dyDescent="0.25">
      <c r="A1873" s="6"/>
      <c r="B1873" s="6"/>
      <c r="D1873" s="6"/>
      <c r="F1873" s="6"/>
      <c r="G1873" s="6"/>
      <c r="H1873" s="6"/>
      <c r="J1873" s="6"/>
      <c r="K1873" s="6"/>
      <c r="M1873" s="6"/>
      <c r="N1873" s="6"/>
      <c r="P1873" s="6"/>
      <c r="Q1873" s="6"/>
      <c r="S1873" s="6"/>
      <c r="T1873" s="6"/>
      <c r="V1873" s="6"/>
      <c r="W1873" s="6"/>
      <c r="Y1873" s="6"/>
      <c r="Z1873" s="6"/>
      <c r="AB1873" s="6"/>
      <c r="AC1873" s="6"/>
      <c r="AE1873" s="6"/>
      <c r="AF1873" s="6"/>
      <c r="AH1873" s="6"/>
      <c r="AI1873" s="6"/>
      <c r="AK1873" s="6"/>
      <c r="AL1873" s="6"/>
      <c r="AN1873" s="6"/>
      <c r="AO1873" s="6"/>
      <c r="AQ1873" s="6"/>
      <c r="AR1873" s="6"/>
      <c r="AT1873" s="6"/>
      <c r="AU1873" s="6"/>
      <c r="AW1873" s="6"/>
      <c r="AX1873" s="6"/>
      <c r="AZ1873" s="6"/>
      <c r="BA1873" s="6"/>
      <c r="BC1873" s="6"/>
      <c r="BD1873" s="6"/>
      <c r="BF1873" s="6"/>
      <c r="BG1873" s="6"/>
    </row>
    <row r="1874" spans="1:59" x14ac:dyDescent="0.25">
      <c r="A1874" s="6"/>
      <c r="D1874" s="6"/>
      <c r="F1874" s="6"/>
      <c r="G1874" s="6"/>
      <c r="H1874" s="6"/>
      <c r="J1874" s="6"/>
      <c r="K1874" s="6"/>
      <c r="M1874" s="6"/>
      <c r="N1874" s="6"/>
      <c r="P1874" s="6"/>
      <c r="Q1874" s="6"/>
      <c r="S1874" s="6"/>
      <c r="T1874" s="6"/>
      <c r="V1874" s="6"/>
      <c r="W1874" s="6"/>
      <c r="Y1874" s="6"/>
      <c r="Z1874" s="6"/>
      <c r="AB1874" s="6"/>
      <c r="AC1874" s="6"/>
      <c r="AE1874" s="6"/>
      <c r="AF1874" s="6"/>
      <c r="AH1874" s="6"/>
      <c r="AI1874" s="6"/>
      <c r="AK1874" s="6"/>
      <c r="AL1874" s="6"/>
      <c r="AN1874" s="6"/>
      <c r="AO1874" s="6"/>
      <c r="AQ1874" s="6"/>
      <c r="AR1874" s="6"/>
      <c r="AT1874" s="6"/>
      <c r="AU1874" s="6"/>
      <c r="AW1874" s="6"/>
      <c r="AX1874" s="6"/>
      <c r="AZ1874" s="6"/>
      <c r="BA1874" s="6"/>
      <c r="BC1874" s="6"/>
      <c r="BD1874" s="6"/>
      <c r="BF1874" s="6"/>
      <c r="BG1874" s="6"/>
    </row>
    <row r="1875" spans="1:59" x14ac:dyDescent="0.25">
      <c r="A1875" s="6"/>
      <c r="B1875" s="6"/>
      <c r="D1875" s="6"/>
      <c r="F1875" s="6"/>
      <c r="G1875" s="6"/>
      <c r="H1875" s="6"/>
      <c r="J1875" s="6"/>
      <c r="K1875" s="6"/>
      <c r="M1875" s="6"/>
      <c r="N1875" s="6"/>
      <c r="P1875" s="6"/>
      <c r="Q1875" s="6"/>
      <c r="S1875" s="6"/>
      <c r="T1875" s="6"/>
      <c r="V1875" s="6"/>
      <c r="W1875" s="6"/>
      <c r="Y1875" s="6"/>
      <c r="Z1875" s="6"/>
      <c r="AB1875" s="6"/>
      <c r="AC1875" s="6"/>
      <c r="AE1875" s="6"/>
      <c r="AF1875" s="6"/>
      <c r="AH1875" s="6"/>
      <c r="AI1875" s="6"/>
      <c r="AK1875" s="6"/>
      <c r="AL1875" s="6"/>
      <c r="AN1875" s="6"/>
      <c r="AO1875" s="6"/>
      <c r="AQ1875" s="6"/>
      <c r="AR1875" s="6"/>
      <c r="AT1875" s="6"/>
      <c r="AU1875" s="6"/>
      <c r="AW1875" s="6"/>
      <c r="AX1875" s="6"/>
      <c r="AZ1875" s="6"/>
      <c r="BA1875" s="6"/>
      <c r="BC1875" s="6"/>
      <c r="BD1875" s="6"/>
      <c r="BF1875" s="6"/>
      <c r="BG1875" s="6"/>
    </row>
    <row r="1876" spans="1:59" x14ac:dyDescent="0.25">
      <c r="A1876" s="6"/>
      <c r="B1876" s="6"/>
      <c r="D1876" s="6"/>
      <c r="F1876" s="6"/>
      <c r="G1876" s="6"/>
      <c r="H1876" s="6"/>
      <c r="J1876" s="6"/>
      <c r="K1876" s="6"/>
      <c r="M1876" s="6"/>
      <c r="N1876" s="6"/>
      <c r="P1876" s="6"/>
      <c r="Q1876" s="6"/>
      <c r="S1876" s="6"/>
      <c r="T1876" s="6"/>
      <c r="V1876" s="6"/>
      <c r="W1876" s="6"/>
      <c r="Y1876" s="6"/>
      <c r="Z1876" s="6"/>
      <c r="AB1876" s="6"/>
      <c r="AC1876" s="6"/>
      <c r="AE1876" s="6"/>
      <c r="AF1876" s="6"/>
      <c r="AH1876" s="6"/>
      <c r="AI1876" s="6"/>
      <c r="AK1876" s="6"/>
      <c r="AL1876" s="6"/>
      <c r="AN1876" s="6"/>
      <c r="AO1876" s="6"/>
      <c r="AQ1876" s="6"/>
      <c r="AR1876" s="6"/>
      <c r="AT1876" s="6"/>
      <c r="AU1876" s="6"/>
      <c r="AW1876" s="6"/>
      <c r="AX1876" s="6"/>
      <c r="AZ1876" s="6"/>
      <c r="BA1876" s="6"/>
      <c r="BC1876" s="6"/>
      <c r="BD1876" s="6"/>
      <c r="BF1876" s="6"/>
      <c r="BG1876" s="6"/>
    </row>
    <row r="1877" spans="1:59" x14ac:dyDescent="0.25">
      <c r="A1877" s="6"/>
      <c r="B1877" s="6"/>
      <c r="G1877" s="6"/>
      <c r="K1877" s="6"/>
      <c r="M1877" s="6"/>
      <c r="Q1877" s="6"/>
      <c r="S1877" s="6"/>
      <c r="W1877" s="6"/>
      <c r="Y1877" s="6"/>
      <c r="AC1877" s="6"/>
      <c r="AE1877" s="6"/>
      <c r="AI1877" s="6"/>
      <c r="AK1877" s="6"/>
      <c r="AO1877" s="6"/>
      <c r="AQ1877" s="6"/>
      <c r="AU1877" s="6"/>
      <c r="AW1877" s="6"/>
      <c r="BA1877" s="6"/>
      <c r="BC1877" s="6"/>
      <c r="BG1877" s="6"/>
    </row>
    <row r="1878" spans="1:59" x14ac:dyDescent="0.25">
      <c r="A1878" s="6"/>
      <c r="D1878" s="6"/>
      <c r="F1878" s="6"/>
      <c r="G1878" s="6"/>
      <c r="H1878" s="6"/>
      <c r="J1878" s="6"/>
      <c r="K1878" s="6"/>
      <c r="M1878" s="6"/>
      <c r="N1878" s="6"/>
      <c r="P1878" s="6"/>
      <c r="Q1878" s="6"/>
      <c r="S1878" s="6"/>
      <c r="T1878" s="6"/>
      <c r="V1878" s="6"/>
      <c r="W1878" s="6"/>
      <c r="Y1878" s="6"/>
      <c r="Z1878" s="6"/>
      <c r="AB1878" s="6"/>
      <c r="AC1878" s="6"/>
      <c r="AE1878" s="6"/>
      <c r="AF1878" s="6"/>
      <c r="AH1878" s="6"/>
      <c r="AI1878" s="6"/>
      <c r="AK1878" s="6"/>
      <c r="AL1878" s="6"/>
      <c r="AN1878" s="6"/>
      <c r="AO1878" s="6"/>
      <c r="AQ1878" s="6"/>
      <c r="AR1878" s="6"/>
      <c r="AT1878" s="6"/>
      <c r="AU1878" s="6"/>
      <c r="AW1878" s="6"/>
      <c r="AX1878" s="6"/>
      <c r="AZ1878" s="6"/>
      <c r="BA1878" s="6"/>
      <c r="BC1878" s="6"/>
      <c r="BD1878" s="6"/>
      <c r="BF1878" s="6"/>
      <c r="BG1878" s="6"/>
    </row>
    <row r="1879" spans="1:59" x14ac:dyDescent="0.25">
      <c r="A1879" s="6"/>
      <c r="B1879" s="6"/>
      <c r="D1879" s="6"/>
      <c r="F1879" s="6"/>
      <c r="G1879" s="6"/>
      <c r="H1879" s="6"/>
      <c r="J1879" s="6"/>
      <c r="K1879" s="6"/>
      <c r="M1879" s="6"/>
      <c r="N1879" s="6"/>
      <c r="P1879" s="6"/>
      <c r="Q1879" s="6"/>
      <c r="S1879" s="6"/>
      <c r="T1879" s="6"/>
      <c r="V1879" s="6"/>
      <c r="W1879" s="6"/>
      <c r="Y1879" s="6"/>
      <c r="Z1879" s="6"/>
      <c r="AB1879" s="6"/>
      <c r="AC1879" s="6"/>
      <c r="AE1879" s="6"/>
      <c r="AF1879" s="6"/>
      <c r="AH1879" s="6"/>
      <c r="AI1879" s="6"/>
      <c r="AK1879" s="6"/>
      <c r="AL1879" s="6"/>
      <c r="AN1879" s="6"/>
      <c r="AO1879" s="6"/>
      <c r="AQ1879" s="6"/>
      <c r="AR1879" s="6"/>
      <c r="AT1879" s="6"/>
      <c r="AU1879" s="6"/>
      <c r="AW1879" s="6"/>
      <c r="AX1879" s="6"/>
      <c r="AZ1879" s="6"/>
      <c r="BA1879" s="6"/>
      <c r="BC1879" s="6"/>
      <c r="BD1879" s="6"/>
      <c r="BF1879" s="6"/>
      <c r="BG1879" s="6"/>
    </row>
    <row r="1880" spans="1:59" x14ac:dyDescent="0.25">
      <c r="A1880" s="6"/>
      <c r="B1880" s="6"/>
      <c r="D1880" s="6"/>
      <c r="F1880" s="6"/>
      <c r="G1880" s="6"/>
      <c r="H1880" s="6"/>
      <c r="J1880" s="6"/>
      <c r="K1880" s="6"/>
      <c r="M1880" s="6"/>
      <c r="N1880" s="6"/>
      <c r="P1880" s="6"/>
      <c r="Q1880" s="6"/>
      <c r="S1880" s="6"/>
      <c r="T1880" s="6"/>
      <c r="V1880" s="6"/>
      <c r="W1880" s="6"/>
      <c r="Y1880" s="6"/>
      <c r="Z1880" s="6"/>
      <c r="AB1880" s="6"/>
      <c r="AC1880" s="6"/>
      <c r="AE1880" s="6"/>
      <c r="AF1880" s="6"/>
      <c r="AH1880" s="6"/>
      <c r="AI1880" s="6"/>
      <c r="AK1880" s="6"/>
      <c r="AL1880" s="6"/>
      <c r="AN1880" s="6"/>
      <c r="AO1880" s="6"/>
      <c r="AQ1880" s="6"/>
      <c r="AR1880" s="6"/>
      <c r="AT1880" s="6"/>
      <c r="AU1880" s="6"/>
      <c r="AW1880" s="6"/>
      <c r="AX1880" s="6"/>
      <c r="AZ1880" s="6"/>
      <c r="BA1880" s="6"/>
      <c r="BC1880" s="6"/>
      <c r="BD1880" s="6"/>
      <c r="BF1880" s="6"/>
      <c r="BG1880" s="6"/>
    </row>
    <row r="1881" spans="1:59" x14ac:dyDescent="0.25">
      <c r="A1881" s="6"/>
      <c r="B1881" s="6"/>
      <c r="D1881" s="6"/>
      <c r="F1881" s="6"/>
      <c r="G1881" s="6"/>
      <c r="H1881" s="6"/>
      <c r="J1881" s="6"/>
      <c r="K1881" s="6"/>
      <c r="M1881" s="6"/>
      <c r="N1881" s="6"/>
      <c r="P1881" s="6"/>
      <c r="Q1881" s="6"/>
      <c r="S1881" s="6"/>
      <c r="T1881" s="6"/>
      <c r="V1881" s="6"/>
      <c r="W1881" s="6"/>
      <c r="Y1881" s="6"/>
      <c r="Z1881" s="6"/>
      <c r="AB1881" s="6"/>
      <c r="AC1881" s="6"/>
      <c r="AE1881" s="6"/>
      <c r="AF1881" s="6"/>
      <c r="AH1881" s="6"/>
      <c r="AI1881" s="6"/>
      <c r="AK1881" s="6"/>
      <c r="AL1881" s="6"/>
      <c r="AN1881" s="6"/>
      <c r="AO1881" s="6"/>
      <c r="AQ1881" s="6"/>
      <c r="AR1881" s="6"/>
      <c r="AT1881" s="6"/>
      <c r="AU1881" s="6"/>
      <c r="AW1881" s="6"/>
      <c r="AX1881" s="6"/>
      <c r="AZ1881" s="6"/>
      <c r="BA1881" s="6"/>
      <c r="BC1881" s="6"/>
      <c r="BD1881" s="6"/>
      <c r="BF1881" s="6"/>
      <c r="BG1881" s="6"/>
    </row>
    <row r="1882" spans="1:59" x14ac:dyDescent="0.25">
      <c r="A1882" s="6"/>
      <c r="B1882" s="6"/>
      <c r="D1882" s="6"/>
      <c r="F1882" s="6"/>
      <c r="G1882" s="6"/>
      <c r="H1882" s="6"/>
      <c r="J1882" s="6"/>
      <c r="K1882" s="6"/>
      <c r="M1882" s="6"/>
      <c r="N1882" s="6"/>
      <c r="P1882" s="6"/>
      <c r="Q1882" s="6"/>
      <c r="S1882" s="6"/>
      <c r="T1882" s="6"/>
      <c r="V1882" s="6"/>
      <c r="W1882" s="6"/>
      <c r="Y1882" s="6"/>
      <c r="Z1882" s="6"/>
      <c r="AB1882" s="6"/>
      <c r="AC1882" s="6"/>
      <c r="AE1882" s="6"/>
      <c r="AF1882" s="6"/>
      <c r="AH1882" s="6"/>
      <c r="AI1882" s="6"/>
      <c r="AK1882" s="6"/>
      <c r="AL1882" s="6"/>
      <c r="AN1882" s="6"/>
      <c r="AO1882" s="6"/>
      <c r="AQ1882" s="6"/>
      <c r="AR1882" s="6"/>
      <c r="AT1882" s="6"/>
      <c r="AU1882" s="6"/>
      <c r="AW1882" s="6"/>
      <c r="AX1882" s="6"/>
      <c r="AZ1882" s="6"/>
      <c r="BA1882" s="6"/>
      <c r="BC1882" s="6"/>
      <c r="BD1882" s="6"/>
      <c r="BF1882" s="6"/>
      <c r="BG1882" s="6"/>
    </row>
    <row r="1883" spans="1:59" x14ac:dyDescent="0.25">
      <c r="A1883" s="6"/>
      <c r="B1883" s="6"/>
      <c r="D1883" s="6"/>
      <c r="F1883" s="6"/>
      <c r="G1883" s="6"/>
      <c r="H1883" s="6"/>
      <c r="J1883" s="6"/>
      <c r="K1883" s="6"/>
      <c r="M1883" s="6"/>
      <c r="N1883" s="6"/>
      <c r="P1883" s="6"/>
      <c r="Q1883" s="6"/>
      <c r="S1883" s="6"/>
      <c r="T1883" s="6"/>
      <c r="V1883" s="6"/>
      <c r="W1883" s="6"/>
      <c r="Y1883" s="6"/>
      <c r="Z1883" s="6"/>
      <c r="AB1883" s="6"/>
      <c r="AC1883" s="6"/>
      <c r="AE1883" s="6"/>
      <c r="AF1883" s="6"/>
      <c r="AH1883" s="6"/>
      <c r="AI1883" s="6"/>
      <c r="AK1883" s="6"/>
      <c r="AL1883" s="6"/>
      <c r="AN1883" s="6"/>
      <c r="AO1883" s="6"/>
      <c r="AQ1883" s="6"/>
      <c r="AR1883" s="6"/>
      <c r="AT1883" s="6"/>
      <c r="AU1883" s="6"/>
      <c r="AW1883" s="6"/>
      <c r="AX1883" s="6"/>
      <c r="AZ1883" s="6"/>
      <c r="BA1883" s="6"/>
      <c r="BC1883" s="6"/>
      <c r="BD1883" s="6"/>
      <c r="BF1883" s="6"/>
      <c r="BG1883" s="6"/>
    </row>
    <row r="1884" spans="1:59" x14ac:dyDescent="0.25">
      <c r="A1884" s="6"/>
      <c r="B1884" s="6"/>
      <c r="D1884" s="6"/>
      <c r="F1884" s="6"/>
      <c r="G1884" s="6"/>
      <c r="H1884" s="6"/>
      <c r="J1884" s="6"/>
      <c r="K1884" s="6"/>
      <c r="M1884" s="6"/>
      <c r="N1884" s="6"/>
      <c r="P1884" s="6"/>
      <c r="Q1884" s="6"/>
      <c r="S1884" s="6"/>
      <c r="T1884" s="6"/>
      <c r="V1884" s="6"/>
      <c r="W1884" s="6"/>
      <c r="Y1884" s="6"/>
      <c r="Z1884" s="6"/>
      <c r="AB1884" s="6"/>
      <c r="AC1884" s="6"/>
      <c r="AE1884" s="6"/>
      <c r="AF1884" s="6"/>
      <c r="AH1884" s="6"/>
      <c r="AI1884" s="6"/>
      <c r="AK1884" s="6"/>
      <c r="AL1884" s="6"/>
      <c r="AN1884" s="6"/>
      <c r="AO1884" s="6"/>
      <c r="AQ1884" s="6"/>
      <c r="AR1884" s="6"/>
      <c r="AT1884" s="6"/>
      <c r="AU1884" s="6"/>
      <c r="AW1884" s="6"/>
      <c r="AX1884" s="6"/>
      <c r="AZ1884" s="6"/>
      <c r="BA1884" s="6"/>
      <c r="BC1884" s="6"/>
      <c r="BD1884" s="6"/>
      <c r="BF1884" s="6"/>
      <c r="BG1884" s="6"/>
    </row>
    <row r="1885" spans="1:59" x14ac:dyDescent="0.25">
      <c r="A1885" s="6"/>
      <c r="B1885" s="6"/>
      <c r="G1885" s="6"/>
      <c r="K1885" s="6"/>
      <c r="M1885" s="6"/>
      <c r="Q1885" s="6"/>
      <c r="S1885" s="6"/>
      <c r="W1885" s="6"/>
      <c r="Y1885" s="6"/>
      <c r="AC1885" s="6"/>
      <c r="AE1885" s="6"/>
      <c r="AI1885" s="6"/>
      <c r="AK1885" s="6"/>
      <c r="AO1885" s="6"/>
      <c r="AQ1885" s="6"/>
      <c r="AU1885" s="6"/>
      <c r="AW1885" s="6"/>
      <c r="BA1885" s="6"/>
      <c r="BC1885" s="6"/>
      <c r="BG1885" s="6"/>
    </row>
    <row r="1886" spans="1:59" x14ac:dyDescent="0.25">
      <c r="A1886" s="6"/>
      <c r="B1886" s="6"/>
      <c r="D1886" s="6"/>
      <c r="F1886" s="6"/>
      <c r="G1886" s="6"/>
      <c r="H1886" s="6"/>
      <c r="J1886" s="6"/>
      <c r="K1886" s="6"/>
      <c r="M1886" s="6"/>
      <c r="N1886" s="6"/>
      <c r="P1886" s="6"/>
      <c r="Q1886" s="6"/>
      <c r="S1886" s="6"/>
      <c r="T1886" s="6"/>
      <c r="V1886" s="6"/>
      <c r="W1886" s="6"/>
      <c r="Y1886" s="6"/>
      <c r="Z1886" s="6"/>
      <c r="AB1886" s="6"/>
      <c r="AC1886" s="6"/>
      <c r="AE1886" s="6"/>
      <c r="AF1886" s="6"/>
      <c r="AH1886" s="6"/>
      <c r="AI1886" s="6"/>
      <c r="AK1886" s="6"/>
      <c r="AL1886" s="6"/>
      <c r="AN1886" s="6"/>
      <c r="AO1886" s="6"/>
      <c r="AQ1886" s="6"/>
      <c r="AR1886" s="6"/>
      <c r="AT1886" s="6"/>
      <c r="AU1886" s="6"/>
      <c r="AW1886" s="6"/>
      <c r="AX1886" s="6"/>
      <c r="AZ1886" s="6"/>
      <c r="BA1886" s="6"/>
      <c r="BC1886" s="6"/>
      <c r="BD1886" s="6"/>
      <c r="BF1886" s="6"/>
      <c r="BG1886" s="6"/>
    </row>
    <row r="1887" spans="1:59" x14ac:dyDescent="0.25">
      <c r="A1887" s="6"/>
      <c r="B1887" s="6"/>
      <c r="G1887" s="6"/>
      <c r="K1887" s="6"/>
      <c r="M1887" s="6"/>
      <c r="Q1887" s="6"/>
      <c r="S1887" s="6"/>
      <c r="W1887" s="6"/>
      <c r="Y1887" s="6"/>
      <c r="AC1887" s="6"/>
      <c r="AE1887" s="6"/>
      <c r="AI1887" s="6"/>
      <c r="AK1887" s="6"/>
      <c r="AO1887" s="6"/>
      <c r="AQ1887" s="6"/>
      <c r="AU1887" s="6"/>
      <c r="AW1887" s="6"/>
      <c r="BA1887" s="6"/>
      <c r="BC1887" s="6"/>
      <c r="BG1887" s="6"/>
    </row>
    <row r="1888" spans="1:59" x14ac:dyDescent="0.25">
      <c r="A1888" s="6"/>
      <c r="B1888" s="6"/>
      <c r="D1888" s="6"/>
      <c r="F1888" s="6"/>
      <c r="G1888" s="6"/>
      <c r="H1888" s="6"/>
      <c r="J1888" s="6"/>
      <c r="K1888" s="6"/>
      <c r="M1888" s="6"/>
      <c r="N1888" s="6"/>
      <c r="P1888" s="6"/>
      <c r="Q1888" s="6"/>
      <c r="S1888" s="6"/>
      <c r="T1888" s="6"/>
      <c r="V1888" s="6"/>
      <c r="W1888" s="6"/>
      <c r="Y1888" s="6"/>
      <c r="Z1888" s="6"/>
      <c r="AB1888" s="6"/>
      <c r="AC1888" s="6"/>
      <c r="AE1888" s="6"/>
      <c r="AF1888" s="6"/>
      <c r="AH1888" s="6"/>
      <c r="AI1888" s="6"/>
      <c r="AK1888" s="6"/>
      <c r="AL1888" s="6"/>
      <c r="AN1888" s="6"/>
      <c r="AO1888" s="6"/>
      <c r="AQ1888" s="6"/>
      <c r="AR1888" s="6"/>
      <c r="AT1888" s="6"/>
      <c r="AU1888" s="6"/>
      <c r="AW1888" s="6"/>
      <c r="AX1888" s="6"/>
      <c r="AZ1888" s="6"/>
      <c r="BA1888" s="6"/>
      <c r="BC1888" s="6"/>
      <c r="BD1888" s="6"/>
      <c r="BF1888" s="6"/>
      <c r="BG1888" s="6"/>
    </row>
    <row r="1889" spans="1:59" x14ac:dyDescent="0.25">
      <c r="A1889" s="6"/>
      <c r="D1889" s="6"/>
      <c r="F1889" s="6"/>
      <c r="G1889" s="6"/>
      <c r="H1889" s="6"/>
      <c r="J1889" s="6"/>
      <c r="K1889" s="6"/>
      <c r="M1889" s="6"/>
      <c r="N1889" s="6"/>
      <c r="P1889" s="6"/>
      <c r="Q1889" s="6"/>
      <c r="S1889" s="6"/>
      <c r="T1889" s="6"/>
      <c r="V1889" s="6"/>
      <c r="W1889" s="6"/>
      <c r="Y1889" s="6"/>
      <c r="Z1889" s="6"/>
      <c r="AB1889" s="6"/>
      <c r="AC1889" s="6"/>
      <c r="AE1889" s="6"/>
      <c r="AF1889" s="6"/>
      <c r="AH1889" s="6"/>
      <c r="AI1889" s="6"/>
      <c r="AK1889" s="6"/>
      <c r="AL1889" s="6"/>
      <c r="AN1889" s="6"/>
      <c r="AO1889" s="6"/>
      <c r="AQ1889" s="6"/>
      <c r="AR1889" s="6"/>
      <c r="AT1889" s="6"/>
      <c r="AU1889" s="6"/>
      <c r="AW1889" s="6"/>
      <c r="AX1889" s="6"/>
      <c r="AZ1889" s="6"/>
      <c r="BA1889" s="6"/>
      <c r="BC1889" s="6"/>
      <c r="BD1889" s="6"/>
      <c r="BF1889" s="6"/>
      <c r="BG1889" s="6"/>
    </row>
    <row r="1890" spans="1:59" x14ac:dyDescent="0.25">
      <c r="A1890" s="6"/>
      <c r="B1890" s="6"/>
      <c r="D1890" s="6"/>
      <c r="F1890" s="6"/>
      <c r="G1890" s="6"/>
      <c r="H1890" s="6"/>
      <c r="J1890" s="6"/>
      <c r="K1890" s="6"/>
      <c r="M1890" s="6"/>
      <c r="N1890" s="6"/>
      <c r="P1890" s="6"/>
      <c r="Q1890" s="6"/>
      <c r="S1890" s="6"/>
      <c r="T1890" s="6"/>
      <c r="V1890" s="6"/>
      <c r="W1890" s="6"/>
      <c r="Y1890" s="6"/>
      <c r="Z1890" s="6"/>
      <c r="AB1890" s="6"/>
      <c r="AC1890" s="6"/>
      <c r="AE1890" s="6"/>
      <c r="AF1890" s="6"/>
      <c r="AH1890" s="6"/>
      <c r="AI1890" s="6"/>
      <c r="AK1890" s="6"/>
      <c r="AL1890" s="6"/>
      <c r="AN1890" s="6"/>
      <c r="AO1890" s="6"/>
      <c r="AQ1890" s="6"/>
      <c r="AR1890" s="6"/>
      <c r="AT1890" s="6"/>
      <c r="AU1890" s="6"/>
      <c r="AW1890" s="6"/>
      <c r="AX1890" s="6"/>
      <c r="AZ1890" s="6"/>
      <c r="BA1890" s="6"/>
      <c r="BC1890" s="6"/>
      <c r="BD1890" s="6"/>
      <c r="BF1890" s="6"/>
      <c r="BG1890" s="6"/>
    </row>
    <row r="1891" spans="1:59" x14ac:dyDescent="0.25">
      <c r="A1891" s="6"/>
      <c r="B1891" s="6"/>
      <c r="D1891" s="6"/>
      <c r="F1891" s="6"/>
      <c r="G1891" s="6"/>
      <c r="H1891" s="6"/>
      <c r="J1891" s="6"/>
      <c r="K1891" s="6"/>
      <c r="M1891" s="6"/>
      <c r="N1891" s="6"/>
      <c r="P1891" s="6"/>
      <c r="Q1891" s="6"/>
      <c r="S1891" s="6"/>
      <c r="T1891" s="6"/>
      <c r="V1891" s="6"/>
      <c r="W1891" s="6"/>
      <c r="Y1891" s="6"/>
      <c r="Z1891" s="6"/>
      <c r="AB1891" s="6"/>
      <c r="AC1891" s="6"/>
      <c r="AE1891" s="6"/>
      <c r="AF1891" s="6"/>
      <c r="AH1891" s="6"/>
      <c r="AI1891" s="6"/>
      <c r="AK1891" s="6"/>
      <c r="AL1891" s="6"/>
      <c r="AN1891" s="6"/>
      <c r="AO1891" s="6"/>
      <c r="AQ1891" s="6"/>
      <c r="AR1891" s="6"/>
      <c r="AT1891" s="6"/>
      <c r="AU1891" s="6"/>
      <c r="AW1891" s="6"/>
      <c r="AX1891" s="6"/>
      <c r="AZ1891" s="6"/>
      <c r="BA1891" s="6"/>
      <c r="BC1891" s="6"/>
      <c r="BD1891" s="6"/>
      <c r="BF1891" s="6"/>
      <c r="BG1891" s="6"/>
    </row>
    <row r="1892" spans="1:59" x14ac:dyDescent="0.25">
      <c r="A1892" s="6"/>
      <c r="B1892" s="6"/>
      <c r="D1892" s="6"/>
      <c r="F1892" s="6"/>
      <c r="G1892" s="6"/>
      <c r="H1892" s="6"/>
      <c r="J1892" s="6"/>
      <c r="K1892" s="6"/>
      <c r="M1892" s="6"/>
      <c r="N1892" s="6"/>
      <c r="P1892" s="6"/>
      <c r="Q1892" s="6"/>
      <c r="S1892" s="6"/>
      <c r="T1892" s="6"/>
      <c r="V1892" s="6"/>
      <c r="W1892" s="6"/>
      <c r="Y1892" s="6"/>
      <c r="Z1892" s="6"/>
      <c r="AB1892" s="6"/>
      <c r="AC1892" s="6"/>
      <c r="AE1892" s="6"/>
      <c r="AF1892" s="6"/>
      <c r="AH1892" s="6"/>
      <c r="AI1892" s="6"/>
      <c r="AK1892" s="6"/>
      <c r="AL1892" s="6"/>
      <c r="AN1892" s="6"/>
      <c r="AO1892" s="6"/>
      <c r="AQ1892" s="6"/>
      <c r="AR1892" s="6"/>
      <c r="AT1892" s="6"/>
      <c r="AU1892" s="6"/>
      <c r="AW1892" s="6"/>
      <c r="AX1892" s="6"/>
      <c r="AZ1892" s="6"/>
      <c r="BA1892" s="6"/>
      <c r="BC1892" s="6"/>
      <c r="BD1892" s="6"/>
      <c r="BF1892" s="6"/>
      <c r="BG1892" s="6"/>
    </row>
    <row r="1893" spans="1:59" x14ac:dyDescent="0.25">
      <c r="A1893" s="6"/>
      <c r="D1893" s="6"/>
      <c r="F1893" s="6"/>
      <c r="G1893" s="6"/>
      <c r="H1893" s="6"/>
      <c r="J1893" s="6"/>
      <c r="K1893" s="6"/>
      <c r="M1893" s="6"/>
      <c r="N1893" s="6"/>
      <c r="P1893" s="6"/>
      <c r="Q1893" s="6"/>
      <c r="S1893" s="6"/>
      <c r="T1893" s="6"/>
      <c r="V1893" s="6"/>
      <c r="W1893" s="6"/>
      <c r="Y1893" s="6"/>
      <c r="Z1893" s="6"/>
      <c r="AB1893" s="6"/>
      <c r="AC1893" s="6"/>
      <c r="AE1893" s="6"/>
      <c r="AF1893" s="6"/>
      <c r="AH1893" s="6"/>
      <c r="AI1893" s="6"/>
      <c r="AK1893" s="6"/>
      <c r="AL1893" s="6"/>
      <c r="AN1893" s="6"/>
      <c r="AO1893" s="6"/>
      <c r="AQ1893" s="6"/>
      <c r="AR1893" s="6"/>
      <c r="AT1893" s="6"/>
      <c r="AU1893" s="6"/>
      <c r="AW1893" s="6"/>
      <c r="AX1893" s="6"/>
      <c r="AZ1893" s="6"/>
      <c r="BA1893" s="6"/>
      <c r="BC1893" s="6"/>
      <c r="BD1893" s="6"/>
      <c r="BF1893" s="6"/>
      <c r="BG1893" s="6"/>
    </row>
    <row r="1894" spans="1:59" x14ac:dyDescent="0.25">
      <c r="A1894" s="6"/>
      <c r="B1894" s="6"/>
      <c r="D1894" s="6"/>
      <c r="F1894" s="6"/>
      <c r="G1894" s="6"/>
      <c r="H1894" s="6"/>
      <c r="J1894" s="6"/>
      <c r="K1894" s="6"/>
      <c r="M1894" s="6"/>
      <c r="N1894" s="6"/>
      <c r="P1894" s="6"/>
      <c r="Q1894" s="6"/>
      <c r="S1894" s="6"/>
      <c r="T1894" s="6"/>
      <c r="V1894" s="6"/>
      <c r="W1894" s="6"/>
      <c r="Y1894" s="6"/>
      <c r="Z1894" s="6"/>
      <c r="AB1894" s="6"/>
      <c r="AC1894" s="6"/>
      <c r="AE1894" s="6"/>
      <c r="AF1894" s="6"/>
      <c r="AH1894" s="6"/>
      <c r="AI1894" s="6"/>
      <c r="AK1894" s="6"/>
      <c r="AL1894" s="6"/>
      <c r="AN1894" s="6"/>
      <c r="AO1894" s="6"/>
      <c r="AQ1894" s="6"/>
      <c r="AR1894" s="6"/>
      <c r="AT1894" s="6"/>
      <c r="AU1894" s="6"/>
      <c r="AW1894" s="6"/>
      <c r="AX1894" s="6"/>
      <c r="AZ1894" s="6"/>
      <c r="BA1894" s="6"/>
      <c r="BC1894" s="6"/>
      <c r="BD1894" s="6"/>
      <c r="BF1894" s="6"/>
      <c r="BG1894" s="6"/>
    </row>
    <row r="1895" spans="1:59" x14ac:dyDescent="0.25">
      <c r="A1895" s="6"/>
      <c r="B1895" s="6"/>
      <c r="D1895" s="6"/>
      <c r="F1895" s="6"/>
      <c r="G1895" s="6"/>
      <c r="H1895" s="6"/>
      <c r="J1895" s="6"/>
      <c r="K1895" s="6"/>
      <c r="M1895" s="6"/>
      <c r="N1895" s="6"/>
      <c r="P1895" s="6"/>
      <c r="Q1895" s="6"/>
      <c r="S1895" s="6"/>
      <c r="T1895" s="6"/>
      <c r="V1895" s="6"/>
      <c r="W1895" s="6"/>
      <c r="Y1895" s="6"/>
      <c r="Z1895" s="6"/>
      <c r="AB1895" s="6"/>
      <c r="AC1895" s="6"/>
      <c r="AE1895" s="6"/>
      <c r="AF1895" s="6"/>
      <c r="AH1895" s="6"/>
      <c r="AI1895" s="6"/>
      <c r="AK1895" s="6"/>
      <c r="AL1895" s="6"/>
      <c r="AN1895" s="6"/>
      <c r="AO1895" s="6"/>
      <c r="AQ1895" s="6"/>
      <c r="AR1895" s="6"/>
      <c r="AT1895" s="6"/>
      <c r="AU1895" s="6"/>
      <c r="AW1895" s="6"/>
      <c r="AX1895" s="6"/>
      <c r="AZ1895" s="6"/>
      <c r="BA1895" s="6"/>
      <c r="BC1895" s="6"/>
      <c r="BD1895" s="6"/>
      <c r="BF1895" s="6"/>
      <c r="BG1895" s="6"/>
    </row>
    <row r="1896" spans="1:59" x14ac:dyDescent="0.25">
      <c r="A1896" s="6"/>
      <c r="B1896" s="6"/>
      <c r="D1896" s="6"/>
      <c r="F1896" s="6"/>
      <c r="G1896" s="6"/>
      <c r="H1896" s="6"/>
      <c r="J1896" s="6"/>
      <c r="K1896" s="6"/>
      <c r="M1896" s="6"/>
      <c r="N1896" s="6"/>
      <c r="P1896" s="6"/>
      <c r="Q1896" s="6"/>
      <c r="S1896" s="6"/>
      <c r="T1896" s="6"/>
      <c r="V1896" s="6"/>
      <c r="W1896" s="6"/>
      <c r="Y1896" s="6"/>
      <c r="Z1896" s="6"/>
      <c r="AB1896" s="6"/>
      <c r="AC1896" s="6"/>
      <c r="AE1896" s="6"/>
      <c r="AF1896" s="6"/>
      <c r="AH1896" s="6"/>
      <c r="AI1896" s="6"/>
      <c r="AK1896" s="6"/>
      <c r="AL1896" s="6"/>
      <c r="AN1896" s="6"/>
      <c r="AO1896" s="6"/>
      <c r="AQ1896" s="6"/>
      <c r="AR1896" s="6"/>
      <c r="AT1896" s="6"/>
      <c r="AU1896" s="6"/>
      <c r="AW1896" s="6"/>
      <c r="AX1896" s="6"/>
      <c r="AZ1896" s="6"/>
      <c r="BA1896" s="6"/>
      <c r="BC1896" s="6"/>
      <c r="BD1896" s="6"/>
      <c r="BF1896" s="6"/>
      <c r="BG1896" s="6"/>
    </row>
    <row r="1897" spans="1:59" x14ac:dyDescent="0.25">
      <c r="A1897" s="6"/>
      <c r="B1897" s="6"/>
      <c r="D1897" s="6"/>
      <c r="F1897" s="6"/>
      <c r="G1897" s="6"/>
      <c r="H1897" s="6"/>
      <c r="J1897" s="6"/>
      <c r="K1897" s="6"/>
      <c r="M1897" s="6"/>
      <c r="N1897" s="6"/>
      <c r="P1897" s="6"/>
      <c r="Q1897" s="6"/>
      <c r="S1897" s="6"/>
      <c r="T1897" s="6"/>
      <c r="V1897" s="6"/>
      <c r="W1897" s="6"/>
      <c r="Y1897" s="6"/>
      <c r="Z1897" s="6"/>
      <c r="AB1897" s="6"/>
      <c r="AC1897" s="6"/>
      <c r="AE1897" s="6"/>
      <c r="AF1897" s="6"/>
      <c r="AH1897" s="6"/>
      <c r="AI1897" s="6"/>
      <c r="AK1897" s="6"/>
      <c r="AL1897" s="6"/>
      <c r="AN1897" s="6"/>
      <c r="AO1897" s="6"/>
      <c r="AQ1897" s="6"/>
      <c r="AR1897" s="6"/>
      <c r="AT1897" s="6"/>
      <c r="AU1897" s="6"/>
      <c r="AW1897" s="6"/>
      <c r="AX1897" s="6"/>
      <c r="AZ1897" s="6"/>
      <c r="BA1897" s="6"/>
      <c r="BC1897" s="6"/>
      <c r="BD1897" s="6"/>
      <c r="BF1897" s="6"/>
      <c r="BG1897" s="6"/>
    </row>
    <row r="1898" spans="1:59" x14ac:dyDescent="0.25">
      <c r="A1898" s="6"/>
      <c r="B1898" s="6"/>
      <c r="D1898" s="6"/>
      <c r="F1898" s="6"/>
      <c r="G1898" s="6"/>
      <c r="H1898" s="6"/>
      <c r="J1898" s="6"/>
      <c r="K1898" s="6"/>
      <c r="M1898" s="6"/>
      <c r="N1898" s="6"/>
      <c r="P1898" s="6"/>
      <c r="Q1898" s="6"/>
      <c r="S1898" s="6"/>
      <c r="T1898" s="6"/>
      <c r="V1898" s="6"/>
      <c r="W1898" s="6"/>
      <c r="Y1898" s="6"/>
      <c r="Z1898" s="6"/>
      <c r="AB1898" s="6"/>
      <c r="AC1898" s="6"/>
      <c r="AE1898" s="6"/>
      <c r="AF1898" s="6"/>
      <c r="AH1898" s="6"/>
      <c r="AI1898" s="6"/>
      <c r="AK1898" s="6"/>
      <c r="AL1898" s="6"/>
      <c r="AN1898" s="6"/>
      <c r="AO1898" s="6"/>
      <c r="AQ1898" s="6"/>
      <c r="AR1898" s="6"/>
      <c r="AT1898" s="6"/>
      <c r="AU1898" s="6"/>
      <c r="AW1898" s="6"/>
      <c r="AX1898" s="6"/>
      <c r="AZ1898" s="6"/>
      <c r="BA1898" s="6"/>
      <c r="BC1898" s="6"/>
      <c r="BD1898" s="6"/>
      <c r="BF1898" s="6"/>
      <c r="BG1898" s="6"/>
    </row>
    <row r="1899" spans="1:59" x14ac:dyDescent="0.25">
      <c r="A1899" s="6"/>
      <c r="B1899" s="6"/>
      <c r="D1899" s="6"/>
      <c r="F1899" s="6"/>
      <c r="G1899" s="6"/>
      <c r="H1899" s="6"/>
      <c r="J1899" s="6"/>
      <c r="K1899" s="6"/>
      <c r="M1899" s="6"/>
      <c r="N1899" s="6"/>
      <c r="P1899" s="6"/>
      <c r="Q1899" s="6"/>
      <c r="S1899" s="6"/>
      <c r="T1899" s="6"/>
      <c r="V1899" s="6"/>
      <c r="W1899" s="6"/>
      <c r="Y1899" s="6"/>
      <c r="Z1899" s="6"/>
      <c r="AB1899" s="6"/>
      <c r="AC1899" s="6"/>
      <c r="AE1899" s="6"/>
      <c r="AF1899" s="6"/>
      <c r="AH1899" s="6"/>
      <c r="AI1899" s="6"/>
      <c r="AK1899" s="6"/>
      <c r="AL1899" s="6"/>
      <c r="AN1899" s="6"/>
      <c r="AO1899" s="6"/>
      <c r="AQ1899" s="6"/>
      <c r="AR1899" s="6"/>
      <c r="AT1899" s="6"/>
      <c r="AU1899" s="6"/>
      <c r="AW1899" s="6"/>
      <c r="AX1899" s="6"/>
      <c r="AZ1899" s="6"/>
      <c r="BA1899" s="6"/>
      <c r="BC1899" s="6"/>
      <c r="BD1899" s="6"/>
      <c r="BF1899" s="6"/>
      <c r="BG1899" s="6"/>
    </row>
    <row r="1900" spans="1:59" x14ac:dyDescent="0.25">
      <c r="A1900" s="6"/>
      <c r="B1900" s="6"/>
      <c r="D1900" s="6"/>
      <c r="F1900" s="6"/>
      <c r="G1900" s="6"/>
      <c r="H1900" s="6"/>
      <c r="J1900" s="6"/>
      <c r="K1900" s="6"/>
      <c r="M1900" s="6"/>
      <c r="N1900" s="6"/>
      <c r="P1900" s="6"/>
      <c r="Q1900" s="6"/>
      <c r="S1900" s="6"/>
      <c r="T1900" s="6"/>
      <c r="V1900" s="6"/>
      <c r="W1900" s="6"/>
      <c r="Y1900" s="6"/>
      <c r="Z1900" s="6"/>
      <c r="AB1900" s="6"/>
      <c r="AC1900" s="6"/>
      <c r="AE1900" s="6"/>
      <c r="AF1900" s="6"/>
      <c r="AH1900" s="6"/>
      <c r="AI1900" s="6"/>
      <c r="AK1900" s="6"/>
      <c r="AL1900" s="6"/>
      <c r="AN1900" s="6"/>
      <c r="AO1900" s="6"/>
      <c r="AQ1900" s="6"/>
      <c r="AR1900" s="6"/>
      <c r="AT1900" s="6"/>
      <c r="AU1900" s="6"/>
      <c r="AW1900" s="6"/>
      <c r="AX1900" s="6"/>
      <c r="AZ1900" s="6"/>
      <c r="BA1900" s="6"/>
      <c r="BC1900" s="6"/>
      <c r="BD1900" s="6"/>
      <c r="BF1900" s="6"/>
      <c r="BG1900" s="6"/>
    </row>
    <row r="1901" spans="1:59" x14ac:dyDescent="0.25">
      <c r="A1901" s="6"/>
      <c r="B1901" s="6"/>
      <c r="D1901" s="6"/>
      <c r="F1901" s="6"/>
      <c r="G1901" s="6"/>
      <c r="H1901" s="6"/>
      <c r="J1901" s="6"/>
      <c r="K1901" s="6"/>
      <c r="M1901" s="6"/>
      <c r="N1901" s="6"/>
      <c r="P1901" s="6"/>
      <c r="Q1901" s="6"/>
      <c r="S1901" s="6"/>
      <c r="T1901" s="6"/>
      <c r="V1901" s="6"/>
      <c r="W1901" s="6"/>
      <c r="Y1901" s="6"/>
      <c r="Z1901" s="6"/>
      <c r="AB1901" s="6"/>
      <c r="AC1901" s="6"/>
      <c r="AE1901" s="6"/>
      <c r="AF1901" s="6"/>
      <c r="AH1901" s="6"/>
      <c r="AI1901" s="6"/>
      <c r="AK1901" s="6"/>
      <c r="AL1901" s="6"/>
      <c r="AN1901" s="6"/>
      <c r="AO1901" s="6"/>
      <c r="AQ1901" s="6"/>
      <c r="AR1901" s="6"/>
      <c r="AT1901" s="6"/>
      <c r="AU1901" s="6"/>
      <c r="AW1901" s="6"/>
      <c r="AX1901" s="6"/>
      <c r="AZ1901" s="6"/>
      <c r="BA1901" s="6"/>
      <c r="BC1901" s="6"/>
      <c r="BD1901" s="6"/>
      <c r="BF1901" s="6"/>
      <c r="BG1901" s="6"/>
    </row>
    <row r="1902" spans="1:59" x14ac:dyDescent="0.25">
      <c r="A1902" s="6"/>
      <c r="B1902" s="6"/>
      <c r="D1902" s="6"/>
      <c r="F1902" s="6"/>
      <c r="G1902" s="6"/>
      <c r="H1902" s="6"/>
      <c r="J1902" s="6"/>
      <c r="K1902" s="6"/>
      <c r="M1902" s="6"/>
      <c r="N1902" s="6"/>
      <c r="P1902" s="6"/>
      <c r="Q1902" s="6"/>
      <c r="S1902" s="6"/>
      <c r="T1902" s="6"/>
      <c r="V1902" s="6"/>
      <c r="W1902" s="6"/>
      <c r="Y1902" s="6"/>
      <c r="Z1902" s="6"/>
      <c r="AB1902" s="6"/>
      <c r="AC1902" s="6"/>
      <c r="AE1902" s="6"/>
      <c r="AF1902" s="6"/>
      <c r="AH1902" s="6"/>
      <c r="AI1902" s="6"/>
      <c r="AK1902" s="6"/>
      <c r="AL1902" s="6"/>
      <c r="AN1902" s="6"/>
      <c r="AO1902" s="6"/>
      <c r="AQ1902" s="6"/>
      <c r="AR1902" s="6"/>
      <c r="AT1902" s="6"/>
      <c r="AU1902" s="6"/>
      <c r="AW1902" s="6"/>
      <c r="AX1902" s="6"/>
      <c r="AZ1902" s="6"/>
      <c r="BA1902" s="6"/>
      <c r="BC1902" s="6"/>
      <c r="BD1902" s="6"/>
      <c r="BF1902" s="6"/>
      <c r="BG1902" s="6"/>
    </row>
    <row r="1903" spans="1:59" x14ac:dyDescent="0.25">
      <c r="A1903" s="6"/>
      <c r="B1903" s="6"/>
      <c r="D1903" s="6"/>
      <c r="F1903" s="6"/>
      <c r="G1903" s="6"/>
      <c r="H1903" s="6"/>
      <c r="J1903" s="6"/>
      <c r="K1903" s="6"/>
      <c r="M1903" s="6"/>
      <c r="N1903" s="6"/>
      <c r="P1903" s="6"/>
      <c r="Q1903" s="6"/>
      <c r="S1903" s="6"/>
      <c r="T1903" s="6"/>
      <c r="V1903" s="6"/>
      <c r="W1903" s="6"/>
      <c r="Y1903" s="6"/>
      <c r="Z1903" s="6"/>
      <c r="AB1903" s="6"/>
      <c r="AC1903" s="6"/>
      <c r="AE1903" s="6"/>
      <c r="AF1903" s="6"/>
      <c r="AH1903" s="6"/>
      <c r="AI1903" s="6"/>
      <c r="AK1903" s="6"/>
      <c r="AL1903" s="6"/>
      <c r="AN1903" s="6"/>
      <c r="AO1903" s="6"/>
      <c r="AQ1903" s="6"/>
      <c r="AR1903" s="6"/>
      <c r="AT1903" s="6"/>
      <c r="AU1903" s="6"/>
      <c r="AW1903" s="6"/>
      <c r="AX1903" s="6"/>
      <c r="AZ1903" s="6"/>
      <c r="BA1903" s="6"/>
      <c r="BC1903" s="6"/>
      <c r="BD1903" s="6"/>
      <c r="BF1903" s="6"/>
      <c r="BG1903" s="6"/>
    </row>
    <row r="1904" spans="1:59" x14ac:dyDescent="0.25">
      <c r="A1904" s="6"/>
      <c r="B1904" s="6"/>
      <c r="D1904" s="6"/>
      <c r="F1904" s="6"/>
      <c r="G1904" s="6"/>
      <c r="H1904" s="6"/>
      <c r="J1904" s="6"/>
      <c r="K1904" s="6"/>
      <c r="M1904" s="6"/>
      <c r="N1904" s="6"/>
      <c r="P1904" s="6"/>
      <c r="Q1904" s="6"/>
      <c r="S1904" s="6"/>
      <c r="T1904" s="6"/>
      <c r="V1904" s="6"/>
      <c r="W1904" s="6"/>
      <c r="Y1904" s="6"/>
      <c r="Z1904" s="6"/>
      <c r="AB1904" s="6"/>
      <c r="AC1904" s="6"/>
      <c r="AE1904" s="6"/>
      <c r="AF1904" s="6"/>
      <c r="AH1904" s="6"/>
      <c r="AI1904" s="6"/>
      <c r="AK1904" s="6"/>
      <c r="AL1904" s="6"/>
      <c r="AN1904" s="6"/>
      <c r="AO1904" s="6"/>
      <c r="AQ1904" s="6"/>
      <c r="AR1904" s="6"/>
      <c r="AT1904" s="6"/>
      <c r="AU1904" s="6"/>
      <c r="AW1904" s="6"/>
      <c r="AX1904" s="6"/>
      <c r="AZ1904" s="6"/>
      <c r="BA1904" s="6"/>
      <c r="BC1904" s="6"/>
      <c r="BD1904" s="6"/>
      <c r="BF1904" s="6"/>
      <c r="BG1904" s="6"/>
    </row>
    <row r="1905" spans="1:59" x14ac:dyDescent="0.25">
      <c r="A1905" s="6"/>
      <c r="B1905" s="6"/>
      <c r="D1905" s="6"/>
      <c r="F1905" s="6"/>
      <c r="G1905" s="6"/>
      <c r="H1905" s="6"/>
      <c r="J1905" s="6"/>
      <c r="K1905" s="6"/>
      <c r="M1905" s="6"/>
      <c r="N1905" s="6"/>
      <c r="P1905" s="6"/>
      <c r="Q1905" s="6"/>
      <c r="S1905" s="6"/>
      <c r="T1905" s="6"/>
      <c r="V1905" s="6"/>
      <c r="W1905" s="6"/>
      <c r="Y1905" s="6"/>
      <c r="Z1905" s="6"/>
      <c r="AB1905" s="6"/>
      <c r="AC1905" s="6"/>
      <c r="AE1905" s="6"/>
      <c r="AF1905" s="6"/>
      <c r="AH1905" s="6"/>
      <c r="AI1905" s="6"/>
      <c r="AK1905" s="6"/>
      <c r="AL1905" s="6"/>
      <c r="AN1905" s="6"/>
      <c r="AO1905" s="6"/>
      <c r="AQ1905" s="6"/>
      <c r="AR1905" s="6"/>
      <c r="AT1905" s="6"/>
      <c r="AU1905" s="6"/>
      <c r="AW1905" s="6"/>
      <c r="AX1905" s="6"/>
      <c r="AZ1905" s="6"/>
      <c r="BA1905" s="6"/>
      <c r="BC1905" s="6"/>
      <c r="BD1905" s="6"/>
      <c r="BF1905" s="6"/>
      <c r="BG1905" s="6"/>
    </row>
    <row r="1906" spans="1:59" x14ac:dyDescent="0.25">
      <c r="A1906" s="6"/>
      <c r="D1906" s="6"/>
      <c r="F1906" s="6"/>
      <c r="G1906" s="6"/>
      <c r="H1906" s="6"/>
      <c r="J1906" s="6"/>
      <c r="K1906" s="6"/>
      <c r="M1906" s="6"/>
      <c r="N1906" s="6"/>
      <c r="P1906" s="6"/>
      <c r="Q1906" s="6"/>
      <c r="S1906" s="6"/>
      <c r="T1906" s="6"/>
      <c r="V1906" s="6"/>
      <c r="W1906" s="6"/>
      <c r="Y1906" s="6"/>
      <c r="Z1906" s="6"/>
      <c r="AB1906" s="6"/>
      <c r="AC1906" s="6"/>
      <c r="AE1906" s="6"/>
      <c r="AF1906" s="6"/>
      <c r="AH1906" s="6"/>
      <c r="AI1906" s="6"/>
      <c r="AK1906" s="6"/>
      <c r="AL1906" s="6"/>
      <c r="AN1906" s="6"/>
      <c r="AO1906" s="6"/>
      <c r="AQ1906" s="6"/>
      <c r="AR1906" s="6"/>
      <c r="AT1906" s="6"/>
      <c r="AU1906" s="6"/>
      <c r="AW1906" s="6"/>
      <c r="AX1906" s="6"/>
      <c r="AZ1906" s="6"/>
      <c r="BA1906" s="6"/>
      <c r="BC1906" s="6"/>
      <c r="BD1906" s="6"/>
      <c r="BF1906" s="6"/>
      <c r="BG1906" s="6"/>
    </row>
    <row r="1907" spans="1:59" x14ac:dyDescent="0.25">
      <c r="A1907" s="6"/>
      <c r="B1907" s="6"/>
      <c r="D1907" s="6"/>
      <c r="F1907" s="6"/>
      <c r="G1907" s="6"/>
      <c r="H1907" s="6"/>
      <c r="J1907" s="6"/>
      <c r="K1907" s="6"/>
      <c r="M1907" s="6"/>
      <c r="N1907" s="6"/>
      <c r="P1907" s="6"/>
      <c r="Q1907" s="6"/>
      <c r="S1907" s="6"/>
      <c r="T1907" s="6"/>
      <c r="V1907" s="6"/>
      <c r="W1907" s="6"/>
      <c r="Y1907" s="6"/>
      <c r="Z1907" s="6"/>
      <c r="AB1907" s="6"/>
      <c r="AC1907" s="6"/>
      <c r="AE1907" s="6"/>
      <c r="AF1907" s="6"/>
      <c r="AH1907" s="6"/>
      <c r="AI1907" s="6"/>
      <c r="AK1907" s="6"/>
      <c r="AL1907" s="6"/>
      <c r="AN1907" s="6"/>
      <c r="AO1907" s="6"/>
      <c r="AQ1907" s="6"/>
      <c r="AR1907" s="6"/>
      <c r="AT1907" s="6"/>
      <c r="AU1907" s="6"/>
      <c r="AW1907" s="6"/>
      <c r="AX1907" s="6"/>
      <c r="AZ1907" s="6"/>
      <c r="BA1907" s="6"/>
      <c r="BC1907" s="6"/>
      <c r="BD1907" s="6"/>
      <c r="BF1907" s="6"/>
      <c r="BG1907" s="6"/>
    </row>
    <row r="1908" spans="1:59" x14ac:dyDescent="0.25">
      <c r="A1908" s="6"/>
      <c r="B1908" s="6"/>
      <c r="D1908" s="6"/>
      <c r="F1908" s="6"/>
      <c r="G1908" s="6"/>
      <c r="H1908" s="6"/>
      <c r="J1908" s="6"/>
      <c r="K1908" s="6"/>
      <c r="M1908" s="6"/>
      <c r="N1908" s="6"/>
      <c r="P1908" s="6"/>
      <c r="Q1908" s="6"/>
      <c r="S1908" s="6"/>
      <c r="T1908" s="6"/>
      <c r="V1908" s="6"/>
      <c r="W1908" s="6"/>
      <c r="Y1908" s="6"/>
      <c r="Z1908" s="6"/>
      <c r="AB1908" s="6"/>
      <c r="AC1908" s="6"/>
      <c r="AE1908" s="6"/>
      <c r="AF1908" s="6"/>
      <c r="AH1908" s="6"/>
      <c r="AI1908" s="6"/>
      <c r="AK1908" s="6"/>
      <c r="AL1908" s="6"/>
      <c r="AN1908" s="6"/>
      <c r="AO1908" s="6"/>
      <c r="AQ1908" s="6"/>
      <c r="AR1908" s="6"/>
      <c r="AT1908" s="6"/>
      <c r="AU1908" s="6"/>
      <c r="AW1908" s="6"/>
      <c r="AX1908" s="6"/>
      <c r="AZ1908" s="6"/>
      <c r="BA1908" s="6"/>
      <c r="BC1908" s="6"/>
      <c r="BD1908" s="6"/>
      <c r="BF1908" s="6"/>
      <c r="BG1908" s="6"/>
    </row>
    <row r="1909" spans="1:59" x14ac:dyDescent="0.25">
      <c r="A1909" s="6"/>
      <c r="B1909" s="6"/>
      <c r="D1909" s="6"/>
      <c r="F1909" s="6"/>
      <c r="G1909" s="6"/>
      <c r="H1909" s="6"/>
      <c r="J1909" s="6"/>
      <c r="K1909" s="6"/>
      <c r="M1909" s="6"/>
      <c r="N1909" s="6"/>
      <c r="P1909" s="6"/>
      <c r="Q1909" s="6"/>
      <c r="S1909" s="6"/>
      <c r="T1909" s="6"/>
      <c r="V1909" s="6"/>
      <c r="W1909" s="6"/>
      <c r="Y1909" s="6"/>
      <c r="Z1909" s="6"/>
      <c r="AB1909" s="6"/>
      <c r="AC1909" s="6"/>
      <c r="AE1909" s="6"/>
      <c r="AF1909" s="6"/>
      <c r="AH1909" s="6"/>
      <c r="AI1909" s="6"/>
      <c r="AK1909" s="6"/>
      <c r="AL1909" s="6"/>
      <c r="AN1909" s="6"/>
      <c r="AO1909" s="6"/>
      <c r="AQ1909" s="6"/>
      <c r="AR1909" s="6"/>
      <c r="AT1909" s="6"/>
      <c r="AU1909" s="6"/>
      <c r="AW1909" s="6"/>
      <c r="AX1909" s="6"/>
      <c r="AZ1909" s="6"/>
      <c r="BA1909" s="6"/>
      <c r="BC1909" s="6"/>
      <c r="BD1909" s="6"/>
      <c r="BF1909" s="6"/>
      <c r="BG1909" s="6"/>
    </row>
    <row r="1910" spans="1:59" x14ac:dyDescent="0.25">
      <c r="A1910" s="6"/>
      <c r="B1910" s="6"/>
      <c r="D1910" s="6"/>
      <c r="F1910" s="6"/>
      <c r="G1910" s="6"/>
      <c r="H1910" s="6"/>
      <c r="J1910" s="6"/>
      <c r="K1910" s="6"/>
      <c r="M1910" s="6"/>
      <c r="N1910" s="6"/>
      <c r="P1910" s="6"/>
      <c r="Q1910" s="6"/>
      <c r="S1910" s="6"/>
      <c r="T1910" s="6"/>
      <c r="V1910" s="6"/>
      <c r="W1910" s="6"/>
      <c r="Y1910" s="6"/>
      <c r="Z1910" s="6"/>
      <c r="AB1910" s="6"/>
      <c r="AC1910" s="6"/>
      <c r="AE1910" s="6"/>
      <c r="AF1910" s="6"/>
      <c r="AH1910" s="6"/>
      <c r="AI1910" s="6"/>
      <c r="AK1910" s="6"/>
      <c r="AL1910" s="6"/>
      <c r="AN1910" s="6"/>
      <c r="AO1910" s="6"/>
      <c r="AQ1910" s="6"/>
      <c r="AR1910" s="6"/>
      <c r="AT1910" s="6"/>
      <c r="AU1910" s="6"/>
      <c r="AW1910" s="6"/>
      <c r="AX1910" s="6"/>
      <c r="AZ1910" s="6"/>
      <c r="BA1910" s="6"/>
      <c r="BC1910" s="6"/>
      <c r="BD1910" s="6"/>
      <c r="BF1910" s="6"/>
      <c r="BG1910" s="6"/>
    </row>
    <row r="1911" spans="1:59" x14ac:dyDescent="0.25">
      <c r="A1911" s="6"/>
      <c r="B1911" s="6"/>
      <c r="D1911" s="6"/>
      <c r="F1911" s="6"/>
      <c r="G1911" s="6"/>
      <c r="H1911" s="6"/>
      <c r="J1911" s="6"/>
      <c r="K1911" s="6"/>
      <c r="M1911" s="6"/>
      <c r="N1911" s="6"/>
      <c r="P1911" s="6"/>
      <c r="Q1911" s="6"/>
      <c r="S1911" s="6"/>
      <c r="T1911" s="6"/>
      <c r="V1911" s="6"/>
      <c r="W1911" s="6"/>
      <c r="Y1911" s="6"/>
      <c r="Z1911" s="6"/>
      <c r="AB1911" s="6"/>
      <c r="AC1911" s="6"/>
      <c r="AE1911" s="6"/>
      <c r="AF1911" s="6"/>
      <c r="AH1911" s="6"/>
      <c r="AI1911" s="6"/>
      <c r="AK1911" s="6"/>
      <c r="AL1911" s="6"/>
      <c r="AN1911" s="6"/>
      <c r="AO1911" s="6"/>
      <c r="AQ1911" s="6"/>
      <c r="AR1911" s="6"/>
      <c r="AT1911" s="6"/>
      <c r="AU1911" s="6"/>
      <c r="AW1911" s="6"/>
      <c r="AX1911" s="6"/>
      <c r="AZ1911" s="6"/>
      <c r="BA1911" s="6"/>
      <c r="BC1911" s="6"/>
      <c r="BD1911" s="6"/>
      <c r="BF1911" s="6"/>
      <c r="BG1911" s="6"/>
    </row>
    <row r="1912" spans="1:59" x14ac:dyDescent="0.25">
      <c r="A1912" s="6"/>
      <c r="B1912" s="6"/>
      <c r="D1912" s="6"/>
      <c r="F1912" s="6"/>
      <c r="G1912" s="6"/>
      <c r="H1912" s="6"/>
      <c r="J1912" s="6"/>
      <c r="K1912" s="6"/>
      <c r="M1912" s="6"/>
      <c r="N1912" s="6"/>
      <c r="P1912" s="6"/>
      <c r="Q1912" s="6"/>
      <c r="S1912" s="6"/>
      <c r="T1912" s="6"/>
      <c r="V1912" s="6"/>
      <c r="W1912" s="6"/>
      <c r="Y1912" s="6"/>
      <c r="Z1912" s="6"/>
      <c r="AB1912" s="6"/>
      <c r="AC1912" s="6"/>
      <c r="AE1912" s="6"/>
      <c r="AF1912" s="6"/>
      <c r="AH1912" s="6"/>
      <c r="AI1912" s="6"/>
      <c r="AK1912" s="6"/>
      <c r="AL1912" s="6"/>
      <c r="AN1912" s="6"/>
      <c r="AO1912" s="6"/>
      <c r="AQ1912" s="6"/>
      <c r="AR1912" s="6"/>
      <c r="AT1912" s="6"/>
      <c r="AU1912" s="6"/>
      <c r="AW1912" s="6"/>
      <c r="AX1912" s="6"/>
      <c r="AZ1912" s="6"/>
      <c r="BA1912" s="6"/>
      <c r="BC1912" s="6"/>
      <c r="BD1912" s="6"/>
      <c r="BF1912" s="6"/>
      <c r="BG1912" s="6"/>
    </row>
    <row r="1913" spans="1:59" x14ac:dyDescent="0.25">
      <c r="A1913" s="6"/>
      <c r="B1913" s="6"/>
      <c r="D1913" s="6"/>
      <c r="F1913" s="6"/>
      <c r="G1913" s="6"/>
      <c r="H1913" s="6"/>
      <c r="J1913" s="6"/>
      <c r="K1913" s="6"/>
      <c r="M1913" s="6"/>
      <c r="N1913" s="6"/>
      <c r="P1913" s="6"/>
      <c r="Q1913" s="6"/>
      <c r="S1913" s="6"/>
      <c r="T1913" s="6"/>
      <c r="V1913" s="6"/>
      <c r="W1913" s="6"/>
      <c r="Y1913" s="6"/>
      <c r="Z1913" s="6"/>
      <c r="AB1913" s="6"/>
      <c r="AC1913" s="6"/>
      <c r="AE1913" s="6"/>
      <c r="AF1913" s="6"/>
      <c r="AH1913" s="6"/>
      <c r="AI1913" s="6"/>
      <c r="AK1913" s="6"/>
      <c r="AL1913" s="6"/>
      <c r="AN1913" s="6"/>
      <c r="AO1913" s="6"/>
      <c r="AQ1913" s="6"/>
      <c r="AR1913" s="6"/>
      <c r="AT1913" s="6"/>
      <c r="AU1913" s="6"/>
      <c r="AW1913" s="6"/>
      <c r="AX1913" s="6"/>
      <c r="AZ1913" s="6"/>
      <c r="BA1913" s="6"/>
      <c r="BC1913" s="6"/>
      <c r="BD1913" s="6"/>
      <c r="BF1913" s="6"/>
      <c r="BG1913" s="6"/>
    </row>
    <row r="1914" spans="1:59" x14ac:dyDescent="0.25">
      <c r="A1914" s="6"/>
      <c r="B1914" s="6"/>
      <c r="D1914" s="6"/>
      <c r="F1914" s="6"/>
      <c r="G1914" s="6"/>
      <c r="H1914" s="6"/>
      <c r="J1914" s="6"/>
      <c r="K1914" s="6"/>
      <c r="M1914" s="6"/>
      <c r="N1914" s="6"/>
      <c r="P1914" s="6"/>
      <c r="Q1914" s="6"/>
      <c r="S1914" s="6"/>
      <c r="T1914" s="6"/>
      <c r="V1914" s="6"/>
      <c r="W1914" s="6"/>
      <c r="Y1914" s="6"/>
      <c r="Z1914" s="6"/>
      <c r="AB1914" s="6"/>
      <c r="AC1914" s="6"/>
      <c r="AE1914" s="6"/>
      <c r="AF1914" s="6"/>
      <c r="AH1914" s="6"/>
      <c r="AI1914" s="6"/>
      <c r="AK1914" s="6"/>
      <c r="AL1914" s="6"/>
      <c r="AN1914" s="6"/>
      <c r="AO1914" s="6"/>
      <c r="AQ1914" s="6"/>
      <c r="AR1914" s="6"/>
      <c r="AT1914" s="6"/>
      <c r="AU1914" s="6"/>
      <c r="AW1914" s="6"/>
      <c r="AX1914" s="6"/>
      <c r="AZ1914" s="6"/>
      <c r="BA1914" s="6"/>
      <c r="BC1914" s="6"/>
      <c r="BD1914" s="6"/>
      <c r="BF1914" s="6"/>
      <c r="BG1914" s="6"/>
    </row>
    <row r="1915" spans="1:59" x14ac:dyDescent="0.25">
      <c r="A1915" s="6"/>
      <c r="G1915" s="6"/>
      <c r="K1915" s="6"/>
      <c r="M1915" s="6"/>
      <c r="Q1915" s="6"/>
      <c r="S1915" s="6"/>
      <c r="W1915" s="6"/>
      <c r="Y1915" s="6"/>
      <c r="AC1915" s="6"/>
      <c r="AE1915" s="6"/>
      <c r="AI1915" s="6"/>
      <c r="AK1915" s="6"/>
      <c r="AO1915" s="6"/>
      <c r="AQ1915" s="6"/>
      <c r="AU1915" s="6"/>
      <c r="AW1915" s="6"/>
      <c r="BA1915" s="6"/>
      <c r="BC1915" s="6"/>
      <c r="BG1915" s="6"/>
    </row>
    <row r="1916" spans="1:59" x14ac:dyDescent="0.25">
      <c r="A1916" s="6"/>
      <c r="B1916" s="6"/>
      <c r="D1916" s="6"/>
      <c r="F1916" s="6"/>
      <c r="G1916" s="6"/>
      <c r="H1916" s="6"/>
      <c r="J1916" s="6"/>
      <c r="K1916" s="6"/>
      <c r="M1916" s="6"/>
      <c r="N1916" s="6"/>
      <c r="P1916" s="6"/>
      <c r="Q1916" s="6"/>
      <c r="S1916" s="6"/>
      <c r="T1916" s="6"/>
      <c r="V1916" s="6"/>
      <c r="W1916" s="6"/>
      <c r="Y1916" s="6"/>
      <c r="Z1916" s="6"/>
      <c r="AB1916" s="6"/>
      <c r="AC1916" s="6"/>
      <c r="AE1916" s="6"/>
      <c r="AF1916" s="6"/>
      <c r="AH1916" s="6"/>
      <c r="AI1916" s="6"/>
      <c r="AK1916" s="6"/>
      <c r="AL1916" s="6"/>
      <c r="AN1916" s="6"/>
      <c r="AO1916" s="6"/>
      <c r="AQ1916" s="6"/>
      <c r="AR1916" s="6"/>
      <c r="AT1916" s="6"/>
      <c r="AU1916" s="6"/>
      <c r="AW1916" s="6"/>
      <c r="AX1916" s="6"/>
      <c r="AZ1916" s="6"/>
      <c r="BA1916" s="6"/>
      <c r="BC1916" s="6"/>
      <c r="BD1916" s="6"/>
      <c r="BF1916" s="6"/>
      <c r="BG1916" s="6"/>
    </row>
    <row r="1917" spans="1:59" x14ac:dyDescent="0.25">
      <c r="A1917" s="6"/>
      <c r="B1917" s="6"/>
      <c r="D1917" s="6"/>
      <c r="F1917" s="6"/>
      <c r="G1917" s="6"/>
      <c r="H1917" s="6"/>
      <c r="J1917" s="6"/>
      <c r="K1917" s="6"/>
      <c r="M1917" s="6"/>
      <c r="N1917" s="6"/>
      <c r="P1917" s="6"/>
      <c r="Q1917" s="6"/>
      <c r="S1917" s="6"/>
      <c r="T1917" s="6"/>
      <c r="V1917" s="6"/>
      <c r="W1917" s="6"/>
      <c r="Y1917" s="6"/>
      <c r="Z1917" s="6"/>
      <c r="AB1917" s="6"/>
      <c r="AC1917" s="6"/>
      <c r="AE1917" s="6"/>
      <c r="AF1917" s="6"/>
      <c r="AH1917" s="6"/>
      <c r="AI1917" s="6"/>
      <c r="AK1917" s="6"/>
      <c r="AL1917" s="6"/>
      <c r="AN1917" s="6"/>
      <c r="AO1917" s="6"/>
      <c r="AQ1917" s="6"/>
      <c r="AR1917" s="6"/>
      <c r="AT1917" s="6"/>
      <c r="AU1917" s="6"/>
      <c r="AW1917" s="6"/>
      <c r="AX1917" s="6"/>
      <c r="AZ1917" s="6"/>
      <c r="BA1917" s="6"/>
      <c r="BC1917" s="6"/>
      <c r="BD1917" s="6"/>
      <c r="BF1917" s="6"/>
      <c r="BG1917" s="6"/>
    </row>
    <row r="1918" spans="1:59" x14ac:dyDescent="0.25">
      <c r="A1918" s="6"/>
      <c r="B1918" s="6"/>
      <c r="D1918" s="6"/>
      <c r="F1918" s="6"/>
      <c r="G1918" s="6"/>
      <c r="H1918" s="6"/>
      <c r="J1918" s="6"/>
      <c r="K1918" s="6"/>
      <c r="M1918" s="6"/>
      <c r="N1918" s="6"/>
      <c r="P1918" s="6"/>
      <c r="Q1918" s="6"/>
      <c r="S1918" s="6"/>
      <c r="T1918" s="6"/>
      <c r="V1918" s="6"/>
      <c r="W1918" s="6"/>
      <c r="Y1918" s="6"/>
      <c r="Z1918" s="6"/>
      <c r="AB1918" s="6"/>
      <c r="AC1918" s="6"/>
      <c r="AE1918" s="6"/>
      <c r="AF1918" s="6"/>
      <c r="AH1918" s="6"/>
      <c r="AI1918" s="6"/>
      <c r="AK1918" s="6"/>
      <c r="AL1918" s="6"/>
      <c r="AN1918" s="6"/>
      <c r="AO1918" s="6"/>
      <c r="AQ1918" s="6"/>
      <c r="AR1918" s="6"/>
      <c r="AT1918" s="6"/>
      <c r="AU1918" s="6"/>
      <c r="AW1918" s="6"/>
      <c r="AX1918" s="6"/>
      <c r="AZ1918" s="6"/>
      <c r="BA1918" s="6"/>
      <c r="BC1918" s="6"/>
      <c r="BD1918" s="6"/>
      <c r="BF1918" s="6"/>
      <c r="BG1918" s="6"/>
    </row>
    <row r="1919" spans="1:59" x14ac:dyDescent="0.25">
      <c r="A1919" s="6"/>
      <c r="B1919" s="6"/>
      <c r="G1919" s="6"/>
      <c r="K1919" s="6"/>
      <c r="M1919" s="6"/>
      <c r="Q1919" s="6"/>
      <c r="S1919" s="6"/>
      <c r="W1919" s="6"/>
      <c r="Y1919" s="6"/>
      <c r="AC1919" s="6"/>
      <c r="AE1919" s="6"/>
      <c r="AI1919" s="6"/>
      <c r="AK1919" s="6"/>
      <c r="AO1919" s="6"/>
      <c r="AQ1919" s="6"/>
      <c r="AU1919" s="6"/>
      <c r="AW1919" s="6"/>
      <c r="BA1919" s="6"/>
      <c r="BC1919" s="6"/>
      <c r="BG1919" s="6"/>
    </row>
    <row r="1920" spans="1:59" x14ac:dyDescent="0.25">
      <c r="A1920" s="6"/>
      <c r="B1920" s="6"/>
      <c r="D1920" s="6"/>
      <c r="F1920" s="6"/>
      <c r="G1920" s="6"/>
      <c r="H1920" s="6"/>
      <c r="J1920" s="6"/>
      <c r="K1920" s="6"/>
      <c r="M1920" s="6"/>
      <c r="N1920" s="6"/>
      <c r="P1920" s="6"/>
      <c r="Q1920" s="6"/>
      <c r="S1920" s="6"/>
      <c r="T1920" s="6"/>
      <c r="V1920" s="6"/>
      <c r="W1920" s="6"/>
      <c r="Y1920" s="6"/>
      <c r="Z1920" s="6"/>
      <c r="AB1920" s="6"/>
      <c r="AC1920" s="6"/>
      <c r="AE1920" s="6"/>
      <c r="AF1920" s="6"/>
      <c r="AH1920" s="6"/>
      <c r="AI1920" s="6"/>
      <c r="AK1920" s="6"/>
      <c r="AL1920" s="6"/>
      <c r="AN1920" s="6"/>
      <c r="AO1920" s="6"/>
      <c r="AQ1920" s="6"/>
      <c r="AR1920" s="6"/>
      <c r="AT1920" s="6"/>
      <c r="AU1920" s="6"/>
      <c r="AW1920" s="6"/>
      <c r="AX1920" s="6"/>
      <c r="AZ1920" s="6"/>
      <c r="BA1920" s="6"/>
      <c r="BC1920" s="6"/>
      <c r="BD1920" s="6"/>
      <c r="BF1920" s="6"/>
      <c r="BG1920" s="6"/>
    </row>
    <row r="1921" spans="1:59" x14ac:dyDescent="0.25">
      <c r="A1921" s="6"/>
      <c r="B1921" s="6"/>
      <c r="D1921" s="6"/>
      <c r="F1921" s="6"/>
      <c r="G1921" s="6"/>
      <c r="H1921" s="6"/>
      <c r="J1921" s="6"/>
      <c r="K1921" s="6"/>
      <c r="M1921" s="6"/>
      <c r="N1921" s="6"/>
      <c r="P1921" s="6"/>
      <c r="Q1921" s="6"/>
      <c r="S1921" s="6"/>
      <c r="T1921" s="6"/>
      <c r="V1921" s="6"/>
      <c r="W1921" s="6"/>
      <c r="Y1921" s="6"/>
      <c r="Z1921" s="6"/>
      <c r="AB1921" s="6"/>
      <c r="AC1921" s="6"/>
      <c r="AE1921" s="6"/>
      <c r="AF1921" s="6"/>
      <c r="AH1921" s="6"/>
      <c r="AI1921" s="6"/>
      <c r="AK1921" s="6"/>
      <c r="AL1921" s="6"/>
      <c r="AN1921" s="6"/>
      <c r="AO1921" s="6"/>
      <c r="AQ1921" s="6"/>
      <c r="AR1921" s="6"/>
      <c r="AT1921" s="6"/>
      <c r="AU1921" s="6"/>
      <c r="AW1921" s="6"/>
      <c r="AX1921" s="6"/>
      <c r="AZ1921" s="6"/>
      <c r="BA1921" s="6"/>
      <c r="BC1921" s="6"/>
      <c r="BD1921" s="6"/>
      <c r="BF1921" s="6"/>
      <c r="BG1921" s="6"/>
    </row>
    <row r="1922" spans="1:59" x14ac:dyDescent="0.25">
      <c r="A1922" s="6"/>
      <c r="B1922" s="6"/>
      <c r="D1922" s="6"/>
      <c r="F1922" s="6"/>
      <c r="G1922" s="6"/>
      <c r="H1922" s="6"/>
      <c r="J1922" s="6"/>
      <c r="K1922" s="6"/>
      <c r="M1922" s="6"/>
      <c r="N1922" s="6"/>
      <c r="P1922" s="6"/>
      <c r="Q1922" s="6"/>
      <c r="S1922" s="6"/>
      <c r="T1922" s="6"/>
      <c r="V1922" s="6"/>
      <c r="W1922" s="6"/>
      <c r="Y1922" s="6"/>
      <c r="Z1922" s="6"/>
      <c r="AB1922" s="6"/>
      <c r="AC1922" s="6"/>
      <c r="AE1922" s="6"/>
      <c r="AF1922" s="6"/>
      <c r="AH1922" s="6"/>
      <c r="AI1922" s="6"/>
      <c r="AK1922" s="6"/>
      <c r="AL1922" s="6"/>
      <c r="AN1922" s="6"/>
      <c r="AO1922" s="6"/>
      <c r="AQ1922" s="6"/>
      <c r="AR1922" s="6"/>
      <c r="AT1922" s="6"/>
      <c r="AU1922" s="6"/>
      <c r="AW1922" s="6"/>
      <c r="AX1922" s="6"/>
      <c r="AZ1922" s="6"/>
      <c r="BA1922" s="6"/>
      <c r="BC1922" s="6"/>
      <c r="BD1922" s="6"/>
      <c r="BF1922" s="6"/>
      <c r="BG1922" s="6"/>
    </row>
    <row r="1923" spans="1:59" x14ac:dyDescent="0.25">
      <c r="A1923" s="6"/>
      <c r="B1923" s="6"/>
      <c r="D1923" s="6"/>
      <c r="F1923" s="6"/>
      <c r="G1923" s="6"/>
      <c r="H1923" s="6"/>
      <c r="J1923" s="6"/>
      <c r="K1923" s="6"/>
      <c r="M1923" s="6"/>
      <c r="N1923" s="6"/>
      <c r="P1923" s="6"/>
      <c r="Q1923" s="6"/>
      <c r="S1923" s="6"/>
      <c r="T1923" s="6"/>
      <c r="V1923" s="6"/>
      <c r="W1923" s="6"/>
      <c r="Y1923" s="6"/>
      <c r="Z1923" s="6"/>
      <c r="AB1923" s="6"/>
      <c r="AC1923" s="6"/>
      <c r="AE1923" s="6"/>
      <c r="AF1923" s="6"/>
      <c r="AH1923" s="6"/>
      <c r="AI1923" s="6"/>
      <c r="AK1923" s="6"/>
      <c r="AL1923" s="6"/>
      <c r="AN1923" s="6"/>
      <c r="AO1923" s="6"/>
      <c r="AQ1923" s="6"/>
      <c r="AR1923" s="6"/>
      <c r="AT1923" s="6"/>
      <c r="AU1923" s="6"/>
      <c r="AW1923" s="6"/>
      <c r="AX1923" s="6"/>
      <c r="AZ1923" s="6"/>
      <c r="BA1923" s="6"/>
      <c r="BC1923" s="6"/>
      <c r="BD1923" s="6"/>
      <c r="BF1923" s="6"/>
      <c r="BG1923" s="6"/>
    </row>
    <row r="1924" spans="1:59" x14ac:dyDescent="0.25">
      <c r="A1924" s="6"/>
      <c r="B1924" s="6"/>
      <c r="D1924" s="6"/>
      <c r="F1924" s="6"/>
      <c r="G1924" s="6"/>
      <c r="H1924" s="6"/>
      <c r="J1924" s="6"/>
      <c r="K1924" s="6"/>
      <c r="M1924" s="6"/>
      <c r="N1924" s="6"/>
      <c r="P1924" s="6"/>
      <c r="Q1924" s="6"/>
      <c r="S1924" s="6"/>
      <c r="T1924" s="6"/>
      <c r="V1924" s="6"/>
      <c r="W1924" s="6"/>
      <c r="Y1924" s="6"/>
      <c r="Z1924" s="6"/>
      <c r="AB1924" s="6"/>
      <c r="AC1924" s="6"/>
      <c r="AE1924" s="6"/>
      <c r="AF1924" s="6"/>
      <c r="AH1924" s="6"/>
      <c r="AI1924" s="6"/>
      <c r="AK1924" s="6"/>
      <c r="AL1924" s="6"/>
      <c r="AN1924" s="6"/>
      <c r="AO1924" s="6"/>
      <c r="AQ1924" s="6"/>
      <c r="AR1924" s="6"/>
      <c r="AT1924" s="6"/>
      <c r="AU1924" s="6"/>
      <c r="AW1924" s="6"/>
      <c r="AX1924" s="6"/>
      <c r="AZ1924" s="6"/>
      <c r="BA1924" s="6"/>
      <c r="BC1924" s="6"/>
      <c r="BD1924" s="6"/>
      <c r="BF1924" s="6"/>
      <c r="BG1924" s="6"/>
    </row>
    <row r="1925" spans="1:59" x14ac:dyDescent="0.25">
      <c r="A1925" s="6"/>
      <c r="B1925" s="6"/>
      <c r="D1925" s="6"/>
      <c r="F1925" s="6"/>
      <c r="G1925" s="6"/>
      <c r="H1925" s="6"/>
      <c r="J1925" s="6"/>
      <c r="K1925" s="6"/>
      <c r="M1925" s="6"/>
      <c r="N1925" s="6"/>
      <c r="P1925" s="6"/>
      <c r="Q1925" s="6"/>
      <c r="S1925" s="6"/>
      <c r="T1925" s="6"/>
      <c r="V1925" s="6"/>
      <c r="W1925" s="6"/>
      <c r="Y1925" s="6"/>
      <c r="Z1925" s="6"/>
      <c r="AB1925" s="6"/>
      <c r="AC1925" s="6"/>
      <c r="AE1925" s="6"/>
      <c r="AF1925" s="6"/>
      <c r="AH1925" s="6"/>
      <c r="AI1925" s="6"/>
      <c r="AK1925" s="6"/>
      <c r="AL1925" s="6"/>
      <c r="AN1925" s="6"/>
      <c r="AO1925" s="6"/>
      <c r="AQ1925" s="6"/>
      <c r="AR1925" s="6"/>
      <c r="AT1925" s="6"/>
      <c r="AU1925" s="6"/>
      <c r="AW1925" s="6"/>
      <c r="AX1925" s="6"/>
      <c r="AZ1925" s="6"/>
      <c r="BA1925" s="6"/>
      <c r="BC1925" s="6"/>
      <c r="BD1925" s="6"/>
      <c r="BF1925" s="6"/>
      <c r="BG1925" s="6"/>
    </row>
    <row r="1926" spans="1:59" x14ac:dyDescent="0.25">
      <c r="D1926" s="6"/>
      <c r="F1926" s="6"/>
      <c r="G1926" s="6"/>
      <c r="H1926" s="6"/>
      <c r="J1926" s="6"/>
      <c r="K1926" s="6"/>
      <c r="M1926" s="6"/>
      <c r="N1926" s="6"/>
      <c r="P1926" s="6"/>
      <c r="Q1926" s="6"/>
      <c r="S1926" s="6"/>
      <c r="T1926" s="6"/>
      <c r="V1926" s="6"/>
      <c r="W1926" s="6"/>
      <c r="Y1926" s="6"/>
      <c r="Z1926" s="6"/>
      <c r="AB1926" s="6"/>
      <c r="AC1926" s="6"/>
      <c r="AE1926" s="6"/>
      <c r="AF1926" s="6"/>
      <c r="AH1926" s="6"/>
      <c r="AI1926" s="6"/>
      <c r="AK1926" s="6"/>
      <c r="AL1926" s="6"/>
      <c r="AN1926" s="6"/>
      <c r="AO1926" s="6"/>
      <c r="AQ1926" s="6"/>
      <c r="AR1926" s="6"/>
      <c r="AT1926" s="6"/>
      <c r="AU1926" s="6"/>
      <c r="AW1926" s="6"/>
      <c r="AX1926" s="6"/>
      <c r="AZ1926" s="6"/>
      <c r="BA1926" s="6"/>
      <c r="BC1926" s="6"/>
      <c r="BD1926" s="6"/>
      <c r="BF1926" s="6"/>
      <c r="BG1926" s="6"/>
    </row>
    <row r="1927" spans="1:59" x14ac:dyDescent="0.25">
      <c r="B1927" s="6"/>
      <c r="G1927" s="6"/>
      <c r="K1927" s="6"/>
      <c r="M1927" s="6"/>
      <c r="Q1927" s="6"/>
      <c r="S1927" s="6"/>
      <c r="W1927" s="6"/>
      <c r="Y1927" s="6"/>
      <c r="AC1927" s="6"/>
      <c r="AE1927" s="6"/>
      <c r="AI1927" s="6"/>
      <c r="AK1927" s="6"/>
      <c r="AO1927" s="6"/>
      <c r="AQ1927" s="6"/>
      <c r="AU1927" s="6"/>
      <c r="AW1927" s="6"/>
      <c r="BA1927" s="6"/>
      <c r="BC1927" s="6"/>
      <c r="BG1927" s="6"/>
    </row>
    <row r="1928" spans="1:59" x14ac:dyDescent="0.25">
      <c r="B1928" s="6"/>
      <c r="D1928" s="6"/>
      <c r="F1928" s="6"/>
      <c r="G1928" s="6"/>
      <c r="H1928" s="6"/>
      <c r="J1928" s="6"/>
      <c r="K1928" s="6"/>
      <c r="M1928" s="6"/>
      <c r="N1928" s="6"/>
      <c r="P1928" s="6"/>
      <c r="Q1928" s="6"/>
      <c r="S1928" s="6"/>
      <c r="T1928" s="6"/>
      <c r="V1928" s="6"/>
      <c r="W1928" s="6"/>
      <c r="Y1928" s="6"/>
      <c r="Z1928" s="6"/>
      <c r="AB1928" s="6"/>
      <c r="AC1928" s="6"/>
      <c r="AE1928" s="6"/>
      <c r="AF1928" s="6"/>
      <c r="AH1928" s="6"/>
      <c r="AI1928" s="6"/>
      <c r="AK1928" s="6"/>
      <c r="AL1928" s="6"/>
      <c r="AN1928" s="6"/>
      <c r="AO1928" s="6"/>
      <c r="AQ1928" s="6"/>
      <c r="AR1928" s="6"/>
      <c r="AT1928" s="6"/>
      <c r="AU1928" s="6"/>
      <c r="AW1928" s="6"/>
      <c r="AX1928" s="6"/>
      <c r="AZ1928" s="6"/>
      <c r="BA1928" s="6"/>
      <c r="BC1928" s="6"/>
      <c r="BD1928" s="6"/>
      <c r="BF1928" s="6"/>
      <c r="BG1928" s="6"/>
    </row>
    <row r="1929" spans="1:59" x14ac:dyDescent="0.25">
      <c r="B1929" s="6"/>
      <c r="G1929" s="6"/>
      <c r="K1929" s="6"/>
      <c r="M1929" s="6"/>
      <c r="Q1929" s="6"/>
      <c r="S1929" s="6"/>
      <c r="W1929" s="6"/>
      <c r="Y1929" s="6"/>
      <c r="AC1929" s="6"/>
      <c r="AE1929" s="6"/>
      <c r="AI1929" s="6"/>
      <c r="AK1929" s="6"/>
      <c r="AO1929" s="6"/>
      <c r="AQ1929" s="6"/>
      <c r="AU1929" s="6"/>
      <c r="AW1929" s="6"/>
      <c r="BA1929" s="6"/>
      <c r="BC1929" s="6"/>
      <c r="BG1929" s="6"/>
    </row>
    <row r="1930" spans="1:59" x14ac:dyDescent="0.25">
      <c r="B1930" s="6"/>
      <c r="D1930" s="6"/>
      <c r="F1930" s="6"/>
      <c r="G1930" s="6"/>
      <c r="H1930" s="6"/>
      <c r="J1930" s="6"/>
      <c r="K1930" s="6"/>
      <c r="M1930" s="6"/>
      <c r="N1930" s="6"/>
      <c r="P1930" s="6"/>
      <c r="Q1930" s="6"/>
      <c r="S1930" s="6"/>
      <c r="T1930" s="6"/>
      <c r="V1930" s="6"/>
      <c r="W1930" s="6"/>
      <c r="Y1930" s="6"/>
      <c r="Z1930" s="6"/>
      <c r="AB1930" s="6"/>
      <c r="AC1930" s="6"/>
      <c r="AE1930" s="6"/>
      <c r="AF1930" s="6"/>
      <c r="AH1930" s="6"/>
      <c r="AI1930" s="6"/>
      <c r="AK1930" s="6"/>
      <c r="AL1930" s="6"/>
      <c r="AN1930" s="6"/>
      <c r="AO1930" s="6"/>
      <c r="AQ1930" s="6"/>
      <c r="AR1930" s="6"/>
      <c r="AT1930" s="6"/>
      <c r="AU1930" s="6"/>
      <c r="AW1930" s="6"/>
      <c r="AX1930" s="6"/>
      <c r="AZ1930" s="6"/>
      <c r="BA1930" s="6"/>
      <c r="BC1930" s="6"/>
      <c r="BD1930" s="6"/>
      <c r="BF1930" s="6"/>
      <c r="BG1930" s="6"/>
    </row>
    <row r="1931" spans="1:59" x14ac:dyDescent="0.25">
      <c r="B1931" s="6"/>
      <c r="G1931" s="6"/>
      <c r="K1931" s="6"/>
      <c r="M1931" s="6"/>
      <c r="Q1931" s="6"/>
      <c r="S1931" s="6"/>
      <c r="W1931" s="6"/>
      <c r="Y1931" s="6"/>
      <c r="AC1931" s="6"/>
      <c r="AE1931" s="6"/>
      <c r="AI1931" s="6"/>
      <c r="AK1931" s="6"/>
      <c r="AO1931" s="6"/>
      <c r="AQ1931" s="6"/>
      <c r="AU1931" s="6"/>
      <c r="AW1931" s="6"/>
      <c r="BA1931" s="6"/>
      <c r="BC1931" s="6"/>
      <c r="BG1931" s="6"/>
    </row>
    <row r="1932" spans="1:59" x14ac:dyDescent="0.25">
      <c r="A1932" s="6"/>
      <c r="B1932" s="6"/>
      <c r="D1932" s="6"/>
      <c r="F1932" s="6"/>
      <c r="G1932" s="6"/>
      <c r="H1932" s="6"/>
      <c r="J1932" s="6"/>
      <c r="K1932" s="6"/>
      <c r="M1932" s="6"/>
      <c r="N1932" s="6"/>
      <c r="P1932" s="6"/>
      <c r="Q1932" s="6"/>
      <c r="S1932" s="6"/>
      <c r="T1932" s="6"/>
      <c r="V1932" s="6"/>
      <c r="W1932" s="6"/>
      <c r="Y1932" s="6"/>
      <c r="Z1932" s="6"/>
      <c r="AB1932" s="6"/>
      <c r="AC1932" s="6"/>
      <c r="AE1932" s="6"/>
      <c r="AF1932" s="6"/>
      <c r="AH1932" s="6"/>
      <c r="AI1932" s="6"/>
      <c r="AK1932" s="6"/>
      <c r="AL1932" s="6"/>
      <c r="AN1932" s="6"/>
      <c r="AO1932" s="6"/>
      <c r="AQ1932" s="6"/>
      <c r="AR1932" s="6"/>
      <c r="AT1932" s="6"/>
      <c r="AU1932" s="6"/>
      <c r="AW1932" s="6"/>
      <c r="AX1932" s="6"/>
      <c r="AZ1932" s="6"/>
      <c r="BA1932" s="6"/>
      <c r="BC1932" s="6"/>
      <c r="BD1932" s="6"/>
      <c r="BF1932" s="6"/>
      <c r="BG1932" s="6"/>
    </row>
    <row r="1933" spans="1:59" x14ac:dyDescent="0.25">
      <c r="A1933" s="6"/>
      <c r="B1933" s="6"/>
      <c r="D1933" s="6"/>
      <c r="F1933" s="6"/>
      <c r="G1933" s="6"/>
      <c r="H1933" s="6"/>
      <c r="J1933" s="6"/>
      <c r="K1933" s="6"/>
      <c r="M1933" s="6"/>
      <c r="N1933" s="6"/>
      <c r="P1933" s="6"/>
      <c r="Q1933" s="6"/>
      <c r="S1933" s="6"/>
      <c r="T1933" s="6"/>
      <c r="V1933" s="6"/>
      <c r="W1933" s="6"/>
      <c r="Y1933" s="6"/>
      <c r="Z1933" s="6"/>
      <c r="AB1933" s="6"/>
      <c r="AC1933" s="6"/>
      <c r="AE1933" s="6"/>
      <c r="AF1933" s="6"/>
      <c r="AH1933" s="6"/>
      <c r="AI1933" s="6"/>
      <c r="AK1933" s="6"/>
      <c r="AL1933" s="6"/>
      <c r="AN1933" s="6"/>
      <c r="AO1933" s="6"/>
      <c r="AQ1933" s="6"/>
      <c r="AR1933" s="6"/>
      <c r="AT1933" s="6"/>
      <c r="AU1933" s="6"/>
      <c r="AW1933" s="6"/>
      <c r="AX1933" s="6"/>
      <c r="AZ1933" s="6"/>
      <c r="BA1933" s="6"/>
      <c r="BC1933" s="6"/>
      <c r="BD1933" s="6"/>
      <c r="BF1933" s="6"/>
      <c r="BG1933" s="6"/>
    </row>
    <row r="1934" spans="1:59" x14ac:dyDescent="0.25">
      <c r="A1934" s="6"/>
      <c r="B1934" s="6"/>
      <c r="D1934" s="6"/>
      <c r="F1934" s="6"/>
      <c r="G1934" s="6"/>
      <c r="H1934" s="6"/>
      <c r="J1934" s="6"/>
      <c r="K1934" s="6"/>
      <c r="M1934" s="6"/>
      <c r="N1934" s="6"/>
      <c r="P1934" s="6"/>
      <c r="Q1934" s="6"/>
      <c r="S1934" s="6"/>
      <c r="T1934" s="6"/>
      <c r="V1934" s="6"/>
      <c r="W1934" s="6"/>
      <c r="Y1934" s="6"/>
      <c r="Z1934" s="6"/>
      <c r="AB1934" s="6"/>
      <c r="AC1934" s="6"/>
      <c r="AE1934" s="6"/>
      <c r="AF1934" s="6"/>
      <c r="AH1934" s="6"/>
      <c r="AI1934" s="6"/>
      <c r="AK1934" s="6"/>
      <c r="AL1934" s="6"/>
      <c r="AN1934" s="6"/>
      <c r="AO1934" s="6"/>
      <c r="AQ1934" s="6"/>
      <c r="AR1934" s="6"/>
      <c r="AT1934" s="6"/>
      <c r="AU1934" s="6"/>
      <c r="AW1934" s="6"/>
      <c r="AX1934" s="6"/>
      <c r="AZ1934" s="6"/>
      <c r="BA1934" s="6"/>
      <c r="BC1934" s="6"/>
      <c r="BD1934" s="6"/>
      <c r="BF1934" s="6"/>
      <c r="BG1934" s="6"/>
    </row>
    <row r="1935" spans="1:59" x14ac:dyDescent="0.25">
      <c r="A1935" s="6"/>
      <c r="B1935" s="6"/>
      <c r="D1935" s="6"/>
      <c r="F1935" s="6"/>
      <c r="G1935" s="6"/>
      <c r="H1935" s="6"/>
      <c r="J1935" s="6"/>
      <c r="K1935" s="6"/>
      <c r="M1935" s="6"/>
      <c r="N1935" s="6"/>
      <c r="P1935" s="6"/>
      <c r="Q1935" s="6"/>
      <c r="S1935" s="6"/>
      <c r="T1935" s="6"/>
      <c r="V1935" s="6"/>
      <c r="W1935" s="6"/>
      <c r="Y1935" s="6"/>
      <c r="Z1935" s="6"/>
      <c r="AB1935" s="6"/>
      <c r="AC1935" s="6"/>
      <c r="AE1935" s="6"/>
      <c r="AF1935" s="6"/>
      <c r="AH1935" s="6"/>
      <c r="AI1935" s="6"/>
      <c r="AK1935" s="6"/>
      <c r="AL1935" s="6"/>
      <c r="AN1935" s="6"/>
      <c r="AO1935" s="6"/>
      <c r="AQ1935" s="6"/>
      <c r="AR1935" s="6"/>
      <c r="AT1935" s="6"/>
      <c r="AU1935" s="6"/>
      <c r="AW1935" s="6"/>
      <c r="AX1935" s="6"/>
      <c r="AZ1935" s="6"/>
      <c r="BA1935" s="6"/>
      <c r="BC1935" s="6"/>
      <c r="BD1935" s="6"/>
      <c r="BF1935" s="6"/>
      <c r="BG1935" s="6"/>
    </row>
    <row r="1936" spans="1:59" x14ac:dyDescent="0.25">
      <c r="A1936" s="6"/>
      <c r="B1936" s="6"/>
      <c r="D1936" s="6"/>
      <c r="F1936" s="6"/>
      <c r="G1936" s="6"/>
      <c r="H1936" s="6"/>
      <c r="J1936" s="6"/>
      <c r="K1936" s="6"/>
      <c r="M1936" s="6"/>
      <c r="N1936" s="6"/>
      <c r="P1936" s="6"/>
      <c r="Q1936" s="6"/>
      <c r="S1936" s="6"/>
      <c r="T1936" s="6"/>
      <c r="V1936" s="6"/>
      <c r="W1936" s="6"/>
      <c r="Y1936" s="6"/>
      <c r="Z1936" s="6"/>
      <c r="AB1936" s="6"/>
      <c r="AC1936" s="6"/>
      <c r="AE1936" s="6"/>
      <c r="AF1936" s="6"/>
      <c r="AH1936" s="6"/>
      <c r="AI1936" s="6"/>
      <c r="AK1936" s="6"/>
      <c r="AL1936" s="6"/>
      <c r="AN1936" s="6"/>
      <c r="AO1936" s="6"/>
      <c r="AQ1936" s="6"/>
      <c r="AR1936" s="6"/>
      <c r="AT1936" s="6"/>
      <c r="AU1936" s="6"/>
      <c r="AW1936" s="6"/>
      <c r="AX1936" s="6"/>
      <c r="AZ1936" s="6"/>
      <c r="BA1936" s="6"/>
      <c r="BC1936" s="6"/>
      <c r="BD1936" s="6"/>
      <c r="BF1936" s="6"/>
      <c r="BG1936" s="6"/>
    </row>
    <row r="1937" spans="1:59" x14ac:dyDescent="0.25">
      <c r="A1937" s="6"/>
      <c r="B1937" s="6"/>
      <c r="D1937" s="6"/>
      <c r="F1937" s="6"/>
      <c r="G1937" s="6"/>
      <c r="H1937" s="6"/>
      <c r="J1937" s="6"/>
      <c r="K1937" s="6"/>
      <c r="M1937" s="6"/>
      <c r="N1937" s="6"/>
      <c r="P1937" s="6"/>
      <c r="Q1937" s="6"/>
      <c r="S1937" s="6"/>
      <c r="T1937" s="6"/>
      <c r="V1937" s="6"/>
      <c r="W1937" s="6"/>
      <c r="Y1937" s="6"/>
      <c r="Z1937" s="6"/>
      <c r="AB1937" s="6"/>
      <c r="AC1937" s="6"/>
      <c r="AE1937" s="6"/>
      <c r="AF1937" s="6"/>
      <c r="AH1937" s="6"/>
      <c r="AI1937" s="6"/>
      <c r="AK1937" s="6"/>
      <c r="AL1937" s="6"/>
      <c r="AN1937" s="6"/>
      <c r="AO1937" s="6"/>
      <c r="AQ1937" s="6"/>
      <c r="AR1937" s="6"/>
      <c r="AT1937" s="6"/>
      <c r="AU1937" s="6"/>
      <c r="AW1937" s="6"/>
      <c r="AX1937" s="6"/>
      <c r="AZ1937" s="6"/>
      <c r="BA1937" s="6"/>
      <c r="BC1937" s="6"/>
      <c r="BD1937" s="6"/>
      <c r="BF1937" s="6"/>
      <c r="BG1937" s="6"/>
    </row>
    <row r="1938" spans="1:59" x14ac:dyDescent="0.25">
      <c r="A1938" s="6"/>
      <c r="B1938" s="6"/>
      <c r="D1938" s="6"/>
      <c r="F1938" s="6"/>
      <c r="G1938" s="6"/>
      <c r="H1938" s="6"/>
      <c r="J1938" s="6"/>
      <c r="K1938" s="6"/>
      <c r="M1938" s="6"/>
      <c r="N1938" s="6"/>
      <c r="P1938" s="6"/>
      <c r="Q1938" s="6"/>
      <c r="S1938" s="6"/>
      <c r="T1938" s="6"/>
      <c r="V1938" s="6"/>
      <c r="W1938" s="6"/>
      <c r="Y1938" s="6"/>
      <c r="Z1938" s="6"/>
      <c r="AB1938" s="6"/>
      <c r="AC1938" s="6"/>
      <c r="AE1938" s="6"/>
      <c r="AF1938" s="6"/>
      <c r="AH1938" s="6"/>
      <c r="AI1938" s="6"/>
      <c r="AK1938" s="6"/>
      <c r="AL1938" s="6"/>
      <c r="AN1938" s="6"/>
      <c r="AO1938" s="6"/>
      <c r="AQ1938" s="6"/>
      <c r="AR1938" s="6"/>
      <c r="AT1938" s="6"/>
      <c r="AU1938" s="6"/>
      <c r="AW1938" s="6"/>
      <c r="AX1938" s="6"/>
      <c r="AZ1938" s="6"/>
      <c r="BA1938" s="6"/>
      <c r="BC1938" s="6"/>
      <c r="BD1938" s="6"/>
      <c r="BF1938" s="6"/>
      <c r="BG1938" s="6"/>
    </row>
    <row r="1939" spans="1:59" x14ac:dyDescent="0.25">
      <c r="A1939" s="6"/>
      <c r="B1939" s="6"/>
      <c r="D1939" s="6"/>
      <c r="F1939" s="6"/>
      <c r="G1939" s="6"/>
      <c r="H1939" s="6"/>
      <c r="J1939" s="6"/>
      <c r="K1939" s="6"/>
      <c r="M1939" s="6"/>
      <c r="N1939" s="6"/>
      <c r="P1939" s="6"/>
      <c r="Q1939" s="6"/>
      <c r="S1939" s="6"/>
      <c r="T1939" s="6"/>
      <c r="V1939" s="6"/>
      <c r="W1939" s="6"/>
      <c r="Y1939" s="6"/>
      <c r="Z1939" s="6"/>
      <c r="AB1939" s="6"/>
      <c r="AC1939" s="6"/>
      <c r="AE1939" s="6"/>
      <c r="AF1939" s="6"/>
      <c r="AH1939" s="6"/>
      <c r="AI1939" s="6"/>
      <c r="AK1939" s="6"/>
      <c r="AL1939" s="6"/>
      <c r="AN1939" s="6"/>
      <c r="AO1939" s="6"/>
      <c r="AQ1939" s="6"/>
      <c r="AR1939" s="6"/>
      <c r="AT1939" s="6"/>
      <c r="AU1939" s="6"/>
      <c r="AW1939" s="6"/>
      <c r="AX1939" s="6"/>
      <c r="AZ1939" s="6"/>
      <c r="BA1939" s="6"/>
      <c r="BC1939" s="6"/>
      <c r="BD1939" s="6"/>
      <c r="BF1939" s="6"/>
      <c r="BG1939" s="6"/>
    </row>
    <row r="1940" spans="1:59" x14ac:dyDescent="0.25">
      <c r="A1940" s="6"/>
      <c r="B1940" s="6"/>
      <c r="D1940" s="6"/>
      <c r="F1940" s="6"/>
      <c r="G1940" s="6"/>
      <c r="H1940" s="6"/>
      <c r="J1940" s="6"/>
      <c r="K1940" s="6"/>
      <c r="M1940" s="6"/>
      <c r="N1940" s="6"/>
      <c r="P1940" s="6"/>
      <c r="Q1940" s="6"/>
      <c r="S1940" s="6"/>
      <c r="T1940" s="6"/>
      <c r="V1940" s="6"/>
      <c r="W1940" s="6"/>
      <c r="Y1940" s="6"/>
      <c r="Z1940" s="6"/>
      <c r="AB1940" s="6"/>
      <c r="AC1940" s="6"/>
      <c r="AE1940" s="6"/>
      <c r="AF1940" s="6"/>
      <c r="AH1940" s="6"/>
      <c r="AI1940" s="6"/>
      <c r="AK1940" s="6"/>
      <c r="AL1940" s="6"/>
      <c r="AN1940" s="6"/>
      <c r="AO1940" s="6"/>
      <c r="AQ1940" s="6"/>
      <c r="AR1940" s="6"/>
      <c r="AT1940" s="6"/>
      <c r="AU1940" s="6"/>
      <c r="AW1940" s="6"/>
      <c r="AX1940" s="6"/>
      <c r="AZ1940" s="6"/>
      <c r="BA1940" s="6"/>
      <c r="BC1940" s="6"/>
      <c r="BD1940" s="6"/>
      <c r="BF1940" s="6"/>
      <c r="BG1940" s="6"/>
    </row>
    <row r="1941" spans="1:59" x14ac:dyDescent="0.25">
      <c r="B1941" s="6"/>
      <c r="D1941" s="6"/>
      <c r="F1941" s="6"/>
      <c r="G1941" s="6"/>
      <c r="H1941" s="6"/>
      <c r="J1941" s="6"/>
      <c r="K1941" s="6"/>
      <c r="M1941" s="6"/>
      <c r="N1941" s="6"/>
      <c r="P1941" s="6"/>
      <c r="Q1941" s="6"/>
      <c r="S1941" s="6"/>
      <c r="T1941" s="6"/>
      <c r="V1941" s="6"/>
      <c r="W1941" s="6"/>
      <c r="Y1941" s="6"/>
      <c r="Z1941" s="6"/>
      <c r="AB1941" s="6"/>
      <c r="AC1941" s="6"/>
      <c r="AE1941" s="6"/>
      <c r="AF1941" s="6"/>
      <c r="AH1941" s="6"/>
      <c r="AI1941" s="6"/>
      <c r="AK1941" s="6"/>
      <c r="AL1941" s="6"/>
      <c r="AN1941" s="6"/>
      <c r="AO1941" s="6"/>
      <c r="AQ1941" s="6"/>
      <c r="AR1941" s="6"/>
      <c r="AT1941" s="6"/>
      <c r="AU1941" s="6"/>
      <c r="AW1941" s="6"/>
      <c r="AX1941" s="6"/>
      <c r="AZ1941" s="6"/>
      <c r="BA1941" s="6"/>
      <c r="BC1941" s="6"/>
      <c r="BD1941" s="6"/>
      <c r="BF1941" s="6"/>
      <c r="BG1941" s="6"/>
    </row>
    <row r="1942" spans="1:59" x14ac:dyDescent="0.25">
      <c r="A1942" s="6"/>
      <c r="B1942" s="6"/>
      <c r="D1942" s="6"/>
      <c r="F1942" s="6"/>
      <c r="G1942" s="6"/>
      <c r="H1942" s="6"/>
      <c r="J1942" s="6"/>
      <c r="K1942" s="6"/>
      <c r="M1942" s="6"/>
      <c r="N1942" s="6"/>
      <c r="P1942" s="6"/>
      <c r="Q1942" s="6"/>
      <c r="S1942" s="6"/>
      <c r="T1942" s="6"/>
      <c r="V1942" s="6"/>
      <c r="W1942" s="6"/>
      <c r="Y1942" s="6"/>
      <c r="Z1942" s="6"/>
      <c r="AB1942" s="6"/>
      <c r="AC1942" s="6"/>
      <c r="AE1942" s="6"/>
      <c r="AF1942" s="6"/>
      <c r="AH1942" s="6"/>
      <c r="AI1942" s="6"/>
      <c r="AK1942" s="6"/>
      <c r="AL1942" s="6"/>
      <c r="AN1942" s="6"/>
      <c r="AO1942" s="6"/>
      <c r="AQ1942" s="6"/>
      <c r="AR1942" s="6"/>
      <c r="AT1942" s="6"/>
      <c r="AU1942" s="6"/>
      <c r="AW1942" s="6"/>
      <c r="AX1942" s="6"/>
      <c r="AZ1942" s="6"/>
      <c r="BA1942" s="6"/>
      <c r="BC1942" s="6"/>
      <c r="BD1942" s="6"/>
      <c r="BF1942" s="6"/>
      <c r="BG1942" s="6"/>
    </row>
    <row r="1943" spans="1:59" x14ac:dyDescent="0.25">
      <c r="A1943" s="6"/>
      <c r="B1943" s="6"/>
      <c r="D1943" s="6"/>
      <c r="F1943" s="6"/>
      <c r="G1943" s="6"/>
      <c r="H1943" s="6"/>
      <c r="J1943" s="6"/>
      <c r="K1943" s="6"/>
      <c r="M1943" s="6"/>
      <c r="N1943" s="6"/>
      <c r="P1943" s="6"/>
      <c r="Q1943" s="6"/>
      <c r="S1943" s="6"/>
      <c r="T1943" s="6"/>
      <c r="V1943" s="6"/>
      <c r="W1943" s="6"/>
      <c r="Y1943" s="6"/>
      <c r="Z1943" s="6"/>
      <c r="AB1943" s="6"/>
      <c r="AC1943" s="6"/>
      <c r="AE1943" s="6"/>
      <c r="AF1943" s="6"/>
      <c r="AH1943" s="6"/>
      <c r="AI1943" s="6"/>
      <c r="AK1943" s="6"/>
      <c r="AL1943" s="6"/>
      <c r="AN1943" s="6"/>
      <c r="AO1943" s="6"/>
      <c r="AQ1943" s="6"/>
      <c r="AR1943" s="6"/>
      <c r="AT1943" s="6"/>
      <c r="AU1943" s="6"/>
      <c r="AW1943" s="6"/>
      <c r="AX1943" s="6"/>
      <c r="AZ1943" s="6"/>
      <c r="BA1943" s="6"/>
      <c r="BC1943" s="6"/>
      <c r="BD1943" s="6"/>
      <c r="BF1943" s="6"/>
      <c r="BG1943" s="6"/>
    </row>
    <row r="1944" spans="1:59" x14ac:dyDescent="0.25">
      <c r="B1944" s="6"/>
      <c r="D1944" s="6"/>
      <c r="F1944" s="6"/>
      <c r="G1944" s="6"/>
      <c r="H1944" s="6"/>
      <c r="J1944" s="6"/>
      <c r="K1944" s="6"/>
      <c r="M1944" s="6"/>
      <c r="N1944" s="6"/>
      <c r="P1944" s="6"/>
      <c r="Q1944" s="6"/>
      <c r="S1944" s="6"/>
      <c r="T1944" s="6"/>
      <c r="V1944" s="6"/>
      <c r="W1944" s="6"/>
      <c r="Y1944" s="6"/>
      <c r="Z1944" s="6"/>
      <c r="AB1944" s="6"/>
      <c r="AC1944" s="6"/>
      <c r="AE1944" s="6"/>
      <c r="AF1944" s="6"/>
      <c r="AH1944" s="6"/>
      <c r="AI1944" s="6"/>
      <c r="AK1944" s="6"/>
      <c r="AL1944" s="6"/>
      <c r="AN1944" s="6"/>
      <c r="AO1944" s="6"/>
      <c r="AQ1944" s="6"/>
      <c r="AR1944" s="6"/>
      <c r="AT1944" s="6"/>
      <c r="AU1944" s="6"/>
      <c r="AW1944" s="6"/>
      <c r="AX1944" s="6"/>
      <c r="AZ1944" s="6"/>
      <c r="BA1944" s="6"/>
      <c r="BC1944" s="6"/>
      <c r="BD1944" s="6"/>
      <c r="BF1944" s="6"/>
      <c r="BG1944" s="6"/>
    </row>
    <row r="1945" spans="1:59" x14ac:dyDescent="0.25">
      <c r="D1945" s="6"/>
      <c r="F1945" s="6"/>
      <c r="G1945" s="6"/>
      <c r="H1945" s="6"/>
      <c r="J1945" s="6"/>
      <c r="K1945" s="6"/>
      <c r="M1945" s="6"/>
      <c r="N1945" s="6"/>
      <c r="P1945" s="6"/>
      <c r="Q1945" s="6"/>
      <c r="S1945" s="6"/>
      <c r="T1945" s="6"/>
      <c r="V1945" s="6"/>
      <c r="W1945" s="6"/>
      <c r="Y1945" s="6"/>
      <c r="Z1945" s="6"/>
      <c r="AB1945" s="6"/>
      <c r="AC1945" s="6"/>
      <c r="AE1945" s="6"/>
      <c r="AF1945" s="6"/>
      <c r="AH1945" s="6"/>
      <c r="AI1945" s="6"/>
      <c r="AK1945" s="6"/>
      <c r="AL1945" s="6"/>
      <c r="AN1945" s="6"/>
      <c r="AO1945" s="6"/>
      <c r="AQ1945" s="6"/>
      <c r="AR1945" s="6"/>
      <c r="AT1945" s="6"/>
      <c r="AU1945" s="6"/>
      <c r="AW1945" s="6"/>
      <c r="AX1945" s="6"/>
      <c r="AZ1945" s="6"/>
      <c r="BA1945" s="6"/>
      <c r="BC1945" s="6"/>
      <c r="BD1945" s="6"/>
      <c r="BF1945" s="6"/>
      <c r="BG1945" s="6"/>
    </row>
    <row r="1946" spans="1:59" x14ac:dyDescent="0.25">
      <c r="A1946" s="6"/>
      <c r="B1946" s="6"/>
      <c r="D1946" s="6"/>
      <c r="F1946" s="6"/>
      <c r="G1946" s="6"/>
      <c r="H1946" s="6"/>
      <c r="J1946" s="6"/>
      <c r="K1946" s="6"/>
      <c r="M1946" s="6"/>
      <c r="N1946" s="6"/>
      <c r="P1946" s="6"/>
      <c r="Q1946" s="6"/>
      <c r="S1946" s="6"/>
      <c r="T1946" s="6"/>
      <c r="V1946" s="6"/>
      <c r="W1946" s="6"/>
      <c r="Y1946" s="6"/>
      <c r="Z1946" s="6"/>
      <c r="AB1946" s="6"/>
      <c r="AC1946" s="6"/>
      <c r="AE1946" s="6"/>
      <c r="AF1946" s="6"/>
      <c r="AH1946" s="6"/>
      <c r="AI1946" s="6"/>
      <c r="AK1946" s="6"/>
      <c r="AL1946" s="6"/>
      <c r="AN1946" s="6"/>
      <c r="AO1946" s="6"/>
      <c r="AQ1946" s="6"/>
      <c r="AR1946" s="6"/>
      <c r="AT1946" s="6"/>
      <c r="AU1946" s="6"/>
      <c r="AW1946" s="6"/>
      <c r="AX1946" s="6"/>
      <c r="AZ1946" s="6"/>
      <c r="BA1946" s="6"/>
      <c r="BC1946" s="6"/>
      <c r="BD1946" s="6"/>
      <c r="BF1946" s="6"/>
      <c r="BG1946" s="6"/>
    </row>
    <row r="1947" spans="1:59" x14ac:dyDescent="0.25">
      <c r="D1947" s="6"/>
      <c r="F1947" s="6"/>
      <c r="G1947" s="6"/>
      <c r="H1947" s="6"/>
      <c r="J1947" s="6"/>
      <c r="K1947" s="6"/>
      <c r="M1947" s="6"/>
      <c r="N1947" s="6"/>
      <c r="P1947" s="6"/>
      <c r="Q1947" s="6"/>
      <c r="S1947" s="6"/>
      <c r="T1947" s="6"/>
      <c r="V1947" s="6"/>
      <c r="W1947" s="6"/>
      <c r="Y1947" s="6"/>
      <c r="Z1947" s="6"/>
      <c r="AB1947" s="6"/>
      <c r="AC1947" s="6"/>
      <c r="AE1947" s="6"/>
      <c r="AF1947" s="6"/>
      <c r="AH1947" s="6"/>
      <c r="AI1947" s="6"/>
      <c r="AK1947" s="6"/>
      <c r="AL1947" s="6"/>
      <c r="AN1947" s="6"/>
      <c r="AO1947" s="6"/>
      <c r="AQ1947" s="6"/>
      <c r="AR1947" s="6"/>
      <c r="AT1947" s="6"/>
      <c r="AU1947" s="6"/>
      <c r="AW1947" s="6"/>
      <c r="AX1947" s="6"/>
      <c r="AZ1947" s="6"/>
      <c r="BA1947" s="6"/>
      <c r="BC1947" s="6"/>
      <c r="BD1947" s="6"/>
      <c r="BF1947" s="6"/>
      <c r="BG1947" s="6"/>
    </row>
    <row r="1948" spans="1:59" x14ac:dyDescent="0.25">
      <c r="B1948" s="6"/>
      <c r="D1948" s="6"/>
      <c r="F1948" s="6"/>
      <c r="G1948" s="6"/>
      <c r="H1948" s="6"/>
      <c r="J1948" s="6"/>
      <c r="K1948" s="6"/>
      <c r="M1948" s="6"/>
      <c r="N1948" s="6"/>
      <c r="P1948" s="6"/>
      <c r="Q1948" s="6"/>
      <c r="S1948" s="6"/>
      <c r="T1948" s="6"/>
      <c r="V1948" s="6"/>
      <c r="W1948" s="6"/>
      <c r="Y1948" s="6"/>
      <c r="Z1948" s="6"/>
      <c r="AB1948" s="6"/>
      <c r="AC1948" s="6"/>
      <c r="AE1948" s="6"/>
      <c r="AF1948" s="6"/>
      <c r="AH1948" s="6"/>
      <c r="AI1948" s="6"/>
      <c r="AK1948" s="6"/>
      <c r="AL1948" s="6"/>
      <c r="AN1948" s="6"/>
      <c r="AO1948" s="6"/>
      <c r="AQ1948" s="6"/>
      <c r="AR1948" s="6"/>
      <c r="AT1948" s="6"/>
      <c r="AU1948" s="6"/>
      <c r="AW1948" s="6"/>
      <c r="AX1948" s="6"/>
      <c r="AZ1948" s="6"/>
      <c r="BA1948" s="6"/>
      <c r="BC1948" s="6"/>
      <c r="BD1948" s="6"/>
      <c r="BF1948" s="6"/>
      <c r="BG1948" s="6"/>
    </row>
    <row r="1949" spans="1:59" x14ac:dyDescent="0.25">
      <c r="A1949" s="6"/>
      <c r="B1949" s="6"/>
      <c r="D1949" s="6"/>
      <c r="F1949" s="6"/>
      <c r="G1949" s="6"/>
      <c r="H1949" s="6"/>
      <c r="J1949" s="6"/>
      <c r="K1949" s="6"/>
      <c r="M1949" s="6"/>
      <c r="N1949" s="6"/>
      <c r="P1949" s="6"/>
      <c r="Q1949" s="6"/>
      <c r="S1949" s="6"/>
      <c r="T1949" s="6"/>
      <c r="V1949" s="6"/>
      <c r="W1949" s="6"/>
      <c r="Y1949" s="6"/>
      <c r="Z1949" s="6"/>
      <c r="AB1949" s="6"/>
      <c r="AC1949" s="6"/>
      <c r="AE1949" s="6"/>
      <c r="AF1949" s="6"/>
      <c r="AH1949" s="6"/>
      <c r="AI1949" s="6"/>
      <c r="AK1949" s="6"/>
      <c r="AL1949" s="6"/>
      <c r="AN1949" s="6"/>
      <c r="AO1949" s="6"/>
      <c r="AQ1949" s="6"/>
      <c r="AR1949" s="6"/>
      <c r="AT1949" s="6"/>
      <c r="AU1949" s="6"/>
      <c r="AW1949" s="6"/>
      <c r="AX1949" s="6"/>
      <c r="AZ1949" s="6"/>
      <c r="BA1949" s="6"/>
      <c r="BC1949" s="6"/>
      <c r="BD1949" s="6"/>
      <c r="BF1949" s="6"/>
      <c r="BG1949" s="6"/>
    </row>
    <row r="1950" spans="1:59" x14ac:dyDescent="0.25">
      <c r="A1950" s="6"/>
      <c r="B1950" s="6"/>
      <c r="D1950" s="6"/>
      <c r="F1950" s="6"/>
      <c r="G1950" s="6"/>
      <c r="H1950" s="6"/>
      <c r="J1950" s="6"/>
      <c r="K1950" s="6"/>
      <c r="M1950" s="6"/>
      <c r="N1950" s="6"/>
      <c r="P1950" s="6"/>
      <c r="Q1950" s="6"/>
      <c r="S1950" s="6"/>
      <c r="T1950" s="6"/>
      <c r="V1950" s="6"/>
      <c r="W1950" s="6"/>
      <c r="Y1950" s="6"/>
      <c r="Z1950" s="6"/>
      <c r="AB1950" s="6"/>
      <c r="AC1950" s="6"/>
      <c r="AE1950" s="6"/>
      <c r="AF1950" s="6"/>
      <c r="AH1950" s="6"/>
      <c r="AI1950" s="6"/>
      <c r="AK1950" s="6"/>
      <c r="AL1950" s="6"/>
      <c r="AN1950" s="6"/>
      <c r="AO1950" s="6"/>
      <c r="AQ1950" s="6"/>
      <c r="AR1950" s="6"/>
      <c r="AT1950" s="6"/>
      <c r="AU1950" s="6"/>
      <c r="AW1950" s="6"/>
      <c r="AX1950" s="6"/>
      <c r="AZ1950" s="6"/>
      <c r="BA1950" s="6"/>
      <c r="BC1950" s="6"/>
      <c r="BD1950" s="6"/>
      <c r="BF1950" s="6"/>
      <c r="BG1950" s="6"/>
    </row>
    <row r="1951" spans="1:59" x14ac:dyDescent="0.25">
      <c r="A1951" s="6"/>
      <c r="B1951" s="6"/>
      <c r="D1951" s="6"/>
      <c r="F1951" s="6"/>
      <c r="G1951" s="6"/>
      <c r="H1951" s="6"/>
      <c r="J1951" s="6"/>
      <c r="K1951" s="6"/>
      <c r="M1951" s="6"/>
      <c r="N1951" s="6"/>
      <c r="P1951" s="6"/>
      <c r="Q1951" s="6"/>
      <c r="S1951" s="6"/>
      <c r="T1951" s="6"/>
      <c r="V1951" s="6"/>
      <c r="W1951" s="6"/>
      <c r="Y1951" s="6"/>
      <c r="Z1951" s="6"/>
      <c r="AB1951" s="6"/>
      <c r="AC1951" s="6"/>
      <c r="AE1951" s="6"/>
      <c r="AF1951" s="6"/>
      <c r="AH1951" s="6"/>
      <c r="AI1951" s="6"/>
      <c r="AK1951" s="6"/>
      <c r="AL1951" s="6"/>
      <c r="AN1951" s="6"/>
      <c r="AO1951" s="6"/>
      <c r="AQ1951" s="6"/>
      <c r="AR1951" s="6"/>
      <c r="AT1951" s="6"/>
      <c r="AU1951" s="6"/>
      <c r="AW1951" s="6"/>
      <c r="AX1951" s="6"/>
      <c r="AZ1951" s="6"/>
      <c r="BA1951" s="6"/>
      <c r="BC1951" s="6"/>
      <c r="BD1951" s="6"/>
      <c r="BF1951" s="6"/>
      <c r="BG1951" s="6"/>
    </row>
    <row r="1952" spans="1:59" x14ac:dyDescent="0.25">
      <c r="A1952" s="6"/>
      <c r="B1952" s="6"/>
      <c r="D1952" s="6"/>
      <c r="F1952" s="6"/>
      <c r="G1952" s="6"/>
      <c r="H1952" s="6"/>
      <c r="J1952" s="6"/>
      <c r="K1952" s="6"/>
      <c r="M1952" s="6"/>
      <c r="N1952" s="6"/>
      <c r="P1952" s="6"/>
      <c r="Q1952" s="6"/>
      <c r="S1952" s="6"/>
      <c r="T1952" s="6"/>
      <c r="V1952" s="6"/>
      <c r="W1952" s="6"/>
      <c r="Y1952" s="6"/>
      <c r="Z1952" s="6"/>
      <c r="AB1952" s="6"/>
      <c r="AC1952" s="6"/>
      <c r="AE1952" s="6"/>
      <c r="AF1952" s="6"/>
      <c r="AH1952" s="6"/>
      <c r="AI1952" s="6"/>
      <c r="AK1952" s="6"/>
      <c r="AL1952" s="6"/>
      <c r="AN1952" s="6"/>
      <c r="AO1952" s="6"/>
      <c r="AQ1952" s="6"/>
      <c r="AR1952" s="6"/>
      <c r="AT1952" s="6"/>
      <c r="AU1952" s="6"/>
      <c r="AW1952" s="6"/>
      <c r="AX1952" s="6"/>
      <c r="AZ1952" s="6"/>
      <c r="BA1952" s="6"/>
      <c r="BC1952" s="6"/>
      <c r="BD1952" s="6"/>
      <c r="BF1952" s="6"/>
      <c r="BG1952" s="6"/>
    </row>
    <row r="1953" spans="1:59" x14ac:dyDescent="0.25">
      <c r="A1953" s="6"/>
      <c r="B1953" s="6"/>
      <c r="D1953" s="6"/>
      <c r="F1953" s="6"/>
      <c r="G1953" s="6"/>
      <c r="H1953" s="6"/>
      <c r="J1953" s="6"/>
      <c r="K1953" s="6"/>
      <c r="M1953" s="6"/>
      <c r="N1953" s="6"/>
      <c r="P1953" s="6"/>
      <c r="Q1953" s="6"/>
      <c r="S1953" s="6"/>
      <c r="T1953" s="6"/>
      <c r="V1953" s="6"/>
      <c r="W1953" s="6"/>
      <c r="Y1953" s="6"/>
      <c r="Z1953" s="6"/>
      <c r="AB1953" s="6"/>
      <c r="AC1953" s="6"/>
      <c r="AE1953" s="6"/>
      <c r="AF1953" s="6"/>
      <c r="AH1953" s="6"/>
      <c r="AI1953" s="6"/>
      <c r="AK1953" s="6"/>
      <c r="AL1953" s="6"/>
      <c r="AN1953" s="6"/>
      <c r="AO1953" s="6"/>
      <c r="AQ1953" s="6"/>
      <c r="AR1953" s="6"/>
      <c r="AT1953" s="6"/>
      <c r="AU1953" s="6"/>
      <c r="AW1953" s="6"/>
      <c r="AX1953" s="6"/>
      <c r="AZ1953" s="6"/>
      <c r="BA1953" s="6"/>
      <c r="BC1953" s="6"/>
      <c r="BD1953" s="6"/>
      <c r="BF1953" s="6"/>
      <c r="BG1953" s="6"/>
    </row>
    <row r="1954" spans="1:59" x14ac:dyDescent="0.25">
      <c r="B1954" s="6"/>
      <c r="D1954" s="6"/>
      <c r="F1954" s="6"/>
      <c r="G1954" s="6"/>
      <c r="H1954" s="6"/>
      <c r="J1954" s="6"/>
      <c r="K1954" s="6"/>
      <c r="M1954" s="6"/>
      <c r="N1954" s="6"/>
      <c r="P1954" s="6"/>
      <c r="Q1954" s="6"/>
      <c r="S1954" s="6"/>
      <c r="T1954" s="6"/>
      <c r="V1954" s="6"/>
      <c r="W1954" s="6"/>
      <c r="Y1954" s="6"/>
      <c r="Z1954" s="6"/>
      <c r="AB1954" s="6"/>
      <c r="AC1954" s="6"/>
      <c r="AE1954" s="6"/>
      <c r="AF1954" s="6"/>
      <c r="AH1954" s="6"/>
      <c r="AI1954" s="6"/>
      <c r="AK1954" s="6"/>
      <c r="AL1954" s="6"/>
      <c r="AN1954" s="6"/>
      <c r="AO1954" s="6"/>
      <c r="AQ1954" s="6"/>
      <c r="AR1954" s="6"/>
      <c r="AT1954" s="6"/>
      <c r="AU1954" s="6"/>
      <c r="AW1954" s="6"/>
      <c r="AX1954" s="6"/>
      <c r="AZ1954" s="6"/>
      <c r="BA1954" s="6"/>
      <c r="BC1954" s="6"/>
      <c r="BD1954" s="6"/>
      <c r="BF1954" s="6"/>
      <c r="BG1954" s="6"/>
    </row>
    <row r="1955" spans="1:59" x14ac:dyDescent="0.25">
      <c r="A1955" s="6"/>
      <c r="B1955" s="6"/>
      <c r="D1955" s="6"/>
      <c r="F1955" s="6"/>
      <c r="G1955" s="6"/>
      <c r="H1955" s="6"/>
      <c r="J1955" s="6"/>
      <c r="K1955" s="6"/>
      <c r="M1955" s="6"/>
      <c r="N1955" s="6"/>
      <c r="P1955" s="6"/>
      <c r="Q1955" s="6"/>
      <c r="S1955" s="6"/>
      <c r="T1955" s="6"/>
      <c r="V1955" s="6"/>
      <c r="W1955" s="6"/>
      <c r="Y1955" s="6"/>
      <c r="Z1955" s="6"/>
      <c r="AB1955" s="6"/>
      <c r="AC1955" s="6"/>
      <c r="AE1955" s="6"/>
      <c r="AF1955" s="6"/>
      <c r="AH1955" s="6"/>
      <c r="AI1955" s="6"/>
      <c r="AK1955" s="6"/>
      <c r="AL1955" s="6"/>
      <c r="AN1955" s="6"/>
      <c r="AO1955" s="6"/>
      <c r="AQ1955" s="6"/>
      <c r="AR1955" s="6"/>
      <c r="AT1955" s="6"/>
      <c r="AU1955" s="6"/>
      <c r="AW1955" s="6"/>
      <c r="AX1955" s="6"/>
      <c r="AZ1955" s="6"/>
      <c r="BA1955" s="6"/>
      <c r="BC1955" s="6"/>
      <c r="BD1955" s="6"/>
      <c r="BF1955" s="6"/>
      <c r="BG1955" s="6"/>
    </row>
    <row r="1956" spans="1:59" x14ac:dyDescent="0.25">
      <c r="A1956" s="6"/>
      <c r="B1956" s="6"/>
      <c r="D1956" s="6"/>
      <c r="F1956" s="6"/>
      <c r="G1956" s="6"/>
      <c r="H1956" s="6"/>
      <c r="J1956" s="6"/>
      <c r="K1956" s="6"/>
      <c r="M1956" s="6"/>
      <c r="N1956" s="6"/>
      <c r="P1956" s="6"/>
      <c r="Q1956" s="6"/>
      <c r="S1956" s="6"/>
      <c r="T1956" s="6"/>
      <c r="V1956" s="6"/>
      <c r="W1956" s="6"/>
      <c r="Y1956" s="6"/>
      <c r="Z1956" s="6"/>
      <c r="AB1956" s="6"/>
      <c r="AC1956" s="6"/>
      <c r="AE1956" s="6"/>
      <c r="AF1956" s="6"/>
      <c r="AH1956" s="6"/>
      <c r="AI1956" s="6"/>
      <c r="AK1956" s="6"/>
      <c r="AL1956" s="6"/>
      <c r="AN1956" s="6"/>
      <c r="AO1956" s="6"/>
      <c r="AQ1956" s="6"/>
      <c r="AR1956" s="6"/>
      <c r="AT1956" s="6"/>
      <c r="AU1956" s="6"/>
      <c r="AW1956" s="6"/>
      <c r="AX1956" s="6"/>
      <c r="AZ1956" s="6"/>
      <c r="BA1956" s="6"/>
      <c r="BC1956" s="6"/>
      <c r="BD1956" s="6"/>
      <c r="BF1956" s="6"/>
      <c r="BG1956" s="6"/>
    </row>
    <row r="1957" spans="1:59" x14ac:dyDescent="0.25">
      <c r="A1957" s="6"/>
      <c r="B1957" s="6"/>
      <c r="D1957" s="6"/>
      <c r="F1957" s="6"/>
      <c r="G1957" s="6"/>
      <c r="H1957" s="6"/>
      <c r="J1957" s="6"/>
      <c r="K1957" s="6"/>
      <c r="M1957" s="6"/>
      <c r="N1957" s="6"/>
      <c r="P1957" s="6"/>
      <c r="Q1957" s="6"/>
      <c r="S1957" s="6"/>
      <c r="T1957" s="6"/>
      <c r="V1957" s="6"/>
      <c r="W1957" s="6"/>
      <c r="Y1957" s="6"/>
      <c r="Z1957" s="6"/>
      <c r="AB1957" s="6"/>
      <c r="AC1957" s="6"/>
      <c r="AE1957" s="6"/>
      <c r="AF1957" s="6"/>
      <c r="AH1957" s="6"/>
      <c r="AI1957" s="6"/>
      <c r="AK1957" s="6"/>
      <c r="AL1957" s="6"/>
      <c r="AN1957" s="6"/>
      <c r="AO1957" s="6"/>
      <c r="AQ1957" s="6"/>
      <c r="AR1957" s="6"/>
      <c r="AT1957" s="6"/>
      <c r="AU1957" s="6"/>
      <c r="AW1957" s="6"/>
      <c r="AX1957" s="6"/>
      <c r="AZ1957" s="6"/>
      <c r="BA1957" s="6"/>
      <c r="BC1957" s="6"/>
      <c r="BD1957" s="6"/>
      <c r="BF1957" s="6"/>
      <c r="BG1957" s="6"/>
    </row>
    <row r="1958" spans="1:59" x14ac:dyDescent="0.25">
      <c r="A1958" s="6"/>
      <c r="B1958" s="6"/>
      <c r="D1958" s="6"/>
      <c r="F1958" s="6"/>
      <c r="G1958" s="6"/>
      <c r="H1958" s="6"/>
      <c r="J1958" s="6"/>
      <c r="K1958" s="6"/>
      <c r="M1958" s="6"/>
      <c r="N1958" s="6"/>
      <c r="P1958" s="6"/>
      <c r="Q1958" s="6"/>
      <c r="S1958" s="6"/>
      <c r="T1958" s="6"/>
      <c r="V1958" s="6"/>
      <c r="W1958" s="6"/>
      <c r="Y1958" s="6"/>
      <c r="Z1958" s="6"/>
      <c r="AB1958" s="6"/>
      <c r="AC1958" s="6"/>
      <c r="AE1958" s="6"/>
      <c r="AF1958" s="6"/>
      <c r="AH1958" s="6"/>
      <c r="AI1958" s="6"/>
      <c r="AK1958" s="6"/>
      <c r="AL1958" s="6"/>
      <c r="AN1958" s="6"/>
      <c r="AO1958" s="6"/>
      <c r="AQ1958" s="6"/>
      <c r="AR1958" s="6"/>
      <c r="AT1958" s="6"/>
      <c r="AU1958" s="6"/>
      <c r="AW1958" s="6"/>
      <c r="AX1958" s="6"/>
      <c r="AZ1958" s="6"/>
      <c r="BA1958" s="6"/>
      <c r="BC1958" s="6"/>
      <c r="BD1958" s="6"/>
      <c r="BF1958" s="6"/>
      <c r="BG1958" s="6"/>
    </row>
    <row r="1959" spans="1:59" x14ac:dyDescent="0.25">
      <c r="A1959" s="6"/>
      <c r="B1959" s="6"/>
      <c r="D1959" s="6"/>
      <c r="F1959" s="6"/>
      <c r="G1959" s="6"/>
      <c r="H1959" s="6"/>
      <c r="J1959" s="6"/>
      <c r="K1959" s="6"/>
      <c r="M1959" s="6"/>
      <c r="N1959" s="6"/>
      <c r="P1959" s="6"/>
      <c r="Q1959" s="6"/>
      <c r="S1959" s="6"/>
      <c r="T1959" s="6"/>
      <c r="V1959" s="6"/>
      <c r="W1959" s="6"/>
      <c r="Y1959" s="6"/>
      <c r="Z1959" s="6"/>
      <c r="AB1959" s="6"/>
      <c r="AC1959" s="6"/>
      <c r="AE1959" s="6"/>
      <c r="AF1959" s="6"/>
      <c r="AH1959" s="6"/>
      <c r="AI1959" s="6"/>
      <c r="AK1959" s="6"/>
      <c r="AL1959" s="6"/>
      <c r="AN1959" s="6"/>
      <c r="AO1959" s="6"/>
      <c r="AQ1959" s="6"/>
      <c r="AR1959" s="6"/>
      <c r="AT1959" s="6"/>
      <c r="AU1959" s="6"/>
      <c r="AW1959" s="6"/>
      <c r="AX1959" s="6"/>
      <c r="AZ1959" s="6"/>
      <c r="BA1959" s="6"/>
      <c r="BC1959" s="6"/>
      <c r="BD1959" s="6"/>
      <c r="BF1959" s="6"/>
      <c r="BG1959" s="6"/>
    </row>
    <row r="1960" spans="1:59" x14ac:dyDescent="0.25">
      <c r="A1960" s="6"/>
      <c r="D1960" s="6"/>
      <c r="F1960" s="6"/>
      <c r="G1960" s="6"/>
      <c r="H1960" s="6"/>
      <c r="J1960" s="6"/>
      <c r="K1960" s="6"/>
      <c r="M1960" s="6"/>
      <c r="N1960" s="6"/>
      <c r="P1960" s="6"/>
      <c r="Q1960" s="6"/>
      <c r="S1960" s="6"/>
      <c r="T1960" s="6"/>
      <c r="V1960" s="6"/>
      <c r="W1960" s="6"/>
      <c r="Y1960" s="6"/>
      <c r="Z1960" s="6"/>
      <c r="AB1960" s="6"/>
      <c r="AC1960" s="6"/>
      <c r="AE1960" s="6"/>
      <c r="AF1960" s="6"/>
      <c r="AH1960" s="6"/>
      <c r="AI1960" s="6"/>
      <c r="AK1960" s="6"/>
      <c r="AL1960" s="6"/>
      <c r="AN1960" s="6"/>
      <c r="AO1960" s="6"/>
      <c r="AQ1960" s="6"/>
      <c r="AR1960" s="6"/>
      <c r="AT1960" s="6"/>
      <c r="AU1960" s="6"/>
      <c r="AW1960" s="6"/>
      <c r="AX1960" s="6"/>
      <c r="AZ1960" s="6"/>
      <c r="BA1960" s="6"/>
      <c r="BC1960" s="6"/>
      <c r="BD1960" s="6"/>
      <c r="BF1960" s="6"/>
      <c r="BG1960" s="6"/>
    </row>
    <row r="1961" spans="1:59" x14ac:dyDescent="0.25">
      <c r="A1961" s="6"/>
      <c r="B1961" s="6"/>
      <c r="G1961" s="6"/>
      <c r="K1961" s="6"/>
      <c r="M1961" s="6"/>
      <c r="Q1961" s="6"/>
      <c r="S1961" s="6"/>
      <c r="W1961" s="6"/>
      <c r="Y1961" s="6"/>
      <c r="AC1961" s="6"/>
      <c r="AE1961" s="6"/>
      <c r="AI1961" s="6"/>
      <c r="AK1961" s="6"/>
      <c r="AO1961" s="6"/>
      <c r="AQ1961" s="6"/>
      <c r="AU1961" s="6"/>
      <c r="AW1961" s="6"/>
      <c r="BA1961" s="6"/>
      <c r="BC1961" s="6"/>
      <c r="BG1961" s="6"/>
    </row>
    <row r="1962" spans="1:59" x14ac:dyDescent="0.25">
      <c r="A1962" s="6"/>
      <c r="B1962" s="6"/>
      <c r="D1962" s="6"/>
      <c r="F1962" s="6"/>
      <c r="G1962" s="6"/>
      <c r="H1962" s="6"/>
      <c r="J1962" s="6"/>
      <c r="K1962" s="6"/>
      <c r="M1962" s="6"/>
      <c r="N1962" s="6"/>
      <c r="P1962" s="6"/>
      <c r="Q1962" s="6"/>
      <c r="S1962" s="6"/>
      <c r="T1962" s="6"/>
      <c r="V1962" s="6"/>
      <c r="W1962" s="6"/>
      <c r="Y1962" s="6"/>
      <c r="Z1962" s="6"/>
      <c r="AB1962" s="6"/>
      <c r="AC1962" s="6"/>
      <c r="AE1962" s="6"/>
      <c r="AF1962" s="6"/>
      <c r="AH1962" s="6"/>
      <c r="AI1962" s="6"/>
      <c r="AK1962" s="6"/>
      <c r="AL1962" s="6"/>
      <c r="AN1962" s="6"/>
      <c r="AO1962" s="6"/>
      <c r="AQ1962" s="6"/>
      <c r="AR1962" s="6"/>
      <c r="AT1962" s="6"/>
      <c r="AU1962" s="6"/>
      <c r="AW1962" s="6"/>
      <c r="AX1962" s="6"/>
      <c r="AZ1962" s="6"/>
      <c r="BA1962" s="6"/>
      <c r="BC1962" s="6"/>
      <c r="BD1962" s="6"/>
      <c r="BF1962" s="6"/>
      <c r="BG1962" s="6"/>
    </row>
    <row r="1963" spans="1:59" x14ac:dyDescent="0.25">
      <c r="A1963" s="6"/>
      <c r="B1963" s="6"/>
      <c r="D1963" s="6"/>
      <c r="F1963" s="6"/>
      <c r="G1963" s="6"/>
      <c r="H1963" s="6"/>
      <c r="J1963" s="6"/>
      <c r="K1963" s="6"/>
      <c r="M1963" s="6"/>
      <c r="N1963" s="6"/>
      <c r="P1963" s="6"/>
      <c r="Q1963" s="6"/>
      <c r="S1963" s="6"/>
      <c r="T1963" s="6"/>
      <c r="V1963" s="6"/>
      <c r="W1963" s="6"/>
      <c r="Y1963" s="6"/>
      <c r="Z1963" s="6"/>
      <c r="AB1963" s="6"/>
      <c r="AC1963" s="6"/>
      <c r="AE1963" s="6"/>
      <c r="AF1963" s="6"/>
      <c r="AH1963" s="6"/>
      <c r="AI1963" s="6"/>
      <c r="AK1963" s="6"/>
      <c r="AL1963" s="6"/>
      <c r="AN1963" s="6"/>
      <c r="AO1963" s="6"/>
      <c r="AQ1963" s="6"/>
      <c r="AR1963" s="6"/>
      <c r="AT1963" s="6"/>
      <c r="AU1963" s="6"/>
      <c r="AW1963" s="6"/>
      <c r="AX1963" s="6"/>
      <c r="AZ1963" s="6"/>
      <c r="BA1963" s="6"/>
      <c r="BC1963" s="6"/>
      <c r="BD1963" s="6"/>
      <c r="BF1963" s="6"/>
      <c r="BG1963" s="6"/>
    </row>
    <row r="1964" spans="1:59" x14ac:dyDescent="0.25">
      <c r="A1964" s="6"/>
      <c r="B1964" s="6"/>
      <c r="D1964" s="6"/>
      <c r="F1964" s="6"/>
      <c r="G1964" s="6"/>
      <c r="H1964" s="6"/>
      <c r="J1964" s="6"/>
      <c r="K1964" s="6"/>
      <c r="M1964" s="6"/>
      <c r="N1964" s="6"/>
      <c r="P1964" s="6"/>
      <c r="Q1964" s="6"/>
      <c r="S1964" s="6"/>
      <c r="T1964" s="6"/>
      <c r="V1964" s="6"/>
      <c r="W1964" s="6"/>
      <c r="Y1964" s="6"/>
      <c r="Z1964" s="6"/>
      <c r="AB1964" s="6"/>
      <c r="AC1964" s="6"/>
      <c r="AE1964" s="6"/>
      <c r="AF1964" s="6"/>
      <c r="AH1964" s="6"/>
      <c r="AI1964" s="6"/>
      <c r="AK1964" s="6"/>
      <c r="AL1964" s="6"/>
      <c r="AN1964" s="6"/>
      <c r="AO1964" s="6"/>
      <c r="AQ1964" s="6"/>
      <c r="AR1964" s="6"/>
      <c r="AT1964" s="6"/>
      <c r="AU1964" s="6"/>
      <c r="AW1964" s="6"/>
      <c r="AX1964" s="6"/>
      <c r="AZ1964" s="6"/>
      <c r="BA1964" s="6"/>
      <c r="BC1964" s="6"/>
      <c r="BD1964" s="6"/>
      <c r="BF1964" s="6"/>
      <c r="BG1964" s="6"/>
    </row>
    <row r="1965" spans="1:59" x14ac:dyDescent="0.25">
      <c r="A1965" s="6"/>
      <c r="B1965" s="6"/>
      <c r="D1965" s="6"/>
      <c r="F1965" s="6"/>
      <c r="G1965" s="6"/>
      <c r="H1965" s="6"/>
      <c r="J1965" s="6"/>
      <c r="K1965" s="6"/>
      <c r="M1965" s="6"/>
      <c r="N1965" s="6"/>
      <c r="P1965" s="6"/>
      <c r="Q1965" s="6"/>
      <c r="S1965" s="6"/>
      <c r="T1965" s="6"/>
      <c r="V1965" s="6"/>
      <c r="W1965" s="6"/>
      <c r="Y1965" s="6"/>
      <c r="Z1965" s="6"/>
      <c r="AB1965" s="6"/>
      <c r="AC1965" s="6"/>
      <c r="AE1965" s="6"/>
      <c r="AF1965" s="6"/>
      <c r="AH1965" s="6"/>
      <c r="AI1965" s="6"/>
      <c r="AK1965" s="6"/>
      <c r="AL1965" s="6"/>
      <c r="AN1965" s="6"/>
      <c r="AO1965" s="6"/>
      <c r="AQ1965" s="6"/>
      <c r="AR1965" s="6"/>
      <c r="AT1965" s="6"/>
      <c r="AU1965" s="6"/>
      <c r="AW1965" s="6"/>
      <c r="AX1965" s="6"/>
      <c r="AZ1965" s="6"/>
      <c r="BA1965" s="6"/>
      <c r="BC1965" s="6"/>
      <c r="BD1965" s="6"/>
      <c r="BF1965" s="6"/>
      <c r="BG1965" s="6"/>
    </row>
    <row r="1966" spans="1:59" x14ac:dyDescent="0.25">
      <c r="A1966" s="6"/>
      <c r="D1966" s="6"/>
      <c r="F1966" s="6"/>
      <c r="G1966" s="6"/>
      <c r="H1966" s="6"/>
      <c r="J1966" s="6"/>
      <c r="K1966" s="6"/>
      <c r="M1966" s="6"/>
      <c r="N1966" s="6"/>
      <c r="P1966" s="6"/>
      <c r="Q1966" s="6"/>
      <c r="S1966" s="6"/>
      <c r="T1966" s="6"/>
      <c r="V1966" s="6"/>
      <c r="W1966" s="6"/>
      <c r="Y1966" s="6"/>
      <c r="Z1966" s="6"/>
      <c r="AB1966" s="6"/>
      <c r="AC1966" s="6"/>
      <c r="AE1966" s="6"/>
      <c r="AF1966" s="6"/>
      <c r="AH1966" s="6"/>
      <c r="AI1966" s="6"/>
      <c r="AK1966" s="6"/>
      <c r="AL1966" s="6"/>
      <c r="AN1966" s="6"/>
      <c r="AO1966" s="6"/>
      <c r="AQ1966" s="6"/>
      <c r="AR1966" s="6"/>
      <c r="AT1966" s="6"/>
      <c r="AU1966" s="6"/>
      <c r="AW1966" s="6"/>
      <c r="AX1966" s="6"/>
      <c r="AZ1966" s="6"/>
      <c r="BA1966" s="6"/>
      <c r="BC1966" s="6"/>
      <c r="BD1966" s="6"/>
      <c r="BF1966" s="6"/>
      <c r="BG1966" s="6"/>
    </row>
    <row r="1967" spans="1:59" x14ac:dyDescent="0.25">
      <c r="A1967" s="6"/>
      <c r="B1967" s="6"/>
      <c r="D1967" s="6"/>
      <c r="F1967" s="6"/>
      <c r="G1967" s="6"/>
      <c r="H1967" s="6"/>
      <c r="J1967" s="6"/>
      <c r="K1967" s="6"/>
      <c r="M1967" s="6"/>
      <c r="N1967" s="6"/>
      <c r="P1967" s="6"/>
      <c r="Q1967" s="6"/>
      <c r="S1967" s="6"/>
      <c r="T1967" s="6"/>
      <c r="V1967" s="6"/>
      <c r="W1967" s="6"/>
      <c r="Y1967" s="6"/>
      <c r="Z1967" s="6"/>
      <c r="AB1967" s="6"/>
      <c r="AC1967" s="6"/>
      <c r="AE1967" s="6"/>
      <c r="AF1967" s="6"/>
      <c r="AH1967" s="6"/>
      <c r="AI1967" s="6"/>
      <c r="AK1967" s="6"/>
      <c r="AL1967" s="6"/>
      <c r="AN1967" s="6"/>
      <c r="AO1967" s="6"/>
      <c r="AQ1967" s="6"/>
      <c r="AR1967" s="6"/>
      <c r="AT1967" s="6"/>
      <c r="AU1967" s="6"/>
      <c r="AW1967" s="6"/>
      <c r="AX1967" s="6"/>
      <c r="AZ1967" s="6"/>
      <c r="BA1967" s="6"/>
      <c r="BC1967" s="6"/>
      <c r="BD1967" s="6"/>
      <c r="BF1967" s="6"/>
      <c r="BG1967" s="6"/>
    </row>
    <row r="1968" spans="1:59" x14ac:dyDescent="0.25">
      <c r="A1968" s="6"/>
      <c r="B1968" s="6"/>
      <c r="D1968" s="6"/>
      <c r="F1968" s="6"/>
      <c r="G1968" s="6"/>
      <c r="H1968" s="6"/>
      <c r="J1968" s="6"/>
      <c r="K1968" s="6"/>
      <c r="M1968" s="6"/>
      <c r="N1968" s="6"/>
      <c r="P1968" s="6"/>
      <c r="Q1968" s="6"/>
      <c r="S1968" s="6"/>
      <c r="T1968" s="6"/>
      <c r="V1968" s="6"/>
      <c r="W1968" s="6"/>
      <c r="Y1968" s="6"/>
      <c r="Z1968" s="6"/>
      <c r="AB1968" s="6"/>
      <c r="AC1968" s="6"/>
      <c r="AE1968" s="6"/>
      <c r="AF1968" s="6"/>
      <c r="AH1968" s="6"/>
      <c r="AI1968" s="6"/>
      <c r="AK1968" s="6"/>
      <c r="AL1968" s="6"/>
      <c r="AN1968" s="6"/>
      <c r="AO1968" s="6"/>
      <c r="AQ1968" s="6"/>
      <c r="AR1968" s="6"/>
      <c r="AT1968" s="6"/>
      <c r="AU1968" s="6"/>
      <c r="AW1968" s="6"/>
      <c r="AX1968" s="6"/>
      <c r="AZ1968" s="6"/>
      <c r="BA1968" s="6"/>
      <c r="BC1968" s="6"/>
      <c r="BD1968" s="6"/>
      <c r="BF1968" s="6"/>
      <c r="BG1968" s="6"/>
    </row>
    <row r="1969" spans="1:59" x14ac:dyDescent="0.25">
      <c r="A1969" s="6"/>
      <c r="D1969" s="6"/>
      <c r="F1969" s="6"/>
      <c r="G1969" s="6"/>
      <c r="H1969" s="6"/>
      <c r="J1969" s="6"/>
      <c r="K1969" s="6"/>
      <c r="M1969" s="6"/>
      <c r="N1969" s="6"/>
      <c r="P1969" s="6"/>
      <c r="Q1969" s="6"/>
      <c r="S1969" s="6"/>
      <c r="T1969" s="6"/>
      <c r="V1969" s="6"/>
      <c r="W1969" s="6"/>
      <c r="Y1969" s="6"/>
      <c r="Z1969" s="6"/>
      <c r="AB1969" s="6"/>
      <c r="AC1969" s="6"/>
      <c r="AE1969" s="6"/>
      <c r="AF1969" s="6"/>
      <c r="AH1969" s="6"/>
      <c r="AI1969" s="6"/>
      <c r="AK1969" s="6"/>
      <c r="AL1969" s="6"/>
      <c r="AN1969" s="6"/>
      <c r="AO1969" s="6"/>
      <c r="AQ1969" s="6"/>
      <c r="AR1969" s="6"/>
      <c r="AT1969" s="6"/>
      <c r="AU1969" s="6"/>
      <c r="AW1969" s="6"/>
      <c r="AX1969" s="6"/>
      <c r="AZ1969" s="6"/>
      <c r="BA1969" s="6"/>
      <c r="BC1969" s="6"/>
      <c r="BD1969" s="6"/>
      <c r="BF1969" s="6"/>
      <c r="BG1969" s="6"/>
    </row>
    <row r="1970" spans="1:59" x14ac:dyDescent="0.25">
      <c r="A1970" s="6"/>
      <c r="B1970" s="6"/>
      <c r="D1970" s="6"/>
      <c r="F1970" s="6"/>
      <c r="G1970" s="6"/>
      <c r="H1970" s="6"/>
      <c r="J1970" s="6"/>
      <c r="K1970" s="6"/>
      <c r="M1970" s="6"/>
      <c r="N1970" s="6"/>
      <c r="P1970" s="6"/>
      <c r="Q1970" s="6"/>
      <c r="S1970" s="6"/>
      <c r="T1970" s="6"/>
      <c r="V1970" s="6"/>
      <c r="W1970" s="6"/>
      <c r="Y1970" s="6"/>
      <c r="Z1970" s="6"/>
      <c r="AB1970" s="6"/>
      <c r="AC1970" s="6"/>
      <c r="AE1970" s="6"/>
      <c r="AF1970" s="6"/>
      <c r="AH1970" s="6"/>
      <c r="AI1970" s="6"/>
      <c r="AK1970" s="6"/>
      <c r="AL1970" s="6"/>
      <c r="AN1970" s="6"/>
      <c r="AO1970" s="6"/>
      <c r="AQ1970" s="6"/>
      <c r="AR1970" s="6"/>
      <c r="AT1970" s="6"/>
      <c r="AU1970" s="6"/>
      <c r="AW1970" s="6"/>
      <c r="AX1970" s="6"/>
      <c r="AZ1970" s="6"/>
      <c r="BA1970" s="6"/>
      <c r="BC1970" s="6"/>
      <c r="BD1970" s="6"/>
      <c r="BF1970" s="6"/>
      <c r="BG1970" s="6"/>
    </row>
    <row r="1971" spans="1:59" x14ac:dyDescent="0.25">
      <c r="A1971" s="6"/>
      <c r="B1971" s="6"/>
      <c r="D1971" s="6"/>
      <c r="F1971" s="6"/>
      <c r="G1971" s="6"/>
      <c r="H1971" s="6"/>
      <c r="J1971" s="6"/>
      <c r="K1971" s="6"/>
      <c r="M1971" s="6"/>
      <c r="N1971" s="6"/>
      <c r="P1971" s="6"/>
      <c r="Q1971" s="6"/>
      <c r="S1971" s="6"/>
      <c r="T1971" s="6"/>
      <c r="V1971" s="6"/>
      <c r="W1971" s="6"/>
      <c r="Y1971" s="6"/>
      <c r="Z1971" s="6"/>
      <c r="AB1971" s="6"/>
      <c r="AC1971" s="6"/>
      <c r="AE1971" s="6"/>
      <c r="AF1971" s="6"/>
      <c r="AH1971" s="6"/>
      <c r="AI1971" s="6"/>
      <c r="AK1971" s="6"/>
      <c r="AL1971" s="6"/>
      <c r="AN1971" s="6"/>
      <c r="AO1971" s="6"/>
      <c r="AQ1971" s="6"/>
      <c r="AR1971" s="6"/>
      <c r="AT1971" s="6"/>
      <c r="AU1971" s="6"/>
      <c r="AW1971" s="6"/>
      <c r="AX1971" s="6"/>
      <c r="AZ1971" s="6"/>
      <c r="BA1971" s="6"/>
      <c r="BC1971" s="6"/>
      <c r="BD1971" s="6"/>
      <c r="BF1971" s="6"/>
      <c r="BG1971" s="6"/>
    </row>
    <row r="1972" spans="1:59" x14ac:dyDescent="0.25">
      <c r="A1972" s="6"/>
      <c r="D1972" s="6"/>
      <c r="F1972" s="6"/>
      <c r="G1972" s="6"/>
      <c r="H1972" s="6"/>
      <c r="J1972" s="6"/>
      <c r="K1972" s="6"/>
      <c r="M1972" s="6"/>
      <c r="N1972" s="6"/>
      <c r="P1972" s="6"/>
      <c r="Q1972" s="6"/>
      <c r="S1972" s="6"/>
      <c r="T1972" s="6"/>
      <c r="V1972" s="6"/>
      <c r="W1972" s="6"/>
      <c r="Y1972" s="6"/>
      <c r="Z1972" s="6"/>
      <c r="AB1972" s="6"/>
      <c r="AC1972" s="6"/>
      <c r="AE1972" s="6"/>
      <c r="AF1972" s="6"/>
      <c r="AH1972" s="6"/>
      <c r="AI1972" s="6"/>
      <c r="AK1972" s="6"/>
      <c r="AL1972" s="6"/>
      <c r="AN1972" s="6"/>
      <c r="AO1972" s="6"/>
      <c r="AQ1972" s="6"/>
      <c r="AR1972" s="6"/>
      <c r="AT1972" s="6"/>
      <c r="AU1972" s="6"/>
      <c r="AW1972" s="6"/>
      <c r="AX1972" s="6"/>
      <c r="AZ1972" s="6"/>
      <c r="BA1972" s="6"/>
      <c r="BC1972" s="6"/>
      <c r="BD1972" s="6"/>
      <c r="BF1972" s="6"/>
      <c r="BG1972" s="6"/>
    </row>
    <row r="1973" spans="1:59" x14ac:dyDescent="0.25">
      <c r="A1973" s="6"/>
      <c r="B1973" s="6"/>
      <c r="D1973" s="6"/>
      <c r="F1973" s="6"/>
      <c r="G1973" s="6"/>
      <c r="H1973" s="6"/>
      <c r="J1973" s="6"/>
      <c r="K1973" s="6"/>
      <c r="M1973" s="6"/>
      <c r="N1973" s="6"/>
      <c r="P1973" s="6"/>
      <c r="Q1973" s="6"/>
      <c r="S1973" s="6"/>
      <c r="T1973" s="6"/>
      <c r="V1973" s="6"/>
      <c r="W1973" s="6"/>
      <c r="Y1973" s="6"/>
      <c r="Z1973" s="6"/>
      <c r="AB1973" s="6"/>
      <c r="AC1973" s="6"/>
      <c r="AE1973" s="6"/>
      <c r="AF1973" s="6"/>
      <c r="AH1973" s="6"/>
      <c r="AI1973" s="6"/>
      <c r="AK1973" s="6"/>
      <c r="AL1973" s="6"/>
      <c r="AN1973" s="6"/>
      <c r="AO1973" s="6"/>
      <c r="AQ1973" s="6"/>
      <c r="AR1973" s="6"/>
      <c r="AT1973" s="6"/>
      <c r="AU1973" s="6"/>
      <c r="AW1973" s="6"/>
      <c r="AX1973" s="6"/>
      <c r="AZ1973" s="6"/>
      <c r="BA1973" s="6"/>
      <c r="BC1973" s="6"/>
      <c r="BD1973" s="6"/>
      <c r="BF1973" s="6"/>
      <c r="BG1973" s="6"/>
    </row>
    <row r="1974" spans="1:59" x14ac:dyDescent="0.25">
      <c r="A1974" s="6"/>
      <c r="B1974" s="6"/>
      <c r="D1974" s="6"/>
      <c r="F1974" s="6"/>
      <c r="G1974" s="6"/>
      <c r="H1974" s="6"/>
      <c r="J1974" s="6"/>
      <c r="K1974" s="6"/>
      <c r="M1974" s="6"/>
      <c r="N1974" s="6"/>
      <c r="P1974" s="6"/>
      <c r="Q1974" s="6"/>
      <c r="S1974" s="6"/>
      <c r="T1974" s="6"/>
      <c r="V1974" s="6"/>
      <c r="W1974" s="6"/>
      <c r="Y1974" s="6"/>
      <c r="Z1974" s="6"/>
      <c r="AB1974" s="6"/>
      <c r="AC1974" s="6"/>
      <c r="AE1974" s="6"/>
      <c r="AF1974" s="6"/>
      <c r="AH1974" s="6"/>
      <c r="AI1974" s="6"/>
      <c r="AK1974" s="6"/>
      <c r="AL1974" s="6"/>
      <c r="AN1974" s="6"/>
      <c r="AO1974" s="6"/>
      <c r="AQ1974" s="6"/>
      <c r="AR1974" s="6"/>
      <c r="AT1974" s="6"/>
      <c r="AU1974" s="6"/>
      <c r="AW1974" s="6"/>
      <c r="AX1974" s="6"/>
      <c r="AZ1974" s="6"/>
      <c r="BA1974" s="6"/>
      <c r="BC1974" s="6"/>
      <c r="BD1974" s="6"/>
      <c r="BF1974" s="6"/>
      <c r="BG1974" s="6"/>
    </row>
    <row r="1975" spans="1:59" x14ac:dyDescent="0.25">
      <c r="A1975" s="6"/>
      <c r="B1975" s="6"/>
      <c r="D1975" s="6"/>
      <c r="F1975" s="6"/>
      <c r="G1975" s="6"/>
      <c r="H1975" s="6"/>
      <c r="J1975" s="6"/>
      <c r="K1975" s="6"/>
      <c r="M1975" s="6"/>
      <c r="N1975" s="6"/>
      <c r="P1975" s="6"/>
      <c r="Q1975" s="6"/>
      <c r="S1975" s="6"/>
      <c r="T1975" s="6"/>
      <c r="V1975" s="6"/>
      <c r="W1975" s="6"/>
      <c r="Y1975" s="6"/>
      <c r="Z1975" s="6"/>
      <c r="AB1975" s="6"/>
      <c r="AC1975" s="6"/>
      <c r="AE1975" s="6"/>
      <c r="AF1975" s="6"/>
      <c r="AH1975" s="6"/>
      <c r="AI1975" s="6"/>
      <c r="AK1975" s="6"/>
      <c r="AL1975" s="6"/>
      <c r="AN1975" s="6"/>
      <c r="AO1975" s="6"/>
      <c r="AQ1975" s="6"/>
      <c r="AR1975" s="6"/>
      <c r="AT1975" s="6"/>
      <c r="AU1975" s="6"/>
      <c r="AW1975" s="6"/>
      <c r="AX1975" s="6"/>
      <c r="AZ1975" s="6"/>
      <c r="BA1975" s="6"/>
      <c r="BC1975" s="6"/>
      <c r="BD1975" s="6"/>
      <c r="BF1975" s="6"/>
      <c r="BG1975" s="6"/>
    </row>
    <row r="1976" spans="1:59" x14ac:dyDescent="0.25">
      <c r="A1976" s="6"/>
      <c r="B1976" s="6"/>
      <c r="D1976" s="6"/>
      <c r="F1976" s="6"/>
      <c r="G1976" s="6"/>
      <c r="H1976" s="6"/>
      <c r="J1976" s="6"/>
      <c r="K1976" s="6"/>
      <c r="M1976" s="6"/>
      <c r="N1976" s="6"/>
      <c r="P1976" s="6"/>
      <c r="Q1976" s="6"/>
      <c r="S1976" s="6"/>
      <c r="T1976" s="6"/>
      <c r="V1976" s="6"/>
      <c r="W1976" s="6"/>
      <c r="Y1976" s="6"/>
      <c r="Z1976" s="6"/>
      <c r="AB1976" s="6"/>
      <c r="AC1976" s="6"/>
      <c r="AE1976" s="6"/>
      <c r="AF1976" s="6"/>
      <c r="AH1976" s="6"/>
      <c r="AI1976" s="6"/>
      <c r="AK1976" s="6"/>
      <c r="AL1976" s="6"/>
      <c r="AN1976" s="6"/>
      <c r="AO1976" s="6"/>
      <c r="AQ1976" s="6"/>
      <c r="AR1976" s="6"/>
      <c r="AT1976" s="6"/>
      <c r="AU1976" s="6"/>
      <c r="AW1976" s="6"/>
      <c r="AX1976" s="6"/>
      <c r="AZ1976" s="6"/>
      <c r="BA1976" s="6"/>
      <c r="BC1976" s="6"/>
      <c r="BD1976" s="6"/>
      <c r="BF1976" s="6"/>
      <c r="BG1976" s="6"/>
    </row>
    <row r="1977" spans="1:59" x14ac:dyDescent="0.25">
      <c r="A1977" s="6"/>
      <c r="B1977" s="6"/>
      <c r="D1977" s="6"/>
      <c r="F1977" s="6"/>
      <c r="G1977" s="6"/>
      <c r="H1977" s="6"/>
      <c r="J1977" s="6"/>
      <c r="K1977" s="6"/>
      <c r="M1977" s="6"/>
      <c r="N1977" s="6"/>
      <c r="P1977" s="6"/>
      <c r="Q1977" s="6"/>
      <c r="S1977" s="6"/>
      <c r="T1977" s="6"/>
      <c r="V1977" s="6"/>
      <c r="W1977" s="6"/>
      <c r="Y1977" s="6"/>
      <c r="Z1977" s="6"/>
      <c r="AB1977" s="6"/>
      <c r="AC1977" s="6"/>
      <c r="AE1977" s="6"/>
      <c r="AF1977" s="6"/>
      <c r="AH1977" s="6"/>
      <c r="AI1977" s="6"/>
      <c r="AK1977" s="6"/>
      <c r="AL1977" s="6"/>
      <c r="AN1977" s="6"/>
      <c r="AO1977" s="6"/>
      <c r="AQ1977" s="6"/>
      <c r="AR1977" s="6"/>
      <c r="AT1977" s="6"/>
      <c r="AU1977" s="6"/>
      <c r="AW1977" s="6"/>
      <c r="AX1977" s="6"/>
      <c r="AZ1977" s="6"/>
      <c r="BA1977" s="6"/>
      <c r="BC1977" s="6"/>
      <c r="BD1977" s="6"/>
      <c r="BF1977" s="6"/>
      <c r="BG1977" s="6"/>
    </row>
    <row r="1978" spans="1:59" x14ac:dyDescent="0.25">
      <c r="A1978" s="6"/>
      <c r="G1978" s="6"/>
      <c r="K1978" s="6"/>
      <c r="M1978" s="6"/>
      <c r="Q1978" s="6"/>
      <c r="S1978" s="6"/>
      <c r="W1978" s="6"/>
      <c r="Y1978" s="6"/>
      <c r="AC1978" s="6"/>
      <c r="AE1978" s="6"/>
      <c r="AI1978" s="6"/>
      <c r="AK1978" s="6"/>
      <c r="AO1978" s="6"/>
      <c r="AQ1978" s="6"/>
      <c r="AU1978" s="6"/>
      <c r="AW1978" s="6"/>
      <c r="BA1978" s="6"/>
      <c r="BC1978" s="6"/>
      <c r="BG1978" s="6"/>
    </row>
    <row r="1979" spans="1:59" x14ac:dyDescent="0.25">
      <c r="A1979" s="6"/>
      <c r="B1979" s="6"/>
      <c r="D1979" s="6"/>
      <c r="F1979" s="6"/>
      <c r="G1979" s="6"/>
      <c r="H1979" s="6"/>
      <c r="J1979" s="6"/>
      <c r="K1979" s="6"/>
      <c r="M1979" s="6"/>
      <c r="N1979" s="6"/>
      <c r="P1979" s="6"/>
      <c r="Q1979" s="6"/>
      <c r="S1979" s="6"/>
      <c r="T1979" s="6"/>
      <c r="V1979" s="6"/>
      <c r="W1979" s="6"/>
      <c r="Y1979" s="6"/>
      <c r="Z1979" s="6"/>
      <c r="AB1979" s="6"/>
      <c r="AC1979" s="6"/>
      <c r="AE1979" s="6"/>
      <c r="AF1979" s="6"/>
      <c r="AH1979" s="6"/>
      <c r="AI1979" s="6"/>
      <c r="AK1979" s="6"/>
      <c r="AL1979" s="6"/>
      <c r="AN1979" s="6"/>
      <c r="AO1979" s="6"/>
      <c r="AQ1979" s="6"/>
      <c r="AR1979" s="6"/>
      <c r="AT1979" s="6"/>
      <c r="AU1979" s="6"/>
      <c r="AW1979" s="6"/>
      <c r="AX1979" s="6"/>
      <c r="AZ1979" s="6"/>
      <c r="BA1979" s="6"/>
      <c r="BC1979" s="6"/>
      <c r="BD1979" s="6"/>
      <c r="BF1979" s="6"/>
      <c r="BG1979" s="6"/>
    </row>
    <row r="1980" spans="1:59" x14ac:dyDescent="0.25">
      <c r="A1980" s="6"/>
      <c r="B1980" s="6"/>
      <c r="D1980" s="6"/>
      <c r="F1980" s="6"/>
      <c r="G1980" s="6"/>
      <c r="H1980" s="6"/>
      <c r="J1980" s="6"/>
      <c r="K1980" s="6"/>
      <c r="M1980" s="6"/>
      <c r="N1980" s="6"/>
      <c r="P1980" s="6"/>
      <c r="Q1980" s="6"/>
      <c r="S1980" s="6"/>
      <c r="T1980" s="6"/>
      <c r="V1980" s="6"/>
      <c r="W1980" s="6"/>
      <c r="Y1980" s="6"/>
      <c r="Z1980" s="6"/>
      <c r="AB1980" s="6"/>
      <c r="AC1980" s="6"/>
      <c r="AE1980" s="6"/>
      <c r="AF1980" s="6"/>
      <c r="AH1980" s="6"/>
      <c r="AI1980" s="6"/>
      <c r="AK1980" s="6"/>
      <c r="AL1980" s="6"/>
      <c r="AN1980" s="6"/>
      <c r="AO1980" s="6"/>
      <c r="AQ1980" s="6"/>
      <c r="AR1980" s="6"/>
      <c r="AT1980" s="6"/>
      <c r="AU1980" s="6"/>
      <c r="AW1980" s="6"/>
      <c r="AX1980" s="6"/>
      <c r="AZ1980" s="6"/>
      <c r="BA1980" s="6"/>
      <c r="BC1980" s="6"/>
      <c r="BD1980" s="6"/>
      <c r="BF1980" s="6"/>
      <c r="BG1980" s="6"/>
    </row>
    <row r="1981" spans="1:59" x14ac:dyDescent="0.25">
      <c r="A1981" s="6"/>
      <c r="B1981" s="6"/>
      <c r="D1981" s="6"/>
      <c r="F1981" s="6"/>
      <c r="G1981" s="6"/>
      <c r="H1981" s="6"/>
      <c r="J1981" s="6"/>
      <c r="K1981" s="6"/>
      <c r="M1981" s="6"/>
      <c r="N1981" s="6"/>
      <c r="P1981" s="6"/>
      <c r="Q1981" s="6"/>
      <c r="S1981" s="6"/>
      <c r="T1981" s="6"/>
      <c r="V1981" s="6"/>
      <c r="W1981" s="6"/>
      <c r="Y1981" s="6"/>
      <c r="Z1981" s="6"/>
      <c r="AB1981" s="6"/>
      <c r="AC1981" s="6"/>
      <c r="AE1981" s="6"/>
      <c r="AF1981" s="6"/>
      <c r="AH1981" s="6"/>
      <c r="AI1981" s="6"/>
      <c r="AK1981" s="6"/>
      <c r="AL1981" s="6"/>
      <c r="AN1981" s="6"/>
      <c r="AO1981" s="6"/>
      <c r="AQ1981" s="6"/>
      <c r="AR1981" s="6"/>
      <c r="AT1981" s="6"/>
      <c r="AU1981" s="6"/>
      <c r="AW1981" s="6"/>
      <c r="AX1981" s="6"/>
      <c r="AZ1981" s="6"/>
      <c r="BA1981" s="6"/>
      <c r="BC1981" s="6"/>
      <c r="BD1981" s="6"/>
      <c r="BF1981" s="6"/>
      <c r="BG1981" s="6"/>
    </row>
    <row r="1982" spans="1:59" x14ac:dyDescent="0.25">
      <c r="B1982" s="6"/>
      <c r="D1982" s="6"/>
      <c r="F1982" s="6"/>
      <c r="G1982" s="6"/>
      <c r="H1982" s="6"/>
      <c r="J1982" s="6"/>
      <c r="K1982" s="6"/>
      <c r="M1982" s="6"/>
      <c r="N1982" s="6"/>
      <c r="P1982" s="6"/>
      <c r="Q1982" s="6"/>
      <c r="S1982" s="6"/>
      <c r="T1982" s="6"/>
      <c r="V1982" s="6"/>
      <c r="W1982" s="6"/>
      <c r="Y1982" s="6"/>
      <c r="Z1982" s="6"/>
      <c r="AB1982" s="6"/>
      <c r="AC1982" s="6"/>
      <c r="AE1982" s="6"/>
      <c r="AF1982" s="6"/>
      <c r="AH1982" s="6"/>
      <c r="AI1982" s="6"/>
      <c r="AK1982" s="6"/>
      <c r="AL1982" s="6"/>
      <c r="AN1982" s="6"/>
      <c r="AO1982" s="6"/>
      <c r="AQ1982" s="6"/>
      <c r="AR1982" s="6"/>
      <c r="AT1982" s="6"/>
      <c r="AU1982" s="6"/>
      <c r="AW1982" s="6"/>
      <c r="AX1982" s="6"/>
      <c r="AZ1982" s="6"/>
      <c r="BA1982" s="6"/>
      <c r="BC1982" s="6"/>
      <c r="BD1982" s="6"/>
      <c r="BF1982" s="6"/>
      <c r="BG1982" s="6"/>
    </row>
    <row r="1983" spans="1:59" x14ac:dyDescent="0.25">
      <c r="B1983" s="6"/>
      <c r="D1983" s="6"/>
      <c r="F1983" s="6"/>
      <c r="G1983" s="6"/>
      <c r="H1983" s="6"/>
      <c r="J1983" s="6"/>
      <c r="K1983" s="6"/>
      <c r="M1983" s="6"/>
      <c r="N1983" s="6"/>
      <c r="P1983" s="6"/>
      <c r="Q1983" s="6"/>
      <c r="S1983" s="6"/>
      <c r="T1983" s="6"/>
      <c r="V1983" s="6"/>
      <c r="W1983" s="6"/>
      <c r="Y1983" s="6"/>
      <c r="Z1983" s="6"/>
      <c r="AB1983" s="6"/>
      <c r="AC1983" s="6"/>
      <c r="AE1983" s="6"/>
      <c r="AF1983" s="6"/>
      <c r="AH1983" s="6"/>
      <c r="AI1983" s="6"/>
      <c r="AK1983" s="6"/>
      <c r="AL1983" s="6"/>
      <c r="AN1983" s="6"/>
      <c r="AO1983" s="6"/>
      <c r="AQ1983" s="6"/>
      <c r="AR1983" s="6"/>
      <c r="AT1983" s="6"/>
      <c r="AU1983" s="6"/>
      <c r="AW1983" s="6"/>
      <c r="AX1983" s="6"/>
      <c r="AZ1983" s="6"/>
      <c r="BA1983" s="6"/>
      <c r="BC1983" s="6"/>
      <c r="BD1983" s="6"/>
      <c r="BF1983" s="6"/>
      <c r="BG1983" s="6"/>
    </row>
    <row r="1984" spans="1:59" x14ac:dyDescent="0.25">
      <c r="A1984" s="6"/>
      <c r="B1984" s="6"/>
      <c r="D1984" s="6"/>
      <c r="F1984" s="6"/>
      <c r="G1984" s="6"/>
      <c r="H1984" s="6"/>
      <c r="J1984" s="6"/>
      <c r="K1984" s="6"/>
      <c r="M1984" s="6"/>
      <c r="N1984" s="6"/>
      <c r="P1984" s="6"/>
      <c r="Q1984" s="6"/>
      <c r="S1984" s="6"/>
      <c r="T1984" s="6"/>
      <c r="V1984" s="6"/>
      <c r="W1984" s="6"/>
      <c r="Y1984" s="6"/>
      <c r="Z1984" s="6"/>
      <c r="AB1984" s="6"/>
      <c r="AC1984" s="6"/>
      <c r="AE1984" s="6"/>
      <c r="AF1984" s="6"/>
      <c r="AH1984" s="6"/>
      <c r="AI1984" s="6"/>
      <c r="AK1984" s="6"/>
      <c r="AL1984" s="6"/>
      <c r="AN1984" s="6"/>
      <c r="AO1984" s="6"/>
      <c r="AQ1984" s="6"/>
      <c r="AR1984" s="6"/>
      <c r="AT1984" s="6"/>
      <c r="AU1984" s="6"/>
      <c r="AW1984" s="6"/>
      <c r="AX1984" s="6"/>
      <c r="AZ1984" s="6"/>
      <c r="BA1984" s="6"/>
      <c r="BC1984" s="6"/>
      <c r="BD1984" s="6"/>
      <c r="BF1984" s="6"/>
      <c r="BG1984" s="6"/>
    </row>
    <row r="1985" spans="1:59" x14ac:dyDescent="0.25">
      <c r="A1985" s="6"/>
      <c r="B1985" s="6"/>
      <c r="D1985" s="6"/>
      <c r="F1985" s="6"/>
      <c r="G1985" s="6"/>
      <c r="H1985" s="6"/>
      <c r="J1985" s="6"/>
      <c r="K1985" s="6"/>
      <c r="M1985" s="6"/>
      <c r="N1985" s="6"/>
      <c r="P1985" s="6"/>
      <c r="Q1985" s="6"/>
      <c r="S1985" s="6"/>
      <c r="T1985" s="6"/>
      <c r="V1985" s="6"/>
      <c r="W1985" s="6"/>
      <c r="Y1985" s="6"/>
      <c r="Z1985" s="6"/>
      <c r="AB1985" s="6"/>
      <c r="AC1985" s="6"/>
      <c r="AE1985" s="6"/>
      <c r="AF1985" s="6"/>
      <c r="AH1985" s="6"/>
      <c r="AI1985" s="6"/>
      <c r="AK1985" s="6"/>
      <c r="AL1985" s="6"/>
      <c r="AN1985" s="6"/>
      <c r="AO1985" s="6"/>
      <c r="AQ1985" s="6"/>
      <c r="AR1985" s="6"/>
      <c r="AT1985" s="6"/>
      <c r="AU1985" s="6"/>
      <c r="AW1985" s="6"/>
      <c r="AX1985" s="6"/>
      <c r="AZ1985" s="6"/>
      <c r="BA1985" s="6"/>
      <c r="BC1985" s="6"/>
      <c r="BD1985" s="6"/>
      <c r="BF1985" s="6"/>
      <c r="BG1985" s="6"/>
    </row>
    <row r="1986" spans="1:59" x14ac:dyDescent="0.25">
      <c r="B1986" s="6"/>
      <c r="G1986" s="6"/>
      <c r="K1986" s="6"/>
      <c r="M1986" s="6"/>
      <c r="Q1986" s="6"/>
      <c r="S1986" s="6"/>
      <c r="W1986" s="6"/>
      <c r="Y1986" s="6"/>
      <c r="AC1986" s="6"/>
      <c r="AE1986" s="6"/>
      <c r="AI1986" s="6"/>
      <c r="AK1986" s="6"/>
      <c r="AO1986" s="6"/>
      <c r="AQ1986" s="6"/>
      <c r="AU1986" s="6"/>
      <c r="AW1986" s="6"/>
      <c r="BA1986" s="6"/>
      <c r="BC1986" s="6"/>
      <c r="BG1986" s="6"/>
    </row>
    <row r="1987" spans="1:59" x14ac:dyDescent="0.25">
      <c r="B1987" s="6"/>
      <c r="D1987" s="6"/>
      <c r="F1987" s="6"/>
      <c r="G1987" s="6"/>
      <c r="H1987" s="6"/>
      <c r="J1987" s="6"/>
      <c r="K1987" s="6"/>
      <c r="M1987" s="6"/>
      <c r="N1987" s="6"/>
      <c r="P1987" s="6"/>
      <c r="Q1987" s="6"/>
      <c r="S1987" s="6"/>
      <c r="T1987" s="6"/>
      <c r="V1987" s="6"/>
      <c r="W1987" s="6"/>
      <c r="Y1987" s="6"/>
      <c r="Z1987" s="6"/>
      <c r="AB1987" s="6"/>
      <c r="AC1987" s="6"/>
      <c r="AE1987" s="6"/>
      <c r="AF1987" s="6"/>
      <c r="AH1987" s="6"/>
      <c r="AI1987" s="6"/>
      <c r="AK1987" s="6"/>
      <c r="AL1987" s="6"/>
      <c r="AN1987" s="6"/>
      <c r="AO1987" s="6"/>
      <c r="AQ1987" s="6"/>
      <c r="AR1987" s="6"/>
      <c r="AT1987" s="6"/>
      <c r="AU1987" s="6"/>
      <c r="AW1987" s="6"/>
      <c r="AX1987" s="6"/>
      <c r="AZ1987" s="6"/>
      <c r="BA1987" s="6"/>
      <c r="BC1987" s="6"/>
      <c r="BD1987" s="6"/>
      <c r="BF1987" s="6"/>
      <c r="BG1987" s="6"/>
    </row>
    <row r="1988" spans="1:59" x14ac:dyDescent="0.25">
      <c r="B1988" s="6"/>
      <c r="D1988" s="6"/>
      <c r="F1988" s="6"/>
      <c r="G1988" s="6"/>
      <c r="H1988" s="6"/>
      <c r="J1988" s="6"/>
      <c r="K1988" s="6"/>
      <c r="M1988" s="6"/>
      <c r="N1988" s="6"/>
      <c r="P1988" s="6"/>
      <c r="Q1988" s="6"/>
      <c r="S1988" s="6"/>
      <c r="T1988" s="6"/>
      <c r="V1988" s="6"/>
      <c r="W1988" s="6"/>
      <c r="Y1988" s="6"/>
      <c r="Z1988" s="6"/>
      <c r="AB1988" s="6"/>
      <c r="AC1988" s="6"/>
      <c r="AE1988" s="6"/>
      <c r="AF1988" s="6"/>
      <c r="AH1988" s="6"/>
      <c r="AI1988" s="6"/>
      <c r="AK1988" s="6"/>
      <c r="AL1988" s="6"/>
      <c r="AN1988" s="6"/>
      <c r="AO1988" s="6"/>
      <c r="AQ1988" s="6"/>
      <c r="AR1988" s="6"/>
      <c r="AT1988" s="6"/>
      <c r="AU1988" s="6"/>
      <c r="AW1988" s="6"/>
      <c r="AX1988" s="6"/>
      <c r="AZ1988" s="6"/>
      <c r="BA1988" s="6"/>
      <c r="BC1988" s="6"/>
      <c r="BD1988" s="6"/>
      <c r="BF1988" s="6"/>
      <c r="BG1988" s="6"/>
    </row>
    <row r="1989" spans="1:59" x14ac:dyDescent="0.25">
      <c r="A1989" s="6"/>
      <c r="B1989" s="6"/>
      <c r="D1989" s="6"/>
      <c r="F1989" s="6"/>
      <c r="G1989" s="6"/>
      <c r="H1989" s="6"/>
      <c r="J1989" s="6"/>
      <c r="K1989" s="6"/>
      <c r="M1989" s="6"/>
      <c r="N1989" s="6"/>
      <c r="P1989" s="6"/>
      <c r="Q1989" s="6"/>
      <c r="S1989" s="6"/>
      <c r="T1989" s="6"/>
      <c r="V1989" s="6"/>
      <c r="W1989" s="6"/>
      <c r="Y1989" s="6"/>
      <c r="Z1989" s="6"/>
      <c r="AB1989" s="6"/>
      <c r="AC1989" s="6"/>
      <c r="AE1989" s="6"/>
      <c r="AF1989" s="6"/>
      <c r="AH1989" s="6"/>
      <c r="AI1989" s="6"/>
      <c r="AK1989" s="6"/>
      <c r="AL1989" s="6"/>
      <c r="AN1989" s="6"/>
      <c r="AO1989" s="6"/>
      <c r="AQ1989" s="6"/>
      <c r="AR1989" s="6"/>
      <c r="AT1989" s="6"/>
      <c r="AU1989" s="6"/>
      <c r="AW1989" s="6"/>
      <c r="AX1989" s="6"/>
      <c r="AZ1989" s="6"/>
      <c r="BA1989" s="6"/>
      <c r="BC1989" s="6"/>
      <c r="BD1989" s="6"/>
      <c r="BF1989" s="6"/>
      <c r="BG1989" s="6"/>
    </row>
    <row r="1990" spans="1:59" x14ac:dyDescent="0.25">
      <c r="A1990" s="6"/>
      <c r="B1990" s="6"/>
      <c r="D1990" s="6"/>
      <c r="F1990" s="6"/>
      <c r="G1990" s="6"/>
      <c r="H1990" s="6"/>
      <c r="J1990" s="6"/>
      <c r="K1990" s="6"/>
      <c r="M1990" s="6"/>
      <c r="N1990" s="6"/>
      <c r="P1990" s="6"/>
      <c r="Q1990" s="6"/>
      <c r="S1990" s="6"/>
      <c r="T1990" s="6"/>
      <c r="V1990" s="6"/>
      <c r="W1990" s="6"/>
      <c r="Y1990" s="6"/>
      <c r="Z1990" s="6"/>
      <c r="AB1990" s="6"/>
      <c r="AC1990" s="6"/>
      <c r="AE1990" s="6"/>
      <c r="AF1990" s="6"/>
      <c r="AH1990" s="6"/>
      <c r="AI1990" s="6"/>
      <c r="AK1990" s="6"/>
      <c r="AL1990" s="6"/>
      <c r="AN1990" s="6"/>
      <c r="AO1990" s="6"/>
      <c r="AQ1990" s="6"/>
      <c r="AR1990" s="6"/>
      <c r="AT1990" s="6"/>
      <c r="AU1990" s="6"/>
      <c r="AW1990" s="6"/>
      <c r="AX1990" s="6"/>
      <c r="AZ1990" s="6"/>
      <c r="BA1990" s="6"/>
      <c r="BC1990" s="6"/>
      <c r="BD1990" s="6"/>
      <c r="BF1990" s="6"/>
      <c r="BG1990" s="6"/>
    </row>
    <row r="1991" spans="1:59" x14ac:dyDescent="0.25">
      <c r="A1991" s="6"/>
      <c r="B1991" s="6"/>
      <c r="D1991" s="6"/>
      <c r="F1991" s="6"/>
      <c r="G1991" s="6"/>
      <c r="H1991" s="6"/>
      <c r="J1991" s="6"/>
      <c r="K1991" s="6"/>
      <c r="M1991" s="6"/>
      <c r="N1991" s="6"/>
      <c r="P1991" s="6"/>
      <c r="Q1991" s="6"/>
      <c r="S1991" s="6"/>
      <c r="T1991" s="6"/>
      <c r="V1991" s="6"/>
      <c r="W1991" s="6"/>
      <c r="Y1991" s="6"/>
      <c r="Z1991" s="6"/>
      <c r="AB1991" s="6"/>
      <c r="AC1991" s="6"/>
      <c r="AE1991" s="6"/>
      <c r="AF1991" s="6"/>
      <c r="AH1991" s="6"/>
      <c r="AI1991" s="6"/>
      <c r="AK1991" s="6"/>
      <c r="AL1991" s="6"/>
      <c r="AN1991" s="6"/>
      <c r="AO1991" s="6"/>
      <c r="AQ1991" s="6"/>
      <c r="AR1991" s="6"/>
      <c r="AT1991" s="6"/>
      <c r="AU1991" s="6"/>
      <c r="AW1991" s="6"/>
      <c r="AX1991" s="6"/>
      <c r="AZ1991" s="6"/>
      <c r="BA1991" s="6"/>
      <c r="BC1991" s="6"/>
      <c r="BD1991" s="6"/>
      <c r="BF1991" s="6"/>
      <c r="BG1991" s="6"/>
    </row>
    <row r="1992" spans="1:59" x14ac:dyDescent="0.25">
      <c r="A1992" s="6"/>
      <c r="B1992" s="6"/>
      <c r="D1992" s="6"/>
      <c r="F1992" s="6"/>
      <c r="G1992" s="6"/>
      <c r="H1992" s="6"/>
      <c r="J1992" s="6"/>
      <c r="K1992" s="6"/>
      <c r="M1992" s="6"/>
      <c r="N1992" s="6"/>
      <c r="P1992" s="6"/>
      <c r="Q1992" s="6"/>
      <c r="S1992" s="6"/>
      <c r="T1992" s="6"/>
      <c r="V1992" s="6"/>
      <c r="W1992" s="6"/>
      <c r="Y1992" s="6"/>
      <c r="Z1992" s="6"/>
      <c r="AB1992" s="6"/>
      <c r="AC1992" s="6"/>
      <c r="AE1992" s="6"/>
      <c r="AF1992" s="6"/>
      <c r="AH1992" s="6"/>
      <c r="AI1992" s="6"/>
      <c r="AK1992" s="6"/>
      <c r="AL1992" s="6"/>
      <c r="AN1992" s="6"/>
      <c r="AO1992" s="6"/>
      <c r="AQ1992" s="6"/>
      <c r="AR1992" s="6"/>
      <c r="AT1992" s="6"/>
      <c r="AU1992" s="6"/>
      <c r="AW1992" s="6"/>
      <c r="AX1992" s="6"/>
      <c r="AZ1992" s="6"/>
      <c r="BA1992" s="6"/>
      <c r="BC1992" s="6"/>
      <c r="BD1992" s="6"/>
      <c r="BF1992" s="6"/>
      <c r="BG1992" s="6"/>
    </row>
    <row r="1993" spans="1:59" x14ac:dyDescent="0.25">
      <c r="B1993" s="6"/>
      <c r="D1993" s="6"/>
      <c r="F1993" s="6"/>
      <c r="G1993" s="6"/>
      <c r="H1993" s="6"/>
      <c r="J1993" s="6"/>
      <c r="K1993" s="6"/>
      <c r="M1993" s="6"/>
      <c r="N1993" s="6"/>
      <c r="P1993" s="6"/>
      <c r="Q1993" s="6"/>
      <c r="S1993" s="6"/>
      <c r="T1993" s="6"/>
      <c r="V1993" s="6"/>
      <c r="W1993" s="6"/>
      <c r="Y1993" s="6"/>
      <c r="Z1993" s="6"/>
      <c r="AB1993" s="6"/>
      <c r="AC1993" s="6"/>
      <c r="AE1993" s="6"/>
      <c r="AF1993" s="6"/>
      <c r="AH1993" s="6"/>
      <c r="AI1993" s="6"/>
      <c r="AK1993" s="6"/>
      <c r="AL1993" s="6"/>
      <c r="AN1993" s="6"/>
      <c r="AO1993" s="6"/>
      <c r="AQ1993" s="6"/>
      <c r="AR1993" s="6"/>
      <c r="AT1993" s="6"/>
      <c r="AU1993" s="6"/>
      <c r="AW1993" s="6"/>
      <c r="AX1993" s="6"/>
      <c r="AZ1993" s="6"/>
      <c r="BA1993" s="6"/>
      <c r="BC1993" s="6"/>
      <c r="BD1993" s="6"/>
      <c r="BF1993" s="6"/>
      <c r="BG1993" s="6"/>
    </row>
    <row r="1994" spans="1:59" x14ac:dyDescent="0.25">
      <c r="A1994" s="6"/>
      <c r="B1994" s="6"/>
      <c r="D1994" s="6"/>
      <c r="F1994" s="6"/>
      <c r="G1994" s="6"/>
      <c r="H1994" s="6"/>
      <c r="J1994" s="6"/>
      <c r="K1994" s="6"/>
      <c r="M1994" s="6"/>
      <c r="N1994" s="6"/>
      <c r="P1994" s="6"/>
      <c r="Q1994" s="6"/>
      <c r="S1994" s="6"/>
      <c r="T1994" s="6"/>
      <c r="V1994" s="6"/>
      <c r="W1994" s="6"/>
      <c r="Y1994" s="6"/>
      <c r="Z1994" s="6"/>
      <c r="AB1994" s="6"/>
      <c r="AC1994" s="6"/>
      <c r="AE1994" s="6"/>
      <c r="AF1994" s="6"/>
      <c r="AH1994" s="6"/>
      <c r="AI1994" s="6"/>
      <c r="AK1994" s="6"/>
      <c r="AL1994" s="6"/>
      <c r="AN1994" s="6"/>
      <c r="AO1994" s="6"/>
      <c r="AQ1994" s="6"/>
      <c r="AR1994" s="6"/>
      <c r="AT1994" s="6"/>
      <c r="AU1994" s="6"/>
      <c r="AW1994" s="6"/>
      <c r="AX1994" s="6"/>
      <c r="AZ1994" s="6"/>
      <c r="BA1994" s="6"/>
      <c r="BC1994" s="6"/>
      <c r="BD1994" s="6"/>
      <c r="BF1994" s="6"/>
      <c r="BG1994" s="6"/>
    </row>
    <row r="1995" spans="1:59" x14ac:dyDescent="0.25">
      <c r="A1995" s="6"/>
      <c r="B1995" s="6"/>
      <c r="D1995" s="6"/>
      <c r="F1995" s="6"/>
      <c r="G1995" s="6"/>
      <c r="H1995" s="6"/>
      <c r="J1995" s="6"/>
      <c r="K1995" s="6"/>
      <c r="M1995" s="6"/>
      <c r="N1995" s="6"/>
      <c r="P1995" s="6"/>
      <c r="Q1995" s="6"/>
      <c r="S1995" s="6"/>
      <c r="T1995" s="6"/>
      <c r="V1995" s="6"/>
      <c r="W1995" s="6"/>
      <c r="Y1995" s="6"/>
      <c r="Z1995" s="6"/>
      <c r="AB1995" s="6"/>
      <c r="AC1995" s="6"/>
      <c r="AE1995" s="6"/>
      <c r="AF1995" s="6"/>
      <c r="AH1995" s="6"/>
      <c r="AI1995" s="6"/>
      <c r="AK1995" s="6"/>
      <c r="AL1995" s="6"/>
      <c r="AN1995" s="6"/>
      <c r="AO1995" s="6"/>
      <c r="AQ1995" s="6"/>
      <c r="AR1995" s="6"/>
      <c r="AT1995" s="6"/>
      <c r="AU1995" s="6"/>
      <c r="AW1995" s="6"/>
      <c r="AX1995" s="6"/>
      <c r="AZ1995" s="6"/>
      <c r="BA1995" s="6"/>
      <c r="BC1995" s="6"/>
      <c r="BD1995" s="6"/>
      <c r="BF1995" s="6"/>
      <c r="BG1995" s="6"/>
    </row>
    <row r="1996" spans="1:59" x14ac:dyDescent="0.25">
      <c r="A1996" s="6"/>
      <c r="D1996" s="6"/>
      <c r="F1996" s="6"/>
      <c r="G1996" s="6"/>
      <c r="H1996" s="6"/>
      <c r="J1996" s="6"/>
      <c r="K1996" s="6"/>
      <c r="M1996" s="6"/>
      <c r="N1996" s="6"/>
      <c r="P1996" s="6"/>
      <c r="Q1996" s="6"/>
      <c r="S1996" s="6"/>
      <c r="T1996" s="6"/>
      <c r="V1996" s="6"/>
      <c r="W1996" s="6"/>
      <c r="Y1996" s="6"/>
      <c r="Z1996" s="6"/>
      <c r="AB1996" s="6"/>
      <c r="AC1996" s="6"/>
      <c r="AE1996" s="6"/>
      <c r="AF1996" s="6"/>
      <c r="AH1996" s="6"/>
      <c r="AI1996" s="6"/>
      <c r="AK1996" s="6"/>
      <c r="AL1996" s="6"/>
      <c r="AN1996" s="6"/>
      <c r="AO1996" s="6"/>
      <c r="AQ1996" s="6"/>
      <c r="AR1996" s="6"/>
      <c r="AT1996" s="6"/>
      <c r="AU1996" s="6"/>
      <c r="AW1996" s="6"/>
      <c r="AX1996" s="6"/>
      <c r="AZ1996" s="6"/>
      <c r="BA1996" s="6"/>
      <c r="BC1996" s="6"/>
      <c r="BD1996" s="6"/>
      <c r="BF1996" s="6"/>
      <c r="BG1996" s="6"/>
    </row>
    <row r="1997" spans="1:59" x14ac:dyDescent="0.25">
      <c r="B1997" s="6"/>
      <c r="D1997" s="6"/>
      <c r="F1997" s="6"/>
      <c r="G1997" s="6"/>
      <c r="H1997" s="6"/>
      <c r="J1997" s="6"/>
      <c r="K1997" s="6"/>
      <c r="M1997" s="6"/>
      <c r="N1997" s="6"/>
      <c r="P1997" s="6"/>
      <c r="Q1997" s="6"/>
      <c r="S1997" s="6"/>
      <c r="T1997" s="6"/>
      <c r="V1997" s="6"/>
      <c r="W1997" s="6"/>
      <c r="Y1997" s="6"/>
      <c r="Z1997" s="6"/>
      <c r="AB1997" s="6"/>
      <c r="AC1997" s="6"/>
      <c r="AE1997" s="6"/>
      <c r="AF1997" s="6"/>
      <c r="AH1997" s="6"/>
      <c r="AI1997" s="6"/>
      <c r="AK1997" s="6"/>
      <c r="AL1997" s="6"/>
      <c r="AN1997" s="6"/>
      <c r="AO1997" s="6"/>
      <c r="AQ1997" s="6"/>
      <c r="AR1997" s="6"/>
      <c r="AT1997" s="6"/>
      <c r="AU1997" s="6"/>
      <c r="AW1997" s="6"/>
      <c r="AX1997" s="6"/>
      <c r="AZ1997" s="6"/>
      <c r="BA1997" s="6"/>
      <c r="BC1997" s="6"/>
      <c r="BD1997" s="6"/>
      <c r="BF1997" s="6"/>
      <c r="BG1997" s="6"/>
    </row>
    <row r="1998" spans="1:59" x14ac:dyDescent="0.25">
      <c r="B1998" s="6"/>
      <c r="D1998" s="6"/>
      <c r="F1998" s="6"/>
      <c r="G1998" s="6"/>
      <c r="H1998" s="6"/>
      <c r="J1998" s="6"/>
      <c r="K1998" s="6"/>
      <c r="M1998" s="6"/>
      <c r="N1998" s="6"/>
      <c r="P1998" s="6"/>
      <c r="Q1998" s="6"/>
      <c r="S1998" s="6"/>
      <c r="T1998" s="6"/>
      <c r="V1998" s="6"/>
      <c r="W1998" s="6"/>
      <c r="Y1998" s="6"/>
      <c r="Z1998" s="6"/>
      <c r="AB1998" s="6"/>
      <c r="AC1998" s="6"/>
      <c r="AE1998" s="6"/>
      <c r="AF1998" s="6"/>
      <c r="AH1998" s="6"/>
      <c r="AI1998" s="6"/>
      <c r="AK1998" s="6"/>
      <c r="AL1998" s="6"/>
      <c r="AN1998" s="6"/>
      <c r="AO1998" s="6"/>
      <c r="AQ1998" s="6"/>
      <c r="AR1998" s="6"/>
      <c r="AT1998" s="6"/>
      <c r="AU1998" s="6"/>
      <c r="AW1998" s="6"/>
      <c r="AX1998" s="6"/>
      <c r="AZ1998" s="6"/>
      <c r="BA1998" s="6"/>
      <c r="BC1998" s="6"/>
      <c r="BD1998" s="6"/>
      <c r="BF1998" s="6"/>
      <c r="BG1998" s="6"/>
    </row>
    <row r="1999" spans="1:59" x14ac:dyDescent="0.25">
      <c r="B1999" s="6"/>
      <c r="D1999" s="6"/>
      <c r="F1999" s="6"/>
      <c r="G1999" s="6"/>
      <c r="H1999" s="6"/>
      <c r="J1999" s="6"/>
      <c r="K1999" s="6"/>
      <c r="M1999" s="6"/>
      <c r="N1999" s="6"/>
      <c r="P1999" s="6"/>
      <c r="Q1999" s="6"/>
      <c r="S1999" s="6"/>
      <c r="T1999" s="6"/>
      <c r="V1999" s="6"/>
      <c r="W1999" s="6"/>
      <c r="Y1999" s="6"/>
      <c r="Z1999" s="6"/>
      <c r="AB1999" s="6"/>
      <c r="AC1999" s="6"/>
      <c r="AE1999" s="6"/>
      <c r="AF1999" s="6"/>
      <c r="AH1999" s="6"/>
      <c r="AI1999" s="6"/>
      <c r="AK1999" s="6"/>
      <c r="AL1999" s="6"/>
      <c r="AN1999" s="6"/>
      <c r="AO1999" s="6"/>
      <c r="AQ1999" s="6"/>
      <c r="AR1999" s="6"/>
      <c r="AT1999" s="6"/>
      <c r="AU1999" s="6"/>
      <c r="AW1999" s="6"/>
      <c r="AX1999" s="6"/>
      <c r="AZ1999" s="6"/>
      <c r="BA1999" s="6"/>
      <c r="BC1999" s="6"/>
      <c r="BD1999" s="6"/>
      <c r="BF1999" s="6"/>
      <c r="BG1999" s="6"/>
    </row>
    <row r="2000" spans="1:59" x14ac:dyDescent="0.25">
      <c r="B2000" s="6"/>
      <c r="G2000" s="6"/>
      <c r="K2000" s="6"/>
      <c r="M2000" s="6"/>
      <c r="Q2000" s="6"/>
      <c r="S2000" s="6"/>
      <c r="W2000" s="6"/>
      <c r="Y2000" s="6"/>
      <c r="AC2000" s="6"/>
      <c r="AE2000" s="6"/>
      <c r="AI2000" s="6"/>
      <c r="AK2000" s="6"/>
      <c r="AO2000" s="6"/>
      <c r="AQ2000" s="6"/>
      <c r="AU2000" s="6"/>
      <c r="AW2000" s="6"/>
      <c r="BA2000" s="6"/>
      <c r="BC2000" s="6"/>
      <c r="BG2000" s="6"/>
    </row>
    <row r="2001" spans="2:59" x14ac:dyDescent="0.25">
      <c r="B2001" s="6"/>
      <c r="G2001" s="6"/>
      <c r="K2001" s="6"/>
      <c r="M2001" s="6"/>
      <c r="Q2001" s="6"/>
      <c r="S2001" s="6"/>
      <c r="W2001" s="6"/>
      <c r="Y2001" s="6"/>
      <c r="AC2001" s="6"/>
      <c r="AE2001" s="6"/>
      <c r="AI2001" s="6"/>
      <c r="AK2001" s="6"/>
      <c r="AO2001" s="6"/>
      <c r="AQ2001" s="6"/>
      <c r="AU2001" s="6"/>
      <c r="AW2001" s="6"/>
      <c r="BA2001" s="6"/>
      <c r="BC2001" s="6"/>
      <c r="BG2001" s="6"/>
    </row>
    <row r="2002" spans="2:59" x14ac:dyDescent="0.25">
      <c r="B2002" s="6"/>
      <c r="D2002" s="6"/>
      <c r="F2002" s="6"/>
      <c r="G2002" s="6"/>
      <c r="H2002" s="6"/>
      <c r="J2002" s="6"/>
      <c r="K2002" s="6"/>
      <c r="M2002" s="6"/>
      <c r="N2002" s="6"/>
      <c r="P2002" s="6"/>
      <c r="Q2002" s="6"/>
      <c r="S2002" s="6"/>
      <c r="T2002" s="6"/>
      <c r="V2002" s="6"/>
      <c r="W2002" s="6"/>
      <c r="Y2002" s="6"/>
      <c r="Z2002" s="6"/>
      <c r="AB2002" s="6"/>
      <c r="AC2002" s="6"/>
      <c r="AE2002" s="6"/>
      <c r="AF2002" s="6"/>
      <c r="AH2002" s="6"/>
      <c r="AI2002" s="6"/>
      <c r="AK2002" s="6"/>
      <c r="AL2002" s="6"/>
      <c r="AN2002" s="6"/>
      <c r="AO2002" s="6"/>
      <c r="AQ2002" s="6"/>
      <c r="AR2002" s="6"/>
      <c r="AT2002" s="6"/>
      <c r="AU2002" s="6"/>
      <c r="AW2002" s="6"/>
      <c r="AX2002" s="6"/>
      <c r="AZ2002" s="6"/>
      <c r="BA2002" s="6"/>
      <c r="BC2002" s="6"/>
      <c r="BD2002" s="6"/>
      <c r="BF2002" s="6"/>
      <c r="BG2002" s="6"/>
    </row>
    <row r="2003" spans="2:59" x14ac:dyDescent="0.25">
      <c r="B2003" s="6"/>
      <c r="D2003" s="6"/>
      <c r="F2003" s="6"/>
      <c r="G2003" s="6"/>
      <c r="H2003" s="6"/>
      <c r="J2003" s="6"/>
      <c r="K2003" s="6"/>
      <c r="M2003" s="6"/>
      <c r="N2003" s="6"/>
      <c r="P2003" s="6"/>
      <c r="Q2003" s="6"/>
      <c r="S2003" s="6"/>
      <c r="T2003" s="6"/>
      <c r="V2003" s="6"/>
      <c r="W2003" s="6"/>
      <c r="Y2003" s="6"/>
      <c r="Z2003" s="6"/>
      <c r="AB2003" s="6"/>
      <c r="AC2003" s="6"/>
      <c r="AE2003" s="6"/>
      <c r="AF2003" s="6"/>
      <c r="AH2003" s="6"/>
      <c r="AI2003" s="6"/>
      <c r="AK2003" s="6"/>
      <c r="AL2003" s="6"/>
      <c r="AN2003" s="6"/>
      <c r="AO2003" s="6"/>
      <c r="AQ2003" s="6"/>
      <c r="AR2003" s="6"/>
      <c r="AT2003" s="6"/>
      <c r="AU2003" s="6"/>
      <c r="AW2003" s="6"/>
      <c r="AX2003" s="6"/>
      <c r="AZ2003" s="6"/>
      <c r="BA2003" s="6"/>
      <c r="BC2003" s="6"/>
      <c r="BD2003" s="6"/>
      <c r="BF2003" s="6"/>
      <c r="BG2003" s="6"/>
    </row>
    <row r="2004" spans="2:59" x14ac:dyDescent="0.25">
      <c r="B2004" s="6"/>
      <c r="D2004" s="6"/>
      <c r="F2004" s="6"/>
      <c r="H2004" s="6"/>
      <c r="J2004" s="6"/>
      <c r="N2004" s="6"/>
      <c r="P2004" s="6"/>
      <c r="T2004" s="6"/>
      <c r="V2004" s="6"/>
      <c r="Z2004" s="6"/>
      <c r="AB2004" s="6"/>
      <c r="AF2004" s="6"/>
      <c r="AH2004" s="6"/>
      <c r="AL2004" s="6"/>
      <c r="AN2004" s="6"/>
      <c r="AR2004" s="6"/>
      <c r="AT2004" s="6"/>
      <c r="AX2004" s="6"/>
      <c r="AZ2004" s="6"/>
      <c r="BD2004" s="6"/>
      <c r="BF2004" s="6"/>
    </row>
    <row r="2005" spans="2:59" x14ac:dyDescent="0.25">
      <c r="B2005" s="6"/>
      <c r="D2005" s="6"/>
      <c r="F2005" s="6"/>
      <c r="G2005" s="6"/>
      <c r="H2005" s="6"/>
      <c r="J2005" s="6"/>
      <c r="K2005" s="6"/>
      <c r="M2005" s="6"/>
      <c r="N2005" s="6"/>
      <c r="P2005" s="6"/>
      <c r="Q2005" s="6"/>
      <c r="S2005" s="6"/>
      <c r="T2005" s="6"/>
      <c r="V2005" s="6"/>
      <c r="W2005" s="6"/>
      <c r="Y2005" s="6"/>
      <c r="Z2005" s="6"/>
      <c r="AB2005" s="6"/>
      <c r="AC2005" s="6"/>
      <c r="AE2005" s="6"/>
      <c r="AF2005" s="6"/>
      <c r="AH2005" s="6"/>
      <c r="AI2005" s="6"/>
      <c r="AK2005" s="6"/>
      <c r="AL2005" s="6"/>
      <c r="AN2005" s="6"/>
      <c r="AO2005" s="6"/>
      <c r="AQ2005" s="6"/>
      <c r="AR2005" s="6"/>
      <c r="AT2005" s="6"/>
      <c r="AU2005" s="6"/>
      <c r="AW2005" s="6"/>
      <c r="AX2005" s="6"/>
      <c r="AZ2005" s="6"/>
      <c r="BA2005" s="6"/>
      <c r="BC2005" s="6"/>
      <c r="BD2005" s="6"/>
      <c r="BF2005" s="6"/>
      <c r="BG2005" s="6"/>
    </row>
    <row r="2006" spans="2:59" x14ac:dyDescent="0.25">
      <c r="B2006" s="6"/>
      <c r="D2006" s="6"/>
      <c r="F2006" s="6"/>
      <c r="G2006" s="6"/>
      <c r="H2006" s="6"/>
      <c r="J2006" s="6"/>
      <c r="K2006" s="6"/>
      <c r="M2006" s="6"/>
      <c r="N2006" s="6"/>
      <c r="P2006" s="6"/>
      <c r="Q2006" s="6"/>
      <c r="S2006" s="6"/>
      <c r="T2006" s="6"/>
      <c r="V2006" s="6"/>
      <c r="W2006" s="6"/>
      <c r="Y2006" s="6"/>
      <c r="Z2006" s="6"/>
      <c r="AB2006" s="6"/>
      <c r="AC2006" s="6"/>
      <c r="AE2006" s="6"/>
      <c r="AF2006" s="6"/>
      <c r="AH2006" s="6"/>
      <c r="AI2006" s="6"/>
      <c r="AK2006" s="6"/>
      <c r="AL2006" s="6"/>
      <c r="AN2006" s="6"/>
      <c r="AO2006" s="6"/>
      <c r="AQ2006" s="6"/>
      <c r="AR2006" s="6"/>
      <c r="AT2006" s="6"/>
      <c r="AU2006" s="6"/>
      <c r="AW2006" s="6"/>
      <c r="AX2006" s="6"/>
      <c r="AZ2006" s="6"/>
      <c r="BA2006" s="6"/>
      <c r="BC2006" s="6"/>
      <c r="BD2006" s="6"/>
      <c r="BF2006" s="6"/>
      <c r="BG2006" s="6"/>
    </row>
    <row r="2007" spans="2:59" x14ac:dyDescent="0.25">
      <c r="B2007" s="6"/>
      <c r="D2007" s="6"/>
      <c r="F2007" s="6"/>
      <c r="G2007" s="6"/>
      <c r="H2007" s="6"/>
      <c r="J2007" s="6"/>
      <c r="K2007" s="6"/>
      <c r="M2007" s="6"/>
      <c r="N2007" s="6"/>
      <c r="P2007" s="6"/>
      <c r="Q2007" s="6"/>
      <c r="S2007" s="6"/>
      <c r="T2007" s="6"/>
      <c r="V2007" s="6"/>
      <c r="W2007" s="6"/>
      <c r="Y2007" s="6"/>
      <c r="Z2007" s="6"/>
      <c r="AB2007" s="6"/>
      <c r="AC2007" s="6"/>
      <c r="AE2007" s="6"/>
      <c r="AF2007" s="6"/>
      <c r="AH2007" s="6"/>
      <c r="AI2007" s="6"/>
      <c r="AK2007" s="6"/>
      <c r="AL2007" s="6"/>
      <c r="AN2007" s="6"/>
      <c r="AO2007" s="6"/>
      <c r="AQ2007" s="6"/>
      <c r="AR2007" s="6"/>
      <c r="AT2007" s="6"/>
      <c r="AU2007" s="6"/>
      <c r="AW2007" s="6"/>
      <c r="AX2007" s="6"/>
      <c r="AZ2007" s="6"/>
      <c r="BA2007" s="6"/>
      <c r="BC2007" s="6"/>
      <c r="BD2007" s="6"/>
      <c r="BF2007" s="6"/>
      <c r="BG2007" s="6"/>
    </row>
    <row r="2008" spans="2:59" x14ac:dyDescent="0.25">
      <c r="B2008" s="6"/>
      <c r="D2008" s="6"/>
      <c r="F2008" s="6"/>
      <c r="G2008" s="6"/>
      <c r="H2008" s="6"/>
      <c r="J2008" s="6"/>
      <c r="K2008" s="6"/>
      <c r="M2008" s="6"/>
      <c r="N2008" s="6"/>
      <c r="P2008" s="6"/>
      <c r="Q2008" s="6"/>
      <c r="S2008" s="6"/>
      <c r="T2008" s="6"/>
      <c r="V2008" s="6"/>
      <c r="W2008" s="6"/>
      <c r="Y2008" s="6"/>
      <c r="Z2008" s="6"/>
      <c r="AB2008" s="6"/>
      <c r="AC2008" s="6"/>
      <c r="AE2008" s="6"/>
      <c r="AF2008" s="6"/>
      <c r="AH2008" s="6"/>
      <c r="AI2008" s="6"/>
      <c r="AK2008" s="6"/>
      <c r="AL2008" s="6"/>
      <c r="AN2008" s="6"/>
      <c r="AO2008" s="6"/>
      <c r="AQ2008" s="6"/>
      <c r="AR2008" s="6"/>
      <c r="AT2008" s="6"/>
      <c r="AU2008" s="6"/>
      <c r="AW2008" s="6"/>
      <c r="AX2008" s="6"/>
      <c r="AZ2008" s="6"/>
      <c r="BA2008" s="6"/>
      <c r="BC2008" s="6"/>
      <c r="BD2008" s="6"/>
      <c r="BF2008" s="6"/>
      <c r="BG2008" s="6"/>
    </row>
    <row r="2009" spans="2:59" x14ac:dyDescent="0.25">
      <c r="B2009" s="6"/>
      <c r="D2009" s="6"/>
      <c r="F2009" s="6"/>
      <c r="G2009" s="6"/>
      <c r="H2009" s="6"/>
      <c r="J2009" s="6"/>
      <c r="K2009" s="6"/>
      <c r="M2009" s="6"/>
      <c r="N2009" s="6"/>
      <c r="P2009" s="6"/>
      <c r="Q2009" s="6"/>
      <c r="S2009" s="6"/>
      <c r="T2009" s="6"/>
      <c r="V2009" s="6"/>
      <c r="W2009" s="6"/>
      <c r="Y2009" s="6"/>
      <c r="Z2009" s="6"/>
      <c r="AB2009" s="6"/>
      <c r="AC2009" s="6"/>
      <c r="AE2009" s="6"/>
      <c r="AF2009" s="6"/>
      <c r="AH2009" s="6"/>
      <c r="AI2009" s="6"/>
      <c r="AK2009" s="6"/>
      <c r="AL2009" s="6"/>
      <c r="AN2009" s="6"/>
      <c r="AO2009" s="6"/>
      <c r="AQ2009" s="6"/>
      <c r="AR2009" s="6"/>
      <c r="AT2009" s="6"/>
      <c r="AU2009" s="6"/>
      <c r="AW2009" s="6"/>
      <c r="AX2009" s="6"/>
      <c r="AZ2009" s="6"/>
      <c r="BA2009" s="6"/>
      <c r="BC2009" s="6"/>
      <c r="BD2009" s="6"/>
      <c r="BF2009" s="6"/>
      <c r="BG2009" s="6"/>
    </row>
    <row r="2010" spans="2:59" x14ac:dyDescent="0.25">
      <c r="B2010" s="6"/>
      <c r="G2010" s="6"/>
      <c r="K2010" s="6"/>
      <c r="M2010" s="6"/>
      <c r="Q2010" s="6"/>
      <c r="S2010" s="6"/>
      <c r="W2010" s="6"/>
      <c r="Y2010" s="6"/>
      <c r="AC2010" s="6"/>
      <c r="AE2010" s="6"/>
      <c r="AI2010" s="6"/>
      <c r="AK2010" s="6"/>
      <c r="AO2010" s="6"/>
      <c r="AQ2010" s="6"/>
      <c r="AU2010" s="6"/>
      <c r="AW2010" s="6"/>
      <c r="BA2010" s="6"/>
      <c r="BC2010" s="6"/>
      <c r="BG2010" s="6"/>
    </row>
    <row r="2011" spans="2:59" x14ac:dyDescent="0.25">
      <c r="B2011" s="6"/>
      <c r="D2011" s="6"/>
      <c r="F2011" s="6"/>
      <c r="G2011" s="6"/>
      <c r="H2011" s="6"/>
      <c r="J2011" s="6"/>
      <c r="K2011" s="6"/>
      <c r="M2011" s="6"/>
      <c r="N2011" s="6"/>
      <c r="P2011" s="6"/>
      <c r="Q2011" s="6"/>
      <c r="S2011" s="6"/>
      <c r="T2011" s="6"/>
      <c r="V2011" s="6"/>
      <c r="W2011" s="6"/>
      <c r="Y2011" s="6"/>
      <c r="Z2011" s="6"/>
      <c r="AB2011" s="6"/>
      <c r="AC2011" s="6"/>
      <c r="AE2011" s="6"/>
      <c r="AF2011" s="6"/>
      <c r="AH2011" s="6"/>
      <c r="AI2011" s="6"/>
      <c r="AK2011" s="6"/>
      <c r="AL2011" s="6"/>
      <c r="AN2011" s="6"/>
      <c r="AO2011" s="6"/>
      <c r="AQ2011" s="6"/>
      <c r="AR2011" s="6"/>
      <c r="AT2011" s="6"/>
      <c r="AU2011" s="6"/>
      <c r="AW2011" s="6"/>
      <c r="AX2011" s="6"/>
      <c r="AZ2011" s="6"/>
      <c r="BA2011" s="6"/>
      <c r="BC2011" s="6"/>
      <c r="BD2011" s="6"/>
      <c r="BF2011" s="6"/>
      <c r="BG2011" s="6"/>
    </row>
    <row r="2012" spans="2:59" x14ac:dyDescent="0.25">
      <c r="B2012" s="6"/>
      <c r="D2012" s="6"/>
      <c r="F2012" s="6"/>
      <c r="G2012" s="6"/>
      <c r="H2012" s="6"/>
      <c r="J2012" s="6"/>
      <c r="K2012" s="6"/>
      <c r="M2012" s="6"/>
      <c r="N2012" s="6"/>
      <c r="P2012" s="6"/>
      <c r="Q2012" s="6"/>
      <c r="S2012" s="6"/>
      <c r="T2012" s="6"/>
      <c r="V2012" s="6"/>
      <c r="W2012" s="6"/>
      <c r="Y2012" s="6"/>
      <c r="Z2012" s="6"/>
      <c r="AB2012" s="6"/>
      <c r="AC2012" s="6"/>
      <c r="AE2012" s="6"/>
      <c r="AF2012" s="6"/>
      <c r="AH2012" s="6"/>
      <c r="AI2012" s="6"/>
      <c r="AK2012" s="6"/>
      <c r="AL2012" s="6"/>
      <c r="AN2012" s="6"/>
      <c r="AO2012" s="6"/>
      <c r="AQ2012" s="6"/>
      <c r="AR2012" s="6"/>
      <c r="AT2012" s="6"/>
      <c r="AU2012" s="6"/>
      <c r="AW2012" s="6"/>
      <c r="AX2012" s="6"/>
      <c r="AZ2012" s="6"/>
      <c r="BA2012" s="6"/>
      <c r="BC2012" s="6"/>
      <c r="BD2012" s="6"/>
      <c r="BF2012" s="6"/>
      <c r="BG2012" s="6"/>
    </row>
    <row r="2013" spans="2:59" x14ac:dyDescent="0.25">
      <c r="B2013" s="6"/>
      <c r="D2013" s="6"/>
      <c r="F2013" s="6"/>
      <c r="G2013" s="6"/>
      <c r="H2013" s="6"/>
      <c r="J2013" s="6"/>
      <c r="K2013" s="6"/>
      <c r="M2013" s="6"/>
      <c r="N2013" s="6"/>
      <c r="P2013" s="6"/>
      <c r="Q2013" s="6"/>
      <c r="S2013" s="6"/>
      <c r="T2013" s="6"/>
      <c r="V2013" s="6"/>
      <c r="W2013" s="6"/>
      <c r="Y2013" s="6"/>
      <c r="Z2013" s="6"/>
      <c r="AB2013" s="6"/>
      <c r="AC2013" s="6"/>
      <c r="AE2013" s="6"/>
      <c r="AF2013" s="6"/>
      <c r="AH2013" s="6"/>
      <c r="AI2013" s="6"/>
      <c r="AK2013" s="6"/>
      <c r="AL2013" s="6"/>
      <c r="AN2013" s="6"/>
      <c r="AO2013" s="6"/>
      <c r="AQ2013" s="6"/>
      <c r="AR2013" s="6"/>
      <c r="AT2013" s="6"/>
      <c r="AU2013" s="6"/>
      <c r="AW2013" s="6"/>
      <c r="AX2013" s="6"/>
      <c r="AZ2013" s="6"/>
      <c r="BA2013" s="6"/>
      <c r="BC2013" s="6"/>
      <c r="BD2013" s="6"/>
      <c r="BF2013" s="6"/>
      <c r="BG2013" s="6"/>
    </row>
    <row r="2014" spans="2:59" x14ac:dyDescent="0.25">
      <c r="B2014" s="6"/>
      <c r="D2014" s="6"/>
      <c r="F2014" s="6"/>
      <c r="H2014" s="6"/>
      <c r="J2014" s="6"/>
      <c r="N2014" s="6"/>
      <c r="P2014" s="6"/>
      <c r="T2014" s="6"/>
      <c r="V2014" s="6"/>
      <c r="Z2014" s="6"/>
      <c r="AB2014" s="6"/>
      <c r="AF2014" s="6"/>
      <c r="AH2014" s="6"/>
      <c r="AL2014" s="6"/>
      <c r="AN2014" s="6"/>
      <c r="AR2014" s="6"/>
      <c r="AT2014" s="6"/>
      <c r="AX2014" s="6"/>
      <c r="AZ2014" s="6"/>
      <c r="BD2014" s="6"/>
      <c r="BF2014" s="6"/>
    </row>
    <row r="2015" spans="2:59" x14ac:dyDescent="0.25">
      <c r="B2015" s="6"/>
      <c r="D2015" s="6"/>
      <c r="F2015" s="6"/>
      <c r="G2015" s="6"/>
      <c r="H2015" s="6"/>
      <c r="J2015" s="6"/>
      <c r="K2015" s="6"/>
      <c r="M2015" s="6"/>
      <c r="N2015" s="6"/>
      <c r="P2015" s="6"/>
      <c r="Q2015" s="6"/>
      <c r="S2015" s="6"/>
      <c r="T2015" s="6"/>
      <c r="V2015" s="6"/>
      <c r="W2015" s="6"/>
      <c r="Y2015" s="6"/>
      <c r="Z2015" s="6"/>
      <c r="AB2015" s="6"/>
      <c r="AC2015" s="6"/>
      <c r="AE2015" s="6"/>
      <c r="AF2015" s="6"/>
      <c r="AH2015" s="6"/>
      <c r="AI2015" s="6"/>
      <c r="AK2015" s="6"/>
      <c r="AL2015" s="6"/>
      <c r="AN2015" s="6"/>
      <c r="AO2015" s="6"/>
      <c r="AQ2015" s="6"/>
      <c r="AR2015" s="6"/>
      <c r="AT2015" s="6"/>
      <c r="AU2015" s="6"/>
      <c r="AW2015" s="6"/>
      <c r="AX2015" s="6"/>
      <c r="AZ2015" s="6"/>
      <c r="BA2015" s="6"/>
      <c r="BC2015" s="6"/>
      <c r="BD2015" s="6"/>
      <c r="BF2015" s="6"/>
      <c r="BG2015" s="6"/>
    </row>
    <row r="2016" spans="2:59" x14ac:dyDescent="0.25">
      <c r="B2016" s="6"/>
      <c r="D2016" s="6"/>
      <c r="F2016" s="6"/>
      <c r="G2016" s="6"/>
      <c r="H2016" s="6"/>
      <c r="J2016" s="6"/>
      <c r="K2016" s="6"/>
      <c r="M2016" s="6"/>
      <c r="N2016" s="6"/>
      <c r="P2016" s="6"/>
      <c r="Q2016" s="6"/>
      <c r="S2016" s="6"/>
      <c r="T2016" s="6"/>
      <c r="V2016" s="6"/>
      <c r="W2016" s="6"/>
      <c r="Y2016" s="6"/>
      <c r="Z2016" s="6"/>
      <c r="AB2016" s="6"/>
      <c r="AC2016" s="6"/>
      <c r="AE2016" s="6"/>
      <c r="AF2016" s="6"/>
      <c r="AH2016" s="6"/>
      <c r="AI2016" s="6"/>
      <c r="AK2016" s="6"/>
      <c r="AL2016" s="6"/>
      <c r="AN2016" s="6"/>
      <c r="AO2016" s="6"/>
      <c r="AQ2016" s="6"/>
      <c r="AR2016" s="6"/>
      <c r="AT2016" s="6"/>
      <c r="AU2016" s="6"/>
      <c r="AW2016" s="6"/>
      <c r="AX2016" s="6"/>
      <c r="AZ2016" s="6"/>
      <c r="BA2016" s="6"/>
      <c r="BC2016" s="6"/>
      <c r="BD2016" s="6"/>
      <c r="BF2016" s="6"/>
      <c r="BG2016" s="6"/>
    </row>
    <row r="2017" spans="1:59" x14ac:dyDescent="0.25">
      <c r="B2017" s="6"/>
      <c r="G2017" s="6"/>
      <c r="K2017" s="6"/>
      <c r="M2017" s="6"/>
      <c r="Q2017" s="6"/>
      <c r="S2017" s="6"/>
      <c r="W2017" s="6"/>
      <c r="Y2017" s="6"/>
      <c r="AC2017" s="6"/>
      <c r="AE2017" s="6"/>
      <c r="AI2017" s="6"/>
      <c r="AK2017" s="6"/>
      <c r="AO2017" s="6"/>
      <c r="AQ2017" s="6"/>
      <c r="AU2017" s="6"/>
      <c r="AW2017" s="6"/>
      <c r="BA2017" s="6"/>
      <c r="BC2017" s="6"/>
      <c r="BG2017" s="6"/>
    </row>
    <row r="2018" spans="1:59" x14ac:dyDescent="0.25">
      <c r="B2018" s="6"/>
      <c r="D2018" s="6"/>
      <c r="F2018" s="6"/>
      <c r="G2018" s="6"/>
      <c r="H2018" s="6"/>
      <c r="J2018" s="6"/>
      <c r="K2018" s="6"/>
      <c r="M2018" s="6"/>
      <c r="N2018" s="6"/>
      <c r="P2018" s="6"/>
      <c r="Q2018" s="6"/>
      <c r="S2018" s="6"/>
      <c r="T2018" s="6"/>
      <c r="V2018" s="6"/>
      <c r="W2018" s="6"/>
      <c r="Y2018" s="6"/>
      <c r="Z2018" s="6"/>
      <c r="AB2018" s="6"/>
      <c r="AC2018" s="6"/>
      <c r="AE2018" s="6"/>
      <c r="AF2018" s="6"/>
      <c r="AH2018" s="6"/>
      <c r="AI2018" s="6"/>
      <c r="AK2018" s="6"/>
      <c r="AL2018" s="6"/>
      <c r="AN2018" s="6"/>
      <c r="AO2018" s="6"/>
      <c r="AQ2018" s="6"/>
      <c r="AR2018" s="6"/>
      <c r="AT2018" s="6"/>
      <c r="AU2018" s="6"/>
      <c r="AW2018" s="6"/>
      <c r="AX2018" s="6"/>
      <c r="AZ2018" s="6"/>
      <c r="BA2018" s="6"/>
      <c r="BC2018" s="6"/>
      <c r="BD2018" s="6"/>
      <c r="BF2018" s="6"/>
      <c r="BG2018" s="6"/>
    </row>
    <row r="2019" spans="1:59" x14ac:dyDescent="0.25">
      <c r="B2019" s="6"/>
      <c r="D2019" s="6"/>
      <c r="F2019" s="6"/>
      <c r="G2019" s="6"/>
      <c r="H2019" s="6"/>
      <c r="J2019" s="6"/>
      <c r="K2019" s="6"/>
      <c r="M2019" s="6"/>
      <c r="N2019" s="6"/>
      <c r="P2019" s="6"/>
      <c r="Q2019" s="6"/>
      <c r="S2019" s="6"/>
      <c r="T2019" s="6"/>
      <c r="V2019" s="6"/>
      <c r="W2019" s="6"/>
      <c r="Y2019" s="6"/>
      <c r="Z2019" s="6"/>
      <c r="AB2019" s="6"/>
      <c r="AC2019" s="6"/>
      <c r="AE2019" s="6"/>
      <c r="AF2019" s="6"/>
      <c r="AH2019" s="6"/>
      <c r="AI2019" s="6"/>
      <c r="AK2019" s="6"/>
      <c r="AL2019" s="6"/>
      <c r="AN2019" s="6"/>
      <c r="AO2019" s="6"/>
      <c r="AQ2019" s="6"/>
      <c r="AR2019" s="6"/>
      <c r="AT2019" s="6"/>
      <c r="AU2019" s="6"/>
      <c r="AW2019" s="6"/>
      <c r="AX2019" s="6"/>
      <c r="AZ2019" s="6"/>
      <c r="BA2019" s="6"/>
      <c r="BC2019" s="6"/>
      <c r="BD2019" s="6"/>
      <c r="BF2019" s="6"/>
      <c r="BG2019" s="6"/>
    </row>
    <row r="2020" spans="1:59" x14ac:dyDescent="0.25">
      <c r="B2020" s="6"/>
      <c r="D2020" s="6"/>
      <c r="F2020" s="6"/>
      <c r="G2020" s="6"/>
      <c r="H2020" s="6"/>
      <c r="J2020" s="6"/>
      <c r="K2020" s="6"/>
      <c r="M2020" s="6"/>
      <c r="N2020" s="6"/>
      <c r="P2020" s="6"/>
      <c r="Q2020" s="6"/>
      <c r="S2020" s="6"/>
      <c r="T2020" s="6"/>
      <c r="V2020" s="6"/>
      <c r="W2020" s="6"/>
      <c r="Y2020" s="6"/>
      <c r="Z2020" s="6"/>
      <c r="AB2020" s="6"/>
      <c r="AC2020" s="6"/>
      <c r="AE2020" s="6"/>
      <c r="AF2020" s="6"/>
      <c r="AH2020" s="6"/>
      <c r="AI2020" s="6"/>
      <c r="AK2020" s="6"/>
      <c r="AL2020" s="6"/>
      <c r="AN2020" s="6"/>
      <c r="AO2020" s="6"/>
      <c r="AQ2020" s="6"/>
      <c r="AR2020" s="6"/>
      <c r="AT2020" s="6"/>
      <c r="AU2020" s="6"/>
      <c r="AW2020" s="6"/>
      <c r="AX2020" s="6"/>
      <c r="AZ2020" s="6"/>
      <c r="BA2020" s="6"/>
      <c r="BC2020" s="6"/>
      <c r="BD2020" s="6"/>
      <c r="BF2020" s="6"/>
      <c r="BG2020" s="6"/>
    </row>
    <row r="2021" spans="1:59" x14ac:dyDescent="0.25">
      <c r="B2021" s="6"/>
      <c r="D2021" s="6"/>
      <c r="F2021" s="6"/>
      <c r="G2021" s="6"/>
      <c r="H2021" s="6"/>
      <c r="J2021" s="6"/>
      <c r="K2021" s="6"/>
      <c r="M2021" s="6"/>
      <c r="N2021" s="6"/>
      <c r="P2021" s="6"/>
      <c r="Q2021" s="6"/>
      <c r="S2021" s="6"/>
      <c r="T2021" s="6"/>
      <c r="V2021" s="6"/>
      <c r="W2021" s="6"/>
      <c r="Y2021" s="6"/>
      <c r="Z2021" s="6"/>
      <c r="AB2021" s="6"/>
      <c r="AC2021" s="6"/>
      <c r="AE2021" s="6"/>
      <c r="AF2021" s="6"/>
      <c r="AH2021" s="6"/>
      <c r="AI2021" s="6"/>
      <c r="AK2021" s="6"/>
      <c r="AL2021" s="6"/>
      <c r="AN2021" s="6"/>
      <c r="AO2021" s="6"/>
      <c r="AQ2021" s="6"/>
      <c r="AR2021" s="6"/>
      <c r="AT2021" s="6"/>
      <c r="AU2021" s="6"/>
      <c r="AW2021" s="6"/>
      <c r="AX2021" s="6"/>
      <c r="AZ2021" s="6"/>
      <c r="BA2021" s="6"/>
      <c r="BC2021" s="6"/>
      <c r="BD2021" s="6"/>
      <c r="BF2021" s="6"/>
      <c r="BG2021" s="6"/>
    </row>
    <row r="2022" spans="1:59" x14ac:dyDescent="0.25">
      <c r="A2022" s="6"/>
      <c r="B2022" s="6"/>
      <c r="D2022" s="6"/>
      <c r="F2022" s="6"/>
      <c r="G2022" s="6"/>
      <c r="H2022" s="6"/>
      <c r="J2022" s="6"/>
      <c r="K2022" s="6"/>
      <c r="M2022" s="6"/>
      <c r="N2022" s="6"/>
      <c r="P2022" s="6"/>
      <c r="Q2022" s="6"/>
      <c r="S2022" s="6"/>
      <c r="T2022" s="6"/>
      <c r="V2022" s="6"/>
      <c r="W2022" s="6"/>
      <c r="Y2022" s="6"/>
      <c r="Z2022" s="6"/>
      <c r="AB2022" s="6"/>
      <c r="AC2022" s="6"/>
      <c r="AE2022" s="6"/>
      <c r="AF2022" s="6"/>
      <c r="AH2022" s="6"/>
      <c r="AI2022" s="6"/>
      <c r="AK2022" s="6"/>
      <c r="AL2022" s="6"/>
      <c r="AN2022" s="6"/>
      <c r="AO2022" s="6"/>
      <c r="AQ2022" s="6"/>
      <c r="AR2022" s="6"/>
      <c r="AT2022" s="6"/>
      <c r="AU2022" s="6"/>
      <c r="AW2022" s="6"/>
      <c r="AX2022" s="6"/>
      <c r="AZ2022" s="6"/>
      <c r="BA2022" s="6"/>
      <c r="BC2022" s="6"/>
      <c r="BD2022" s="6"/>
      <c r="BF2022" s="6"/>
      <c r="BG2022" s="6"/>
    </row>
    <row r="2023" spans="1:59" x14ac:dyDescent="0.25">
      <c r="A2023" s="6"/>
      <c r="B2023" s="6"/>
      <c r="D2023" s="6"/>
      <c r="F2023" s="6"/>
      <c r="G2023" s="6"/>
      <c r="H2023" s="6"/>
      <c r="J2023" s="6"/>
      <c r="K2023" s="6"/>
      <c r="M2023" s="6"/>
      <c r="N2023" s="6"/>
      <c r="P2023" s="6"/>
      <c r="Q2023" s="6"/>
      <c r="S2023" s="6"/>
      <c r="T2023" s="6"/>
      <c r="V2023" s="6"/>
      <c r="W2023" s="6"/>
      <c r="Y2023" s="6"/>
      <c r="Z2023" s="6"/>
      <c r="AB2023" s="6"/>
      <c r="AC2023" s="6"/>
      <c r="AE2023" s="6"/>
      <c r="AF2023" s="6"/>
      <c r="AH2023" s="6"/>
      <c r="AI2023" s="6"/>
      <c r="AK2023" s="6"/>
      <c r="AL2023" s="6"/>
      <c r="AN2023" s="6"/>
      <c r="AO2023" s="6"/>
      <c r="AQ2023" s="6"/>
      <c r="AR2023" s="6"/>
      <c r="AT2023" s="6"/>
      <c r="AU2023" s="6"/>
      <c r="AW2023" s="6"/>
      <c r="AX2023" s="6"/>
      <c r="AZ2023" s="6"/>
      <c r="BA2023" s="6"/>
      <c r="BC2023" s="6"/>
      <c r="BD2023" s="6"/>
      <c r="BF2023" s="6"/>
      <c r="BG2023" s="6"/>
    </row>
    <row r="2024" spans="1:59" x14ac:dyDescent="0.25">
      <c r="A2024" s="6"/>
      <c r="B2024" s="6"/>
      <c r="D2024" s="6"/>
      <c r="F2024" s="6"/>
      <c r="G2024" s="6"/>
      <c r="H2024" s="6"/>
      <c r="J2024" s="6"/>
      <c r="K2024" s="6"/>
      <c r="M2024" s="6"/>
      <c r="N2024" s="6"/>
      <c r="P2024" s="6"/>
      <c r="Q2024" s="6"/>
      <c r="S2024" s="6"/>
      <c r="T2024" s="6"/>
      <c r="V2024" s="6"/>
      <c r="W2024" s="6"/>
      <c r="Y2024" s="6"/>
      <c r="Z2024" s="6"/>
      <c r="AB2024" s="6"/>
      <c r="AC2024" s="6"/>
      <c r="AE2024" s="6"/>
      <c r="AF2024" s="6"/>
      <c r="AH2024" s="6"/>
      <c r="AI2024" s="6"/>
      <c r="AK2024" s="6"/>
      <c r="AL2024" s="6"/>
      <c r="AN2024" s="6"/>
      <c r="AO2024" s="6"/>
      <c r="AQ2024" s="6"/>
      <c r="AR2024" s="6"/>
      <c r="AT2024" s="6"/>
      <c r="AU2024" s="6"/>
      <c r="AW2024" s="6"/>
      <c r="AX2024" s="6"/>
      <c r="AZ2024" s="6"/>
      <c r="BA2024" s="6"/>
      <c r="BC2024" s="6"/>
      <c r="BD2024" s="6"/>
      <c r="BF2024" s="6"/>
      <c r="BG2024" s="6"/>
    </row>
    <row r="2025" spans="1:59" x14ac:dyDescent="0.25">
      <c r="A2025" s="6"/>
      <c r="B2025" s="6"/>
      <c r="D2025" s="6"/>
      <c r="F2025" s="6"/>
      <c r="G2025" s="6"/>
      <c r="H2025" s="6"/>
      <c r="J2025" s="6"/>
      <c r="K2025" s="6"/>
      <c r="M2025" s="6"/>
      <c r="N2025" s="6"/>
      <c r="P2025" s="6"/>
      <c r="Q2025" s="6"/>
      <c r="S2025" s="6"/>
      <c r="T2025" s="6"/>
      <c r="V2025" s="6"/>
      <c r="W2025" s="6"/>
      <c r="Y2025" s="6"/>
      <c r="Z2025" s="6"/>
      <c r="AB2025" s="6"/>
      <c r="AC2025" s="6"/>
      <c r="AE2025" s="6"/>
      <c r="AF2025" s="6"/>
      <c r="AH2025" s="6"/>
      <c r="AI2025" s="6"/>
      <c r="AK2025" s="6"/>
      <c r="AL2025" s="6"/>
      <c r="AN2025" s="6"/>
      <c r="AO2025" s="6"/>
      <c r="AQ2025" s="6"/>
      <c r="AR2025" s="6"/>
      <c r="AT2025" s="6"/>
      <c r="AU2025" s="6"/>
      <c r="AW2025" s="6"/>
      <c r="AX2025" s="6"/>
      <c r="AZ2025" s="6"/>
      <c r="BA2025" s="6"/>
      <c r="BC2025" s="6"/>
      <c r="BD2025" s="6"/>
      <c r="BF2025" s="6"/>
      <c r="BG2025" s="6"/>
    </row>
    <row r="2026" spans="1:59" x14ac:dyDescent="0.25">
      <c r="A2026" s="6"/>
      <c r="B2026" s="6"/>
      <c r="D2026" s="6"/>
      <c r="F2026" s="6"/>
      <c r="G2026" s="6"/>
      <c r="H2026" s="6"/>
      <c r="J2026" s="6"/>
      <c r="K2026" s="6"/>
      <c r="M2026" s="6"/>
      <c r="N2026" s="6"/>
      <c r="P2026" s="6"/>
      <c r="Q2026" s="6"/>
      <c r="S2026" s="6"/>
      <c r="T2026" s="6"/>
      <c r="V2026" s="6"/>
      <c r="W2026" s="6"/>
      <c r="Y2026" s="6"/>
      <c r="Z2026" s="6"/>
      <c r="AB2026" s="6"/>
      <c r="AC2026" s="6"/>
      <c r="AE2026" s="6"/>
      <c r="AF2026" s="6"/>
      <c r="AH2026" s="6"/>
      <c r="AI2026" s="6"/>
      <c r="AK2026" s="6"/>
      <c r="AL2026" s="6"/>
      <c r="AN2026" s="6"/>
      <c r="AO2026" s="6"/>
      <c r="AQ2026" s="6"/>
      <c r="AR2026" s="6"/>
      <c r="AT2026" s="6"/>
      <c r="AU2026" s="6"/>
      <c r="AW2026" s="6"/>
      <c r="AX2026" s="6"/>
      <c r="AZ2026" s="6"/>
      <c r="BA2026" s="6"/>
      <c r="BC2026" s="6"/>
      <c r="BD2026" s="6"/>
      <c r="BF2026" s="6"/>
      <c r="BG2026" s="6"/>
    </row>
    <row r="2027" spans="1:59" x14ac:dyDescent="0.25">
      <c r="A2027" s="6"/>
      <c r="B2027" s="6"/>
      <c r="D2027" s="6"/>
      <c r="F2027" s="6"/>
      <c r="G2027" s="6"/>
      <c r="H2027" s="6"/>
      <c r="J2027" s="6"/>
      <c r="K2027" s="6"/>
      <c r="M2027" s="6"/>
      <c r="N2027" s="6"/>
      <c r="P2027" s="6"/>
      <c r="Q2027" s="6"/>
      <c r="S2027" s="6"/>
      <c r="T2027" s="6"/>
      <c r="V2027" s="6"/>
      <c r="W2027" s="6"/>
      <c r="Y2027" s="6"/>
      <c r="Z2027" s="6"/>
      <c r="AB2027" s="6"/>
      <c r="AC2027" s="6"/>
      <c r="AE2027" s="6"/>
      <c r="AF2027" s="6"/>
      <c r="AH2027" s="6"/>
      <c r="AI2027" s="6"/>
      <c r="AK2027" s="6"/>
      <c r="AL2027" s="6"/>
      <c r="AN2027" s="6"/>
      <c r="AO2027" s="6"/>
      <c r="AQ2027" s="6"/>
      <c r="AR2027" s="6"/>
      <c r="AT2027" s="6"/>
      <c r="AU2027" s="6"/>
      <c r="AW2027" s="6"/>
      <c r="AX2027" s="6"/>
      <c r="AZ2027" s="6"/>
      <c r="BA2027" s="6"/>
      <c r="BC2027" s="6"/>
      <c r="BD2027" s="6"/>
      <c r="BF2027" s="6"/>
      <c r="BG2027" s="6"/>
    </row>
    <row r="2028" spans="1:59" x14ac:dyDescent="0.25">
      <c r="A2028" s="6"/>
      <c r="B2028" s="6"/>
      <c r="D2028" s="6"/>
      <c r="F2028" s="6"/>
      <c r="G2028" s="6"/>
      <c r="H2028" s="6"/>
      <c r="J2028" s="6"/>
      <c r="K2028" s="6"/>
      <c r="M2028" s="6"/>
      <c r="N2028" s="6"/>
      <c r="P2028" s="6"/>
      <c r="Q2028" s="6"/>
      <c r="S2028" s="6"/>
      <c r="T2028" s="6"/>
      <c r="V2028" s="6"/>
      <c r="W2028" s="6"/>
      <c r="Y2028" s="6"/>
      <c r="Z2028" s="6"/>
      <c r="AB2028" s="6"/>
      <c r="AC2028" s="6"/>
      <c r="AE2028" s="6"/>
      <c r="AF2028" s="6"/>
      <c r="AH2028" s="6"/>
      <c r="AI2028" s="6"/>
      <c r="AK2028" s="6"/>
      <c r="AL2028" s="6"/>
      <c r="AN2028" s="6"/>
      <c r="AO2028" s="6"/>
      <c r="AQ2028" s="6"/>
      <c r="AR2028" s="6"/>
      <c r="AT2028" s="6"/>
      <c r="AU2028" s="6"/>
      <c r="AW2028" s="6"/>
      <c r="AX2028" s="6"/>
      <c r="AZ2028" s="6"/>
      <c r="BA2028" s="6"/>
      <c r="BC2028" s="6"/>
      <c r="BD2028" s="6"/>
      <c r="BF2028" s="6"/>
      <c r="BG2028" s="6"/>
    </row>
    <row r="2029" spans="1:59" x14ac:dyDescent="0.25">
      <c r="A2029" s="6"/>
      <c r="B2029" s="6"/>
      <c r="G2029" s="6"/>
      <c r="K2029" s="6"/>
      <c r="M2029" s="6"/>
      <c r="Q2029" s="6"/>
      <c r="S2029" s="6"/>
      <c r="W2029" s="6"/>
      <c r="Y2029" s="6"/>
      <c r="AC2029" s="6"/>
      <c r="AE2029" s="6"/>
      <c r="AI2029" s="6"/>
      <c r="AK2029" s="6"/>
      <c r="AO2029" s="6"/>
      <c r="AQ2029" s="6"/>
      <c r="AU2029" s="6"/>
      <c r="AW2029" s="6"/>
      <c r="BA2029" s="6"/>
      <c r="BC2029" s="6"/>
      <c r="BG2029" s="6"/>
    </row>
    <row r="2030" spans="1:59" x14ac:dyDescent="0.25">
      <c r="A2030" s="6"/>
      <c r="B2030" s="6"/>
      <c r="D2030" s="6"/>
      <c r="F2030" s="6"/>
      <c r="G2030" s="6"/>
      <c r="H2030" s="6"/>
      <c r="J2030" s="6"/>
      <c r="K2030" s="6"/>
      <c r="M2030" s="6"/>
      <c r="N2030" s="6"/>
      <c r="P2030" s="6"/>
      <c r="Q2030" s="6"/>
      <c r="S2030" s="6"/>
      <c r="T2030" s="6"/>
      <c r="V2030" s="6"/>
      <c r="W2030" s="6"/>
      <c r="Y2030" s="6"/>
      <c r="Z2030" s="6"/>
      <c r="AB2030" s="6"/>
      <c r="AC2030" s="6"/>
      <c r="AE2030" s="6"/>
      <c r="AF2030" s="6"/>
      <c r="AH2030" s="6"/>
      <c r="AI2030" s="6"/>
      <c r="AK2030" s="6"/>
      <c r="AL2030" s="6"/>
      <c r="AN2030" s="6"/>
      <c r="AO2030" s="6"/>
      <c r="AQ2030" s="6"/>
      <c r="AR2030" s="6"/>
      <c r="AT2030" s="6"/>
      <c r="AU2030" s="6"/>
      <c r="AW2030" s="6"/>
      <c r="AX2030" s="6"/>
      <c r="AZ2030" s="6"/>
      <c r="BA2030" s="6"/>
      <c r="BC2030" s="6"/>
      <c r="BD2030" s="6"/>
      <c r="BF2030" s="6"/>
      <c r="BG2030" s="6"/>
    </row>
    <row r="2031" spans="1:59" x14ac:dyDescent="0.25">
      <c r="A2031" s="6"/>
      <c r="B2031" s="6"/>
      <c r="D2031" s="6"/>
      <c r="F2031" s="6"/>
      <c r="G2031" s="6"/>
      <c r="H2031" s="6"/>
      <c r="J2031" s="6"/>
      <c r="K2031" s="6"/>
      <c r="M2031" s="6"/>
      <c r="N2031" s="6"/>
      <c r="P2031" s="6"/>
      <c r="Q2031" s="6"/>
      <c r="S2031" s="6"/>
      <c r="T2031" s="6"/>
      <c r="V2031" s="6"/>
      <c r="W2031" s="6"/>
      <c r="Y2031" s="6"/>
      <c r="Z2031" s="6"/>
      <c r="AB2031" s="6"/>
      <c r="AC2031" s="6"/>
      <c r="AE2031" s="6"/>
      <c r="AF2031" s="6"/>
      <c r="AH2031" s="6"/>
      <c r="AI2031" s="6"/>
      <c r="AK2031" s="6"/>
      <c r="AL2031" s="6"/>
      <c r="AN2031" s="6"/>
      <c r="AO2031" s="6"/>
      <c r="AQ2031" s="6"/>
      <c r="AR2031" s="6"/>
      <c r="AT2031" s="6"/>
      <c r="AU2031" s="6"/>
      <c r="AW2031" s="6"/>
      <c r="AX2031" s="6"/>
      <c r="AZ2031" s="6"/>
      <c r="BA2031" s="6"/>
      <c r="BC2031" s="6"/>
      <c r="BD2031" s="6"/>
      <c r="BF2031" s="6"/>
      <c r="BG2031" s="6"/>
    </row>
    <row r="2032" spans="1:59" x14ac:dyDescent="0.25">
      <c r="A2032" s="6"/>
      <c r="B2032" s="6"/>
      <c r="D2032" s="6"/>
      <c r="F2032" s="6"/>
      <c r="G2032" s="6"/>
      <c r="H2032" s="6"/>
      <c r="J2032" s="6"/>
      <c r="K2032" s="6"/>
      <c r="M2032" s="6"/>
      <c r="N2032" s="6"/>
      <c r="P2032" s="6"/>
      <c r="Q2032" s="6"/>
      <c r="S2032" s="6"/>
      <c r="T2032" s="6"/>
      <c r="V2032" s="6"/>
      <c r="W2032" s="6"/>
      <c r="Y2032" s="6"/>
      <c r="Z2032" s="6"/>
      <c r="AB2032" s="6"/>
      <c r="AC2032" s="6"/>
      <c r="AE2032" s="6"/>
      <c r="AF2032" s="6"/>
      <c r="AH2032" s="6"/>
      <c r="AI2032" s="6"/>
      <c r="AK2032" s="6"/>
      <c r="AL2032" s="6"/>
      <c r="AN2032" s="6"/>
      <c r="AO2032" s="6"/>
      <c r="AQ2032" s="6"/>
      <c r="AR2032" s="6"/>
      <c r="AT2032" s="6"/>
      <c r="AU2032" s="6"/>
      <c r="AW2032" s="6"/>
      <c r="AX2032" s="6"/>
      <c r="AZ2032" s="6"/>
      <c r="BA2032" s="6"/>
      <c r="BC2032" s="6"/>
      <c r="BD2032" s="6"/>
      <c r="BF2032" s="6"/>
      <c r="BG2032" s="6"/>
    </row>
    <row r="2033" spans="1:59" x14ac:dyDescent="0.25">
      <c r="A2033" s="6"/>
      <c r="B2033" s="6"/>
      <c r="D2033" s="6"/>
      <c r="F2033" s="6"/>
      <c r="G2033" s="6"/>
      <c r="H2033" s="6"/>
      <c r="J2033" s="6"/>
      <c r="K2033" s="6"/>
      <c r="M2033" s="6"/>
      <c r="N2033" s="6"/>
      <c r="P2033" s="6"/>
      <c r="Q2033" s="6"/>
      <c r="S2033" s="6"/>
      <c r="T2033" s="6"/>
      <c r="V2033" s="6"/>
      <c r="W2033" s="6"/>
      <c r="Y2033" s="6"/>
      <c r="Z2033" s="6"/>
      <c r="AB2033" s="6"/>
      <c r="AC2033" s="6"/>
      <c r="AE2033" s="6"/>
      <c r="AF2033" s="6"/>
      <c r="AH2033" s="6"/>
      <c r="AI2033" s="6"/>
      <c r="AK2033" s="6"/>
      <c r="AL2033" s="6"/>
      <c r="AN2033" s="6"/>
      <c r="AO2033" s="6"/>
      <c r="AQ2033" s="6"/>
      <c r="AR2033" s="6"/>
      <c r="AT2033" s="6"/>
      <c r="AU2033" s="6"/>
      <c r="AW2033" s="6"/>
      <c r="AX2033" s="6"/>
      <c r="AZ2033" s="6"/>
      <c r="BA2033" s="6"/>
      <c r="BC2033" s="6"/>
      <c r="BD2033" s="6"/>
      <c r="BF2033" s="6"/>
      <c r="BG2033" s="6"/>
    </row>
    <row r="2034" spans="1:59" x14ac:dyDescent="0.25">
      <c r="A2034" s="6"/>
      <c r="B2034" s="6"/>
      <c r="D2034" s="6"/>
      <c r="F2034" s="6"/>
      <c r="G2034" s="6"/>
      <c r="H2034" s="6"/>
      <c r="J2034" s="6"/>
      <c r="K2034" s="6"/>
      <c r="M2034" s="6"/>
      <c r="N2034" s="6"/>
      <c r="P2034" s="6"/>
      <c r="Q2034" s="6"/>
      <c r="S2034" s="6"/>
      <c r="T2034" s="6"/>
      <c r="V2034" s="6"/>
      <c r="W2034" s="6"/>
      <c r="Y2034" s="6"/>
      <c r="Z2034" s="6"/>
      <c r="AB2034" s="6"/>
      <c r="AC2034" s="6"/>
      <c r="AE2034" s="6"/>
      <c r="AF2034" s="6"/>
      <c r="AH2034" s="6"/>
      <c r="AI2034" s="6"/>
      <c r="AK2034" s="6"/>
      <c r="AL2034" s="6"/>
      <c r="AN2034" s="6"/>
      <c r="AO2034" s="6"/>
      <c r="AQ2034" s="6"/>
      <c r="AR2034" s="6"/>
      <c r="AT2034" s="6"/>
      <c r="AU2034" s="6"/>
      <c r="AW2034" s="6"/>
      <c r="AX2034" s="6"/>
      <c r="AZ2034" s="6"/>
      <c r="BA2034" s="6"/>
      <c r="BC2034" s="6"/>
      <c r="BD2034" s="6"/>
      <c r="BF2034" s="6"/>
      <c r="BG2034" s="6"/>
    </row>
    <row r="2035" spans="1:59" x14ac:dyDescent="0.25">
      <c r="G2035" s="6"/>
      <c r="K2035" s="6"/>
      <c r="M2035" s="6"/>
      <c r="Q2035" s="6"/>
      <c r="S2035" s="6"/>
      <c r="W2035" s="6"/>
      <c r="Y2035" s="6"/>
      <c r="AC2035" s="6"/>
      <c r="AE2035" s="6"/>
      <c r="AI2035" s="6"/>
      <c r="AK2035" s="6"/>
      <c r="AO2035" s="6"/>
      <c r="AQ2035" s="6"/>
      <c r="AU2035" s="6"/>
      <c r="AW2035" s="6"/>
      <c r="BA2035" s="6"/>
      <c r="BC2035" s="6"/>
      <c r="BG2035" s="6"/>
    </row>
    <row r="2036" spans="1:59" x14ac:dyDescent="0.25">
      <c r="A2036" s="6"/>
      <c r="D2036" s="6"/>
      <c r="F2036" s="6"/>
      <c r="G2036" s="6"/>
      <c r="H2036" s="6"/>
      <c r="J2036" s="6"/>
      <c r="K2036" s="6"/>
      <c r="M2036" s="6"/>
      <c r="N2036" s="6"/>
      <c r="P2036" s="6"/>
      <c r="Q2036" s="6"/>
      <c r="S2036" s="6"/>
      <c r="T2036" s="6"/>
      <c r="V2036" s="6"/>
      <c r="W2036" s="6"/>
      <c r="Y2036" s="6"/>
      <c r="Z2036" s="6"/>
      <c r="AB2036" s="6"/>
      <c r="AC2036" s="6"/>
      <c r="AE2036" s="6"/>
      <c r="AF2036" s="6"/>
      <c r="AH2036" s="6"/>
      <c r="AI2036" s="6"/>
      <c r="AK2036" s="6"/>
      <c r="AL2036" s="6"/>
      <c r="AN2036" s="6"/>
      <c r="AO2036" s="6"/>
      <c r="AQ2036" s="6"/>
      <c r="AR2036" s="6"/>
      <c r="AT2036" s="6"/>
      <c r="AU2036" s="6"/>
      <c r="AW2036" s="6"/>
      <c r="AX2036" s="6"/>
      <c r="AZ2036" s="6"/>
      <c r="BA2036" s="6"/>
      <c r="BC2036" s="6"/>
      <c r="BD2036" s="6"/>
      <c r="BF2036" s="6"/>
      <c r="BG2036" s="6"/>
    </row>
    <row r="2037" spans="1:59" x14ac:dyDescent="0.25">
      <c r="A2037" s="6"/>
      <c r="B2037" s="6"/>
      <c r="D2037" s="6"/>
      <c r="F2037" s="6"/>
      <c r="G2037" s="6"/>
      <c r="H2037" s="6"/>
      <c r="J2037" s="6"/>
      <c r="K2037" s="6"/>
      <c r="M2037" s="6"/>
      <c r="N2037" s="6"/>
      <c r="P2037" s="6"/>
      <c r="Q2037" s="6"/>
      <c r="S2037" s="6"/>
      <c r="T2037" s="6"/>
      <c r="V2037" s="6"/>
      <c r="W2037" s="6"/>
      <c r="Y2037" s="6"/>
      <c r="Z2037" s="6"/>
      <c r="AB2037" s="6"/>
      <c r="AC2037" s="6"/>
      <c r="AE2037" s="6"/>
      <c r="AF2037" s="6"/>
      <c r="AH2037" s="6"/>
      <c r="AI2037" s="6"/>
      <c r="AK2037" s="6"/>
      <c r="AL2037" s="6"/>
      <c r="AN2037" s="6"/>
      <c r="AO2037" s="6"/>
      <c r="AQ2037" s="6"/>
      <c r="AR2037" s="6"/>
      <c r="AT2037" s="6"/>
      <c r="AU2037" s="6"/>
      <c r="AW2037" s="6"/>
      <c r="AX2037" s="6"/>
      <c r="AZ2037" s="6"/>
      <c r="BA2037" s="6"/>
      <c r="BC2037" s="6"/>
      <c r="BD2037" s="6"/>
      <c r="BF2037" s="6"/>
      <c r="BG2037" s="6"/>
    </row>
    <row r="2038" spans="1:59" x14ac:dyDescent="0.25">
      <c r="A2038" s="6"/>
      <c r="B2038" s="6"/>
      <c r="D2038" s="6"/>
      <c r="F2038" s="6"/>
      <c r="G2038" s="6"/>
      <c r="H2038" s="6"/>
      <c r="J2038" s="6"/>
      <c r="K2038" s="6"/>
      <c r="M2038" s="6"/>
      <c r="N2038" s="6"/>
      <c r="P2038" s="6"/>
      <c r="Q2038" s="6"/>
      <c r="S2038" s="6"/>
      <c r="T2038" s="6"/>
      <c r="V2038" s="6"/>
      <c r="W2038" s="6"/>
      <c r="Y2038" s="6"/>
      <c r="Z2038" s="6"/>
      <c r="AB2038" s="6"/>
      <c r="AC2038" s="6"/>
      <c r="AE2038" s="6"/>
      <c r="AF2038" s="6"/>
      <c r="AH2038" s="6"/>
      <c r="AI2038" s="6"/>
      <c r="AK2038" s="6"/>
      <c r="AL2038" s="6"/>
      <c r="AN2038" s="6"/>
      <c r="AO2038" s="6"/>
      <c r="AQ2038" s="6"/>
      <c r="AR2038" s="6"/>
      <c r="AT2038" s="6"/>
      <c r="AU2038" s="6"/>
      <c r="AW2038" s="6"/>
      <c r="AX2038" s="6"/>
      <c r="AZ2038" s="6"/>
      <c r="BA2038" s="6"/>
      <c r="BC2038" s="6"/>
      <c r="BD2038" s="6"/>
      <c r="BF2038" s="6"/>
      <c r="BG2038" s="6"/>
    </row>
    <row r="2039" spans="1:59" x14ac:dyDescent="0.25">
      <c r="A2039" s="6"/>
      <c r="D2039" s="6"/>
      <c r="F2039" s="6"/>
      <c r="G2039" s="6"/>
      <c r="H2039" s="6"/>
      <c r="J2039" s="6"/>
      <c r="K2039" s="6"/>
      <c r="M2039" s="6"/>
      <c r="N2039" s="6"/>
      <c r="P2039" s="6"/>
      <c r="Q2039" s="6"/>
      <c r="S2039" s="6"/>
      <c r="T2039" s="6"/>
      <c r="V2039" s="6"/>
      <c r="W2039" s="6"/>
      <c r="Y2039" s="6"/>
      <c r="Z2039" s="6"/>
      <c r="AB2039" s="6"/>
      <c r="AC2039" s="6"/>
      <c r="AE2039" s="6"/>
      <c r="AF2039" s="6"/>
      <c r="AH2039" s="6"/>
      <c r="AI2039" s="6"/>
      <c r="AK2039" s="6"/>
      <c r="AL2039" s="6"/>
      <c r="AN2039" s="6"/>
      <c r="AO2039" s="6"/>
      <c r="AQ2039" s="6"/>
      <c r="AR2039" s="6"/>
      <c r="AT2039" s="6"/>
      <c r="AU2039" s="6"/>
      <c r="AW2039" s="6"/>
      <c r="AX2039" s="6"/>
      <c r="AZ2039" s="6"/>
      <c r="BA2039" s="6"/>
      <c r="BC2039" s="6"/>
      <c r="BD2039" s="6"/>
      <c r="BF2039" s="6"/>
      <c r="BG2039" s="6"/>
    </row>
    <row r="2040" spans="1:59" x14ac:dyDescent="0.25">
      <c r="A2040" s="6"/>
      <c r="B2040" s="6"/>
      <c r="D2040" s="6"/>
      <c r="F2040" s="6"/>
      <c r="G2040" s="6"/>
      <c r="H2040" s="6"/>
      <c r="J2040" s="6"/>
      <c r="K2040" s="6"/>
      <c r="M2040" s="6"/>
      <c r="N2040" s="6"/>
      <c r="P2040" s="6"/>
      <c r="Q2040" s="6"/>
      <c r="S2040" s="6"/>
      <c r="T2040" s="6"/>
      <c r="V2040" s="6"/>
      <c r="W2040" s="6"/>
      <c r="Y2040" s="6"/>
      <c r="Z2040" s="6"/>
      <c r="AB2040" s="6"/>
      <c r="AC2040" s="6"/>
      <c r="AE2040" s="6"/>
      <c r="AF2040" s="6"/>
      <c r="AH2040" s="6"/>
      <c r="AI2040" s="6"/>
      <c r="AK2040" s="6"/>
      <c r="AL2040" s="6"/>
      <c r="AN2040" s="6"/>
      <c r="AO2040" s="6"/>
      <c r="AQ2040" s="6"/>
      <c r="AR2040" s="6"/>
      <c r="AT2040" s="6"/>
      <c r="AU2040" s="6"/>
      <c r="AW2040" s="6"/>
      <c r="AX2040" s="6"/>
      <c r="AZ2040" s="6"/>
      <c r="BA2040" s="6"/>
      <c r="BC2040" s="6"/>
      <c r="BD2040" s="6"/>
      <c r="BF2040" s="6"/>
      <c r="BG2040" s="6"/>
    </row>
    <row r="2041" spans="1:59" x14ac:dyDescent="0.25">
      <c r="A2041" s="6"/>
      <c r="B2041" s="6"/>
      <c r="D2041" s="6"/>
      <c r="F2041" s="6"/>
      <c r="G2041" s="6"/>
      <c r="H2041" s="6"/>
      <c r="J2041" s="6"/>
      <c r="K2041" s="6"/>
      <c r="M2041" s="6"/>
      <c r="N2041" s="6"/>
      <c r="P2041" s="6"/>
      <c r="Q2041" s="6"/>
      <c r="S2041" s="6"/>
      <c r="T2041" s="6"/>
      <c r="V2041" s="6"/>
      <c r="W2041" s="6"/>
      <c r="Y2041" s="6"/>
      <c r="Z2041" s="6"/>
      <c r="AB2041" s="6"/>
      <c r="AC2041" s="6"/>
      <c r="AE2041" s="6"/>
      <c r="AF2041" s="6"/>
      <c r="AH2041" s="6"/>
      <c r="AI2041" s="6"/>
      <c r="AK2041" s="6"/>
      <c r="AL2041" s="6"/>
      <c r="AN2041" s="6"/>
      <c r="AO2041" s="6"/>
      <c r="AQ2041" s="6"/>
      <c r="AR2041" s="6"/>
      <c r="AT2041" s="6"/>
      <c r="AU2041" s="6"/>
      <c r="AW2041" s="6"/>
      <c r="AX2041" s="6"/>
      <c r="AZ2041" s="6"/>
      <c r="BA2041" s="6"/>
      <c r="BC2041" s="6"/>
      <c r="BD2041" s="6"/>
      <c r="BF2041" s="6"/>
      <c r="BG2041" s="6"/>
    </row>
    <row r="2042" spans="1:59" x14ac:dyDescent="0.25">
      <c r="A2042" s="6"/>
      <c r="B2042" s="6"/>
      <c r="D2042" s="6"/>
      <c r="F2042" s="6"/>
      <c r="G2042" s="6"/>
      <c r="H2042" s="6"/>
      <c r="J2042" s="6"/>
      <c r="K2042" s="6"/>
      <c r="M2042" s="6"/>
      <c r="N2042" s="6"/>
      <c r="P2042" s="6"/>
      <c r="Q2042" s="6"/>
      <c r="S2042" s="6"/>
      <c r="T2042" s="6"/>
      <c r="V2042" s="6"/>
      <c r="W2042" s="6"/>
      <c r="Y2042" s="6"/>
      <c r="Z2042" s="6"/>
      <c r="AB2042" s="6"/>
      <c r="AC2042" s="6"/>
      <c r="AE2042" s="6"/>
      <c r="AF2042" s="6"/>
      <c r="AH2042" s="6"/>
      <c r="AI2042" s="6"/>
      <c r="AK2042" s="6"/>
      <c r="AL2042" s="6"/>
      <c r="AN2042" s="6"/>
      <c r="AO2042" s="6"/>
      <c r="AQ2042" s="6"/>
      <c r="AR2042" s="6"/>
      <c r="AT2042" s="6"/>
      <c r="AU2042" s="6"/>
      <c r="AW2042" s="6"/>
      <c r="AX2042" s="6"/>
      <c r="AZ2042" s="6"/>
      <c r="BA2042" s="6"/>
      <c r="BC2042" s="6"/>
      <c r="BD2042" s="6"/>
      <c r="BF2042" s="6"/>
      <c r="BG2042" s="6"/>
    </row>
    <row r="2043" spans="1:59" x14ac:dyDescent="0.25">
      <c r="A2043" s="6"/>
      <c r="D2043" s="6"/>
      <c r="F2043" s="6"/>
      <c r="G2043" s="6"/>
      <c r="H2043" s="6"/>
      <c r="J2043" s="6"/>
      <c r="K2043" s="6"/>
      <c r="M2043" s="6"/>
      <c r="N2043" s="6"/>
      <c r="P2043" s="6"/>
      <c r="Q2043" s="6"/>
      <c r="S2043" s="6"/>
      <c r="T2043" s="6"/>
      <c r="V2043" s="6"/>
      <c r="W2043" s="6"/>
      <c r="Y2043" s="6"/>
      <c r="Z2043" s="6"/>
      <c r="AB2043" s="6"/>
      <c r="AC2043" s="6"/>
      <c r="AE2043" s="6"/>
      <c r="AF2043" s="6"/>
      <c r="AH2043" s="6"/>
      <c r="AI2043" s="6"/>
      <c r="AK2043" s="6"/>
      <c r="AL2043" s="6"/>
      <c r="AN2043" s="6"/>
      <c r="AO2043" s="6"/>
      <c r="AQ2043" s="6"/>
      <c r="AR2043" s="6"/>
      <c r="AT2043" s="6"/>
      <c r="AU2043" s="6"/>
      <c r="AW2043" s="6"/>
      <c r="AX2043" s="6"/>
      <c r="AZ2043" s="6"/>
      <c r="BA2043" s="6"/>
      <c r="BC2043" s="6"/>
      <c r="BD2043" s="6"/>
      <c r="BF2043" s="6"/>
      <c r="BG2043" s="6"/>
    </row>
    <row r="2044" spans="1:59" x14ac:dyDescent="0.25">
      <c r="A2044" s="6"/>
      <c r="D2044" s="6"/>
      <c r="F2044" s="6"/>
      <c r="G2044" s="6"/>
      <c r="H2044" s="6"/>
      <c r="J2044" s="6"/>
      <c r="K2044" s="6"/>
      <c r="M2044" s="6"/>
      <c r="N2044" s="6"/>
      <c r="P2044" s="6"/>
      <c r="Q2044" s="6"/>
      <c r="S2044" s="6"/>
      <c r="T2044" s="6"/>
      <c r="V2044" s="6"/>
      <c r="W2044" s="6"/>
      <c r="Y2044" s="6"/>
      <c r="Z2044" s="6"/>
      <c r="AB2044" s="6"/>
      <c r="AC2044" s="6"/>
      <c r="AE2044" s="6"/>
      <c r="AF2044" s="6"/>
      <c r="AH2044" s="6"/>
      <c r="AI2044" s="6"/>
      <c r="AK2044" s="6"/>
      <c r="AL2044" s="6"/>
      <c r="AN2044" s="6"/>
      <c r="AO2044" s="6"/>
      <c r="AQ2044" s="6"/>
      <c r="AR2044" s="6"/>
      <c r="AT2044" s="6"/>
      <c r="AU2044" s="6"/>
      <c r="AW2044" s="6"/>
      <c r="AX2044" s="6"/>
      <c r="AZ2044" s="6"/>
      <c r="BA2044" s="6"/>
      <c r="BC2044" s="6"/>
      <c r="BD2044" s="6"/>
      <c r="BF2044" s="6"/>
      <c r="BG2044" s="6"/>
    </row>
    <row r="2045" spans="1:59" x14ac:dyDescent="0.25">
      <c r="A2045" s="6"/>
      <c r="B2045" s="6"/>
      <c r="G2045" s="6"/>
      <c r="K2045" s="6"/>
      <c r="M2045" s="6"/>
      <c r="Q2045" s="6"/>
      <c r="S2045" s="6"/>
      <c r="W2045" s="6"/>
      <c r="Y2045" s="6"/>
      <c r="AC2045" s="6"/>
      <c r="AE2045" s="6"/>
      <c r="AI2045" s="6"/>
      <c r="AK2045" s="6"/>
      <c r="AO2045" s="6"/>
      <c r="AQ2045" s="6"/>
      <c r="AU2045" s="6"/>
      <c r="AW2045" s="6"/>
      <c r="BA2045" s="6"/>
      <c r="BC2045" s="6"/>
      <c r="BG2045" s="6"/>
    </row>
    <row r="2046" spans="1:59" x14ac:dyDescent="0.25">
      <c r="A2046" s="6"/>
      <c r="B2046" s="6"/>
      <c r="D2046" s="6"/>
      <c r="F2046" s="6"/>
      <c r="G2046" s="6"/>
      <c r="H2046" s="6"/>
      <c r="J2046" s="6"/>
      <c r="K2046" s="6"/>
      <c r="M2046" s="6"/>
      <c r="N2046" s="6"/>
      <c r="P2046" s="6"/>
      <c r="Q2046" s="6"/>
      <c r="S2046" s="6"/>
      <c r="T2046" s="6"/>
      <c r="V2046" s="6"/>
      <c r="W2046" s="6"/>
      <c r="Y2046" s="6"/>
      <c r="Z2046" s="6"/>
      <c r="AB2046" s="6"/>
      <c r="AC2046" s="6"/>
      <c r="AE2046" s="6"/>
      <c r="AF2046" s="6"/>
      <c r="AH2046" s="6"/>
      <c r="AI2046" s="6"/>
      <c r="AK2046" s="6"/>
      <c r="AL2046" s="6"/>
      <c r="AN2046" s="6"/>
      <c r="AO2046" s="6"/>
      <c r="AQ2046" s="6"/>
      <c r="AR2046" s="6"/>
      <c r="AT2046" s="6"/>
      <c r="AU2046" s="6"/>
      <c r="AW2046" s="6"/>
      <c r="AX2046" s="6"/>
      <c r="AZ2046" s="6"/>
      <c r="BA2046" s="6"/>
      <c r="BC2046" s="6"/>
      <c r="BD2046" s="6"/>
      <c r="BF2046" s="6"/>
      <c r="BG2046" s="6"/>
    </row>
    <row r="2047" spans="1:59" x14ac:dyDescent="0.25">
      <c r="A2047" s="6"/>
      <c r="B2047" s="6"/>
      <c r="G2047" s="6"/>
      <c r="K2047" s="6"/>
      <c r="M2047" s="6"/>
      <c r="Q2047" s="6"/>
      <c r="S2047" s="6"/>
      <c r="W2047" s="6"/>
      <c r="Y2047" s="6"/>
      <c r="AC2047" s="6"/>
      <c r="AE2047" s="6"/>
      <c r="AI2047" s="6"/>
      <c r="AK2047" s="6"/>
      <c r="AO2047" s="6"/>
      <c r="AQ2047" s="6"/>
      <c r="AU2047" s="6"/>
      <c r="AW2047" s="6"/>
      <c r="BA2047" s="6"/>
      <c r="BC2047" s="6"/>
      <c r="BG2047" s="6"/>
    </row>
    <row r="2048" spans="1:59" x14ac:dyDescent="0.25">
      <c r="A2048" s="6"/>
      <c r="B2048" s="6"/>
      <c r="D2048" s="6"/>
      <c r="F2048" s="6"/>
      <c r="G2048" s="6"/>
      <c r="H2048" s="6"/>
      <c r="J2048" s="6"/>
      <c r="K2048" s="6"/>
      <c r="M2048" s="6"/>
      <c r="N2048" s="6"/>
      <c r="P2048" s="6"/>
      <c r="Q2048" s="6"/>
      <c r="S2048" s="6"/>
      <c r="T2048" s="6"/>
      <c r="V2048" s="6"/>
      <c r="W2048" s="6"/>
      <c r="Y2048" s="6"/>
      <c r="Z2048" s="6"/>
      <c r="AB2048" s="6"/>
      <c r="AC2048" s="6"/>
      <c r="AE2048" s="6"/>
      <c r="AF2048" s="6"/>
      <c r="AH2048" s="6"/>
      <c r="AI2048" s="6"/>
      <c r="AK2048" s="6"/>
      <c r="AL2048" s="6"/>
      <c r="AN2048" s="6"/>
      <c r="AO2048" s="6"/>
      <c r="AQ2048" s="6"/>
      <c r="AR2048" s="6"/>
      <c r="AT2048" s="6"/>
      <c r="AU2048" s="6"/>
      <c r="AW2048" s="6"/>
      <c r="AX2048" s="6"/>
      <c r="AZ2048" s="6"/>
      <c r="BA2048" s="6"/>
      <c r="BC2048" s="6"/>
      <c r="BD2048" s="6"/>
      <c r="BF2048" s="6"/>
      <c r="BG2048" s="6"/>
    </row>
    <row r="2049" spans="1:59" x14ac:dyDescent="0.25">
      <c r="A2049" s="6"/>
      <c r="D2049" s="6"/>
      <c r="F2049" s="6"/>
      <c r="G2049" s="6"/>
      <c r="H2049" s="6"/>
      <c r="J2049" s="6"/>
      <c r="K2049" s="6"/>
      <c r="M2049" s="6"/>
      <c r="N2049" s="6"/>
      <c r="P2049" s="6"/>
      <c r="Q2049" s="6"/>
      <c r="S2049" s="6"/>
      <c r="T2049" s="6"/>
      <c r="V2049" s="6"/>
      <c r="W2049" s="6"/>
      <c r="Y2049" s="6"/>
      <c r="Z2049" s="6"/>
      <c r="AB2049" s="6"/>
      <c r="AC2049" s="6"/>
      <c r="AE2049" s="6"/>
      <c r="AF2049" s="6"/>
      <c r="AH2049" s="6"/>
      <c r="AI2049" s="6"/>
      <c r="AK2049" s="6"/>
      <c r="AL2049" s="6"/>
      <c r="AN2049" s="6"/>
      <c r="AO2049" s="6"/>
      <c r="AQ2049" s="6"/>
      <c r="AR2049" s="6"/>
      <c r="AT2049" s="6"/>
      <c r="AU2049" s="6"/>
      <c r="AW2049" s="6"/>
      <c r="AX2049" s="6"/>
      <c r="AZ2049" s="6"/>
      <c r="BA2049" s="6"/>
      <c r="BC2049" s="6"/>
      <c r="BD2049" s="6"/>
      <c r="BF2049" s="6"/>
      <c r="BG2049" s="6"/>
    </row>
    <row r="2050" spans="1:59" x14ac:dyDescent="0.25">
      <c r="A2050" s="6"/>
      <c r="B2050" s="6"/>
      <c r="D2050" s="6"/>
      <c r="F2050" s="6"/>
      <c r="G2050" s="6"/>
      <c r="H2050" s="6"/>
      <c r="J2050" s="6"/>
      <c r="K2050" s="6"/>
      <c r="M2050" s="6"/>
      <c r="N2050" s="6"/>
      <c r="P2050" s="6"/>
      <c r="Q2050" s="6"/>
      <c r="S2050" s="6"/>
      <c r="T2050" s="6"/>
      <c r="V2050" s="6"/>
      <c r="W2050" s="6"/>
      <c r="Y2050" s="6"/>
      <c r="Z2050" s="6"/>
      <c r="AB2050" s="6"/>
      <c r="AC2050" s="6"/>
      <c r="AE2050" s="6"/>
      <c r="AF2050" s="6"/>
      <c r="AH2050" s="6"/>
      <c r="AI2050" s="6"/>
      <c r="AK2050" s="6"/>
      <c r="AL2050" s="6"/>
      <c r="AN2050" s="6"/>
      <c r="AO2050" s="6"/>
      <c r="AQ2050" s="6"/>
      <c r="AR2050" s="6"/>
      <c r="AT2050" s="6"/>
      <c r="AU2050" s="6"/>
      <c r="AW2050" s="6"/>
      <c r="AX2050" s="6"/>
      <c r="AZ2050" s="6"/>
      <c r="BA2050" s="6"/>
      <c r="BC2050" s="6"/>
      <c r="BD2050" s="6"/>
      <c r="BF2050" s="6"/>
      <c r="BG2050" s="6"/>
    </row>
    <row r="2051" spans="1:59" x14ac:dyDescent="0.25">
      <c r="A2051" s="6"/>
      <c r="B2051" s="6"/>
      <c r="D2051" s="6"/>
      <c r="F2051" s="6"/>
      <c r="G2051" s="6"/>
      <c r="H2051" s="6"/>
      <c r="J2051" s="6"/>
      <c r="K2051" s="6"/>
      <c r="M2051" s="6"/>
      <c r="N2051" s="6"/>
      <c r="P2051" s="6"/>
      <c r="Q2051" s="6"/>
      <c r="S2051" s="6"/>
      <c r="T2051" s="6"/>
      <c r="V2051" s="6"/>
      <c r="W2051" s="6"/>
      <c r="Y2051" s="6"/>
      <c r="Z2051" s="6"/>
      <c r="AB2051" s="6"/>
      <c r="AC2051" s="6"/>
      <c r="AE2051" s="6"/>
      <c r="AF2051" s="6"/>
      <c r="AH2051" s="6"/>
      <c r="AI2051" s="6"/>
      <c r="AK2051" s="6"/>
      <c r="AL2051" s="6"/>
      <c r="AN2051" s="6"/>
      <c r="AO2051" s="6"/>
      <c r="AQ2051" s="6"/>
      <c r="AR2051" s="6"/>
      <c r="AT2051" s="6"/>
      <c r="AU2051" s="6"/>
      <c r="AW2051" s="6"/>
      <c r="AX2051" s="6"/>
      <c r="AZ2051" s="6"/>
      <c r="BA2051" s="6"/>
      <c r="BC2051" s="6"/>
      <c r="BD2051" s="6"/>
      <c r="BF2051" s="6"/>
      <c r="BG2051" s="6"/>
    </row>
    <row r="2052" spans="1:59" x14ac:dyDescent="0.25">
      <c r="A2052" s="6"/>
      <c r="B2052" s="6"/>
      <c r="D2052" s="6"/>
      <c r="F2052" s="6"/>
      <c r="G2052" s="6"/>
      <c r="H2052" s="6"/>
      <c r="J2052" s="6"/>
      <c r="K2052" s="6"/>
      <c r="M2052" s="6"/>
      <c r="N2052" s="6"/>
      <c r="P2052" s="6"/>
      <c r="Q2052" s="6"/>
      <c r="S2052" s="6"/>
      <c r="T2052" s="6"/>
      <c r="V2052" s="6"/>
      <c r="W2052" s="6"/>
      <c r="Y2052" s="6"/>
      <c r="Z2052" s="6"/>
      <c r="AB2052" s="6"/>
      <c r="AC2052" s="6"/>
      <c r="AE2052" s="6"/>
      <c r="AF2052" s="6"/>
      <c r="AH2052" s="6"/>
      <c r="AI2052" s="6"/>
      <c r="AK2052" s="6"/>
      <c r="AL2052" s="6"/>
      <c r="AN2052" s="6"/>
      <c r="AO2052" s="6"/>
      <c r="AQ2052" s="6"/>
      <c r="AR2052" s="6"/>
      <c r="AT2052" s="6"/>
      <c r="AU2052" s="6"/>
      <c r="AW2052" s="6"/>
      <c r="AX2052" s="6"/>
      <c r="AZ2052" s="6"/>
      <c r="BA2052" s="6"/>
      <c r="BC2052" s="6"/>
      <c r="BD2052" s="6"/>
      <c r="BF2052" s="6"/>
      <c r="BG2052" s="6"/>
    </row>
    <row r="2053" spans="1:59" x14ac:dyDescent="0.25">
      <c r="A2053" s="6"/>
      <c r="B2053" s="6"/>
      <c r="D2053" s="6"/>
      <c r="F2053" s="6"/>
      <c r="G2053" s="6"/>
      <c r="H2053" s="6"/>
      <c r="J2053" s="6"/>
      <c r="K2053" s="6"/>
      <c r="M2053" s="6"/>
      <c r="N2053" s="6"/>
      <c r="P2053" s="6"/>
      <c r="Q2053" s="6"/>
      <c r="S2053" s="6"/>
      <c r="T2053" s="6"/>
      <c r="V2053" s="6"/>
      <c r="W2053" s="6"/>
      <c r="Y2053" s="6"/>
      <c r="Z2053" s="6"/>
      <c r="AB2053" s="6"/>
      <c r="AC2053" s="6"/>
      <c r="AE2053" s="6"/>
      <c r="AF2053" s="6"/>
      <c r="AH2053" s="6"/>
      <c r="AI2053" s="6"/>
      <c r="AK2053" s="6"/>
      <c r="AL2053" s="6"/>
      <c r="AN2053" s="6"/>
      <c r="AO2053" s="6"/>
      <c r="AQ2053" s="6"/>
      <c r="AR2053" s="6"/>
      <c r="AT2053" s="6"/>
      <c r="AU2053" s="6"/>
      <c r="AW2053" s="6"/>
      <c r="AX2053" s="6"/>
      <c r="AZ2053" s="6"/>
      <c r="BA2053" s="6"/>
      <c r="BC2053" s="6"/>
      <c r="BD2053" s="6"/>
      <c r="BF2053" s="6"/>
      <c r="BG2053" s="6"/>
    </row>
    <row r="2054" spans="1:59" x14ac:dyDescent="0.25">
      <c r="A2054" s="6"/>
      <c r="B2054" s="6"/>
      <c r="D2054" s="6"/>
      <c r="F2054" s="6"/>
      <c r="G2054" s="6"/>
      <c r="H2054" s="6"/>
      <c r="J2054" s="6"/>
      <c r="K2054" s="6"/>
      <c r="M2054" s="6"/>
      <c r="N2054" s="6"/>
      <c r="P2054" s="6"/>
      <c r="Q2054" s="6"/>
      <c r="S2054" s="6"/>
      <c r="T2054" s="6"/>
      <c r="V2054" s="6"/>
      <c r="W2054" s="6"/>
      <c r="Y2054" s="6"/>
      <c r="Z2054" s="6"/>
      <c r="AB2054" s="6"/>
      <c r="AC2054" s="6"/>
      <c r="AE2054" s="6"/>
      <c r="AF2054" s="6"/>
      <c r="AH2054" s="6"/>
      <c r="AI2054" s="6"/>
      <c r="AK2054" s="6"/>
      <c r="AL2054" s="6"/>
      <c r="AN2054" s="6"/>
      <c r="AO2054" s="6"/>
      <c r="AQ2054" s="6"/>
      <c r="AR2054" s="6"/>
      <c r="AT2054" s="6"/>
      <c r="AU2054" s="6"/>
      <c r="AW2054" s="6"/>
      <c r="AX2054" s="6"/>
      <c r="AZ2054" s="6"/>
      <c r="BA2054" s="6"/>
      <c r="BC2054" s="6"/>
      <c r="BD2054" s="6"/>
      <c r="BF2054" s="6"/>
      <c r="BG2054" s="6"/>
    </row>
    <row r="2055" spans="1:59" x14ac:dyDescent="0.25">
      <c r="A2055" s="6"/>
      <c r="B2055" s="6"/>
      <c r="D2055" s="6"/>
      <c r="F2055" s="6"/>
      <c r="G2055" s="6"/>
      <c r="H2055" s="6"/>
      <c r="J2055" s="6"/>
      <c r="K2055" s="6"/>
      <c r="M2055" s="6"/>
      <c r="N2055" s="6"/>
      <c r="P2055" s="6"/>
      <c r="Q2055" s="6"/>
      <c r="S2055" s="6"/>
      <c r="T2055" s="6"/>
      <c r="V2055" s="6"/>
      <c r="W2055" s="6"/>
      <c r="Y2055" s="6"/>
      <c r="Z2055" s="6"/>
      <c r="AB2055" s="6"/>
      <c r="AC2055" s="6"/>
      <c r="AE2055" s="6"/>
      <c r="AF2055" s="6"/>
      <c r="AH2055" s="6"/>
      <c r="AI2055" s="6"/>
      <c r="AK2055" s="6"/>
      <c r="AL2055" s="6"/>
      <c r="AN2055" s="6"/>
      <c r="AO2055" s="6"/>
      <c r="AQ2055" s="6"/>
      <c r="AR2055" s="6"/>
      <c r="AT2055" s="6"/>
      <c r="AU2055" s="6"/>
      <c r="AW2055" s="6"/>
      <c r="AX2055" s="6"/>
      <c r="AZ2055" s="6"/>
      <c r="BA2055" s="6"/>
      <c r="BC2055" s="6"/>
      <c r="BD2055" s="6"/>
      <c r="BF2055" s="6"/>
      <c r="BG2055" s="6"/>
    </row>
    <row r="2056" spans="1:59" x14ac:dyDescent="0.25">
      <c r="A2056" s="6"/>
      <c r="B2056" s="6"/>
      <c r="D2056" s="6"/>
      <c r="F2056" s="6"/>
      <c r="G2056" s="6"/>
      <c r="H2056" s="6"/>
      <c r="J2056" s="6"/>
      <c r="K2056" s="6"/>
      <c r="M2056" s="6"/>
      <c r="N2056" s="6"/>
      <c r="P2056" s="6"/>
      <c r="Q2056" s="6"/>
      <c r="S2056" s="6"/>
      <c r="T2056" s="6"/>
      <c r="V2056" s="6"/>
      <c r="W2056" s="6"/>
      <c r="Y2056" s="6"/>
      <c r="Z2056" s="6"/>
      <c r="AB2056" s="6"/>
      <c r="AC2056" s="6"/>
      <c r="AE2056" s="6"/>
      <c r="AF2056" s="6"/>
      <c r="AH2056" s="6"/>
      <c r="AI2056" s="6"/>
      <c r="AK2056" s="6"/>
      <c r="AL2056" s="6"/>
      <c r="AN2056" s="6"/>
      <c r="AO2056" s="6"/>
      <c r="AQ2056" s="6"/>
      <c r="AR2056" s="6"/>
      <c r="AT2056" s="6"/>
      <c r="AU2056" s="6"/>
      <c r="AW2056" s="6"/>
      <c r="AX2056" s="6"/>
      <c r="AZ2056" s="6"/>
      <c r="BA2056" s="6"/>
      <c r="BC2056" s="6"/>
      <c r="BD2056" s="6"/>
      <c r="BF2056" s="6"/>
      <c r="BG2056" s="6"/>
    </row>
    <row r="2057" spans="1:59" x14ac:dyDescent="0.25">
      <c r="A2057" s="6"/>
      <c r="B2057" s="6"/>
      <c r="D2057" s="6"/>
      <c r="F2057" s="6"/>
      <c r="G2057" s="6"/>
      <c r="H2057" s="6"/>
      <c r="J2057" s="6"/>
      <c r="K2057" s="6"/>
      <c r="M2057" s="6"/>
      <c r="N2057" s="6"/>
      <c r="P2057" s="6"/>
      <c r="Q2057" s="6"/>
      <c r="S2057" s="6"/>
      <c r="T2057" s="6"/>
      <c r="V2057" s="6"/>
      <c r="W2057" s="6"/>
      <c r="Y2057" s="6"/>
      <c r="Z2057" s="6"/>
      <c r="AB2057" s="6"/>
      <c r="AC2057" s="6"/>
      <c r="AE2057" s="6"/>
      <c r="AF2057" s="6"/>
      <c r="AH2057" s="6"/>
      <c r="AI2057" s="6"/>
      <c r="AK2057" s="6"/>
      <c r="AL2057" s="6"/>
      <c r="AN2057" s="6"/>
      <c r="AO2057" s="6"/>
      <c r="AQ2057" s="6"/>
      <c r="AR2057" s="6"/>
      <c r="AT2057" s="6"/>
      <c r="AU2057" s="6"/>
      <c r="AW2057" s="6"/>
      <c r="AX2057" s="6"/>
      <c r="AZ2057" s="6"/>
      <c r="BA2057" s="6"/>
      <c r="BC2057" s="6"/>
      <c r="BD2057" s="6"/>
      <c r="BF2057" s="6"/>
      <c r="BG2057" s="6"/>
    </row>
    <row r="2058" spans="1:59" x14ac:dyDescent="0.25">
      <c r="A2058" s="6"/>
      <c r="B2058" s="6"/>
      <c r="D2058" s="6"/>
      <c r="F2058" s="6"/>
      <c r="G2058" s="6"/>
      <c r="H2058" s="6"/>
      <c r="J2058" s="6"/>
      <c r="K2058" s="6"/>
      <c r="M2058" s="6"/>
      <c r="N2058" s="6"/>
      <c r="P2058" s="6"/>
      <c r="Q2058" s="6"/>
      <c r="S2058" s="6"/>
      <c r="T2058" s="6"/>
      <c r="V2058" s="6"/>
      <c r="W2058" s="6"/>
      <c r="Y2058" s="6"/>
      <c r="Z2058" s="6"/>
      <c r="AB2058" s="6"/>
      <c r="AC2058" s="6"/>
      <c r="AE2058" s="6"/>
      <c r="AF2058" s="6"/>
      <c r="AH2058" s="6"/>
      <c r="AI2058" s="6"/>
      <c r="AK2058" s="6"/>
      <c r="AL2058" s="6"/>
      <c r="AN2058" s="6"/>
      <c r="AO2058" s="6"/>
      <c r="AQ2058" s="6"/>
      <c r="AR2058" s="6"/>
      <c r="AT2058" s="6"/>
      <c r="AU2058" s="6"/>
      <c r="AW2058" s="6"/>
      <c r="AX2058" s="6"/>
      <c r="AZ2058" s="6"/>
      <c r="BA2058" s="6"/>
      <c r="BC2058" s="6"/>
      <c r="BD2058" s="6"/>
      <c r="BF2058" s="6"/>
      <c r="BG2058" s="6"/>
    </row>
    <row r="2059" spans="1:59" x14ac:dyDescent="0.25">
      <c r="A2059" s="6"/>
      <c r="B2059" s="6"/>
      <c r="D2059" s="6"/>
      <c r="F2059" s="6"/>
      <c r="G2059" s="6"/>
      <c r="H2059" s="6"/>
      <c r="J2059" s="6"/>
      <c r="K2059" s="6"/>
      <c r="M2059" s="6"/>
      <c r="N2059" s="6"/>
      <c r="P2059" s="6"/>
      <c r="Q2059" s="6"/>
      <c r="S2059" s="6"/>
      <c r="T2059" s="6"/>
      <c r="V2059" s="6"/>
      <c r="W2059" s="6"/>
      <c r="Y2059" s="6"/>
      <c r="Z2059" s="6"/>
      <c r="AB2059" s="6"/>
      <c r="AC2059" s="6"/>
      <c r="AE2059" s="6"/>
      <c r="AF2059" s="6"/>
      <c r="AH2059" s="6"/>
      <c r="AI2059" s="6"/>
      <c r="AK2059" s="6"/>
      <c r="AL2059" s="6"/>
      <c r="AN2059" s="6"/>
      <c r="AO2059" s="6"/>
      <c r="AQ2059" s="6"/>
      <c r="AR2059" s="6"/>
      <c r="AT2059" s="6"/>
      <c r="AU2059" s="6"/>
      <c r="AW2059" s="6"/>
      <c r="AX2059" s="6"/>
      <c r="AZ2059" s="6"/>
      <c r="BA2059" s="6"/>
      <c r="BC2059" s="6"/>
      <c r="BD2059" s="6"/>
      <c r="BF2059" s="6"/>
      <c r="BG2059" s="6"/>
    </row>
    <row r="2060" spans="1:59" x14ac:dyDescent="0.25">
      <c r="A2060" s="6"/>
      <c r="D2060" s="6"/>
      <c r="F2060" s="6"/>
      <c r="G2060" s="6"/>
      <c r="H2060" s="6"/>
      <c r="J2060" s="6"/>
      <c r="K2060" s="6"/>
      <c r="M2060" s="6"/>
      <c r="N2060" s="6"/>
      <c r="P2060" s="6"/>
      <c r="Q2060" s="6"/>
      <c r="S2060" s="6"/>
      <c r="T2060" s="6"/>
      <c r="V2060" s="6"/>
      <c r="W2060" s="6"/>
      <c r="Y2060" s="6"/>
      <c r="Z2060" s="6"/>
      <c r="AB2060" s="6"/>
      <c r="AC2060" s="6"/>
      <c r="AE2060" s="6"/>
      <c r="AF2060" s="6"/>
      <c r="AH2060" s="6"/>
      <c r="AI2060" s="6"/>
      <c r="AK2060" s="6"/>
      <c r="AL2060" s="6"/>
      <c r="AN2060" s="6"/>
      <c r="AO2060" s="6"/>
      <c r="AQ2060" s="6"/>
      <c r="AR2060" s="6"/>
      <c r="AT2060" s="6"/>
      <c r="AU2060" s="6"/>
      <c r="AW2060" s="6"/>
      <c r="AX2060" s="6"/>
      <c r="AZ2060" s="6"/>
      <c r="BA2060" s="6"/>
      <c r="BC2060" s="6"/>
      <c r="BD2060" s="6"/>
      <c r="BF2060" s="6"/>
      <c r="BG2060" s="6"/>
    </row>
    <row r="2061" spans="1:59" x14ac:dyDescent="0.25">
      <c r="A2061" s="6"/>
      <c r="B2061" s="6"/>
      <c r="D2061" s="6"/>
      <c r="F2061" s="6"/>
      <c r="G2061" s="6"/>
      <c r="H2061" s="6"/>
      <c r="J2061" s="6"/>
      <c r="K2061" s="6"/>
      <c r="M2061" s="6"/>
      <c r="N2061" s="6"/>
      <c r="P2061" s="6"/>
      <c r="Q2061" s="6"/>
      <c r="S2061" s="6"/>
      <c r="T2061" s="6"/>
      <c r="V2061" s="6"/>
      <c r="W2061" s="6"/>
      <c r="Y2061" s="6"/>
      <c r="Z2061" s="6"/>
      <c r="AB2061" s="6"/>
      <c r="AC2061" s="6"/>
      <c r="AE2061" s="6"/>
      <c r="AF2061" s="6"/>
      <c r="AH2061" s="6"/>
      <c r="AI2061" s="6"/>
      <c r="AK2061" s="6"/>
      <c r="AL2061" s="6"/>
      <c r="AN2061" s="6"/>
      <c r="AO2061" s="6"/>
      <c r="AQ2061" s="6"/>
      <c r="AR2061" s="6"/>
      <c r="AT2061" s="6"/>
      <c r="AU2061" s="6"/>
      <c r="AW2061" s="6"/>
      <c r="AX2061" s="6"/>
      <c r="AZ2061" s="6"/>
      <c r="BA2061" s="6"/>
      <c r="BC2061" s="6"/>
      <c r="BD2061" s="6"/>
      <c r="BF2061" s="6"/>
      <c r="BG2061" s="6"/>
    </row>
    <row r="2062" spans="1:59" x14ac:dyDescent="0.25">
      <c r="A2062" s="6"/>
      <c r="D2062" s="6"/>
      <c r="F2062" s="6"/>
      <c r="G2062" s="6"/>
      <c r="H2062" s="6"/>
      <c r="J2062" s="6"/>
      <c r="K2062" s="6"/>
      <c r="M2062" s="6"/>
      <c r="N2062" s="6"/>
      <c r="P2062" s="6"/>
      <c r="Q2062" s="6"/>
      <c r="S2062" s="6"/>
      <c r="T2062" s="6"/>
      <c r="V2062" s="6"/>
      <c r="W2062" s="6"/>
      <c r="Y2062" s="6"/>
      <c r="Z2062" s="6"/>
      <c r="AB2062" s="6"/>
      <c r="AC2062" s="6"/>
      <c r="AE2062" s="6"/>
      <c r="AF2062" s="6"/>
      <c r="AH2062" s="6"/>
      <c r="AI2062" s="6"/>
      <c r="AK2062" s="6"/>
      <c r="AL2062" s="6"/>
      <c r="AN2062" s="6"/>
      <c r="AO2062" s="6"/>
      <c r="AQ2062" s="6"/>
      <c r="AR2062" s="6"/>
      <c r="AT2062" s="6"/>
      <c r="AU2062" s="6"/>
      <c r="AW2062" s="6"/>
      <c r="AX2062" s="6"/>
      <c r="AZ2062" s="6"/>
      <c r="BA2062" s="6"/>
      <c r="BC2062" s="6"/>
      <c r="BD2062" s="6"/>
      <c r="BF2062" s="6"/>
      <c r="BG2062" s="6"/>
    </row>
    <row r="2063" spans="1:59" x14ac:dyDescent="0.25">
      <c r="A2063" s="6"/>
      <c r="B2063" s="6"/>
      <c r="D2063" s="6"/>
      <c r="F2063" s="6"/>
      <c r="G2063" s="6"/>
      <c r="H2063" s="6"/>
      <c r="J2063" s="6"/>
      <c r="K2063" s="6"/>
      <c r="M2063" s="6"/>
      <c r="N2063" s="6"/>
      <c r="P2063" s="6"/>
      <c r="Q2063" s="6"/>
      <c r="S2063" s="6"/>
      <c r="T2063" s="6"/>
      <c r="V2063" s="6"/>
      <c r="W2063" s="6"/>
      <c r="Y2063" s="6"/>
      <c r="Z2063" s="6"/>
      <c r="AB2063" s="6"/>
      <c r="AC2063" s="6"/>
      <c r="AE2063" s="6"/>
      <c r="AF2063" s="6"/>
      <c r="AH2063" s="6"/>
      <c r="AI2063" s="6"/>
      <c r="AK2063" s="6"/>
      <c r="AL2063" s="6"/>
      <c r="AN2063" s="6"/>
      <c r="AO2063" s="6"/>
      <c r="AQ2063" s="6"/>
      <c r="AR2063" s="6"/>
      <c r="AT2063" s="6"/>
      <c r="AU2063" s="6"/>
      <c r="AW2063" s="6"/>
      <c r="AX2063" s="6"/>
      <c r="AZ2063" s="6"/>
      <c r="BA2063" s="6"/>
      <c r="BC2063" s="6"/>
      <c r="BD2063" s="6"/>
      <c r="BF2063" s="6"/>
      <c r="BG2063" s="6"/>
    </row>
    <row r="2064" spans="1:59" x14ac:dyDescent="0.25">
      <c r="A2064" s="6"/>
      <c r="B2064" s="6"/>
      <c r="D2064" s="6"/>
      <c r="F2064" s="6"/>
      <c r="G2064" s="6"/>
      <c r="H2064" s="6"/>
      <c r="J2064" s="6"/>
      <c r="K2064" s="6"/>
      <c r="M2064" s="6"/>
      <c r="N2064" s="6"/>
      <c r="P2064" s="6"/>
      <c r="Q2064" s="6"/>
      <c r="S2064" s="6"/>
      <c r="T2064" s="6"/>
      <c r="V2064" s="6"/>
      <c r="W2064" s="6"/>
      <c r="Y2064" s="6"/>
      <c r="Z2064" s="6"/>
      <c r="AB2064" s="6"/>
      <c r="AC2064" s="6"/>
      <c r="AE2064" s="6"/>
      <c r="AF2064" s="6"/>
      <c r="AH2064" s="6"/>
      <c r="AI2064" s="6"/>
      <c r="AK2064" s="6"/>
      <c r="AL2064" s="6"/>
      <c r="AN2064" s="6"/>
      <c r="AO2064" s="6"/>
      <c r="AQ2064" s="6"/>
      <c r="AR2064" s="6"/>
      <c r="AT2064" s="6"/>
      <c r="AU2064" s="6"/>
      <c r="AW2064" s="6"/>
      <c r="AX2064" s="6"/>
      <c r="AZ2064" s="6"/>
      <c r="BA2064" s="6"/>
      <c r="BC2064" s="6"/>
      <c r="BD2064" s="6"/>
      <c r="BF2064" s="6"/>
      <c r="BG2064" s="6"/>
    </row>
    <row r="2065" spans="1:59" x14ac:dyDescent="0.25">
      <c r="A2065" s="6"/>
      <c r="B2065" s="6"/>
      <c r="D2065" s="6"/>
      <c r="F2065" s="6"/>
      <c r="G2065" s="6"/>
      <c r="H2065" s="6"/>
      <c r="J2065" s="6"/>
      <c r="K2065" s="6"/>
      <c r="M2065" s="6"/>
      <c r="N2065" s="6"/>
      <c r="P2065" s="6"/>
      <c r="Q2065" s="6"/>
      <c r="S2065" s="6"/>
      <c r="T2065" s="6"/>
      <c r="V2065" s="6"/>
      <c r="W2065" s="6"/>
      <c r="Y2065" s="6"/>
      <c r="Z2065" s="6"/>
      <c r="AB2065" s="6"/>
      <c r="AC2065" s="6"/>
      <c r="AE2065" s="6"/>
      <c r="AF2065" s="6"/>
      <c r="AH2065" s="6"/>
      <c r="AI2065" s="6"/>
      <c r="AK2065" s="6"/>
      <c r="AL2065" s="6"/>
      <c r="AN2065" s="6"/>
      <c r="AO2065" s="6"/>
      <c r="AQ2065" s="6"/>
      <c r="AR2065" s="6"/>
      <c r="AT2065" s="6"/>
      <c r="AU2065" s="6"/>
      <c r="AW2065" s="6"/>
      <c r="AX2065" s="6"/>
      <c r="AZ2065" s="6"/>
      <c r="BA2065" s="6"/>
      <c r="BC2065" s="6"/>
      <c r="BD2065" s="6"/>
      <c r="BF2065" s="6"/>
      <c r="BG2065" s="6"/>
    </row>
    <row r="2066" spans="1:59" x14ac:dyDescent="0.25">
      <c r="A2066" s="6"/>
      <c r="G2066" s="6"/>
      <c r="K2066" s="6"/>
      <c r="M2066" s="6"/>
      <c r="Q2066" s="6"/>
      <c r="S2066" s="6"/>
      <c r="W2066" s="6"/>
      <c r="Y2066" s="6"/>
      <c r="AC2066" s="6"/>
      <c r="AE2066" s="6"/>
      <c r="AI2066" s="6"/>
      <c r="AK2066" s="6"/>
      <c r="AO2066" s="6"/>
      <c r="AQ2066" s="6"/>
      <c r="AU2066" s="6"/>
      <c r="AW2066" s="6"/>
      <c r="BA2066" s="6"/>
      <c r="BC2066" s="6"/>
      <c r="BG2066" s="6"/>
    </row>
    <row r="2067" spans="1:59" x14ac:dyDescent="0.25">
      <c r="A2067" s="6"/>
      <c r="B2067" s="6"/>
      <c r="G2067" s="6"/>
      <c r="K2067" s="6"/>
      <c r="M2067" s="6"/>
      <c r="Q2067" s="6"/>
      <c r="S2067" s="6"/>
      <c r="W2067" s="6"/>
      <c r="Y2067" s="6"/>
      <c r="AC2067" s="6"/>
      <c r="AE2067" s="6"/>
      <c r="AI2067" s="6"/>
      <c r="AK2067" s="6"/>
      <c r="AO2067" s="6"/>
      <c r="AQ2067" s="6"/>
      <c r="AU2067" s="6"/>
      <c r="AW2067" s="6"/>
      <c r="BA2067" s="6"/>
      <c r="BC2067" s="6"/>
      <c r="BG2067" s="6"/>
    </row>
    <row r="2068" spans="1:59" x14ac:dyDescent="0.25">
      <c r="A2068" s="6"/>
      <c r="B2068" s="6"/>
      <c r="D2068" s="6"/>
      <c r="F2068" s="6"/>
      <c r="G2068" s="6"/>
      <c r="H2068" s="6"/>
      <c r="J2068" s="6"/>
      <c r="K2068" s="6"/>
      <c r="M2068" s="6"/>
      <c r="N2068" s="6"/>
      <c r="P2068" s="6"/>
      <c r="Q2068" s="6"/>
      <c r="S2068" s="6"/>
      <c r="T2068" s="6"/>
      <c r="V2068" s="6"/>
      <c r="W2068" s="6"/>
      <c r="Y2068" s="6"/>
      <c r="Z2068" s="6"/>
      <c r="AB2068" s="6"/>
      <c r="AC2068" s="6"/>
      <c r="AE2068" s="6"/>
      <c r="AF2068" s="6"/>
      <c r="AH2068" s="6"/>
      <c r="AI2068" s="6"/>
      <c r="AK2068" s="6"/>
      <c r="AL2068" s="6"/>
      <c r="AN2068" s="6"/>
      <c r="AO2068" s="6"/>
      <c r="AQ2068" s="6"/>
      <c r="AR2068" s="6"/>
      <c r="AT2068" s="6"/>
      <c r="AU2068" s="6"/>
      <c r="AW2068" s="6"/>
      <c r="AX2068" s="6"/>
      <c r="AZ2068" s="6"/>
      <c r="BA2068" s="6"/>
      <c r="BC2068" s="6"/>
      <c r="BD2068" s="6"/>
      <c r="BF2068" s="6"/>
      <c r="BG2068" s="6"/>
    </row>
    <row r="2069" spans="1:59" x14ac:dyDescent="0.25">
      <c r="A2069" s="6"/>
      <c r="B2069" s="6"/>
      <c r="D2069" s="6"/>
      <c r="F2069" s="6"/>
      <c r="G2069" s="6"/>
      <c r="H2069" s="6"/>
      <c r="J2069" s="6"/>
      <c r="K2069" s="6"/>
      <c r="M2069" s="6"/>
      <c r="N2069" s="6"/>
      <c r="P2069" s="6"/>
      <c r="Q2069" s="6"/>
      <c r="S2069" s="6"/>
      <c r="T2069" s="6"/>
      <c r="V2069" s="6"/>
      <c r="W2069" s="6"/>
      <c r="Y2069" s="6"/>
      <c r="Z2069" s="6"/>
      <c r="AB2069" s="6"/>
      <c r="AC2069" s="6"/>
      <c r="AE2069" s="6"/>
      <c r="AF2069" s="6"/>
      <c r="AH2069" s="6"/>
      <c r="AI2069" s="6"/>
      <c r="AK2069" s="6"/>
      <c r="AL2069" s="6"/>
      <c r="AN2069" s="6"/>
      <c r="AO2069" s="6"/>
      <c r="AQ2069" s="6"/>
      <c r="AR2069" s="6"/>
      <c r="AT2069" s="6"/>
      <c r="AU2069" s="6"/>
      <c r="AW2069" s="6"/>
      <c r="AX2069" s="6"/>
      <c r="AZ2069" s="6"/>
      <c r="BA2069" s="6"/>
      <c r="BC2069" s="6"/>
      <c r="BD2069" s="6"/>
      <c r="BF2069" s="6"/>
      <c r="BG2069" s="6"/>
    </row>
    <row r="2070" spans="1:59" x14ac:dyDescent="0.25">
      <c r="A2070" s="6"/>
      <c r="D2070" s="6"/>
      <c r="F2070" s="6"/>
      <c r="G2070" s="6"/>
      <c r="H2070" s="6"/>
      <c r="J2070" s="6"/>
      <c r="K2070" s="6"/>
      <c r="M2070" s="6"/>
      <c r="N2070" s="6"/>
      <c r="P2070" s="6"/>
      <c r="Q2070" s="6"/>
      <c r="S2070" s="6"/>
      <c r="T2070" s="6"/>
      <c r="V2070" s="6"/>
      <c r="W2070" s="6"/>
      <c r="Y2070" s="6"/>
      <c r="Z2070" s="6"/>
      <c r="AB2070" s="6"/>
      <c r="AC2070" s="6"/>
      <c r="AE2070" s="6"/>
      <c r="AF2070" s="6"/>
      <c r="AH2070" s="6"/>
      <c r="AI2070" s="6"/>
      <c r="AK2070" s="6"/>
      <c r="AL2070" s="6"/>
      <c r="AN2070" s="6"/>
      <c r="AO2070" s="6"/>
      <c r="AQ2070" s="6"/>
      <c r="AR2070" s="6"/>
      <c r="AT2070" s="6"/>
      <c r="AU2070" s="6"/>
      <c r="AW2070" s="6"/>
      <c r="AX2070" s="6"/>
      <c r="AZ2070" s="6"/>
      <c r="BA2070" s="6"/>
      <c r="BC2070" s="6"/>
      <c r="BD2070" s="6"/>
      <c r="BF2070" s="6"/>
      <c r="BG2070" s="6"/>
    </row>
    <row r="2071" spans="1:59" x14ac:dyDescent="0.25">
      <c r="A2071" s="6"/>
      <c r="B2071" s="6"/>
      <c r="D2071" s="6"/>
      <c r="F2071" s="6"/>
      <c r="G2071" s="6"/>
      <c r="H2071" s="6"/>
      <c r="J2071" s="6"/>
      <c r="K2071" s="6"/>
      <c r="M2071" s="6"/>
      <c r="N2071" s="6"/>
      <c r="P2071" s="6"/>
      <c r="Q2071" s="6"/>
      <c r="S2071" s="6"/>
      <c r="T2071" s="6"/>
      <c r="V2071" s="6"/>
      <c r="W2071" s="6"/>
      <c r="Y2071" s="6"/>
      <c r="Z2071" s="6"/>
      <c r="AB2071" s="6"/>
      <c r="AC2071" s="6"/>
      <c r="AE2071" s="6"/>
      <c r="AF2071" s="6"/>
      <c r="AH2071" s="6"/>
      <c r="AI2071" s="6"/>
      <c r="AK2071" s="6"/>
      <c r="AL2071" s="6"/>
      <c r="AN2071" s="6"/>
      <c r="AO2071" s="6"/>
      <c r="AQ2071" s="6"/>
      <c r="AR2071" s="6"/>
      <c r="AT2071" s="6"/>
      <c r="AU2071" s="6"/>
      <c r="AW2071" s="6"/>
      <c r="AX2071" s="6"/>
      <c r="AZ2071" s="6"/>
      <c r="BA2071" s="6"/>
      <c r="BC2071" s="6"/>
      <c r="BD2071" s="6"/>
      <c r="BF2071" s="6"/>
      <c r="BG2071" s="6"/>
    </row>
    <row r="2072" spans="1:59" x14ac:dyDescent="0.25">
      <c r="A2072" s="6"/>
      <c r="B2072" s="6"/>
      <c r="D2072" s="6"/>
      <c r="F2072" s="6"/>
      <c r="G2072" s="6"/>
      <c r="H2072" s="6"/>
      <c r="J2072" s="6"/>
      <c r="K2072" s="6"/>
      <c r="M2072" s="6"/>
      <c r="N2072" s="6"/>
      <c r="P2072" s="6"/>
      <c r="Q2072" s="6"/>
      <c r="S2072" s="6"/>
      <c r="T2072" s="6"/>
      <c r="V2072" s="6"/>
      <c r="W2072" s="6"/>
      <c r="Y2072" s="6"/>
      <c r="Z2072" s="6"/>
      <c r="AB2072" s="6"/>
      <c r="AC2072" s="6"/>
      <c r="AE2072" s="6"/>
      <c r="AF2072" s="6"/>
      <c r="AH2072" s="6"/>
      <c r="AI2072" s="6"/>
      <c r="AK2072" s="6"/>
      <c r="AL2072" s="6"/>
      <c r="AN2072" s="6"/>
      <c r="AO2072" s="6"/>
      <c r="AQ2072" s="6"/>
      <c r="AR2072" s="6"/>
      <c r="AT2072" s="6"/>
      <c r="AU2072" s="6"/>
      <c r="AW2072" s="6"/>
      <c r="AX2072" s="6"/>
      <c r="AZ2072" s="6"/>
      <c r="BA2072" s="6"/>
      <c r="BC2072" s="6"/>
      <c r="BD2072" s="6"/>
      <c r="BF2072" s="6"/>
      <c r="BG2072" s="6"/>
    </row>
    <row r="2073" spans="1:59" x14ac:dyDescent="0.25">
      <c r="A2073" s="6"/>
      <c r="B2073" s="6"/>
      <c r="D2073" s="6"/>
      <c r="F2073" s="6"/>
      <c r="G2073" s="6"/>
      <c r="H2073" s="6"/>
      <c r="J2073" s="6"/>
      <c r="K2073" s="6"/>
      <c r="M2073" s="6"/>
      <c r="N2073" s="6"/>
      <c r="P2073" s="6"/>
      <c r="Q2073" s="6"/>
      <c r="S2073" s="6"/>
      <c r="T2073" s="6"/>
      <c r="V2073" s="6"/>
      <c r="W2073" s="6"/>
      <c r="Y2073" s="6"/>
      <c r="Z2073" s="6"/>
      <c r="AB2073" s="6"/>
      <c r="AC2073" s="6"/>
      <c r="AE2073" s="6"/>
      <c r="AF2073" s="6"/>
      <c r="AH2073" s="6"/>
      <c r="AI2073" s="6"/>
      <c r="AK2073" s="6"/>
      <c r="AL2073" s="6"/>
      <c r="AN2073" s="6"/>
      <c r="AO2073" s="6"/>
      <c r="AQ2073" s="6"/>
      <c r="AR2073" s="6"/>
      <c r="AT2073" s="6"/>
      <c r="AU2073" s="6"/>
      <c r="AW2073" s="6"/>
      <c r="AX2073" s="6"/>
      <c r="AZ2073" s="6"/>
      <c r="BA2073" s="6"/>
      <c r="BC2073" s="6"/>
      <c r="BD2073" s="6"/>
      <c r="BF2073" s="6"/>
      <c r="BG2073" s="6"/>
    </row>
    <row r="2074" spans="1:59" x14ac:dyDescent="0.25">
      <c r="A2074" s="6"/>
      <c r="D2074" s="6"/>
      <c r="F2074" s="6"/>
      <c r="G2074" s="6"/>
      <c r="H2074" s="6"/>
      <c r="J2074" s="6"/>
      <c r="K2074" s="6"/>
      <c r="M2074" s="6"/>
      <c r="N2074" s="6"/>
      <c r="P2074" s="6"/>
      <c r="Q2074" s="6"/>
      <c r="S2074" s="6"/>
      <c r="T2074" s="6"/>
      <c r="V2074" s="6"/>
      <c r="W2074" s="6"/>
      <c r="Y2074" s="6"/>
      <c r="Z2074" s="6"/>
      <c r="AB2074" s="6"/>
      <c r="AC2074" s="6"/>
      <c r="AE2074" s="6"/>
      <c r="AF2074" s="6"/>
      <c r="AH2074" s="6"/>
      <c r="AI2074" s="6"/>
      <c r="AK2074" s="6"/>
      <c r="AL2074" s="6"/>
      <c r="AN2074" s="6"/>
      <c r="AO2074" s="6"/>
      <c r="AQ2074" s="6"/>
      <c r="AR2074" s="6"/>
      <c r="AT2074" s="6"/>
      <c r="AU2074" s="6"/>
      <c r="AW2074" s="6"/>
      <c r="AX2074" s="6"/>
      <c r="AZ2074" s="6"/>
      <c r="BA2074" s="6"/>
      <c r="BC2074" s="6"/>
      <c r="BD2074" s="6"/>
      <c r="BF2074" s="6"/>
      <c r="BG2074" s="6"/>
    </row>
    <row r="2075" spans="1:59" x14ac:dyDescent="0.25">
      <c r="A2075" s="6"/>
      <c r="B2075" s="6"/>
      <c r="D2075" s="6"/>
      <c r="F2075" s="6"/>
      <c r="G2075" s="6"/>
      <c r="H2075" s="6"/>
      <c r="J2075" s="6"/>
      <c r="K2075" s="6"/>
      <c r="M2075" s="6"/>
      <c r="N2075" s="6"/>
      <c r="P2075" s="6"/>
      <c r="Q2075" s="6"/>
      <c r="S2075" s="6"/>
      <c r="T2075" s="6"/>
      <c r="V2075" s="6"/>
      <c r="W2075" s="6"/>
      <c r="Y2075" s="6"/>
      <c r="Z2075" s="6"/>
      <c r="AB2075" s="6"/>
      <c r="AC2075" s="6"/>
      <c r="AE2075" s="6"/>
      <c r="AF2075" s="6"/>
      <c r="AH2075" s="6"/>
      <c r="AI2075" s="6"/>
      <c r="AK2075" s="6"/>
      <c r="AL2075" s="6"/>
      <c r="AN2075" s="6"/>
      <c r="AO2075" s="6"/>
      <c r="AQ2075" s="6"/>
      <c r="AR2075" s="6"/>
      <c r="AT2075" s="6"/>
      <c r="AU2075" s="6"/>
      <c r="AW2075" s="6"/>
      <c r="AX2075" s="6"/>
      <c r="AZ2075" s="6"/>
      <c r="BA2075" s="6"/>
      <c r="BC2075" s="6"/>
      <c r="BD2075" s="6"/>
      <c r="BF2075" s="6"/>
      <c r="BG2075" s="6"/>
    </row>
    <row r="2076" spans="1:59" x14ac:dyDescent="0.25">
      <c r="A2076" s="6"/>
      <c r="B2076" s="6"/>
      <c r="G2076" s="6"/>
      <c r="K2076" s="6"/>
      <c r="M2076" s="6"/>
      <c r="Q2076" s="6"/>
      <c r="S2076" s="6"/>
      <c r="W2076" s="6"/>
      <c r="Y2076" s="6"/>
      <c r="AC2076" s="6"/>
      <c r="AE2076" s="6"/>
      <c r="AI2076" s="6"/>
      <c r="AK2076" s="6"/>
      <c r="AO2076" s="6"/>
      <c r="AQ2076" s="6"/>
      <c r="AU2076" s="6"/>
      <c r="AW2076" s="6"/>
      <c r="BA2076" s="6"/>
      <c r="BC2076" s="6"/>
      <c r="BG2076" s="6"/>
    </row>
    <row r="2077" spans="1:59" x14ac:dyDescent="0.25">
      <c r="A2077" s="6"/>
      <c r="B2077" s="6"/>
      <c r="D2077" s="6"/>
      <c r="F2077" s="6"/>
      <c r="G2077" s="6"/>
      <c r="H2077" s="6"/>
      <c r="J2077" s="6"/>
      <c r="K2077" s="6"/>
      <c r="M2077" s="6"/>
      <c r="N2077" s="6"/>
      <c r="P2077" s="6"/>
      <c r="Q2077" s="6"/>
      <c r="S2077" s="6"/>
      <c r="T2077" s="6"/>
      <c r="V2077" s="6"/>
      <c r="W2077" s="6"/>
      <c r="Y2077" s="6"/>
      <c r="Z2077" s="6"/>
      <c r="AB2077" s="6"/>
      <c r="AC2077" s="6"/>
      <c r="AE2077" s="6"/>
      <c r="AF2077" s="6"/>
      <c r="AH2077" s="6"/>
      <c r="AI2077" s="6"/>
      <c r="AK2077" s="6"/>
      <c r="AL2077" s="6"/>
      <c r="AN2077" s="6"/>
      <c r="AO2077" s="6"/>
      <c r="AQ2077" s="6"/>
      <c r="AR2077" s="6"/>
      <c r="AT2077" s="6"/>
      <c r="AU2077" s="6"/>
      <c r="AW2077" s="6"/>
      <c r="AX2077" s="6"/>
      <c r="AZ2077" s="6"/>
      <c r="BA2077" s="6"/>
      <c r="BC2077" s="6"/>
      <c r="BD2077" s="6"/>
      <c r="BF2077" s="6"/>
      <c r="BG2077" s="6"/>
    </row>
    <row r="2078" spans="1:59" x14ac:dyDescent="0.25">
      <c r="A2078" s="6"/>
      <c r="D2078" s="6"/>
      <c r="F2078" s="6"/>
      <c r="G2078" s="6"/>
      <c r="H2078" s="6"/>
      <c r="J2078" s="6"/>
      <c r="K2078" s="6"/>
      <c r="M2078" s="6"/>
      <c r="N2078" s="6"/>
      <c r="P2078" s="6"/>
      <c r="Q2078" s="6"/>
      <c r="S2078" s="6"/>
      <c r="T2078" s="6"/>
      <c r="V2078" s="6"/>
      <c r="W2078" s="6"/>
      <c r="Y2078" s="6"/>
      <c r="Z2078" s="6"/>
      <c r="AB2078" s="6"/>
      <c r="AC2078" s="6"/>
      <c r="AE2078" s="6"/>
      <c r="AF2078" s="6"/>
      <c r="AH2078" s="6"/>
      <c r="AI2078" s="6"/>
      <c r="AK2078" s="6"/>
      <c r="AL2078" s="6"/>
      <c r="AN2078" s="6"/>
      <c r="AO2078" s="6"/>
      <c r="AQ2078" s="6"/>
      <c r="AR2078" s="6"/>
      <c r="AT2078" s="6"/>
      <c r="AU2078" s="6"/>
      <c r="AW2078" s="6"/>
      <c r="AX2078" s="6"/>
      <c r="AZ2078" s="6"/>
      <c r="BA2078" s="6"/>
      <c r="BC2078" s="6"/>
      <c r="BD2078" s="6"/>
      <c r="BF2078" s="6"/>
      <c r="BG2078" s="6"/>
    </row>
    <row r="2079" spans="1:59" x14ac:dyDescent="0.25">
      <c r="A2079" s="6"/>
      <c r="B2079" s="6"/>
      <c r="D2079" s="6"/>
      <c r="F2079" s="6"/>
      <c r="G2079" s="6"/>
      <c r="H2079" s="6"/>
      <c r="J2079" s="6"/>
      <c r="K2079" s="6"/>
      <c r="M2079" s="6"/>
      <c r="N2079" s="6"/>
      <c r="P2079" s="6"/>
      <c r="Q2079" s="6"/>
      <c r="S2079" s="6"/>
      <c r="T2079" s="6"/>
      <c r="V2079" s="6"/>
      <c r="W2079" s="6"/>
      <c r="Y2079" s="6"/>
      <c r="Z2079" s="6"/>
      <c r="AB2079" s="6"/>
      <c r="AC2079" s="6"/>
      <c r="AE2079" s="6"/>
      <c r="AF2079" s="6"/>
      <c r="AH2079" s="6"/>
      <c r="AI2079" s="6"/>
      <c r="AK2079" s="6"/>
      <c r="AL2079" s="6"/>
      <c r="AN2079" s="6"/>
      <c r="AO2079" s="6"/>
      <c r="AQ2079" s="6"/>
      <c r="AR2079" s="6"/>
      <c r="AT2079" s="6"/>
      <c r="AU2079" s="6"/>
      <c r="AW2079" s="6"/>
      <c r="AX2079" s="6"/>
      <c r="AZ2079" s="6"/>
      <c r="BA2079" s="6"/>
      <c r="BC2079" s="6"/>
      <c r="BD2079" s="6"/>
      <c r="BF2079" s="6"/>
      <c r="BG2079" s="6"/>
    </row>
    <row r="2080" spans="1:59" x14ac:dyDescent="0.25">
      <c r="A2080" s="6"/>
      <c r="B2080" s="6"/>
      <c r="G2080" s="6"/>
      <c r="K2080" s="6"/>
      <c r="M2080" s="6"/>
      <c r="Q2080" s="6"/>
      <c r="S2080" s="6"/>
      <c r="W2080" s="6"/>
      <c r="Y2080" s="6"/>
      <c r="AC2080" s="6"/>
      <c r="AE2080" s="6"/>
      <c r="AI2080" s="6"/>
      <c r="AK2080" s="6"/>
      <c r="AO2080" s="6"/>
      <c r="AQ2080" s="6"/>
      <c r="AU2080" s="6"/>
      <c r="AW2080" s="6"/>
      <c r="BA2080" s="6"/>
      <c r="BC2080" s="6"/>
      <c r="BG2080" s="6"/>
    </row>
    <row r="2081" spans="1:59" x14ac:dyDescent="0.25">
      <c r="A2081" s="6"/>
      <c r="B2081" s="6"/>
      <c r="D2081" s="6"/>
      <c r="F2081" s="6"/>
      <c r="G2081" s="6"/>
      <c r="H2081" s="6"/>
      <c r="J2081" s="6"/>
      <c r="K2081" s="6"/>
      <c r="M2081" s="6"/>
      <c r="N2081" s="6"/>
      <c r="P2081" s="6"/>
      <c r="Q2081" s="6"/>
      <c r="S2081" s="6"/>
      <c r="T2081" s="6"/>
      <c r="V2081" s="6"/>
      <c r="W2081" s="6"/>
      <c r="Y2081" s="6"/>
      <c r="Z2081" s="6"/>
      <c r="AB2081" s="6"/>
      <c r="AC2081" s="6"/>
      <c r="AE2081" s="6"/>
      <c r="AF2081" s="6"/>
      <c r="AH2081" s="6"/>
      <c r="AI2081" s="6"/>
      <c r="AK2081" s="6"/>
      <c r="AL2081" s="6"/>
      <c r="AN2081" s="6"/>
      <c r="AO2081" s="6"/>
      <c r="AQ2081" s="6"/>
      <c r="AR2081" s="6"/>
      <c r="AT2081" s="6"/>
      <c r="AU2081" s="6"/>
      <c r="AW2081" s="6"/>
      <c r="AX2081" s="6"/>
      <c r="AZ2081" s="6"/>
      <c r="BA2081" s="6"/>
      <c r="BC2081" s="6"/>
      <c r="BD2081" s="6"/>
      <c r="BF2081" s="6"/>
      <c r="BG2081" s="6"/>
    </row>
    <row r="2082" spans="1:59" x14ac:dyDescent="0.25">
      <c r="A2082" s="6"/>
      <c r="B2082" s="6"/>
      <c r="D2082" s="6"/>
      <c r="F2082" s="6"/>
      <c r="G2082" s="6"/>
      <c r="H2082" s="6"/>
      <c r="J2082" s="6"/>
      <c r="K2082" s="6"/>
      <c r="M2082" s="6"/>
      <c r="N2082" s="6"/>
      <c r="P2082" s="6"/>
      <c r="Q2082" s="6"/>
      <c r="S2082" s="6"/>
      <c r="T2082" s="6"/>
      <c r="V2082" s="6"/>
      <c r="W2082" s="6"/>
      <c r="Y2082" s="6"/>
      <c r="Z2082" s="6"/>
      <c r="AB2082" s="6"/>
      <c r="AC2082" s="6"/>
      <c r="AE2082" s="6"/>
      <c r="AF2082" s="6"/>
      <c r="AH2082" s="6"/>
      <c r="AI2082" s="6"/>
      <c r="AK2082" s="6"/>
      <c r="AL2082" s="6"/>
      <c r="AN2082" s="6"/>
      <c r="AO2082" s="6"/>
      <c r="AQ2082" s="6"/>
      <c r="AR2082" s="6"/>
      <c r="AT2082" s="6"/>
      <c r="AU2082" s="6"/>
      <c r="AW2082" s="6"/>
      <c r="AX2082" s="6"/>
      <c r="AZ2082" s="6"/>
      <c r="BA2082" s="6"/>
      <c r="BC2082" s="6"/>
      <c r="BD2082" s="6"/>
      <c r="BF2082" s="6"/>
      <c r="BG2082" s="6"/>
    </row>
    <row r="2083" spans="1:59" x14ac:dyDescent="0.25">
      <c r="A2083" s="6"/>
      <c r="B2083" s="6"/>
      <c r="D2083" s="6"/>
      <c r="F2083" s="6"/>
      <c r="G2083" s="6"/>
      <c r="H2083" s="6"/>
      <c r="J2083" s="6"/>
      <c r="K2083" s="6"/>
      <c r="M2083" s="6"/>
      <c r="N2083" s="6"/>
      <c r="P2083" s="6"/>
      <c r="Q2083" s="6"/>
      <c r="S2083" s="6"/>
      <c r="T2083" s="6"/>
      <c r="V2083" s="6"/>
      <c r="W2083" s="6"/>
      <c r="Y2083" s="6"/>
      <c r="Z2083" s="6"/>
      <c r="AB2083" s="6"/>
      <c r="AC2083" s="6"/>
      <c r="AE2083" s="6"/>
      <c r="AF2083" s="6"/>
      <c r="AH2083" s="6"/>
      <c r="AI2083" s="6"/>
      <c r="AK2083" s="6"/>
      <c r="AL2083" s="6"/>
      <c r="AN2083" s="6"/>
      <c r="AO2083" s="6"/>
      <c r="AQ2083" s="6"/>
      <c r="AR2083" s="6"/>
      <c r="AT2083" s="6"/>
      <c r="AU2083" s="6"/>
      <c r="AW2083" s="6"/>
      <c r="AX2083" s="6"/>
      <c r="AZ2083" s="6"/>
      <c r="BA2083" s="6"/>
      <c r="BC2083" s="6"/>
      <c r="BD2083" s="6"/>
      <c r="BF2083" s="6"/>
      <c r="BG2083" s="6"/>
    </row>
    <row r="2084" spans="1:59" x14ac:dyDescent="0.25">
      <c r="A2084" s="6"/>
      <c r="B2084" s="6"/>
      <c r="D2084" s="6"/>
      <c r="F2084" s="6"/>
      <c r="G2084" s="6"/>
      <c r="H2084" s="6"/>
      <c r="J2084" s="6"/>
      <c r="K2084" s="6"/>
      <c r="M2084" s="6"/>
      <c r="N2084" s="6"/>
      <c r="P2084" s="6"/>
      <c r="Q2084" s="6"/>
      <c r="S2084" s="6"/>
      <c r="T2084" s="6"/>
      <c r="V2084" s="6"/>
      <c r="W2084" s="6"/>
      <c r="Y2084" s="6"/>
      <c r="Z2084" s="6"/>
      <c r="AB2084" s="6"/>
      <c r="AC2084" s="6"/>
      <c r="AE2084" s="6"/>
      <c r="AF2084" s="6"/>
      <c r="AH2084" s="6"/>
      <c r="AI2084" s="6"/>
      <c r="AK2084" s="6"/>
      <c r="AL2084" s="6"/>
      <c r="AN2084" s="6"/>
      <c r="AO2084" s="6"/>
      <c r="AQ2084" s="6"/>
      <c r="AR2084" s="6"/>
      <c r="AT2084" s="6"/>
      <c r="AU2084" s="6"/>
      <c r="AW2084" s="6"/>
      <c r="AX2084" s="6"/>
      <c r="AZ2084" s="6"/>
      <c r="BA2084" s="6"/>
      <c r="BC2084" s="6"/>
      <c r="BD2084" s="6"/>
      <c r="BF2084" s="6"/>
      <c r="BG2084" s="6"/>
    </row>
    <row r="2085" spans="1:59" x14ac:dyDescent="0.25">
      <c r="A2085" s="6"/>
      <c r="B2085" s="6"/>
      <c r="D2085" s="6"/>
      <c r="F2085" s="6"/>
      <c r="G2085" s="6"/>
      <c r="H2085" s="6"/>
      <c r="J2085" s="6"/>
      <c r="K2085" s="6"/>
      <c r="M2085" s="6"/>
      <c r="N2085" s="6"/>
      <c r="P2085" s="6"/>
      <c r="Q2085" s="6"/>
      <c r="S2085" s="6"/>
      <c r="T2085" s="6"/>
      <c r="V2085" s="6"/>
      <c r="W2085" s="6"/>
      <c r="Y2085" s="6"/>
      <c r="Z2085" s="6"/>
      <c r="AB2085" s="6"/>
      <c r="AC2085" s="6"/>
      <c r="AE2085" s="6"/>
      <c r="AF2085" s="6"/>
      <c r="AH2085" s="6"/>
      <c r="AI2085" s="6"/>
      <c r="AK2085" s="6"/>
      <c r="AL2085" s="6"/>
      <c r="AN2085" s="6"/>
      <c r="AO2085" s="6"/>
      <c r="AQ2085" s="6"/>
      <c r="AR2085" s="6"/>
      <c r="AT2085" s="6"/>
      <c r="AU2085" s="6"/>
      <c r="AW2085" s="6"/>
      <c r="AX2085" s="6"/>
      <c r="AZ2085" s="6"/>
      <c r="BA2085" s="6"/>
      <c r="BC2085" s="6"/>
      <c r="BD2085" s="6"/>
      <c r="BF2085" s="6"/>
      <c r="BG2085" s="6"/>
    </row>
    <row r="2086" spans="1:59" x14ac:dyDescent="0.25">
      <c r="A2086" s="6"/>
      <c r="B2086" s="6"/>
      <c r="D2086" s="6"/>
      <c r="F2086" s="6"/>
      <c r="G2086" s="6"/>
      <c r="H2086" s="6"/>
      <c r="J2086" s="6"/>
      <c r="K2086" s="6"/>
      <c r="M2086" s="6"/>
      <c r="N2086" s="6"/>
      <c r="P2086" s="6"/>
      <c r="Q2086" s="6"/>
      <c r="S2086" s="6"/>
      <c r="T2086" s="6"/>
      <c r="V2086" s="6"/>
      <c r="W2086" s="6"/>
      <c r="Y2086" s="6"/>
      <c r="Z2086" s="6"/>
      <c r="AB2086" s="6"/>
      <c r="AC2086" s="6"/>
      <c r="AE2086" s="6"/>
      <c r="AF2086" s="6"/>
      <c r="AH2086" s="6"/>
      <c r="AI2086" s="6"/>
      <c r="AK2086" s="6"/>
      <c r="AL2086" s="6"/>
      <c r="AN2086" s="6"/>
      <c r="AO2086" s="6"/>
      <c r="AQ2086" s="6"/>
      <c r="AR2086" s="6"/>
      <c r="AT2086" s="6"/>
      <c r="AU2086" s="6"/>
      <c r="AW2086" s="6"/>
      <c r="AX2086" s="6"/>
      <c r="AZ2086" s="6"/>
      <c r="BA2086" s="6"/>
      <c r="BC2086" s="6"/>
      <c r="BD2086" s="6"/>
      <c r="BF2086" s="6"/>
      <c r="BG2086" s="6"/>
    </row>
    <row r="2087" spans="1:59" x14ac:dyDescent="0.25">
      <c r="A2087" s="6"/>
      <c r="B2087" s="6"/>
      <c r="D2087" s="6"/>
      <c r="F2087" s="6"/>
      <c r="G2087" s="6"/>
      <c r="H2087" s="6"/>
      <c r="J2087" s="6"/>
      <c r="K2087" s="6"/>
      <c r="M2087" s="6"/>
      <c r="N2087" s="6"/>
      <c r="P2087" s="6"/>
      <c r="Q2087" s="6"/>
      <c r="S2087" s="6"/>
      <c r="T2087" s="6"/>
      <c r="V2087" s="6"/>
      <c r="W2087" s="6"/>
      <c r="Y2087" s="6"/>
      <c r="Z2087" s="6"/>
      <c r="AB2087" s="6"/>
      <c r="AC2087" s="6"/>
      <c r="AE2087" s="6"/>
      <c r="AF2087" s="6"/>
      <c r="AH2087" s="6"/>
      <c r="AI2087" s="6"/>
      <c r="AK2087" s="6"/>
      <c r="AL2087" s="6"/>
      <c r="AN2087" s="6"/>
      <c r="AO2087" s="6"/>
      <c r="AQ2087" s="6"/>
      <c r="AR2087" s="6"/>
      <c r="AT2087" s="6"/>
      <c r="AU2087" s="6"/>
      <c r="AW2087" s="6"/>
      <c r="AX2087" s="6"/>
      <c r="AZ2087" s="6"/>
      <c r="BA2087" s="6"/>
      <c r="BC2087" s="6"/>
      <c r="BD2087" s="6"/>
      <c r="BF2087" s="6"/>
      <c r="BG2087" s="6"/>
    </row>
    <row r="2088" spans="1:59" x14ac:dyDescent="0.25">
      <c r="A2088" s="6"/>
      <c r="B2088" s="6"/>
      <c r="D2088" s="6"/>
      <c r="F2088" s="6"/>
      <c r="G2088" s="6"/>
      <c r="H2088" s="6"/>
      <c r="J2088" s="6"/>
      <c r="K2088" s="6"/>
      <c r="M2088" s="6"/>
      <c r="N2088" s="6"/>
      <c r="P2088" s="6"/>
      <c r="Q2088" s="6"/>
      <c r="S2088" s="6"/>
      <c r="T2088" s="6"/>
      <c r="V2088" s="6"/>
      <c r="W2088" s="6"/>
      <c r="Y2088" s="6"/>
      <c r="Z2088" s="6"/>
      <c r="AB2088" s="6"/>
      <c r="AC2088" s="6"/>
      <c r="AE2088" s="6"/>
      <c r="AF2088" s="6"/>
      <c r="AH2088" s="6"/>
      <c r="AI2088" s="6"/>
      <c r="AK2088" s="6"/>
      <c r="AL2088" s="6"/>
      <c r="AN2088" s="6"/>
      <c r="AO2088" s="6"/>
      <c r="AQ2088" s="6"/>
      <c r="AR2088" s="6"/>
      <c r="AT2088" s="6"/>
      <c r="AU2088" s="6"/>
      <c r="AW2088" s="6"/>
      <c r="AX2088" s="6"/>
      <c r="AZ2088" s="6"/>
      <c r="BA2088" s="6"/>
      <c r="BC2088" s="6"/>
      <c r="BD2088" s="6"/>
      <c r="BF2088" s="6"/>
      <c r="BG2088" s="6"/>
    </row>
    <row r="2089" spans="1:59" x14ac:dyDescent="0.25">
      <c r="A2089" s="6"/>
      <c r="B2089" s="6"/>
      <c r="D2089" s="6"/>
      <c r="F2089" s="6"/>
      <c r="G2089" s="6"/>
      <c r="H2089" s="6"/>
      <c r="J2089" s="6"/>
      <c r="K2089" s="6"/>
      <c r="M2089" s="6"/>
      <c r="N2089" s="6"/>
      <c r="P2089" s="6"/>
      <c r="Q2089" s="6"/>
      <c r="S2089" s="6"/>
      <c r="T2089" s="6"/>
      <c r="V2089" s="6"/>
      <c r="W2089" s="6"/>
      <c r="Y2089" s="6"/>
      <c r="Z2089" s="6"/>
      <c r="AB2089" s="6"/>
      <c r="AC2089" s="6"/>
      <c r="AE2089" s="6"/>
      <c r="AF2089" s="6"/>
      <c r="AH2089" s="6"/>
      <c r="AI2089" s="6"/>
      <c r="AK2089" s="6"/>
      <c r="AL2089" s="6"/>
      <c r="AN2089" s="6"/>
      <c r="AO2089" s="6"/>
      <c r="AQ2089" s="6"/>
      <c r="AR2089" s="6"/>
      <c r="AT2089" s="6"/>
      <c r="AU2089" s="6"/>
      <c r="AW2089" s="6"/>
      <c r="AX2089" s="6"/>
      <c r="AZ2089" s="6"/>
      <c r="BA2089" s="6"/>
      <c r="BC2089" s="6"/>
      <c r="BD2089" s="6"/>
      <c r="BF2089" s="6"/>
      <c r="BG2089" s="6"/>
    </row>
    <row r="2090" spans="1:59" x14ac:dyDescent="0.25">
      <c r="A2090" s="6"/>
      <c r="B2090" s="6"/>
      <c r="D2090" s="6"/>
      <c r="F2090" s="6"/>
      <c r="G2090" s="6"/>
      <c r="H2090" s="6"/>
      <c r="J2090" s="6"/>
      <c r="K2090" s="6"/>
      <c r="M2090" s="6"/>
      <c r="N2090" s="6"/>
      <c r="P2090" s="6"/>
      <c r="Q2090" s="6"/>
      <c r="S2090" s="6"/>
      <c r="T2090" s="6"/>
      <c r="V2090" s="6"/>
      <c r="W2090" s="6"/>
      <c r="Y2090" s="6"/>
      <c r="Z2090" s="6"/>
      <c r="AB2090" s="6"/>
      <c r="AC2090" s="6"/>
      <c r="AE2090" s="6"/>
      <c r="AF2090" s="6"/>
      <c r="AH2090" s="6"/>
      <c r="AI2090" s="6"/>
      <c r="AK2090" s="6"/>
      <c r="AL2090" s="6"/>
      <c r="AN2090" s="6"/>
      <c r="AO2090" s="6"/>
      <c r="AQ2090" s="6"/>
      <c r="AR2090" s="6"/>
      <c r="AT2090" s="6"/>
      <c r="AU2090" s="6"/>
      <c r="AW2090" s="6"/>
      <c r="AX2090" s="6"/>
      <c r="AZ2090" s="6"/>
      <c r="BA2090" s="6"/>
      <c r="BC2090" s="6"/>
      <c r="BD2090" s="6"/>
      <c r="BF2090" s="6"/>
      <c r="BG2090" s="6"/>
    </row>
    <row r="2091" spans="1:59" x14ac:dyDescent="0.25">
      <c r="A2091" s="6"/>
      <c r="B2091" s="6"/>
      <c r="D2091" s="6"/>
      <c r="F2091" s="6"/>
      <c r="G2091" s="6"/>
      <c r="H2091" s="6"/>
      <c r="J2091" s="6"/>
      <c r="K2091" s="6"/>
      <c r="M2091" s="6"/>
      <c r="N2091" s="6"/>
      <c r="P2091" s="6"/>
      <c r="Q2091" s="6"/>
      <c r="S2091" s="6"/>
      <c r="T2091" s="6"/>
      <c r="V2091" s="6"/>
      <c r="W2091" s="6"/>
      <c r="Y2091" s="6"/>
      <c r="Z2091" s="6"/>
      <c r="AB2091" s="6"/>
      <c r="AC2091" s="6"/>
      <c r="AE2091" s="6"/>
      <c r="AF2091" s="6"/>
      <c r="AH2091" s="6"/>
      <c r="AI2091" s="6"/>
      <c r="AK2091" s="6"/>
      <c r="AL2091" s="6"/>
      <c r="AN2091" s="6"/>
      <c r="AO2091" s="6"/>
      <c r="AQ2091" s="6"/>
      <c r="AR2091" s="6"/>
      <c r="AT2091" s="6"/>
      <c r="AU2091" s="6"/>
      <c r="AW2091" s="6"/>
      <c r="AX2091" s="6"/>
      <c r="AZ2091" s="6"/>
      <c r="BA2091" s="6"/>
      <c r="BC2091" s="6"/>
      <c r="BD2091" s="6"/>
      <c r="BF2091" s="6"/>
      <c r="BG2091" s="6"/>
    </row>
    <row r="2092" spans="1:59" x14ac:dyDescent="0.25">
      <c r="A2092" s="6"/>
      <c r="B2092" s="6"/>
      <c r="D2092" s="6"/>
      <c r="F2092" s="6"/>
      <c r="G2092" s="6"/>
      <c r="H2092" s="6"/>
      <c r="J2092" s="6"/>
      <c r="K2092" s="6"/>
      <c r="M2092" s="6"/>
      <c r="N2092" s="6"/>
      <c r="P2092" s="6"/>
      <c r="Q2092" s="6"/>
      <c r="S2092" s="6"/>
      <c r="T2092" s="6"/>
      <c r="V2092" s="6"/>
      <c r="W2092" s="6"/>
      <c r="Y2092" s="6"/>
      <c r="Z2092" s="6"/>
      <c r="AB2092" s="6"/>
      <c r="AC2092" s="6"/>
      <c r="AE2092" s="6"/>
      <c r="AF2092" s="6"/>
      <c r="AH2092" s="6"/>
      <c r="AI2092" s="6"/>
      <c r="AK2092" s="6"/>
      <c r="AL2092" s="6"/>
      <c r="AN2092" s="6"/>
      <c r="AO2092" s="6"/>
      <c r="AQ2092" s="6"/>
      <c r="AR2092" s="6"/>
      <c r="AT2092" s="6"/>
      <c r="AU2092" s="6"/>
      <c r="AW2092" s="6"/>
      <c r="AX2092" s="6"/>
      <c r="AZ2092" s="6"/>
      <c r="BA2092" s="6"/>
      <c r="BC2092" s="6"/>
      <c r="BD2092" s="6"/>
      <c r="BF2092" s="6"/>
      <c r="BG2092" s="6"/>
    </row>
    <row r="2093" spans="1:59" x14ac:dyDescent="0.25">
      <c r="A2093" s="6"/>
      <c r="B2093" s="6"/>
      <c r="D2093" s="6"/>
      <c r="F2093" s="6"/>
      <c r="G2093" s="6"/>
      <c r="H2093" s="6"/>
      <c r="J2093" s="6"/>
      <c r="K2093" s="6"/>
      <c r="M2093" s="6"/>
      <c r="N2093" s="6"/>
      <c r="P2093" s="6"/>
      <c r="Q2093" s="6"/>
      <c r="S2093" s="6"/>
      <c r="T2093" s="6"/>
      <c r="V2093" s="6"/>
      <c r="W2093" s="6"/>
      <c r="Y2093" s="6"/>
      <c r="Z2093" s="6"/>
      <c r="AB2093" s="6"/>
      <c r="AC2093" s="6"/>
      <c r="AE2093" s="6"/>
      <c r="AF2093" s="6"/>
      <c r="AH2093" s="6"/>
      <c r="AI2093" s="6"/>
      <c r="AK2093" s="6"/>
      <c r="AL2093" s="6"/>
      <c r="AN2093" s="6"/>
      <c r="AO2093" s="6"/>
      <c r="AQ2093" s="6"/>
      <c r="AR2093" s="6"/>
      <c r="AT2093" s="6"/>
      <c r="AU2093" s="6"/>
      <c r="AW2093" s="6"/>
      <c r="AX2093" s="6"/>
      <c r="AZ2093" s="6"/>
      <c r="BA2093" s="6"/>
      <c r="BC2093" s="6"/>
      <c r="BD2093" s="6"/>
      <c r="BF2093" s="6"/>
      <c r="BG2093" s="6"/>
    </row>
    <row r="2094" spans="1:59" x14ac:dyDescent="0.25">
      <c r="A2094" s="6"/>
      <c r="B2094" s="6"/>
      <c r="D2094" s="6"/>
      <c r="F2094" s="6"/>
      <c r="G2094" s="6"/>
      <c r="H2094" s="6"/>
      <c r="J2094" s="6"/>
      <c r="K2094" s="6"/>
      <c r="M2094" s="6"/>
      <c r="N2094" s="6"/>
      <c r="P2094" s="6"/>
      <c r="Q2094" s="6"/>
      <c r="S2094" s="6"/>
      <c r="T2094" s="6"/>
      <c r="V2094" s="6"/>
      <c r="W2094" s="6"/>
      <c r="Y2094" s="6"/>
      <c r="Z2094" s="6"/>
      <c r="AB2094" s="6"/>
      <c r="AC2094" s="6"/>
      <c r="AE2094" s="6"/>
      <c r="AF2094" s="6"/>
      <c r="AH2094" s="6"/>
      <c r="AI2094" s="6"/>
      <c r="AK2094" s="6"/>
      <c r="AL2094" s="6"/>
      <c r="AN2094" s="6"/>
      <c r="AO2094" s="6"/>
      <c r="AQ2094" s="6"/>
      <c r="AR2094" s="6"/>
      <c r="AT2094" s="6"/>
      <c r="AU2094" s="6"/>
      <c r="AW2094" s="6"/>
      <c r="AX2094" s="6"/>
      <c r="AZ2094" s="6"/>
      <c r="BA2094" s="6"/>
      <c r="BC2094" s="6"/>
      <c r="BD2094" s="6"/>
      <c r="BF2094" s="6"/>
      <c r="BG2094" s="6"/>
    </row>
    <row r="2095" spans="1:59" x14ac:dyDescent="0.25">
      <c r="A2095" s="6"/>
      <c r="B2095" s="6"/>
      <c r="D2095" s="6"/>
      <c r="F2095" s="6"/>
      <c r="G2095" s="6"/>
      <c r="H2095" s="6"/>
      <c r="J2095" s="6"/>
      <c r="K2095" s="6"/>
      <c r="M2095" s="6"/>
      <c r="N2095" s="6"/>
      <c r="P2095" s="6"/>
      <c r="Q2095" s="6"/>
      <c r="S2095" s="6"/>
      <c r="T2095" s="6"/>
      <c r="V2095" s="6"/>
      <c r="W2095" s="6"/>
      <c r="Y2095" s="6"/>
      <c r="Z2095" s="6"/>
      <c r="AB2095" s="6"/>
      <c r="AC2095" s="6"/>
      <c r="AE2095" s="6"/>
      <c r="AF2095" s="6"/>
      <c r="AH2095" s="6"/>
      <c r="AI2095" s="6"/>
      <c r="AK2095" s="6"/>
      <c r="AL2095" s="6"/>
      <c r="AN2095" s="6"/>
      <c r="AO2095" s="6"/>
      <c r="AQ2095" s="6"/>
      <c r="AR2095" s="6"/>
      <c r="AT2095" s="6"/>
      <c r="AU2095" s="6"/>
      <c r="AW2095" s="6"/>
      <c r="AX2095" s="6"/>
      <c r="AZ2095" s="6"/>
      <c r="BA2095" s="6"/>
      <c r="BC2095" s="6"/>
      <c r="BD2095" s="6"/>
      <c r="BF2095" s="6"/>
      <c r="BG2095" s="6"/>
    </row>
    <row r="2096" spans="1:59" x14ac:dyDescent="0.25">
      <c r="A2096" s="6"/>
      <c r="B2096" s="6"/>
      <c r="D2096" s="6"/>
      <c r="F2096" s="6"/>
      <c r="G2096" s="6"/>
      <c r="H2096" s="6"/>
      <c r="J2096" s="6"/>
      <c r="K2096" s="6"/>
      <c r="M2096" s="6"/>
      <c r="N2096" s="6"/>
      <c r="P2096" s="6"/>
      <c r="Q2096" s="6"/>
      <c r="S2096" s="6"/>
      <c r="T2096" s="6"/>
      <c r="V2096" s="6"/>
      <c r="W2096" s="6"/>
      <c r="Y2096" s="6"/>
      <c r="Z2096" s="6"/>
      <c r="AB2096" s="6"/>
      <c r="AC2096" s="6"/>
      <c r="AE2096" s="6"/>
      <c r="AF2096" s="6"/>
      <c r="AH2096" s="6"/>
      <c r="AI2096" s="6"/>
      <c r="AK2096" s="6"/>
      <c r="AL2096" s="6"/>
      <c r="AN2096" s="6"/>
      <c r="AO2096" s="6"/>
      <c r="AQ2096" s="6"/>
      <c r="AR2096" s="6"/>
      <c r="AT2096" s="6"/>
      <c r="AU2096" s="6"/>
      <c r="AW2096" s="6"/>
      <c r="AX2096" s="6"/>
      <c r="AZ2096" s="6"/>
      <c r="BA2096" s="6"/>
      <c r="BC2096" s="6"/>
      <c r="BD2096" s="6"/>
      <c r="BF2096" s="6"/>
      <c r="BG2096" s="6"/>
    </row>
    <row r="2097" spans="1:59" x14ac:dyDescent="0.25">
      <c r="A2097" s="6"/>
      <c r="B2097" s="6"/>
      <c r="D2097" s="6"/>
      <c r="F2097" s="6"/>
      <c r="G2097" s="6"/>
      <c r="H2097" s="6"/>
      <c r="J2097" s="6"/>
      <c r="K2097" s="6"/>
      <c r="M2097" s="6"/>
      <c r="N2097" s="6"/>
      <c r="P2097" s="6"/>
      <c r="Q2097" s="6"/>
      <c r="S2097" s="6"/>
      <c r="T2097" s="6"/>
      <c r="V2097" s="6"/>
      <c r="W2097" s="6"/>
      <c r="Y2097" s="6"/>
      <c r="Z2097" s="6"/>
      <c r="AB2097" s="6"/>
      <c r="AC2097" s="6"/>
      <c r="AE2097" s="6"/>
      <c r="AF2097" s="6"/>
      <c r="AH2097" s="6"/>
      <c r="AI2097" s="6"/>
      <c r="AK2097" s="6"/>
      <c r="AL2097" s="6"/>
      <c r="AN2097" s="6"/>
      <c r="AO2097" s="6"/>
      <c r="AQ2097" s="6"/>
      <c r="AR2097" s="6"/>
      <c r="AT2097" s="6"/>
      <c r="AU2097" s="6"/>
      <c r="AW2097" s="6"/>
      <c r="AX2097" s="6"/>
      <c r="AZ2097" s="6"/>
      <c r="BA2097" s="6"/>
      <c r="BC2097" s="6"/>
      <c r="BD2097" s="6"/>
      <c r="BF2097" s="6"/>
      <c r="BG2097" s="6"/>
    </row>
    <row r="2098" spans="1:59" x14ac:dyDescent="0.25">
      <c r="A2098" s="6"/>
      <c r="B2098" s="6"/>
      <c r="D2098" s="6"/>
      <c r="F2098" s="6"/>
      <c r="G2098" s="6"/>
      <c r="H2098" s="6"/>
      <c r="J2098" s="6"/>
      <c r="K2098" s="6"/>
      <c r="M2098" s="6"/>
      <c r="N2098" s="6"/>
      <c r="P2098" s="6"/>
      <c r="Q2098" s="6"/>
      <c r="S2098" s="6"/>
      <c r="T2098" s="6"/>
      <c r="V2098" s="6"/>
      <c r="W2098" s="6"/>
      <c r="Y2098" s="6"/>
      <c r="Z2098" s="6"/>
      <c r="AB2098" s="6"/>
      <c r="AC2098" s="6"/>
      <c r="AE2098" s="6"/>
      <c r="AF2098" s="6"/>
      <c r="AH2098" s="6"/>
      <c r="AI2098" s="6"/>
      <c r="AK2098" s="6"/>
      <c r="AL2098" s="6"/>
      <c r="AN2098" s="6"/>
      <c r="AO2098" s="6"/>
      <c r="AQ2098" s="6"/>
      <c r="AR2098" s="6"/>
      <c r="AT2098" s="6"/>
      <c r="AU2098" s="6"/>
      <c r="AW2098" s="6"/>
      <c r="AX2098" s="6"/>
      <c r="AZ2098" s="6"/>
      <c r="BA2098" s="6"/>
      <c r="BC2098" s="6"/>
      <c r="BD2098" s="6"/>
      <c r="BF2098" s="6"/>
      <c r="BG2098" s="6"/>
    </row>
    <row r="2099" spans="1:59" x14ac:dyDescent="0.25">
      <c r="A2099" s="6"/>
      <c r="B2099" s="6"/>
      <c r="G2099" s="6"/>
      <c r="K2099" s="6"/>
      <c r="M2099" s="6"/>
      <c r="Q2099" s="6"/>
      <c r="S2099" s="6"/>
      <c r="W2099" s="6"/>
      <c r="Y2099" s="6"/>
      <c r="AC2099" s="6"/>
      <c r="AE2099" s="6"/>
      <c r="AI2099" s="6"/>
      <c r="AK2099" s="6"/>
      <c r="AO2099" s="6"/>
      <c r="AQ2099" s="6"/>
      <c r="AU2099" s="6"/>
      <c r="AW2099" s="6"/>
      <c r="BA2099" s="6"/>
      <c r="BC2099" s="6"/>
      <c r="BG2099" s="6"/>
    </row>
    <row r="2100" spans="1:59" x14ac:dyDescent="0.25">
      <c r="A2100" s="6"/>
      <c r="B2100" s="6"/>
      <c r="D2100" s="6"/>
      <c r="F2100" s="6"/>
      <c r="G2100" s="6"/>
      <c r="H2100" s="6"/>
      <c r="J2100" s="6"/>
      <c r="K2100" s="6"/>
      <c r="M2100" s="6"/>
      <c r="N2100" s="6"/>
      <c r="P2100" s="6"/>
      <c r="Q2100" s="6"/>
      <c r="S2100" s="6"/>
      <c r="T2100" s="6"/>
      <c r="V2100" s="6"/>
      <c r="W2100" s="6"/>
      <c r="Y2100" s="6"/>
      <c r="Z2100" s="6"/>
      <c r="AB2100" s="6"/>
      <c r="AC2100" s="6"/>
      <c r="AE2100" s="6"/>
      <c r="AF2100" s="6"/>
      <c r="AH2100" s="6"/>
      <c r="AI2100" s="6"/>
      <c r="AK2100" s="6"/>
      <c r="AL2100" s="6"/>
      <c r="AN2100" s="6"/>
      <c r="AO2100" s="6"/>
      <c r="AQ2100" s="6"/>
      <c r="AR2100" s="6"/>
      <c r="AT2100" s="6"/>
      <c r="AU2100" s="6"/>
      <c r="AW2100" s="6"/>
      <c r="AX2100" s="6"/>
      <c r="AZ2100" s="6"/>
      <c r="BA2100" s="6"/>
      <c r="BC2100" s="6"/>
      <c r="BD2100" s="6"/>
      <c r="BF2100" s="6"/>
      <c r="BG2100" s="6"/>
    </row>
    <row r="2101" spans="1:59" x14ac:dyDescent="0.25">
      <c r="A2101" s="6"/>
      <c r="D2101" s="6"/>
      <c r="F2101" s="6"/>
      <c r="G2101" s="6"/>
      <c r="H2101" s="6"/>
      <c r="J2101" s="6"/>
      <c r="K2101" s="6"/>
      <c r="M2101" s="6"/>
      <c r="N2101" s="6"/>
      <c r="P2101" s="6"/>
      <c r="Q2101" s="6"/>
      <c r="S2101" s="6"/>
      <c r="T2101" s="6"/>
      <c r="V2101" s="6"/>
      <c r="W2101" s="6"/>
      <c r="Y2101" s="6"/>
      <c r="Z2101" s="6"/>
      <c r="AB2101" s="6"/>
      <c r="AC2101" s="6"/>
      <c r="AE2101" s="6"/>
      <c r="AF2101" s="6"/>
      <c r="AH2101" s="6"/>
      <c r="AI2101" s="6"/>
      <c r="AK2101" s="6"/>
      <c r="AL2101" s="6"/>
      <c r="AN2101" s="6"/>
      <c r="AO2101" s="6"/>
      <c r="AQ2101" s="6"/>
      <c r="AR2101" s="6"/>
      <c r="AT2101" s="6"/>
      <c r="AU2101" s="6"/>
      <c r="AW2101" s="6"/>
      <c r="AX2101" s="6"/>
      <c r="AZ2101" s="6"/>
      <c r="BA2101" s="6"/>
      <c r="BC2101" s="6"/>
      <c r="BD2101" s="6"/>
      <c r="BF2101" s="6"/>
      <c r="BG2101" s="6"/>
    </row>
    <row r="2102" spans="1:59" x14ac:dyDescent="0.25">
      <c r="A2102" s="6"/>
      <c r="B2102" s="6"/>
      <c r="D2102" s="6"/>
      <c r="F2102" s="6"/>
      <c r="G2102" s="6"/>
      <c r="H2102" s="6"/>
      <c r="J2102" s="6"/>
      <c r="K2102" s="6"/>
      <c r="M2102" s="6"/>
      <c r="N2102" s="6"/>
      <c r="P2102" s="6"/>
      <c r="Q2102" s="6"/>
      <c r="S2102" s="6"/>
      <c r="T2102" s="6"/>
      <c r="V2102" s="6"/>
      <c r="W2102" s="6"/>
      <c r="Y2102" s="6"/>
      <c r="Z2102" s="6"/>
      <c r="AB2102" s="6"/>
      <c r="AC2102" s="6"/>
      <c r="AE2102" s="6"/>
      <c r="AF2102" s="6"/>
      <c r="AH2102" s="6"/>
      <c r="AI2102" s="6"/>
      <c r="AK2102" s="6"/>
      <c r="AL2102" s="6"/>
      <c r="AN2102" s="6"/>
      <c r="AO2102" s="6"/>
      <c r="AQ2102" s="6"/>
      <c r="AR2102" s="6"/>
      <c r="AT2102" s="6"/>
      <c r="AU2102" s="6"/>
      <c r="AW2102" s="6"/>
      <c r="AX2102" s="6"/>
      <c r="AZ2102" s="6"/>
      <c r="BA2102" s="6"/>
      <c r="BC2102" s="6"/>
      <c r="BD2102" s="6"/>
      <c r="BF2102" s="6"/>
      <c r="BG2102" s="6"/>
    </row>
    <row r="2103" spans="1:59" x14ac:dyDescent="0.25">
      <c r="A2103" s="6"/>
      <c r="B2103" s="6"/>
      <c r="D2103" s="6"/>
      <c r="F2103" s="6"/>
      <c r="G2103" s="6"/>
      <c r="H2103" s="6"/>
      <c r="J2103" s="6"/>
      <c r="K2103" s="6"/>
      <c r="M2103" s="6"/>
      <c r="N2103" s="6"/>
      <c r="P2103" s="6"/>
      <c r="Q2103" s="6"/>
      <c r="S2103" s="6"/>
      <c r="T2103" s="6"/>
      <c r="V2103" s="6"/>
      <c r="W2103" s="6"/>
      <c r="Y2103" s="6"/>
      <c r="Z2103" s="6"/>
      <c r="AB2103" s="6"/>
      <c r="AC2103" s="6"/>
      <c r="AE2103" s="6"/>
      <c r="AF2103" s="6"/>
      <c r="AH2103" s="6"/>
      <c r="AI2103" s="6"/>
      <c r="AK2103" s="6"/>
      <c r="AL2103" s="6"/>
      <c r="AN2103" s="6"/>
      <c r="AO2103" s="6"/>
      <c r="AQ2103" s="6"/>
      <c r="AR2103" s="6"/>
      <c r="AT2103" s="6"/>
      <c r="AU2103" s="6"/>
      <c r="AW2103" s="6"/>
      <c r="AX2103" s="6"/>
      <c r="AZ2103" s="6"/>
      <c r="BA2103" s="6"/>
      <c r="BC2103" s="6"/>
      <c r="BD2103" s="6"/>
      <c r="BF2103" s="6"/>
      <c r="BG2103" s="6"/>
    </row>
    <row r="2104" spans="1:59" x14ac:dyDescent="0.25">
      <c r="A2104" s="6"/>
      <c r="B2104" s="6"/>
      <c r="D2104" s="6"/>
      <c r="F2104" s="6"/>
      <c r="G2104" s="6"/>
      <c r="H2104" s="6"/>
      <c r="J2104" s="6"/>
      <c r="K2104" s="6"/>
      <c r="M2104" s="6"/>
      <c r="N2104" s="6"/>
      <c r="P2104" s="6"/>
      <c r="Q2104" s="6"/>
      <c r="S2104" s="6"/>
      <c r="T2104" s="6"/>
      <c r="V2104" s="6"/>
      <c r="W2104" s="6"/>
      <c r="Y2104" s="6"/>
      <c r="Z2104" s="6"/>
      <c r="AB2104" s="6"/>
      <c r="AC2104" s="6"/>
      <c r="AE2104" s="6"/>
      <c r="AF2104" s="6"/>
      <c r="AH2104" s="6"/>
      <c r="AI2104" s="6"/>
      <c r="AK2104" s="6"/>
      <c r="AL2104" s="6"/>
      <c r="AN2104" s="6"/>
      <c r="AO2104" s="6"/>
      <c r="AQ2104" s="6"/>
      <c r="AR2104" s="6"/>
      <c r="AT2104" s="6"/>
      <c r="AU2104" s="6"/>
      <c r="AW2104" s="6"/>
      <c r="AX2104" s="6"/>
      <c r="AZ2104" s="6"/>
      <c r="BA2104" s="6"/>
      <c r="BC2104" s="6"/>
      <c r="BD2104" s="6"/>
      <c r="BF2104" s="6"/>
      <c r="BG2104" s="6"/>
    </row>
    <row r="2105" spans="1:59" x14ac:dyDescent="0.25">
      <c r="A2105" s="6"/>
      <c r="B2105" s="6"/>
      <c r="G2105" s="6"/>
      <c r="K2105" s="6"/>
      <c r="M2105" s="6"/>
      <c r="Q2105" s="6"/>
      <c r="S2105" s="6"/>
      <c r="W2105" s="6"/>
      <c r="Y2105" s="6"/>
      <c r="AC2105" s="6"/>
      <c r="AE2105" s="6"/>
      <c r="AI2105" s="6"/>
      <c r="AK2105" s="6"/>
      <c r="AO2105" s="6"/>
      <c r="AQ2105" s="6"/>
      <c r="AU2105" s="6"/>
      <c r="AW2105" s="6"/>
      <c r="BA2105" s="6"/>
      <c r="BC2105" s="6"/>
      <c r="BG2105" s="6"/>
    </row>
    <row r="2106" spans="1:59" x14ac:dyDescent="0.25">
      <c r="A2106" s="6"/>
      <c r="B2106" s="6"/>
      <c r="D2106" s="6"/>
      <c r="F2106" s="6"/>
      <c r="G2106" s="6"/>
      <c r="H2106" s="6"/>
      <c r="J2106" s="6"/>
      <c r="K2106" s="6"/>
      <c r="M2106" s="6"/>
      <c r="N2106" s="6"/>
      <c r="P2106" s="6"/>
      <c r="Q2106" s="6"/>
      <c r="S2106" s="6"/>
      <c r="T2106" s="6"/>
      <c r="V2106" s="6"/>
      <c r="W2106" s="6"/>
      <c r="Y2106" s="6"/>
      <c r="Z2106" s="6"/>
      <c r="AB2106" s="6"/>
      <c r="AC2106" s="6"/>
      <c r="AE2106" s="6"/>
      <c r="AF2106" s="6"/>
      <c r="AH2106" s="6"/>
      <c r="AI2106" s="6"/>
      <c r="AK2106" s="6"/>
      <c r="AL2106" s="6"/>
      <c r="AN2106" s="6"/>
      <c r="AO2106" s="6"/>
      <c r="AQ2106" s="6"/>
      <c r="AR2106" s="6"/>
      <c r="AT2106" s="6"/>
      <c r="AU2106" s="6"/>
      <c r="AW2106" s="6"/>
      <c r="AX2106" s="6"/>
      <c r="AZ2106" s="6"/>
      <c r="BA2106" s="6"/>
      <c r="BC2106" s="6"/>
      <c r="BD2106" s="6"/>
      <c r="BF2106" s="6"/>
      <c r="BG2106" s="6"/>
    </row>
    <row r="2107" spans="1:59" x14ac:dyDescent="0.25">
      <c r="A2107" s="6"/>
      <c r="B2107" s="6"/>
      <c r="D2107" s="6"/>
      <c r="F2107" s="6"/>
      <c r="G2107" s="6"/>
      <c r="H2107" s="6"/>
      <c r="J2107" s="6"/>
      <c r="K2107" s="6"/>
      <c r="M2107" s="6"/>
      <c r="N2107" s="6"/>
      <c r="P2107" s="6"/>
      <c r="Q2107" s="6"/>
      <c r="S2107" s="6"/>
      <c r="T2107" s="6"/>
      <c r="V2107" s="6"/>
      <c r="W2107" s="6"/>
      <c r="Y2107" s="6"/>
      <c r="Z2107" s="6"/>
      <c r="AB2107" s="6"/>
      <c r="AC2107" s="6"/>
      <c r="AE2107" s="6"/>
      <c r="AF2107" s="6"/>
      <c r="AH2107" s="6"/>
      <c r="AI2107" s="6"/>
      <c r="AK2107" s="6"/>
      <c r="AL2107" s="6"/>
      <c r="AN2107" s="6"/>
      <c r="AO2107" s="6"/>
      <c r="AQ2107" s="6"/>
      <c r="AR2107" s="6"/>
      <c r="AT2107" s="6"/>
      <c r="AU2107" s="6"/>
      <c r="AW2107" s="6"/>
      <c r="AX2107" s="6"/>
      <c r="AZ2107" s="6"/>
      <c r="BA2107" s="6"/>
      <c r="BC2107" s="6"/>
      <c r="BD2107" s="6"/>
      <c r="BF2107" s="6"/>
      <c r="BG2107" s="6"/>
    </row>
    <row r="2108" spans="1:59" x14ac:dyDescent="0.25">
      <c r="A2108" s="6"/>
      <c r="B2108" s="6"/>
      <c r="D2108" s="6"/>
      <c r="F2108" s="6"/>
      <c r="G2108" s="6"/>
      <c r="H2108" s="6"/>
      <c r="J2108" s="6"/>
      <c r="K2108" s="6"/>
      <c r="M2108" s="6"/>
      <c r="N2108" s="6"/>
      <c r="P2108" s="6"/>
      <c r="Q2108" s="6"/>
      <c r="S2108" s="6"/>
      <c r="T2108" s="6"/>
      <c r="V2108" s="6"/>
      <c r="W2108" s="6"/>
      <c r="Y2108" s="6"/>
      <c r="Z2108" s="6"/>
      <c r="AB2108" s="6"/>
      <c r="AC2108" s="6"/>
      <c r="AE2108" s="6"/>
      <c r="AF2108" s="6"/>
      <c r="AH2108" s="6"/>
      <c r="AI2108" s="6"/>
      <c r="AK2108" s="6"/>
      <c r="AL2108" s="6"/>
      <c r="AN2108" s="6"/>
      <c r="AO2108" s="6"/>
      <c r="AQ2108" s="6"/>
      <c r="AR2108" s="6"/>
      <c r="AT2108" s="6"/>
      <c r="AU2108" s="6"/>
      <c r="AW2108" s="6"/>
      <c r="AX2108" s="6"/>
      <c r="AZ2108" s="6"/>
      <c r="BA2108" s="6"/>
      <c r="BC2108" s="6"/>
      <c r="BD2108" s="6"/>
      <c r="BF2108" s="6"/>
      <c r="BG2108" s="6"/>
    </row>
    <row r="2109" spans="1:59" x14ac:dyDescent="0.25">
      <c r="A2109" s="6"/>
      <c r="B2109" s="6"/>
      <c r="D2109" s="6"/>
      <c r="F2109" s="6"/>
      <c r="G2109" s="6"/>
      <c r="H2109" s="6"/>
      <c r="J2109" s="6"/>
      <c r="K2109" s="6"/>
      <c r="M2109" s="6"/>
      <c r="N2109" s="6"/>
      <c r="P2109" s="6"/>
      <c r="Q2109" s="6"/>
      <c r="S2109" s="6"/>
      <c r="T2109" s="6"/>
      <c r="V2109" s="6"/>
      <c r="W2109" s="6"/>
      <c r="Y2109" s="6"/>
      <c r="Z2109" s="6"/>
      <c r="AB2109" s="6"/>
      <c r="AC2109" s="6"/>
      <c r="AE2109" s="6"/>
      <c r="AF2109" s="6"/>
      <c r="AH2109" s="6"/>
      <c r="AI2109" s="6"/>
      <c r="AK2109" s="6"/>
      <c r="AL2109" s="6"/>
      <c r="AN2109" s="6"/>
      <c r="AO2109" s="6"/>
      <c r="AQ2109" s="6"/>
      <c r="AR2109" s="6"/>
      <c r="AT2109" s="6"/>
      <c r="AU2109" s="6"/>
      <c r="AW2109" s="6"/>
      <c r="AX2109" s="6"/>
      <c r="AZ2109" s="6"/>
      <c r="BA2109" s="6"/>
      <c r="BC2109" s="6"/>
      <c r="BD2109" s="6"/>
      <c r="BF2109" s="6"/>
      <c r="BG2109" s="6"/>
    </row>
    <row r="2110" spans="1:59" x14ac:dyDescent="0.25">
      <c r="A2110" s="6"/>
      <c r="B2110" s="6"/>
      <c r="D2110" s="6"/>
      <c r="F2110" s="6"/>
      <c r="G2110" s="6"/>
      <c r="H2110" s="6"/>
      <c r="J2110" s="6"/>
      <c r="K2110" s="6"/>
      <c r="M2110" s="6"/>
      <c r="N2110" s="6"/>
      <c r="P2110" s="6"/>
      <c r="Q2110" s="6"/>
      <c r="S2110" s="6"/>
      <c r="T2110" s="6"/>
      <c r="V2110" s="6"/>
      <c r="W2110" s="6"/>
      <c r="Y2110" s="6"/>
      <c r="Z2110" s="6"/>
      <c r="AB2110" s="6"/>
      <c r="AC2110" s="6"/>
      <c r="AE2110" s="6"/>
      <c r="AF2110" s="6"/>
      <c r="AH2110" s="6"/>
      <c r="AI2110" s="6"/>
      <c r="AK2110" s="6"/>
      <c r="AL2110" s="6"/>
      <c r="AN2110" s="6"/>
      <c r="AO2110" s="6"/>
      <c r="AQ2110" s="6"/>
      <c r="AR2110" s="6"/>
      <c r="AT2110" s="6"/>
      <c r="AU2110" s="6"/>
      <c r="AW2110" s="6"/>
      <c r="AX2110" s="6"/>
      <c r="AZ2110" s="6"/>
      <c r="BA2110" s="6"/>
      <c r="BC2110" s="6"/>
      <c r="BD2110" s="6"/>
      <c r="BF2110" s="6"/>
      <c r="BG2110" s="6"/>
    </row>
    <row r="2111" spans="1:59" x14ac:dyDescent="0.25">
      <c r="A2111" s="6"/>
      <c r="B2111" s="6"/>
      <c r="D2111" s="6"/>
      <c r="F2111" s="6"/>
      <c r="G2111" s="6"/>
      <c r="H2111" s="6"/>
      <c r="J2111" s="6"/>
      <c r="K2111" s="6"/>
      <c r="M2111" s="6"/>
      <c r="N2111" s="6"/>
      <c r="P2111" s="6"/>
      <c r="Q2111" s="6"/>
      <c r="S2111" s="6"/>
      <c r="T2111" s="6"/>
      <c r="V2111" s="6"/>
      <c r="W2111" s="6"/>
      <c r="Y2111" s="6"/>
      <c r="Z2111" s="6"/>
      <c r="AB2111" s="6"/>
      <c r="AC2111" s="6"/>
      <c r="AE2111" s="6"/>
      <c r="AF2111" s="6"/>
      <c r="AH2111" s="6"/>
      <c r="AI2111" s="6"/>
      <c r="AK2111" s="6"/>
      <c r="AL2111" s="6"/>
      <c r="AN2111" s="6"/>
      <c r="AO2111" s="6"/>
      <c r="AQ2111" s="6"/>
      <c r="AR2111" s="6"/>
      <c r="AT2111" s="6"/>
      <c r="AU2111" s="6"/>
      <c r="AW2111" s="6"/>
      <c r="AX2111" s="6"/>
      <c r="AZ2111" s="6"/>
      <c r="BA2111" s="6"/>
      <c r="BC2111" s="6"/>
      <c r="BD2111" s="6"/>
      <c r="BF2111" s="6"/>
      <c r="BG2111" s="6"/>
    </row>
    <row r="2112" spans="1:59" x14ac:dyDescent="0.25">
      <c r="A2112" s="6"/>
      <c r="B2112" s="6"/>
      <c r="D2112" s="6"/>
      <c r="F2112" s="6"/>
      <c r="G2112" s="6"/>
      <c r="H2112" s="6"/>
      <c r="J2112" s="6"/>
      <c r="K2112" s="6"/>
      <c r="M2112" s="6"/>
      <c r="N2112" s="6"/>
      <c r="P2112" s="6"/>
      <c r="Q2112" s="6"/>
      <c r="S2112" s="6"/>
      <c r="T2112" s="6"/>
      <c r="V2112" s="6"/>
      <c r="W2112" s="6"/>
      <c r="Y2112" s="6"/>
      <c r="Z2112" s="6"/>
      <c r="AB2112" s="6"/>
      <c r="AC2112" s="6"/>
      <c r="AE2112" s="6"/>
      <c r="AF2112" s="6"/>
      <c r="AH2112" s="6"/>
      <c r="AI2112" s="6"/>
      <c r="AK2112" s="6"/>
      <c r="AL2112" s="6"/>
      <c r="AN2112" s="6"/>
      <c r="AO2112" s="6"/>
      <c r="AQ2112" s="6"/>
      <c r="AR2112" s="6"/>
      <c r="AT2112" s="6"/>
      <c r="AU2112" s="6"/>
      <c r="AW2112" s="6"/>
      <c r="AX2112" s="6"/>
      <c r="AZ2112" s="6"/>
      <c r="BA2112" s="6"/>
      <c r="BC2112" s="6"/>
      <c r="BD2112" s="6"/>
      <c r="BF2112" s="6"/>
      <c r="BG2112" s="6"/>
    </row>
    <row r="2113" spans="1:59" x14ac:dyDescent="0.25">
      <c r="A2113" s="6"/>
      <c r="B2113" s="6"/>
      <c r="D2113" s="6"/>
      <c r="F2113" s="6"/>
      <c r="G2113" s="6"/>
      <c r="H2113" s="6"/>
      <c r="J2113" s="6"/>
      <c r="K2113" s="6"/>
      <c r="M2113" s="6"/>
      <c r="N2113" s="6"/>
      <c r="P2113" s="6"/>
      <c r="Q2113" s="6"/>
      <c r="S2113" s="6"/>
      <c r="T2113" s="6"/>
      <c r="V2113" s="6"/>
      <c r="W2113" s="6"/>
      <c r="Y2113" s="6"/>
      <c r="Z2113" s="6"/>
      <c r="AB2113" s="6"/>
      <c r="AC2113" s="6"/>
      <c r="AE2113" s="6"/>
      <c r="AF2113" s="6"/>
      <c r="AH2113" s="6"/>
      <c r="AI2113" s="6"/>
      <c r="AK2113" s="6"/>
      <c r="AL2113" s="6"/>
      <c r="AN2113" s="6"/>
      <c r="AO2113" s="6"/>
      <c r="AQ2113" s="6"/>
      <c r="AR2113" s="6"/>
      <c r="AT2113" s="6"/>
      <c r="AU2113" s="6"/>
      <c r="AW2113" s="6"/>
      <c r="AX2113" s="6"/>
      <c r="AZ2113" s="6"/>
      <c r="BA2113" s="6"/>
      <c r="BC2113" s="6"/>
      <c r="BD2113" s="6"/>
      <c r="BF2113" s="6"/>
      <c r="BG2113" s="6"/>
    </row>
    <row r="2114" spans="1:59" x14ac:dyDescent="0.25">
      <c r="A2114" s="6"/>
      <c r="B2114" s="6"/>
      <c r="D2114" s="6"/>
      <c r="F2114" s="6"/>
      <c r="G2114" s="6"/>
      <c r="H2114" s="6"/>
      <c r="J2114" s="6"/>
      <c r="K2114" s="6"/>
      <c r="M2114" s="6"/>
      <c r="N2114" s="6"/>
      <c r="P2114" s="6"/>
      <c r="Q2114" s="6"/>
      <c r="S2114" s="6"/>
      <c r="T2114" s="6"/>
      <c r="V2114" s="6"/>
      <c r="W2114" s="6"/>
      <c r="Y2114" s="6"/>
      <c r="Z2114" s="6"/>
      <c r="AB2114" s="6"/>
      <c r="AC2114" s="6"/>
      <c r="AE2114" s="6"/>
      <c r="AF2114" s="6"/>
      <c r="AH2114" s="6"/>
      <c r="AI2114" s="6"/>
      <c r="AK2114" s="6"/>
      <c r="AL2114" s="6"/>
      <c r="AN2114" s="6"/>
      <c r="AO2114" s="6"/>
      <c r="AQ2114" s="6"/>
      <c r="AR2114" s="6"/>
      <c r="AT2114" s="6"/>
      <c r="AU2114" s="6"/>
      <c r="AW2114" s="6"/>
      <c r="AX2114" s="6"/>
      <c r="AZ2114" s="6"/>
      <c r="BA2114" s="6"/>
      <c r="BC2114" s="6"/>
      <c r="BD2114" s="6"/>
      <c r="BF2114" s="6"/>
      <c r="BG2114" s="6"/>
    </row>
    <row r="2115" spans="1:59" x14ac:dyDescent="0.25">
      <c r="A2115" s="6"/>
      <c r="B2115" s="6"/>
      <c r="D2115" s="6"/>
      <c r="F2115" s="6"/>
      <c r="G2115" s="6"/>
      <c r="H2115" s="6"/>
      <c r="J2115" s="6"/>
      <c r="K2115" s="6"/>
      <c r="M2115" s="6"/>
      <c r="N2115" s="6"/>
      <c r="P2115" s="6"/>
      <c r="Q2115" s="6"/>
      <c r="S2115" s="6"/>
      <c r="T2115" s="6"/>
      <c r="V2115" s="6"/>
      <c r="W2115" s="6"/>
      <c r="Y2115" s="6"/>
      <c r="Z2115" s="6"/>
      <c r="AB2115" s="6"/>
      <c r="AC2115" s="6"/>
      <c r="AE2115" s="6"/>
      <c r="AF2115" s="6"/>
      <c r="AH2115" s="6"/>
      <c r="AI2115" s="6"/>
      <c r="AK2115" s="6"/>
      <c r="AL2115" s="6"/>
      <c r="AN2115" s="6"/>
      <c r="AO2115" s="6"/>
      <c r="AQ2115" s="6"/>
      <c r="AR2115" s="6"/>
      <c r="AT2115" s="6"/>
      <c r="AU2115" s="6"/>
      <c r="AW2115" s="6"/>
      <c r="AX2115" s="6"/>
      <c r="AZ2115" s="6"/>
      <c r="BA2115" s="6"/>
      <c r="BC2115" s="6"/>
      <c r="BD2115" s="6"/>
      <c r="BF2115" s="6"/>
      <c r="BG2115" s="6"/>
    </row>
    <row r="2116" spans="1:59" x14ac:dyDescent="0.25">
      <c r="A2116" s="6"/>
      <c r="B2116" s="6"/>
      <c r="D2116" s="6"/>
      <c r="F2116" s="6"/>
      <c r="G2116" s="6"/>
      <c r="H2116" s="6"/>
      <c r="J2116" s="6"/>
      <c r="K2116" s="6"/>
      <c r="M2116" s="6"/>
      <c r="N2116" s="6"/>
      <c r="P2116" s="6"/>
      <c r="Q2116" s="6"/>
      <c r="S2116" s="6"/>
      <c r="T2116" s="6"/>
      <c r="V2116" s="6"/>
      <c r="W2116" s="6"/>
      <c r="Y2116" s="6"/>
      <c r="Z2116" s="6"/>
      <c r="AB2116" s="6"/>
      <c r="AC2116" s="6"/>
      <c r="AE2116" s="6"/>
      <c r="AF2116" s="6"/>
      <c r="AH2116" s="6"/>
      <c r="AI2116" s="6"/>
      <c r="AK2116" s="6"/>
      <c r="AL2116" s="6"/>
      <c r="AN2116" s="6"/>
      <c r="AO2116" s="6"/>
      <c r="AQ2116" s="6"/>
      <c r="AR2116" s="6"/>
      <c r="AT2116" s="6"/>
      <c r="AU2116" s="6"/>
      <c r="AW2116" s="6"/>
      <c r="AX2116" s="6"/>
      <c r="AZ2116" s="6"/>
      <c r="BA2116" s="6"/>
      <c r="BC2116" s="6"/>
      <c r="BD2116" s="6"/>
      <c r="BF2116" s="6"/>
      <c r="BG2116" s="6"/>
    </row>
    <row r="2117" spans="1:59" x14ac:dyDescent="0.25">
      <c r="A2117" s="6"/>
      <c r="B2117" s="6"/>
      <c r="G2117" s="6"/>
      <c r="K2117" s="6"/>
      <c r="M2117" s="6"/>
      <c r="Q2117" s="6"/>
      <c r="S2117" s="6"/>
      <c r="W2117" s="6"/>
      <c r="Y2117" s="6"/>
      <c r="AC2117" s="6"/>
      <c r="AE2117" s="6"/>
      <c r="AI2117" s="6"/>
      <c r="AK2117" s="6"/>
      <c r="AO2117" s="6"/>
      <c r="AQ2117" s="6"/>
      <c r="AU2117" s="6"/>
      <c r="AW2117" s="6"/>
      <c r="BA2117" s="6"/>
      <c r="BC2117" s="6"/>
      <c r="BG2117" s="6"/>
    </row>
    <row r="2118" spans="1:59" x14ac:dyDescent="0.25">
      <c r="A2118" s="6"/>
      <c r="B2118" s="6"/>
      <c r="D2118" s="6"/>
      <c r="F2118" s="6"/>
      <c r="G2118" s="6"/>
      <c r="H2118" s="6"/>
      <c r="J2118" s="6"/>
      <c r="K2118" s="6"/>
      <c r="M2118" s="6"/>
      <c r="N2118" s="6"/>
      <c r="P2118" s="6"/>
      <c r="Q2118" s="6"/>
      <c r="S2118" s="6"/>
      <c r="T2118" s="6"/>
      <c r="V2118" s="6"/>
      <c r="W2118" s="6"/>
      <c r="Y2118" s="6"/>
      <c r="Z2118" s="6"/>
      <c r="AB2118" s="6"/>
      <c r="AC2118" s="6"/>
      <c r="AE2118" s="6"/>
      <c r="AF2118" s="6"/>
      <c r="AH2118" s="6"/>
      <c r="AI2118" s="6"/>
      <c r="AK2118" s="6"/>
      <c r="AL2118" s="6"/>
      <c r="AN2118" s="6"/>
      <c r="AO2118" s="6"/>
      <c r="AQ2118" s="6"/>
      <c r="AR2118" s="6"/>
      <c r="AT2118" s="6"/>
      <c r="AU2118" s="6"/>
      <c r="AW2118" s="6"/>
      <c r="AX2118" s="6"/>
      <c r="AZ2118" s="6"/>
      <c r="BA2118" s="6"/>
      <c r="BC2118" s="6"/>
      <c r="BD2118" s="6"/>
      <c r="BF2118" s="6"/>
      <c r="BG2118" s="6"/>
    </row>
    <row r="2119" spans="1:59" x14ac:dyDescent="0.25">
      <c r="A2119" s="6"/>
      <c r="B2119" s="6"/>
      <c r="D2119" s="6"/>
      <c r="F2119" s="6"/>
      <c r="G2119" s="6"/>
      <c r="H2119" s="6"/>
      <c r="J2119" s="6"/>
      <c r="K2119" s="6"/>
      <c r="M2119" s="6"/>
      <c r="N2119" s="6"/>
      <c r="P2119" s="6"/>
      <c r="Q2119" s="6"/>
      <c r="S2119" s="6"/>
      <c r="T2119" s="6"/>
      <c r="V2119" s="6"/>
      <c r="W2119" s="6"/>
      <c r="Y2119" s="6"/>
      <c r="Z2119" s="6"/>
      <c r="AB2119" s="6"/>
      <c r="AC2119" s="6"/>
      <c r="AE2119" s="6"/>
      <c r="AF2119" s="6"/>
      <c r="AH2119" s="6"/>
      <c r="AI2119" s="6"/>
      <c r="AK2119" s="6"/>
      <c r="AL2119" s="6"/>
      <c r="AN2119" s="6"/>
      <c r="AO2119" s="6"/>
      <c r="AQ2119" s="6"/>
      <c r="AR2119" s="6"/>
      <c r="AT2119" s="6"/>
      <c r="AU2119" s="6"/>
      <c r="AW2119" s="6"/>
      <c r="AX2119" s="6"/>
      <c r="AZ2119" s="6"/>
      <c r="BA2119" s="6"/>
      <c r="BC2119" s="6"/>
      <c r="BD2119" s="6"/>
      <c r="BF2119" s="6"/>
      <c r="BG2119" s="6"/>
    </row>
    <row r="2120" spans="1:59" x14ac:dyDescent="0.25">
      <c r="A2120" s="6"/>
      <c r="B2120" s="6"/>
      <c r="D2120" s="6"/>
      <c r="F2120" s="6"/>
      <c r="G2120" s="6"/>
      <c r="H2120" s="6"/>
      <c r="J2120" s="6"/>
      <c r="K2120" s="6"/>
      <c r="M2120" s="6"/>
      <c r="N2120" s="6"/>
      <c r="P2120" s="6"/>
      <c r="Q2120" s="6"/>
      <c r="S2120" s="6"/>
      <c r="T2120" s="6"/>
      <c r="V2120" s="6"/>
      <c r="W2120" s="6"/>
      <c r="Y2120" s="6"/>
      <c r="Z2120" s="6"/>
      <c r="AB2120" s="6"/>
      <c r="AC2120" s="6"/>
      <c r="AE2120" s="6"/>
      <c r="AF2120" s="6"/>
      <c r="AH2120" s="6"/>
      <c r="AI2120" s="6"/>
      <c r="AK2120" s="6"/>
      <c r="AL2120" s="6"/>
      <c r="AN2120" s="6"/>
      <c r="AO2120" s="6"/>
      <c r="AQ2120" s="6"/>
      <c r="AR2120" s="6"/>
      <c r="AT2120" s="6"/>
      <c r="AU2120" s="6"/>
      <c r="AW2120" s="6"/>
      <c r="AX2120" s="6"/>
      <c r="AZ2120" s="6"/>
      <c r="BA2120" s="6"/>
      <c r="BC2120" s="6"/>
      <c r="BD2120" s="6"/>
      <c r="BF2120" s="6"/>
      <c r="BG2120" s="6"/>
    </row>
    <row r="2121" spans="1:59" x14ac:dyDescent="0.25">
      <c r="A2121" s="6"/>
      <c r="B2121" s="6"/>
      <c r="D2121" s="6"/>
      <c r="F2121" s="6"/>
      <c r="G2121" s="6"/>
      <c r="H2121" s="6"/>
      <c r="J2121" s="6"/>
      <c r="K2121" s="6"/>
      <c r="M2121" s="6"/>
      <c r="N2121" s="6"/>
      <c r="P2121" s="6"/>
      <c r="Q2121" s="6"/>
      <c r="S2121" s="6"/>
      <c r="T2121" s="6"/>
      <c r="V2121" s="6"/>
      <c r="W2121" s="6"/>
      <c r="Y2121" s="6"/>
      <c r="Z2121" s="6"/>
      <c r="AB2121" s="6"/>
      <c r="AC2121" s="6"/>
      <c r="AE2121" s="6"/>
      <c r="AF2121" s="6"/>
      <c r="AH2121" s="6"/>
      <c r="AI2121" s="6"/>
      <c r="AK2121" s="6"/>
      <c r="AL2121" s="6"/>
      <c r="AN2121" s="6"/>
      <c r="AO2121" s="6"/>
      <c r="AQ2121" s="6"/>
      <c r="AR2121" s="6"/>
      <c r="AT2121" s="6"/>
      <c r="AU2121" s="6"/>
      <c r="AW2121" s="6"/>
      <c r="AX2121" s="6"/>
      <c r="AZ2121" s="6"/>
      <c r="BA2121" s="6"/>
      <c r="BC2121" s="6"/>
      <c r="BD2121" s="6"/>
      <c r="BF2121" s="6"/>
      <c r="BG2121" s="6"/>
    </row>
    <row r="2122" spans="1:59" x14ac:dyDescent="0.25">
      <c r="A2122" s="6"/>
      <c r="B2122" s="6"/>
      <c r="D2122" s="6"/>
      <c r="F2122" s="6"/>
      <c r="G2122" s="6"/>
      <c r="H2122" s="6"/>
      <c r="J2122" s="6"/>
      <c r="K2122" s="6"/>
      <c r="M2122" s="6"/>
      <c r="N2122" s="6"/>
      <c r="P2122" s="6"/>
      <c r="Q2122" s="6"/>
      <c r="S2122" s="6"/>
      <c r="T2122" s="6"/>
      <c r="V2122" s="6"/>
      <c r="W2122" s="6"/>
      <c r="Y2122" s="6"/>
      <c r="Z2122" s="6"/>
      <c r="AB2122" s="6"/>
      <c r="AC2122" s="6"/>
      <c r="AE2122" s="6"/>
      <c r="AF2122" s="6"/>
      <c r="AH2122" s="6"/>
      <c r="AI2122" s="6"/>
      <c r="AK2122" s="6"/>
      <c r="AL2122" s="6"/>
      <c r="AN2122" s="6"/>
      <c r="AO2122" s="6"/>
      <c r="AQ2122" s="6"/>
      <c r="AR2122" s="6"/>
      <c r="AT2122" s="6"/>
      <c r="AU2122" s="6"/>
      <c r="AW2122" s="6"/>
      <c r="AX2122" s="6"/>
      <c r="AZ2122" s="6"/>
      <c r="BA2122" s="6"/>
      <c r="BC2122" s="6"/>
      <c r="BD2122" s="6"/>
      <c r="BF2122" s="6"/>
      <c r="BG2122" s="6"/>
    </row>
    <row r="2123" spans="1:59" x14ac:dyDescent="0.25">
      <c r="A2123" s="6"/>
      <c r="B2123" s="6"/>
      <c r="D2123" s="6"/>
      <c r="F2123" s="6"/>
      <c r="G2123" s="6"/>
      <c r="H2123" s="6"/>
      <c r="J2123" s="6"/>
      <c r="K2123" s="6"/>
      <c r="M2123" s="6"/>
      <c r="N2123" s="6"/>
      <c r="P2123" s="6"/>
      <c r="Q2123" s="6"/>
      <c r="S2123" s="6"/>
      <c r="T2123" s="6"/>
      <c r="V2123" s="6"/>
      <c r="W2123" s="6"/>
      <c r="Y2123" s="6"/>
      <c r="Z2123" s="6"/>
      <c r="AB2123" s="6"/>
      <c r="AC2123" s="6"/>
      <c r="AE2123" s="6"/>
      <c r="AF2123" s="6"/>
      <c r="AH2123" s="6"/>
      <c r="AI2123" s="6"/>
      <c r="AK2123" s="6"/>
      <c r="AL2123" s="6"/>
      <c r="AN2123" s="6"/>
      <c r="AO2123" s="6"/>
      <c r="AQ2123" s="6"/>
      <c r="AR2123" s="6"/>
      <c r="AT2123" s="6"/>
      <c r="AU2123" s="6"/>
      <c r="AW2123" s="6"/>
      <c r="AX2123" s="6"/>
      <c r="AZ2123" s="6"/>
      <c r="BA2123" s="6"/>
      <c r="BC2123" s="6"/>
      <c r="BD2123" s="6"/>
      <c r="BF2123" s="6"/>
      <c r="BG2123" s="6"/>
    </row>
    <row r="2124" spans="1:59" x14ac:dyDescent="0.25">
      <c r="A2124" s="6"/>
      <c r="B2124" s="6"/>
      <c r="D2124" s="6"/>
      <c r="F2124" s="6"/>
      <c r="G2124" s="6"/>
      <c r="H2124" s="6"/>
      <c r="J2124" s="6"/>
      <c r="K2124" s="6"/>
      <c r="M2124" s="6"/>
      <c r="N2124" s="6"/>
      <c r="P2124" s="6"/>
      <c r="Q2124" s="6"/>
      <c r="S2124" s="6"/>
      <c r="T2124" s="6"/>
      <c r="V2124" s="6"/>
      <c r="W2124" s="6"/>
      <c r="Y2124" s="6"/>
      <c r="Z2124" s="6"/>
      <c r="AB2124" s="6"/>
      <c r="AC2124" s="6"/>
      <c r="AE2124" s="6"/>
      <c r="AF2124" s="6"/>
      <c r="AH2124" s="6"/>
      <c r="AI2124" s="6"/>
      <c r="AK2124" s="6"/>
      <c r="AL2124" s="6"/>
      <c r="AN2124" s="6"/>
      <c r="AO2124" s="6"/>
      <c r="AQ2124" s="6"/>
      <c r="AR2124" s="6"/>
      <c r="AT2124" s="6"/>
      <c r="AU2124" s="6"/>
      <c r="AW2124" s="6"/>
      <c r="AX2124" s="6"/>
      <c r="AZ2124" s="6"/>
      <c r="BA2124" s="6"/>
      <c r="BC2124" s="6"/>
      <c r="BD2124" s="6"/>
      <c r="BF2124" s="6"/>
      <c r="BG2124" s="6"/>
    </row>
    <row r="2125" spans="1:59" x14ac:dyDescent="0.25">
      <c r="A2125" s="6"/>
      <c r="B2125" s="6"/>
      <c r="D2125" s="6"/>
      <c r="F2125" s="6"/>
      <c r="G2125" s="6"/>
      <c r="H2125" s="6"/>
      <c r="J2125" s="6"/>
      <c r="K2125" s="6"/>
      <c r="M2125" s="6"/>
      <c r="N2125" s="6"/>
      <c r="P2125" s="6"/>
      <c r="Q2125" s="6"/>
      <c r="S2125" s="6"/>
      <c r="T2125" s="6"/>
      <c r="V2125" s="6"/>
      <c r="W2125" s="6"/>
      <c r="Y2125" s="6"/>
      <c r="Z2125" s="6"/>
      <c r="AB2125" s="6"/>
      <c r="AC2125" s="6"/>
      <c r="AE2125" s="6"/>
      <c r="AF2125" s="6"/>
      <c r="AH2125" s="6"/>
      <c r="AI2125" s="6"/>
      <c r="AK2125" s="6"/>
      <c r="AL2125" s="6"/>
      <c r="AN2125" s="6"/>
      <c r="AO2125" s="6"/>
      <c r="AQ2125" s="6"/>
      <c r="AR2125" s="6"/>
      <c r="AT2125" s="6"/>
      <c r="AU2125" s="6"/>
      <c r="AW2125" s="6"/>
      <c r="AX2125" s="6"/>
      <c r="AZ2125" s="6"/>
      <c r="BA2125" s="6"/>
      <c r="BC2125" s="6"/>
      <c r="BD2125" s="6"/>
      <c r="BF2125" s="6"/>
      <c r="BG2125" s="6"/>
    </row>
    <row r="2126" spans="1:59" x14ac:dyDescent="0.25">
      <c r="A2126" s="6"/>
      <c r="B2126" s="6"/>
      <c r="D2126" s="6"/>
      <c r="F2126" s="6"/>
      <c r="G2126" s="6"/>
      <c r="H2126" s="6"/>
      <c r="J2126" s="6"/>
      <c r="K2126" s="6"/>
      <c r="M2126" s="6"/>
      <c r="N2126" s="6"/>
      <c r="P2126" s="6"/>
      <c r="Q2126" s="6"/>
      <c r="S2126" s="6"/>
      <c r="T2126" s="6"/>
      <c r="V2126" s="6"/>
      <c r="W2126" s="6"/>
      <c r="Y2126" s="6"/>
      <c r="Z2126" s="6"/>
      <c r="AB2126" s="6"/>
      <c r="AC2126" s="6"/>
      <c r="AE2126" s="6"/>
      <c r="AF2126" s="6"/>
      <c r="AH2126" s="6"/>
      <c r="AI2126" s="6"/>
      <c r="AK2126" s="6"/>
      <c r="AL2126" s="6"/>
      <c r="AN2126" s="6"/>
      <c r="AO2126" s="6"/>
      <c r="AQ2126" s="6"/>
      <c r="AR2126" s="6"/>
      <c r="AT2126" s="6"/>
      <c r="AU2126" s="6"/>
      <c r="AW2126" s="6"/>
      <c r="AX2126" s="6"/>
      <c r="AZ2126" s="6"/>
      <c r="BA2126" s="6"/>
      <c r="BC2126" s="6"/>
      <c r="BD2126" s="6"/>
      <c r="BF2126" s="6"/>
      <c r="BG2126" s="6"/>
    </row>
    <row r="2127" spans="1:59" x14ac:dyDescent="0.25">
      <c r="A2127" s="6"/>
      <c r="B2127" s="6"/>
      <c r="D2127" s="6"/>
      <c r="F2127" s="6"/>
      <c r="G2127" s="6"/>
      <c r="H2127" s="6"/>
      <c r="J2127" s="6"/>
      <c r="K2127" s="6"/>
      <c r="M2127" s="6"/>
      <c r="N2127" s="6"/>
      <c r="P2127" s="6"/>
      <c r="Q2127" s="6"/>
      <c r="S2127" s="6"/>
      <c r="T2127" s="6"/>
      <c r="V2127" s="6"/>
      <c r="W2127" s="6"/>
      <c r="Y2127" s="6"/>
      <c r="Z2127" s="6"/>
      <c r="AB2127" s="6"/>
      <c r="AC2127" s="6"/>
      <c r="AE2127" s="6"/>
      <c r="AF2127" s="6"/>
      <c r="AH2127" s="6"/>
      <c r="AI2127" s="6"/>
      <c r="AK2127" s="6"/>
      <c r="AL2127" s="6"/>
      <c r="AN2127" s="6"/>
      <c r="AO2127" s="6"/>
      <c r="AQ2127" s="6"/>
      <c r="AR2127" s="6"/>
      <c r="AT2127" s="6"/>
      <c r="AU2127" s="6"/>
      <c r="AW2127" s="6"/>
      <c r="AX2127" s="6"/>
      <c r="AZ2127" s="6"/>
      <c r="BA2127" s="6"/>
      <c r="BC2127" s="6"/>
      <c r="BD2127" s="6"/>
      <c r="BF2127" s="6"/>
      <c r="BG2127" s="6"/>
    </row>
    <row r="2128" spans="1:59" x14ac:dyDescent="0.25">
      <c r="A2128" s="6"/>
      <c r="B2128" s="6"/>
      <c r="D2128" s="6"/>
      <c r="F2128" s="6"/>
      <c r="G2128" s="6"/>
      <c r="H2128" s="6"/>
      <c r="J2128" s="6"/>
      <c r="K2128" s="6"/>
      <c r="M2128" s="6"/>
      <c r="N2128" s="6"/>
      <c r="P2128" s="6"/>
      <c r="Q2128" s="6"/>
      <c r="S2128" s="6"/>
      <c r="T2128" s="6"/>
      <c r="V2128" s="6"/>
      <c r="W2128" s="6"/>
      <c r="Y2128" s="6"/>
      <c r="Z2128" s="6"/>
      <c r="AB2128" s="6"/>
      <c r="AC2128" s="6"/>
      <c r="AE2128" s="6"/>
      <c r="AF2128" s="6"/>
      <c r="AH2128" s="6"/>
      <c r="AI2128" s="6"/>
      <c r="AK2128" s="6"/>
      <c r="AL2128" s="6"/>
      <c r="AN2128" s="6"/>
      <c r="AO2128" s="6"/>
      <c r="AQ2128" s="6"/>
      <c r="AR2128" s="6"/>
      <c r="AT2128" s="6"/>
      <c r="AU2128" s="6"/>
      <c r="AW2128" s="6"/>
      <c r="AX2128" s="6"/>
      <c r="AZ2128" s="6"/>
      <c r="BA2128" s="6"/>
      <c r="BC2128" s="6"/>
      <c r="BD2128" s="6"/>
      <c r="BF2128" s="6"/>
      <c r="BG2128" s="6"/>
    </row>
    <row r="2129" spans="1:59" x14ac:dyDescent="0.25">
      <c r="A2129" s="6"/>
      <c r="B2129" s="6"/>
      <c r="D2129" s="6"/>
      <c r="F2129" s="6"/>
      <c r="G2129" s="6"/>
      <c r="H2129" s="6"/>
      <c r="J2129" s="6"/>
      <c r="K2129" s="6"/>
      <c r="M2129" s="6"/>
      <c r="N2129" s="6"/>
      <c r="P2129" s="6"/>
      <c r="Q2129" s="6"/>
      <c r="S2129" s="6"/>
      <c r="T2129" s="6"/>
      <c r="V2129" s="6"/>
      <c r="W2129" s="6"/>
      <c r="Y2129" s="6"/>
      <c r="Z2129" s="6"/>
      <c r="AB2129" s="6"/>
      <c r="AC2129" s="6"/>
      <c r="AE2129" s="6"/>
      <c r="AF2129" s="6"/>
      <c r="AH2129" s="6"/>
      <c r="AI2129" s="6"/>
      <c r="AK2129" s="6"/>
      <c r="AL2129" s="6"/>
      <c r="AN2129" s="6"/>
      <c r="AO2129" s="6"/>
      <c r="AQ2129" s="6"/>
      <c r="AR2129" s="6"/>
      <c r="AT2129" s="6"/>
      <c r="AU2129" s="6"/>
      <c r="AW2129" s="6"/>
      <c r="AX2129" s="6"/>
      <c r="AZ2129" s="6"/>
      <c r="BA2129" s="6"/>
      <c r="BC2129" s="6"/>
      <c r="BD2129" s="6"/>
      <c r="BF2129" s="6"/>
      <c r="BG2129" s="6"/>
    </row>
    <row r="2130" spans="1:59" x14ac:dyDescent="0.25">
      <c r="A2130" s="6"/>
      <c r="B2130" s="6"/>
      <c r="D2130" s="6"/>
      <c r="F2130" s="6"/>
      <c r="G2130" s="6"/>
      <c r="H2130" s="6"/>
      <c r="J2130" s="6"/>
      <c r="K2130" s="6"/>
      <c r="M2130" s="6"/>
      <c r="N2130" s="6"/>
      <c r="P2130" s="6"/>
      <c r="Q2130" s="6"/>
      <c r="S2130" s="6"/>
      <c r="T2130" s="6"/>
      <c r="V2130" s="6"/>
      <c r="W2130" s="6"/>
      <c r="Y2130" s="6"/>
      <c r="Z2130" s="6"/>
      <c r="AB2130" s="6"/>
      <c r="AC2130" s="6"/>
      <c r="AE2130" s="6"/>
      <c r="AF2130" s="6"/>
      <c r="AH2130" s="6"/>
      <c r="AI2130" s="6"/>
      <c r="AK2130" s="6"/>
      <c r="AL2130" s="6"/>
      <c r="AN2130" s="6"/>
      <c r="AO2130" s="6"/>
      <c r="AQ2130" s="6"/>
      <c r="AR2130" s="6"/>
      <c r="AT2130" s="6"/>
      <c r="AU2130" s="6"/>
      <c r="AW2130" s="6"/>
      <c r="AX2130" s="6"/>
      <c r="AZ2130" s="6"/>
      <c r="BA2130" s="6"/>
      <c r="BC2130" s="6"/>
      <c r="BD2130" s="6"/>
      <c r="BF2130" s="6"/>
      <c r="BG2130" s="6"/>
    </row>
    <row r="2131" spans="1:59" x14ac:dyDescent="0.25">
      <c r="A2131" s="6"/>
      <c r="D2131" s="6"/>
      <c r="F2131" s="6"/>
      <c r="G2131" s="6"/>
      <c r="H2131" s="6"/>
      <c r="J2131" s="6"/>
      <c r="K2131" s="6"/>
      <c r="M2131" s="6"/>
      <c r="N2131" s="6"/>
      <c r="P2131" s="6"/>
      <c r="Q2131" s="6"/>
      <c r="S2131" s="6"/>
      <c r="T2131" s="6"/>
      <c r="V2131" s="6"/>
      <c r="W2131" s="6"/>
      <c r="Y2131" s="6"/>
      <c r="Z2131" s="6"/>
      <c r="AB2131" s="6"/>
      <c r="AC2131" s="6"/>
      <c r="AE2131" s="6"/>
      <c r="AF2131" s="6"/>
      <c r="AH2131" s="6"/>
      <c r="AI2131" s="6"/>
      <c r="AK2131" s="6"/>
      <c r="AL2131" s="6"/>
      <c r="AN2131" s="6"/>
      <c r="AO2131" s="6"/>
      <c r="AQ2131" s="6"/>
      <c r="AR2131" s="6"/>
      <c r="AT2131" s="6"/>
      <c r="AU2131" s="6"/>
      <c r="AW2131" s="6"/>
      <c r="AX2131" s="6"/>
      <c r="AZ2131" s="6"/>
      <c r="BA2131" s="6"/>
      <c r="BC2131" s="6"/>
      <c r="BD2131" s="6"/>
      <c r="BF2131" s="6"/>
      <c r="BG2131" s="6"/>
    </row>
    <row r="2132" spans="1:59" x14ac:dyDescent="0.25">
      <c r="A2132" s="6"/>
      <c r="B2132" s="6"/>
      <c r="D2132" s="6"/>
      <c r="F2132" s="6"/>
      <c r="G2132" s="6"/>
      <c r="H2132" s="6"/>
      <c r="J2132" s="6"/>
      <c r="K2132" s="6"/>
      <c r="M2132" s="6"/>
      <c r="N2132" s="6"/>
      <c r="P2132" s="6"/>
      <c r="Q2132" s="6"/>
      <c r="S2132" s="6"/>
      <c r="T2132" s="6"/>
      <c r="V2132" s="6"/>
      <c r="W2132" s="6"/>
      <c r="Y2132" s="6"/>
      <c r="Z2132" s="6"/>
      <c r="AB2132" s="6"/>
      <c r="AC2132" s="6"/>
      <c r="AE2132" s="6"/>
      <c r="AF2132" s="6"/>
      <c r="AH2132" s="6"/>
      <c r="AI2132" s="6"/>
      <c r="AK2132" s="6"/>
      <c r="AL2132" s="6"/>
      <c r="AN2132" s="6"/>
      <c r="AO2132" s="6"/>
      <c r="AQ2132" s="6"/>
      <c r="AR2132" s="6"/>
      <c r="AT2132" s="6"/>
      <c r="AU2132" s="6"/>
      <c r="AW2132" s="6"/>
      <c r="AX2132" s="6"/>
      <c r="AZ2132" s="6"/>
      <c r="BA2132" s="6"/>
      <c r="BC2132" s="6"/>
      <c r="BD2132" s="6"/>
      <c r="BF2132" s="6"/>
      <c r="BG2132" s="6"/>
    </row>
    <row r="2133" spans="1:59" x14ac:dyDescent="0.25">
      <c r="A2133" s="6"/>
      <c r="B2133" s="6"/>
      <c r="D2133" s="6"/>
      <c r="F2133" s="6"/>
      <c r="G2133" s="6"/>
      <c r="H2133" s="6"/>
      <c r="J2133" s="6"/>
      <c r="K2133" s="6"/>
      <c r="M2133" s="6"/>
      <c r="N2133" s="6"/>
      <c r="P2133" s="6"/>
      <c r="Q2133" s="6"/>
      <c r="S2133" s="6"/>
      <c r="T2133" s="6"/>
      <c r="V2133" s="6"/>
      <c r="W2133" s="6"/>
      <c r="Y2133" s="6"/>
      <c r="Z2133" s="6"/>
      <c r="AB2133" s="6"/>
      <c r="AC2133" s="6"/>
      <c r="AE2133" s="6"/>
      <c r="AF2133" s="6"/>
      <c r="AH2133" s="6"/>
      <c r="AI2133" s="6"/>
      <c r="AK2133" s="6"/>
      <c r="AL2133" s="6"/>
      <c r="AN2133" s="6"/>
      <c r="AO2133" s="6"/>
      <c r="AQ2133" s="6"/>
      <c r="AR2133" s="6"/>
      <c r="AT2133" s="6"/>
      <c r="AU2133" s="6"/>
      <c r="AW2133" s="6"/>
      <c r="AX2133" s="6"/>
      <c r="AZ2133" s="6"/>
      <c r="BA2133" s="6"/>
      <c r="BC2133" s="6"/>
      <c r="BD2133" s="6"/>
      <c r="BF2133" s="6"/>
      <c r="BG2133" s="6"/>
    </row>
    <row r="2134" spans="1:59" x14ac:dyDescent="0.25">
      <c r="A2134" s="6"/>
      <c r="B2134" s="6"/>
      <c r="D2134" s="6"/>
      <c r="F2134" s="6"/>
      <c r="G2134" s="6"/>
      <c r="H2134" s="6"/>
      <c r="J2134" s="6"/>
      <c r="K2134" s="6"/>
      <c r="M2134" s="6"/>
      <c r="N2134" s="6"/>
      <c r="P2134" s="6"/>
      <c r="Q2134" s="6"/>
      <c r="S2134" s="6"/>
      <c r="T2134" s="6"/>
      <c r="V2134" s="6"/>
      <c r="W2134" s="6"/>
      <c r="Y2134" s="6"/>
      <c r="Z2134" s="6"/>
      <c r="AB2134" s="6"/>
      <c r="AC2134" s="6"/>
      <c r="AE2134" s="6"/>
      <c r="AF2134" s="6"/>
      <c r="AH2134" s="6"/>
      <c r="AI2134" s="6"/>
      <c r="AK2134" s="6"/>
      <c r="AL2134" s="6"/>
      <c r="AN2134" s="6"/>
      <c r="AO2134" s="6"/>
      <c r="AQ2134" s="6"/>
      <c r="AR2134" s="6"/>
      <c r="AT2134" s="6"/>
      <c r="AU2134" s="6"/>
      <c r="AW2134" s="6"/>
      <c r="AX2134" s="6"/>
      <c r="AZ2134" s="6"/>
      <c r="BA2134" s="6"/>
      <c r="BC2134" s="6"/>
      <c r="BD2134" s="6"/>
      <c r="BF2134" s="6"/>
      <c r="BG2134" s="6"/>
    </row>
    <row r="2135" spans="1:59" x14ac:dyDescent="0.25">
      <c r="A2135" s="6"/>
      <c r="B2135" s="6"/>
      <c r="D2135" s="6"/>
      <c r="F2135" s="6"/>
      <c r="G2135" s="6"/>
      <c r="H2135" s="6"/>
      <c r="J2135" s="6"/>
      <c r="K2135" s="6"/>
      <c r="M2135" s="6"/>
      <c r="N2135" s="6"/>
      <c r="P2135" s="6"/>
      <c r="Q2135" s="6"/>
      <c r="S2135" s="6"/>
      <c r="T2135" s="6"/>
      <c r="V2135" s="6"/>
      <c r="W2135" s="6"/>
      <c r="Y2135" s="6"/>
      <c r="Z2135" s="6"/>
      <c r="AB2135" s="6"/>
      <c r="AC2135" s="6"/>
      <c r="AE2135" s="6"/>
      <c r="AF2135" s="6"/>
      <c r="AH2135" s="6"/>
      <c r="AI2135" s="6"/>
      <c r="AK2135" s="6"/>
      <c r="AL2135" s="6"/>
      <c r="AN2135" s="6"/>
      <c r="AO2135" s="6"/>
      <c r="AQ2135" s="6"/>
      <c r="AR2135" s="6"/>
      <c r="AT2135" s="6"/>
      <c r="AU2135" s="6"/>
      <c r="AW2135" s="6"/>
      <c r="AX2135" s="6"/>
      <c r="AZ2135" s="6"/>
      <c r="BA2135" s="6"/>
      <c r="BC2135" s="6"/>
      <c r="BD2135" s="6"/>
      <c r="BF2135" s="6"/>
      <c r="BG2135" s="6"/>
    </row>
    <row r="2136" spans="1:59" x14ac:dyDescent="0.25">
      <c r="A2136" s="6"/>
      <c r="B2136" s="6"/>
      <c r="D2136" s="6"/>
      <c r="F2136" s="6"/>
      <c r="G2136" s="6"/>
      <c r="H2136" s="6"/>
      <c r="J2136" s="6"/>
      <c r="K2136" s="6"/>
      <c r="M2136" s="6"/>
      <c r="N2136" s="6"/>
      <c r="P2136" s="6"/>
      <c r="Q2136" s="6"/>
      <c r="S2136" s="6"/>
      <c r="T2136" s="6"/>
      <c r="V2136" s="6"/>
      <c r="W2136" s="6"/>
      <c r="Y2136" s="6"/>
      <c r="Z2136" s="6"/>
      <c r="AB2136" s="6"/>
      <c r="AC2136" s="6"/>
      <c r="AE2136" s="6"/>
      <c r="AF2136" s="6"/>
      <c r="AH2136" s="6"/>
      <c r="AI2136" s="6"/>
      <c r="AK2136" s="6"/>
      <c r="AL2136" s="6"/>
      <c r="AN2136" s="6"/>
      <c r="AO2136" s="6"/>
      <c r="AQ2136" s="6"/>
      <c r="AR2136" s="6"/>
      <c r="AT2136" s="6"/>
      <c r="AU2136" s="6"/>
      <c r="AW2136" s="6"/>
      <c r="AX2136" s="6"/>
      <c r="AZ2136" s="6"/>
      <c r="BA2136" s="6"/>
      <c r="BC2136" s="6"/>
      <c r="BD2136" s="6"/>
      <c r="BF2136" s="6"/>
      <c r="BG2136" s="6"/>
    </row>
    <row r="2137" spans="1:59" x14ac:dyDescent="0.25">
      <c r="A2137" s="6"/>
      <c r="B2137" s="6"/>
      <c r="D2137" s="6"/>
      <c r="F2137" s="6"/>
      <c r="G2137" s="6"/>
      <c r="H2137" s="6"/>
      <c r="J2137" s="6"/>
      <c r="K2137" s="6"/>
      <c r="M2137" s="6"/>
      <c r="N2137" s="6"/>
      <c r="P2137" s="6"/>
      <c r="Q2137" s="6"/>
      <c r="S2137" s="6"/>
      <c r="T2137" s="6"/>
      <c r="V2137" s="6"/>
      <c r="W2137" s="6"/>
      <c r="Y2137" s="6"/>
      <c r="Z2137" s="6"/>
      <c r="AB2137" s="6"/>
      <c r="AC2137" s="6"/>
      <c r="AE2137" s="6"/>
      <c r="AF2137" s="6"/>
      <c r="AH2137" s="6"/>
      <c r="AI2137" s="6"/>
      <c r="AK2137" s="6"/>
      <c r="AL2137" s="6"/>
      <c r="AN2137" s="6"/>
      <c r="AO2137" s="6"/>
      <c r="AQ2137" s="6"/>
      <c r="AR2137" s="6"/>
      <c r="AT2137" s="6"/>
      <c r="AU2137" s="6"/>
      <c r="AW2137" s="6"/>
      <c r="AX2137" s="6"/>
      <c r="AZ2137" s="6"/>
      <c r="BA2137" s="6"/>
      <c r="BC2137" s="6"/>
      <c r="BD2137" s="6"/>
      <c r="BF2137" s="6"/>
      <c r="BG2137" s="6"/>
    </row>
    <row r="2138" spans="1:59" x14ac:dyDescent="0.25">
      <c r="A2138" s="6"/>
      <c r="B2138" s="6"/>
      <c r="D2138" s="6"/>
      <c r="F2138" s="6"/>
      <c r="G2138" s="6"/>
      <c r="H2138" s="6"/>
      <c r="J2138" s="6"/>
      <c r="K2138" s="6"/>
      <c r="M2138" s="6"/>
      <c r="N2138" s="6"/>
      <c r="P2138" s="6"/>
      <c r="Q2138" s="6"/>
      <c r="S2138" s="6"/>
      <c r="T2138" s="6"/>
      <c r="V2138" s="6"/>
      <c r="W2138" s="6"/>
      <c r="Y2138" s="6"/>
      <c r="Z2138" s="6"/>
      <c r="AB2138" s="6"/>
      <c r="AC2138" s="6"/>
      <c r="AE2138" s="6"/>
      <c r="AF2138" s="6"/>
      <c r="AH2138" s="6"/>
      <c r="AI2138" s="6"/>
      <c r="AK2138" s="6"/>
      <c r="AL2138" s="6"/>
      <c r="AN2138" s="6"/>
      <c r="AO2138" s="6"/>
      <c r="AQ2138" s="6"/>
      <c r="AR2138" s="6"/>
      <c r="AT2138" s="6"/>
      <c r="AU2138" s="6"/>
      <c r="AW2138" s="6"/>
      <c r="AX2138" s="6"/>
      <c r="AZ2138" s="6"/>
      <c r="BA2138" s="6"/>
      <c r="BC2138" s="6"/>
      <c r="BD2138" s="6"/>
      <c r="BF2138" s="6"/>
      <c r="BG2138" s="6"/>
    </row>
    <row r="2139" spans="1:59" x14ac:dyDescent="0.25">
      <c r="A2139" s="6"/>
      <c r="B2139" s="6"/>
      <c r="D2139" s="6"/>
      <c r="F2139" s="6"/>
      <c r="G2139" s="6"/>
      <c r="H2139" s="6"/>
      <c r="J2139" s="6"/>
      <c r="K2139" s="6"/>
      <c r="M2139" s="6"/>
      <c r="N2139" s="6"/>
      <c r="P2139" s="6"/>
      <c r="Q2139" s="6"/>
      <c r="S2139" s="6"/>
      <c r="T2139" s="6"/>
      <c r="V2139" s="6"/>
      <c r="W2139" s="6"/>
      <c r="Y2139" s="6"/>
      <c r="Z2139" s="6"/>
      <c r="AB2139" s="6"/>
      <c r="AC2139" s="6"/>
      <c r="AE2139" s="6"/>
      <c r="AF2139" s="6"/>
      <c r="AH2139" s="6"/>
      <c r="AI2139" s="6"/>
      <c r="AK2139" s="6"/>
      <c r="AL2139" s="6"/>
      <c r="AN2139" s="6"/>
      <c r="AO2139" s="6"/>
      <c r="AQ2139" s="6"/>
      <c r="AR2139" s="6"/>
      <c r="AT2139" s="6"/>
      <c r="AU2139" s="6"/>
      <c r="AW2139" s="6"/>
      <c r="AX2139" s="6"/>
      <c r="AZ2139" s="6"/>
      <c r="BA2139" s="6"/>
      <c r="BC2139" s="6"/>
      <c r="BD2139" s="6"/>
      <c r="BF2139" s="6"/>
      <c r="BG2139" s="6"/>
    </row>
    <row r="2140" spans="1:59" x14ac:dyDescent="0.25">
      <c r="A2140" s="6"/>
      <c r="B2140" s="6"/>
      <c r="D2140" s="6"/>
      <c r="F2140" s="6"/>
      <c r="G2140" s="6"/>
      <c r="H2140" s="6"/>
      <c r="J2140" s="6"/>
      <c r="K2140" s="6"/>
      <c r="M2140" s="6"/>
      <c r="N2140" s="6"/>
      <c r="P2140" s="6"/>
      <c r="Q2140" s="6"/>
      <c r="S2140" s="6"/>
      <c r="T2140" s="6"/>
      <c r="V2140" s="6"/>
      <c r="W2140" s="6"/>
      <c r="Y2140" s="6"/>
      <c r="Z2140" s="6"/>
      <c r="AB2140" s="6"/>
      <c r="AC2140" s="6"/>
      <c r="AE2140" s="6"/>
      <c r="AF2140" s="6"/>
      <c r="AH2140" s="6"/>
      <c r="AI2140" s="6"/>
      <c r="AK2140" s="6"/>
      <c r="AL2140" s="6"/>
      <c r="AN2140" s="6"/>
      <c r="AO2140" s="6"/>
      <c r="AQ2140" s="6"/>
      <c r="AR2140" s="6"/>
      <c r="AT2140" s="6"/>
      <c r="AU2140" s="6"/>
      <c r="AW2140" s="6"/>
      <c r="AX2140" s="6"/>
      <c r="AZ2140" s="6"/>
      <c r="BA2140" s="6"/>
      <c r="BC2140" s="6"/>
      <c r="BD2140" s="6"/>
      <c r="BF2140" s="6"/>
      <c r="BG2140" s="6"/>
    </row>
    <row r="2141" spans="1:59" x14ac:dyDescent="0.25">
      <c r="A2141" s="6"/>
      <c r="B2141" s="6"/>
      <c r="G2141" s="6"/>
      <c r="K2141" s="6"/>
      <c r="M2141" s="6"/>
      <c r="Q2141" s="6"/>
      <c r="S2141" s="6"/>
      <c r="W2141" s="6"/>
      <c r="Y2141" s="6"/>
      <c r="AC2141" s="6"/>
      <c r="AE2141" s="6"/>
      <c r="AI2141" s="6"/>
      <c r="AK2141" s="6"/>
      <c r="AO2141" s="6"/>
      <c r="AQ2141" s="6"/>
      <c r="AU2141" s="6"/>
      <c r="AW2141" s="6"/>
      <c r="BA2141" s="6"/>
      <c r="BC2141" s="6"/>
      <c r="BG2141" s="6"/>
    </row>
    <row r="2142" spans="1:59" x14ac:dyDescent="0.25">
      <c r="A2142" s="6"/>
      <c r="B2142" s="6"/>
      <c r="D2142" s="6"/>
      <c r="F2142" s="6"/>
      <c r="G2142" s="6"/>
      <c r="H2142" s="6"/>
      <c r="J2142" s="6"/>
      <c r="K2142" s="6"/>
      <c r="M2142" s="6"/>
      <c r="N2142" s="6"/>
      <c r="P2142" s="6"/>
      <c r="Q2142" s="6"/>
      <c r="S2142" s="6"/>
      <c r="T2142" s="6"/>
      <c r="V2142" s="6"/>
      <c r="W2142" s="6"/>
      <c r="Y2142" s="6"/>
      <c r="Z2142" s="6"/>
      <c r="AB2142" s="6"/>
      <c r="AC2142" s="6"/>
      <c r="AE2142" s="6"/>
      <c r="AF2142" s="6"/>
      <c r="AH2142" s="6"/>
      <c r="AI2142" s="6"/>
      <c r="AK2142" s="6"/>
      <c r="AL2142" s="6"/>
      <c r="AN2142" s="6"/>
      <c r="AO2142" s="6"/>
      <c r="AQ2142" s="6"/>
      <c r="AR2142" s="6"/>
      <c r="AT2142" s="6"/>
      <c r="AU2142" s="6"/>
      <c r="AW2142" s="6"/>
      <c r="AX2142" s="6"/>
      <c r="AZ2142" s="6"/>
      <c r="BA2142" s="6"/>
      <c r="BC2142" s="6"/>
      <c r="BD2142" s="6"/>
      <c r="BF2142" s="6"/>
      <c r="BG2142" s="6"/>
    </row>
    <row r="2143" spans="1:59" x14ac:dyDescent="0.25">
      <c r="A2143" s="6"/>
      <c r="B2143" s="6"/>
      <c r="G2143" s="6"/>
      <c r="K2143" s="6"/>
      <c r="M2143" s="6"/>
      <c r="Q2143" s="6"/>
      <c r="S2143" s="6"/>
      <c r="W2143" s="6"/>
      <c r="Y2143" s="6"/>
      <c r="AC2143" s="6"/>
      <c r="AE2143" s="6"/>
      <c r="AI2143" s="6"/>
      <c r="AK2143" s="6"/>
      <c r="AO2143" s="6"/>
      <c r="AQ2143" s="6"/>
      <c r="AU2143" s="6"/>
      <c r="AW2143" s="6"/>
      <c r="BA2143" s="6"/>
      <c r="BC2143" s="6"/>
      <c r="BG2143" s="6"/>
    </row>
    <row r="2144" spans="1:59" x14ac:dyDescent="0.25">
      <c r="A2144" s="6"/>
      <c r="B2144" s="6"/>
      <c r="D2144" s="6"/>
      <c r="F2144" s="6"/>
      <c r="G2144" s="6"/>
      <c r="H2144" s="6"/>
      <c r="J2144" s="6"/>
      <c r="K2144" s="6"/>
      <c r="M2144" s="6"/>
      <c r="N2144" s="6"/>
      <c r="P2144" s="6"/>
      <c r="Q2144" s="6"/>
      <c r="S2144" s="6"/>
      <c r="T2144" s="6"/>
      <c r="V2144" s="6"/>
      <c r="W2144" s="6"/>
      <c r="Y2144" s="6"/>
      <c r="Z2144" s="6"/>
      <c r="AB2144" s="6"/>
      <c r="AC2144" s="6"/>
      <c r="AE2144" s="6"/>
      <c r="AF2144" s="6"/>
      <c r="AH2144" s="6"/>
      <c r="AI2144" s="6"/>
      <c r="AK2144" s="6"/>
      <c r="AL2144" s="6"/>
      <c r="AN2144" s="6"/>
      <c r="AO2144" s="6"/>
      <c r="AQ2144" s="6"/>
      <c r="AR2144" s="6"/>
      <c r="AT2144" s="6"/>
      <c r="AU2144" s="6"/>
      <c r="AW2144" s="6"/>
      <c r="AX2144" s="6"/>
      <c r="AZ2144" s="6"/>
      <c r="BA2144" s="6"/>
      <c r="BC2144" s="6"/>
      <c r="BD2144" s="6"/>
      <c r="BF2144" s="6"/>
      <c r="BG2144" s="6"/>
    </row>
    <row r="2145" spans="1:59" x14ac:dyDescent="0.25">
      <c r="A2145" s="6"/>
      <c r="B2145" s="6"/>
      <c r="D2145" s="6"/>
      <c r="F2145" s="6"/>
      <c r="G2145" s="6"/>
      <c r="H2145" s="6"/>
      <c r="J2145" s="6"/>
      <c r="K2145" s="6"/>
      <c r="M2145" s="6"/>
      <c r="N2145" s="6"/>
      <c r="P2145" s="6"/>
      <c r="Q2145" s="6"/>
      <c r="S2145" s="6"/>
      <c r="T2145" s="6"/>
      <c r="V2145" s="6"/>
      <c r="W2145" s="6"/>
      <c r="Y2145" s="6"/>
      <c r="Z2145" s="6"/>
      <c r="AB2145" s="6"/>
      <c r="AC2145" s="6"/>
      <c r="AE2145" s="6"/>
      <c r="AF2145" s="6"/>
      <c r="AH2145" s="6"/>
      <c r="AI2145" s="6"/>
      <c r="AK2145" s="6"/>
      <c r="AL2145" s="6"/>
      <c r="AN2145" s="6"/>
      <c r="AO2145" s="6"/>
      <c r="AQ2145" s="6"/>
      <c r="AR2145" s="6"/>
      <c r="AT2145" s="6"/>
      <c r="AU2145" s="6"/>
      <c r="AW2145" s="6"/>
      <c r="AX2145" s="6"/>
      <c r="AZ2145" s="6"/>
      <c r="BA2145" s="6"/>
      <c r="BC2145" s="6"/>
      <c r="BD2145" s="6"/>
      <c r="BF2145" s="6"/>
      <c r="BG2145" s="6"/>
    </row>
    <row r="2146" spans="1:59" x14ac:dyDescent="0.25">
      <c r="A2146" s="6"/>
      <c r="B2146" s="6"/>
      <c r="D2146" s="6"/>
      <c r="F2146" s="6"/>
      <c r="G2146" s="6"/>
      <c r="H2146" s="6"/>
      <c r="J2146" s="6"/>
      <c r="K2146" s="6"/>
      <c r="M2146" s="6"/>
      <c r="N2146" s="6"/>
      <c r="P2146" s="6"/>
      <c r="Q2146" s="6"/>
      <c r="S2146" s="6"/>
      <c r="T2146" s="6"/>
      <c r="V2146" s="6"/>
      <c r="W2146" s="6"/>
      <c r="Y2146" s="6"/>
      <c r="Z2146" s="6"/>
      <c r="AB2146" s="6"/>
      <c r="AC2146" s="6"/>
      <c r="AE2146" s="6"/>
      <c r="AF2146" s="6"/>
      <c r="AH2146" s="6"/>
      <c r="AI2146" s="6"/>
      <c r="AK2146" s="6"/>
      <c r="AL2146" s="6"/>
      <c r="AN2146" s="6"/>
      <c r="AO2146" s="6"/>
      <c r="AQ2146" s="6"/>
      <c r="AR2146" s="6"/>
      <c r="AT2146" s="6"/>
      <c r="AU2146" s="6"/>
      <c r="AW2146" s="6"/>
      <c r="AX2146" s="6"/>
      <c r="AZ2146" s="6"/>
      <c r="BA2146" s="6"/>
      <c r="BC2146" s="6"/>
      <c r="BD2146" s="6"/>
      <c r="BF2146" s="6"/>
      <c r="BG2146" s="6"/>
    </row>
    <row r="2147" spans="1:59" x14ac:dyDescent="0.25">
      <c r="A2147" s="6"/>
      <c r="B2147" s="6"/>
      <c r="D2147" s="6"/>
      <c r="F2147" s="6"/>
      <c r="G2147" s="6"/>
      <c r="H2147" s="6"/>
      <c r="J2147" s="6"/>
      <c r="K2147" s="6"/>
      <c r="M2147" s="6"/>
      <c r="N2147" s="6"/>
      <c r="P2147" s="6"/>
      <c r="Q2147" s="6"/>
      <c r="S2147" s="6"/>
      <c r="T2147" s="6"/>
      <c r="V2147" s="6"/>
      <c r="W2147" s="6"/>
      <c r="Y2147" s="6"/>
      <c r="Z2147" s="6"/>
      <c r="AB2147" s="6"/>
      <c r="AC2147" s="6"/>
      <c r="AE2147" s="6"/>
      <c r="AF2147" s="6"/>
      <c r="AH2147" s="6"/>
      <c r="AI2147" s="6"/>
      <c r="AK2147" s="6"/>
      <c r="AL2147" s="6"/>
      <c r="AN2147" s="6"/>
      <c r="AO2147" s="6"/>
      <c r="AQ2147" s="6"/>
      <c r="AR2147" s="6"/>
      <c r="AT2147" s="6"/>
      <c r="AU2147" s="6"/>
      <c r="AW2147" s="6"/>
      <c r="AX2147" s="6"/>
      <c r="AZ2147" s="6"/>
      <c r="BA2147" s="6"/>
      <c r="BC2147" s="6"/>
      <c r="BD2147" s="6"/>
      <c r="BF2147" s="6"/>
      <c r="BG2147" s="6"/>
    </row>
    <row r="2148" spans="1:59" x14ac:dyDescent="0.25">
      <c r="A2148" s="6"/>
      <c r="B2148" s="6"/>
      <c r="D2148" s="6"/>
      <c r="F2148" s="6"/>
      <c r="G2148" s="6"/>
      <c r="H2148" s="6"/>
      <c r="J2148" s="6"/>
      <c r="K2148" s="6"/>
      <c r="M2148" s="6"/>
      <c r="N2148" s="6"/>
      <c r="P2148" s="6"/>
      <c r="Q2148" s="6"/>
      <c r="S2148" s="6"/>
      <c r="T2148" s="6"/>
      <c r="V2148" s="6"/>
      <c r="W2148" s="6"/>
      <c r="Y2148" s="6"/>
      <c r="Z2148" s="6"/>
      <c r="AB2148" s="6"/>
      <c r="AC2148" s="6"/>
      <c r="AE2148" s="6"/>
      <c r="AF2148" s="6"/>
      <c r="AH2148" s="6"/>
      <c r="AI2148" s="6"/>
      <c r="AK2148" s="6"/>
      <c r="AL2148" s="6"/>
      <c r="AN2148" s="6"/>
      <c r="AO2148" s="6"/>
      <c r="AQ2148" s="6"/>
      <c r="AR2148" s="6"/>
      <c r="AT2148" s="6"/>
      <c r="AU2148" s="6"/>
      <c r="AW2148" s="6"/>
      <c r="AX2148" s="6"/>
      <c r="AZ2148" s="6"/>
      <c r="BA2148" s="6"/>
      <c r="BC2148" s="6"/>
      <c r="BD2148" s="6"/>
      <c r="BF2148" s="6"/>
      <c r="BG2148" s="6"/>
    </row>
    <row r="2149" spans="1:59" x14ac:dyDescent="0.25">
      <c r="A2149" s="6"/>
      <c r="D2149" s="6"/>
      <c r="F2149" s="6"/>
      <c r="G2149" s="6"/>
      <c r="H2149" s="6"/>
      <c r="J2149" s="6"/>
      <c r="K2149" s="6"/>
      <c r="M2149" s="6"/>
      <c r="N2149" s="6"/>
      <c r="P2149" s="6"/>
      <c r="Q2149" s="6"/>
      <c r="S2149" s="6"/>
      <c r="T2149" s="6"/>
      <c r="V2149" s="6"/>
      <c r="W2149" s="6"/>
      <c r="Y2149" s="6"/>
      <c r="Z2149" s="6"/>
      <c r="AB2149" s="6"/>
      <c r="AC2149" s="6"/>
      <c r="AE2149" s="6"/>
      <c r="AF2149" s="6"/>
      <c r="AH2149" s="6"/>
      <c r="AI2149" s="6"/>
      <c r="AK2149" s="6"/>
      <c r="AL2149" s="6"/>
      <c r="AN2149" s="6"/>
      <c r="AO2149" s="6"/>
      <c r="AQ2149" s="6"/>
      <c r="AR2149" s="6"/>
      <c r="AT2149" s="6"/>
      <c r="AU2149" s="6"/>
      <c r="AW2149" s="6"/>
      <c r="AX2149" s="6"/>
      <c r="AZ2149" s="6"/>
      <c r="BA2149" s="6"/>
      <c r="BC2149" s="6"/>
      <c r="BD2149" s="6"/>
      <c r="BF2149" s="6"/>
      <c r="BG2149" s="6"/>
    </row>
    <row r="2150" spans="1:59" x14ac:dyDescent="0.25">
      <c r="A2150" s="6"/>
      <c r="B2150" s="6"/>
      <c r="G2150" s="6"/>
      <c r="K2150" s="6"/>
      <c r="M2150" s="6"/>
      <c r="Q2150" s="6"/>
      <c r="S2150" s="6"/>
      <c r="W2150" s="6"/>
      <c r="Y2150" s="6"/>
      <c r="AC2150" s="6"/>
      <c r="AE2150" s="6"/>
      <c r="AI2150" s="6"/>
      <c r="AK2150" s="6"/>
      <c r="AO2150" s="6"/>
      <c r="AQ2150" s="6"/>
      <c r="AU2150" s="6"/>
      <c r="AW2150" s="6"/>
      <c r="BA2150" s="6"/>
      <c r="BC2150" s="6"/>
      <c r="BG2150" s="6"/>
    </row>
    <row r="2151" spans="1:59" x14ac:dyDescent="0.25">
      <c r="A2151" s="6"/>
      <c r="B2151" s="6"/>
      <c r="D2151" s="6"/>
      <c r="F2151" s="6"/>
      <c r="G2151" s="6"/>
      <c r="H2151" s="6"/>
      <c r="J2151" s="6"/>
      <c r="K2151" s="6"/>
      <c r="M2151" s="6"/>
      <c r="N2151" s="6"/>
      <c r="P2151" s="6"/>
      <c r="Q2151" s="6"/>
      <c r="S2151" s="6"/>
      <c r="T2151" s="6"/>
      <c r="V2151" s="6"/>
      <c r="W2151" s="6"/>
      <c r="Y2151" s="6"/>
      <c r="Z2151" s="6"/>
      <c r="AB2151" s="6"/>
      <c r="AC2151" s="6"/>
      <c r="AE2151" s="6"/>
      <c r="AF2151" s="6"/>
      <c r="AH2151" s="6"/>
      <c r="AI2151" s="6"/>
      <c r="AK2151" s="6"/>
      <c r="AL2151" s="6"/>
      <c r="AN2151" s="6"/>
      <c r="AO2151" s="6"/>
      <c r="AQ2151" s="6"/>
      <c r="AR2151" s="6"/>
      <c r="AT2151" s="6"/>
      <c r="AU2151" s="6"/>
      <c r="AW2151" s="6"/>
      <c r="AX2151" s="6"/>
      <c r="AZ2151" s="6"/>
      <c r="BA2151" s="6"/>
      <c r="BC2151" s="6"/>
      <c r="BD2151" s="6"/>
      <c r="BF2151" s="6"/>
      <c r="BG2151" s="6"/>
    </row>
    <row r="2152" spans="1:59" x14ac:dyDescent="0.25">
      <c r="A2152" s="6"/>
      <c r="D2152" s="6"/>
      <c r="F2152" s="6"/>
      <c r="G2152" s="6"/>
      <c r="H2152" s="6"/>
      <c r="J2152" s="6"/>
      <c r="K2152" s="6"/>
      <c r="M2152" s="6"/>
      <c r="N2152" s="6"/>
      <c r="P2152" s="6"/>
      <c r="Q2152" s="6"/>
      <c r="S2152" s="6"/>
      <c r="T2152" s="6"/>
      <c r="V2152" s="6"/>
      <c r="W2152" s="6"/>
      <c r="Y2152" s="6"/>
      <c r="Z2152" s="6"/>
      <c r="AB2152" s="6"/>
      <c r="AC2152" s="6"/>
      <c r="AE2152" s="6"/>
      <c r="AF2152" s="6"/>
      <c r="AH2152" s="6"/>
      <c r="AI2152" s="6"/>
      <c r="AK2152" s="6"/>
      <c r="AL2152" s="6"/>
      <c r="AN2152" s="6"/>
      <c r="AO2152" s="6"/>
      <c r="AQ2152" s="6"/>
      <c r="AR2152" s="6"/>
      <c r="AT2152" s="6"/>
      <c r="AU2152" s="6"/>
      <c r="AW2152" s="6"/>
      <c r="AX2152" s="6"/>
      <c r="AZ2152" s="6"/>
      <c r="BA2152" s="6"/>
      <c r="BC2152" s="6"/>
      <c r="BD2152" s="6"/>
      <c r="BF2152" s="6"/>
      <c r="BG2152" s="6"/>
    </row>
    <row r="2153" spans="1:59" x14ac:dyDescent="0.25">
      <c r="A2153" s="6"/>
      <c r="B2153" s="6"/>
      <c r="D2153" s="6"/>
      <c r="F2153" s="6"/>
      <c r="G2153" s="6"/>
      <c r="H2153" s="6"/>
      <c r="J2153" s="6"/>
      <c r="K2153" s="6"/>
      <c r="M2153" s="6"/>
      <c r="N2153" s="6"/>
      <c r="P2153" s="6"/>
      <c r="Q2153" s="6"/>
      <c r="S2153" s="6"/>
      <c r="T2153" s="6"/>
      <c r="V2153" s="6"/>
      <c r="W2153" s="6"/>
      <c r="Y2153" s="6"/>
      <c r="Z2153" s="6"/>
      <c r="AB2153" s="6"/>
      <c r="AC2153" s="6"/>
      <c r="AE2153" s="6"/>
      <c r="AF2153" s="6"/>
      <c r="AH2153" s="6"/>
      <c r="AI2153" s="6"/>
      <c r="AK2153" s="6"/>
      <c r="AL2153" s="6"/>
      <c r="AN2153" s="6"/>
      <c r="AO2153" s="6"/>
      <c r="AQ2153" s="6"/>
      <c r="AR2153" s="6"/>
      <c r="AT2153" s="6"/>
      <c r="AU2153" s="6"/>
      <c r="AW2153" s="6"/>
      <c r="AX2153" s="6"/>
      <c r="AZ2153" s="6"/>
      <c r="BA2153" s="6"/>
      <c r="BC2153" s="6"/>
      <c r="BD2153" s="6"/>
      <c r="BF2153" s="6"/>
      <c r="BG2153" s="6"/>
    </row>
    <row r="2154" spans="1:59" x14ac:dyDescent="0.25">
      <c r="A2154" s="6"/>
      <c r="B2154" s="6"/>
      <c r="D2154" s="6"/>
      <c r="F2154" s="6"/>
      <c r="G2154" s="6"/>
      <c r="H2154" s="6"/>
      <c r="J2154" s="6"/>
      <c r="K2154" s="6"/>
      <c r="M2154" s="6"/>
      <c r="N2154" s="6"/>
      <c r="P2154" s="6"/>
      <c r="Q2154" s="6"/>
      <c r="S2154" s="6"/>
      <c r="T2154" s="6"/>
      <c r="V2154" s="6"/>
      <c r="W2154" s="6"/>
      <c r="Y2154" s="6"/>
      <c r="Z2154" s="6"/>
      <c r="AB2154" s="6"/>
      <c r="AC2154" s="6"/>
      <c r="AE2154" s="6"/>
      <c r="AF2154" s="6"/>
      <c r="AH2154" s="6"/>
      <c r="AI2154" s="6"/>
      <c r="AK2154" s="6"/>
      <c r="AL2154" s="6"/>
      <c r="AN2154" s="6"/>
      <c r="AO2154" s="6"/>
      <c r="AQ2154" s="6"/>
      <c r="AR2154" s="6"/>
      <c r="AT2154" s="6"/>
      <c r="AU2154" s="6"/>
      <c r="AW2154" s="6"/>
      <c r="AX2154" s="6"/>
      <c r="AZ2154" s="6"/>
      <c r="BA2154" s="6"/>
      <c r="BC2154" s="6"/>
      <c r="BD2154" s="6"/>
      <c r="BF2154" s="6"/>
      <c r="BG2154" s="6"/>
    </row>
    <row r="2155" spans="1:59" x14ac:dyDescent="0.25">
      <c r="A2155" s="6"/>
      <c r="B2155" s="6"/>
      <c r="D2155" s="6"/>
      <c r="F2155" s="6"/>
      <c r="G2155" s="6"/>
      <c r="H2155" s="6"/>
      <c r="J2155" s="6"/>
      <c r="K2155" s="6"/>
      <c r="M2155" s="6"/>
      <c r="N2155" s="6"/>
      <c r="P2155" s="6"/>
      <c r="Q2155" s="6"/>
      <c r="S2155" s="6"/>
      <c r="T2155" s="6"/>
      <c r="V2155" s="6"/>
      <c r="W2155" s="6"/>
      <c r="Y2155" s="6"/>
      <c r="Z2155" s="6"/>
      <c r="AB2155" s="6"/>
      <c r="AC2155" s="6"/>
      <c r="AE2155" s="6"/>
      <c r="AF2155" s="6"/>
      <c r="AH2155" s="6"/>
      <c r="AI2155" s="6"/>
      <c r="AK2155" s="6"/>
      <c r="AL2155" s="6"/>
      <c r="AN2155" s="6"/>
      <c r="AO2155" s="6"/>
      <c r="AQ2155" s="6"/>
      <c r="AR2155" s="6"/>
      <c r="AT2155" s="6"/>
      <c r="AU2155" s="6"/>
      <c r="AW2155" s="6"/>
      <c r="AX2155" s="6"/>
      <c r="AZ2155" s="6"/>
      <c r="BA2155" s="6"/>
      <c r="BC2155" s="6"/>
      <c r="BD2155" s="6"/>
      <c r="BF2155" s="6"/>
      <c r="BG2155" s="6"/>
    </row>
    <row r="2156" spans="1:59" x14ac:dyDescent="0.25">
      <c r="A2156" s="6"/>
      <c r="B2156" s="6"/>
      <c r="D2156" s="6"/>
      <c r="F2156" s="6"/>
      <c r="G2156" s="6"/>
      <c r="H2156" s="6"/>
      <c r="J2156" s="6"/>
      <c r="K2156" s="6"/>
      <c r="M2156" s="6"/>
      <c r="N2156" s="6"/>
      <c r="P2156" s="6"/>
      <c r="Q2156" s="6"/>
      <c r="S2156" s="6"/>
      <c r="T2156" s="6"/>
      <c r="V2156" s="6"/>
      <c r="W2156" s="6"/>
      <c r="Y2156" s="6"/>
      <c r="Z2156" s="6"/>
      <c r="AB2156" s="6"/>
      <c r="AC2156" s="6"/>
      <c r="AE2156" s="6"/>
      <c r="AF2156" s="6"/>
      <c r="AH2156" s="6"/>
      <c r="AI2156" s="6"/>
      <c r="AK2156" s="6"/>
      <c r="AL2156" s="6"/>
      <c r="AN2156" s="6"/>
      <c r="AO2156" s="6"/>
      <c r="AQ2156" s="6"/>
      <c r="AR2156" s="6"/>
      <c r="AT2156" s="6"/>
      <c r="AU2156" s="6"/>
      <c r="AW2156" s="6"/>
      <c r="AX2156" s="6"/>
      <c r="AZ2156" s="6"/>
      <c r="BA2156" s="6"/>
      <c r="BC2156" s="6"/>
      <c r="BD2156" s="6"/>
      <c r="BF2156" s="6"/>
      <c r="BG2156" s="6"/>
    </row>
    <row r="2157" spans="1:59" x14ac:dyDescent="0.25">
      <c r="A2157" s="6"/>
      <c r="D2157" s="6"/>
      <c r="F2157" s="6"/>
      <c r="G2157" s="6"/>
      <c r="H2157" s="6"/>
      <c r="J2157" s="6"/>
      <c r="K2157" s="6"/>
      <c r="M2157" s="6"/>
      <c r="N2157" s="6"/>
      <c r="P2157" s="6"/>
      <c r="Q2157" s="6"/>
      <c r="S2157" s="6"/>
      <c r="T2157" s="6"/>
      <c r="V2157" s="6"/>
      <c r="W2157" s="6"/>
      <c r="Y2157" s="6"/>
      <c r="Z2157" s="6"/>
      <c r="AB2157" s="6"/>
      <c r="AC2157" s="6"/>
      <c r="AE2157" s="6"/>
      <c r="AF2157" s="6"/>
      <c r="AH2157" s="6"/>
      <c r="AI2157" s="6"/>
      <c r="AK2157" s="6"/>
      <c r="AL2157" s="6"/>
      <c r="AN2157" s="6"/>
      <c r="AO2157" s="6"/>
      <c r="AQ2157" s="6"/>
      <c r="AR2157" s="6"/>
      <c r="AT2157" s="6"/>
      <c r="AU2157" s="6"/>
      <c r="AW2157" s="6"/>
      <c r="AX2157" s="6"/>
      <c r="AZ2157" s="6"/>
      <c r="BA2157" s="6"/>
      <c r="BC2157" s="6"/>
      <c r="BD2157" s="6"/>
      <c r="BF2157" s="6"/>
      <c r="BG2157" s="6"/>
    </row>
    <row r="2158" spans="1:59" x14ac:dyDescent="0.25">
      <c r="A2158" s="6"/>
      <c r="B2158" s="6"/>
      <c r="D2158" s="6"/>
      <c r="F2158" s="6"/>
      <c r="G2158" s="6"/>
      <c r="H2158" s="6"/>
      <c r="J2158" s="6"/>
      <c r="K2158" s="6"/>
      <c r="M2158" s="6"/>
      <c r="N2158" s="6"/>
      <c r="P2158" s="6"/>
      <c r="Q2158" s="6"/>
      <c r="S2158" s="6"/>
      <c r="T2158" s="6"/>
      <c r="V2158" s="6"/>
      <c r="W2158" s="6"/>
      <c r="Y2158" s="6"/>
      <c r="Z2158" s="6"/>
      <c r="AB2158" s="6"/>
      <c r="AC2158" s="6"/>
      <c r="AE2158" s="6"/>
      <c r="AF2158" s="6"/>
      <c r="AH2158" s="6"/>
      <c r="AI2158" s="6"/>
      <c r="AK2158" s="6"/>
      <c r="AL2158" s="6"/>
      <c r="AN2158" s="6"/>
      <c r="AO2158" s="6"/>
      <c r="AQ2158" s="6"/>
      <c r="AR2158" s="6"/>
      <c r="AT2158" s="6"/>
      <c r="AU2158" s="6"/>
      <c r="AW2158" s="6"/>
      <c r="AX2158" s="6"/>
      <c r="AZ2158" s="6"/>
      <c r="BA2158" s="6"/>
      <c r="BC2158" s="6"/>
      <c r="BD2158" s="6"/>
      <c r="BF2158" s="6"/>
      <c r="BG2158" s="6"/>
    </row>
    <row r="2159" spans="1:59" x14ac:dyDescent="0.25">
      <c r="A2159" s="6"/>
      <c r="B2159" s="6"/>
      <c r="D2159" s="6"/>
      <c r="F2159" s="6"/>
      <c r="G2159" s="6"/>
      <c r="H2159" s="6"/>
      <c r="J2159" s="6"/>
      <c r="K2159" s="6"/>
      <c r="M2159" s="6"/>
      <c r="N2159" s="6"/>
      <c r="P2159" s="6"/>
      <c r="Q2159" s="6"/>
      <c r="S2159" s="6"/>
      <c r="T2159" s="6"/>
      <c r="V2159" s="6"/>
      <c r="W2159" s="6"/>
      <c r="Y2159" s="6"/>
      <c r="Z2159" s="6"/>
      <c r="AB2159" s="6"/>
      <c r="AC2159" s="6"/>
      <c r="AE2159" s="6"/>
      <c r="AF2159" s="6"/>
      <c r="AH2159" s="6"/>
      <c r="AI2159" s="6"/>
      <c r="AK2159" s="6"/>
      <c r="AL2159" s="6"/>
      <c r="AN2159" s="6"/>
      <c r="AO2159" s="6"/>
      <c r="AQ2159" s="6"/>
      <c r="AR2159" s="6"/>
      <c r="AT2159" s="6"/>
      <c r="AU2159" s="6"/>
      <c r="AW2159" s="6"/>
      <c r="AX2159" s="6"/>
      <c r="AZ2159" s="6"/>
      <c r="BA2159" s="6"/>
      <c r="BC2159" s="6"/>
      <c r="BD2159" s="6"/>
      <c r="BF2159" s="6"/>
      <c r="BG2159" s="6"/>
    </row>
    <row r="2160" spans="1:59" x14ac:dyDescent="0.25">
      <c r="A2160" s="6"/>
      <c r="B2160" s="6"/>
      <c r="D2160" s="6"/>
      <c r="F2160" s="6"/>
      <c r="G2160" s="6"/>
      <c r="H2160" s="6"/>
      <c r="J2160" s="6"/>
      <c r="K2160" s="6"/>
      <c r="M2160" s="6"/>
      <c r="N2160" s="6"/>
      <c r="P2160" s="6"/>
      <c r="Q2160" s="6"/>
      <c r="S2160" s="6"/>
      <c r="T2160" s="6"/>
      <c r="V2160" s="6"/>
      <c r="W2160" s="6"/>
      <c r="Y2160" s="6"/>
      <c r="Z2160" s="6"/>
      <c r="AB2160" s="6"/>
      <c r="AC2160" s="6"/>
      <c r="AE2160" s="6"/>
      <c r="AF2160" s="6"/>
      <c r="AH2160" s="6"/>
      <c r="AI2160" s="6"/>
      <c r="AK2160" s="6"/>
      <c r="AL2160" s="6"/>
      <c r="AN2160" s="6"/>
      <c r="AO2160" s="6"/>
      <c r="AQ2160" s="6"/>
      <c r="AR2160" s="6"/>
      <c r="AT2160" s="6"/>
      <c r="AU2160" s="6"/>
      <c r="AW2160" s="6"/>
      <c r="AX2160" s="6"/>
      <c r="AZ2160" s="6"/>
      <c r="BA2160" s="6"/>
      <c r="BC2160" s="6"/>
      <c r="BD2160" s="6"/>
      <c r="BF2160" s="6"/>
      <c r="BG2160" s="6"/>
    </row>
    <row r="2161" spans="1:59" x14ac:dyDescent="0.25">
      <c r="A2161" s="6"/>
      <c r="B2161" s="6"/>
      <c r="G2161" s="6"/>
      <c r="K2161" s="6"/>
      <c r="M2161" s="6"/>
      <c r="Q2161" s="6"/>
      <c r="S2161" s="6"/>
      <c r="W2161" s="6"/>
      <c r="Y2161" s="6"/>
      <c r="AC2161" s="6"/>
      <c r="AE2161" s="6"/>
      <c r="AI2161" s="6"/>
      <c r="AK2161" s="6"/>
      <c r="AO2161" s="6"/>
      <c r="AQ2161" s="6"/>
      <c r="AU2161" s="6"/>
      <c r="AW2161" s="6"/>
      <c r="BA2161" s="6"/>
      <c r="BC2161" s="6"/>
      <c r="BG2161" s="6"/>
    </row>
    <row r="2162" spans="1:59" x14ac:dyDescent="0.25">
      <c r="A2162" s="6"/>
      <c r="B2162" s="6"/>
      <c r="D2162" s="6"/>
      <c r="F2162" s="6"/>
      <c r="G2162" s="6"/>
      <c r="H2162" s="6"/>
      <c r="J2162" s="6"/>
      <c r="K2162" s="6"/>
      <c r="M2162" s="6"/>
      <c r="N2162" s="6"/>
      <c r="P2162" s="6"/>
      <c r="Q2162" s="6"/>
      <c r="S2162" s="6"/>
      <c r="T2162" s="6"/>
      <c r="V2162" s="6"/>
      <c r="W2162" s="6"/>
      <c r="Y2162" s="6"/>
      <c r="Z2162" s="6"/>
      <c r="AB2162" s="6"/>
      <c r="AC2162" s="6"/>
      <c r="AE2162" s="6"/>
      <c r="AF2162" s="6"/>
      <c r="AH2162" s="6"/>
      <c r="AI2162" s="6"/>
      <c r="AK2162" s="6"/>
      <c r="AL2162" s="6"/>
      <c r="AN2162" s="6"/>
      <c r="AO2162" s="6"/>
      <c r="AQ2162" s="6"/>
      <c r="AR2162" s="6"/>
      <c r="AT2162" s="6"/>
      <c r="AU2162" s="6"/>
      <c r="AW2162" s="6"/>
      <c r="AX2162" s="6"/>
      <c r="AZ2162" s="6"/>
      <c r="BA2162" s="6"/>
      <c r="BC2162" s="6"/>
      <c r="BD2162" s="6"/>
      <c r="BF2162" s="6"/>
      <c r="BG2162" s="6"/>
    </row>
    <row r="2163" spans="1:59" x14ac:dyDescent="0.25">
      <c r="A2163" s="6"/>
      <c r="B2163" s="6"/>
      <c r="D2163" s="6"/>
      <c r="F2163" s="6"/>
      <c r="G2163" s="6"/>
      <c r="H2163" s="6"/>
      <c r="J2163" s="6"/>
      <c r="K2163" s="6"/>
      <c r="M2163" s="6"/>
      <c r="N2163" s="6"/>
      <c r="P2163" s="6"/>
      <c r="Q2163" s="6"/>
      <c r="S2163" s="6"/>
      <c r="T2163" s="6"/>
      <c r="V2163" s="6"/>
      <c r="W2163" s="6"/>
      <c r="Y2163" s="6"/>
      <c r="Z2163" s="6"/>
      <c r="AB2163" s="6"/>
      <c r="AC2163" s="6"/>
      <c r="AE2163" s="6"/>
      <c r="AF2163" s="6"/>
      <c r="AH2163" s="6"/>
      <c r="AI2163" s="6"/>
      <c r="AK2163" s="6"/>
      <c r="AL2163" s="6"/>
      <c r="AN2163" s="6"/>
      <c r="AO2163" s="6"/>
      <c r="AQ2163" s="6"/>
      <c r="AR2163" s="6"/>
      <c r="AT2163" s="6"/>
      <c r="AU2163" s="6"/>
      <c r="AW2163" s="6"/>
      <c r="AX2163" s="6"/>
      <c r="AZ2163" s="6"/>
      <c r="BA2163" s="6"/>
      <c r="BC2163" s="6"/>
      <c r="BD2163" s="6"/>
      <c r="BF2163" s="6"/>
      <c r="BG2163" s="6"/>
    </row>
    <row r="2164" spans="1:59" x14ac:dyDescent="0.25">
      <c r="A2164" s="6"/>
      <c r="B2164" s="6"/>
      <c r="G2164" s="6"/>
      <c r="K2164" s="6"/>
      <c r="M2164" s="6"/>
      <c r="Q2164" s="6"/>
      <c r="S2164" s="6"/>
      <c r="W2164" s="6"/>
      <c r="Y2164" s="6"/>
      <c r="AC2164" s="6"/>
      <c r="AE2164" s="6"/>
      <c r="AI2164" s="6"/>
      <c r="AK2164" s="6"/>
      <c r="AO2164" s="6"/>
      <c r="AQ2164" s="6"/>
      <c r="AU2164" s="6"/>
      <c r="AW2164" s="6"/>
      <c r="BA2164" s="6"/>
      <c r="BC2164" s="6"/>
      <c r="BG2164" s="6"/>
    </row>
    <row r="2165" spans="1:59" x14ac:dyDescent="0.25">
      <c r="A2165" s="6"/>
      <c r="B2165" s="6"/>
      <c r="D2165" s="6"/>
      <c r="F2165" s="6"/>
      <c r="G2165" s="6"/>
      <c r="H2165" s="6"/>
      <c r="J2165" s="6"/>
      <c r="K2165" s="6"/>
      <c r="M2165" s="6"/>
      <c r="N2165" s="6"/>
      <c r="P2165" s="6"/>
      <c r="Q2165" s="6"/>
      <c r="S2165" s="6"/>
      <c r="T2165" s="6"/>
      <c r="V2165" s="6"/>
      <c r="W2165" s="6"/>
      <c r="Y2165" s="6"/>
      <c r="Z2165" s="6"/>
      <c r="AB2165" s="6"/>
      <c r="AC2165" s="6"/>
      <c r="AE2165" s="6"/>
      <c r="AF2165" s="6"/>
      <c r="AH2165" s="6"/>
      <c r="AI2165" s="6"/>
      <c r="AK2165" s="6"/>
      <c r="AL2165" s="6"/>
      <c r="AN2165" s="6"/>
      <c r="AO2165" s="6"/>
      <c r="AQ2165" s="6"/>
      <c r="AR2165" s="6"/>
      <c r="AT2165" s="6"/>
      <c r="AU2165" s="6"/>
      <c r="AW2165" s="6"/>
      <c r="AX2165" s="6"/>
      <c r="AZ2165" s="6"/>
      <c r="BA2165" s="6"/>
      <c r="BC2165" s="6"/>
      <c r="BD2165" s="6"/>
      <c r="BF2165" s="6"/>
      <c r="BG2165" s="6"/>
    </row>
    <row r="2166" spans="1:59" x14ac:dyDescent="0.25">
      <c r="A2166" s="6"/>
      <c r="B2166" s="6"/>
      <c r="G2166" s="6"/>
      <c r="K2166" s="6"/>
      <c r="M2166" s="6"/>
      <c r="Q2166" s="6"/>
      <c r="S2166" s="6"/>
      <c r="W2166" s="6"/>
      <c r="Y2166" s="6"/>
      <c r="AC2166" s="6"/>
      <c r="AE2166" s="6"/>
      <c r="AI2166" s="6"/>
      <c r="AK2166" s="6"/>
      <c r="AO2166" s="6"/>
      <c r="AQ2166" s="6"/>
      <c r="AU2166" s="6"/>
      <c r="AW2166" s="6"/>
      <c r="BA2166" s="6"/>
      <c r="BC2166" s="6"/>
      <c r="BG2166" s="6"/>
    </row>
    <row r="2167" spans="1:59" x14ac:dyDescent="0.25">
      <c r="A2167" s="6"/>
      <c r="B2167" s="6"/>
      <c r="D2167" s="6"/>
      <c r="F2167" s="6"/>
      <c r="G2167" s="6"/>
      <c r="H2167" s="6"/>
      <c r="J2167" s="6"/>
      <c r="K2167" s="6"/>
      <c r="M2167" s="6"/>
      <c r="N2167" s="6"/>
      <c r="P2167" s="6"/>
      <c r="Q2167" s="6"/>
      <c r="S2167" s="6"/>
      <c r="T2167" s="6"/>
      <c r="V2167" s="6"/>
      <c r="W2167" s="6"/>
      <c r="Y2167" s="6"/>
      <c r="Z2167" s="6"/>
      <c r="AB2167" s="6"/>
      <c r="AC2167" s="6"/>
      <c r="AE2167" s="6"/>
      <c r="AF2167" s="6"/>
      <c r="AH2167" s="6"/>
      <c r="AI2167" s="6"/>
      <c r="AK2167" s="6"/>
      <c r="AL2167" s="6"/>
      <c r="AN2167" s="6"/>
      <c r="AO2167" s="6"/>
      <c r="AQ2167" s="6"/>
      <c r="AR2167" s="6"/>
      <c r="AT2167" s="6"/>
      <c r="AU2167" s="6"/>
      <c r="AW2167" s="6"/>
      <c r="AX2167" s="6"/>
      <c r="AZ2167" s="6"/>
      <c r="BA2167" s="6"/>
      <c r="BC2167" s="6"/>
      <c r="BD2167" s="6"/>
      <c r="BF2167" s="6"/>
      <c r="BG2167" s="6"/>
    </row>
    <row r="2168" spans="1:59" x14ac:dyDescent="0.25">
      <c r="A2168" s="6"/>
      <c r="B2168" s="6"/>
      <c r="D2168" s="6"/>
      <c r="F2168" s="6"/>
      <c r="G2168" s="6"/>
      <c r="H2168" s="6"/>
      <c r="J2168" s="6"/>
      <c r="K2168" s="6"/>
      <c r="M2168" s="6"/>
      <c r="N2168" s="6"/>
      <c r="P2168" s="6"/>
      <c r="Q2168" s="6"/>
      <c r="S2168" s="6"/>
      <c r="T2168" s="6"/>
      <c r="V2168" s="6"/>
      <c r="W2168" s="6"/>
      <c r="Y2168" s="6"/>
      <c r="Z2168" s="6"/>
      <c r="AB2168" s="6"/>
      <c r="AC2168" s="6"/>
      <c r="AE2168" s="6"/>
      <c r="AF2168" s="6"/>
      <c r="AH2168" s="6"/>
      <c r="AI2168" s="6"/>
      <c r="AK2168" s="6"/>
      <c r="AL2168" s="6"/>
      <c r="AN2168" s="6"/>
      <c r="AO2168" s="6"/>
      <c r="AQ2168" s="6"/>
      <c r="AR2168" s="6"/>
      <c r="AT2168" s="6"/>
      <c r="AU2168" s="6"/>
      <c r="AW2168" s="6"/>
      <c r="AX2168" s="6"/>
      <c r="AZ2168" s="6"/>
      <c r="BA2168" s="6"/>
      <c r="BC2168" s="6"/>
      <c r="BD2168" s="6"/>
      <c r="BF2168" s="6"/>
      <c r="BG2168" s="6"/>
    </row>
    <row r="2169" spans="1:59" x14ac:dyDescent="0.25">
      <c r="A2169" s="6"/>
      <c r="B2169" s="6"/>
      <c r="D2169" s="6"/>
      <c r="F2169" s="6"/>
      <c r="G2169" s="6"/>
      <c r="H2169" s="6"/>
      <c r="J2169" s="6"/>
      <c r="K2169" s="6"/>
      <c r="M2169" s="6"/>
      <c r="N2169" s="6"/>
      <c r="P2169" s="6"/>
      <c r="Q2169" s="6"/>
      <c r="S2169" s="6"/>
      <c r="T2169" s="6"/>
      <c r="V2169" s="6"/>
      <c r="W2169" s="6"/>
      <c r="Y2169" s="6"/>
      <c r="Z2169" s="6"/>
      <c r="AB2169" s="6"/>
      <c r="AC2169" s="6"/>
      <c r="AE2169" s="6"/>
      <c r="AF2169" s="6"/>
      <c r="AH2169" s="6"/>
      <c r="AI2169" s="6"/>
      <c r="AK2169" s="6"/>
      <c r="AL2169" s="6"/>
      <c r="AN2169" s="6"/>
      <c r="AO2169" s="6"/>
      <c r="AQ2169" s="6"/>
      <c r="AR2169" s="6"/>
      <c r="AT2169" s="6"/>
      <c r="AU2169" s="6"/>
      <c r="AW2169" s="6"/>
      <c r="AX2169" s="6"/>
      <c r="AZ2169" s="6"/>
      <c r="BA2169" s="6"/>
      <c r="BC2169" s="6"/>
      <c r="BD2169" s="6"/>
      <c r="BF2169" s="6"/>
      <c r="BG2169" s="6"/>
    </row>
    <row r="2170" spans="1:59" x14ac:dyDescent="0.25">
      <c r="A2170" s="6"/>
      <c r="B2170" s="6"/>
      <c r="D2170" s="6"/>
      <c r="F2170" s="6"/>
      <c r="G2170" s="6"/>
      <c r="H2170" s="6"/>
      <c r="J2170" s="6"/>
      <c r="K2170" s="6"/>
      <c r="M2170" s="6"/>
      <c r="N2170" s="6"/>
      <c r="P2170" s="6"/>
      <c r="Q2170" s="6"/>
      <c r="S2170" s="6"/>
      <c r="T2170" s="6"/>
      <c r="V2170" s="6"/>
      <c r="W2170" s="6"/>
      <c r="Y2170" s="6"/>
      <c r="Z2170" s="6"/>
      <c r="AB2170" s="6"/>
      <c r="AC2170" s="6"/>
      <c r="AE2170" s="6"/>
      <c r="AF2170" s="6"/>
      <c r="AH2170" s="6"/>
      <c r="AI2170" s="6"/>
      <c r="AK2170" s="6"/>
      <c r="AL2170" s="6"/>
      <c r="AN2170" s="6"/>
      <c r="AO2170" s="6"/>
      <c r="AQ2170" s="6"/>
      <c r="AR2170" s="6"/>
      <c r="AT2170" s="6"/>
      <c r="AU2170" s="6"/>
      <c r="AW2170" s="6"/>
      <c r="AX2170" s="6"/>
      <c r="AZ2170" s="6"/>
      <c r="BA2170" s="6"/>
      <c r="BC2170" s="6"/>
      <c r="BD2170" s="6"/>
      <c r="BF2170" s="6"/>
      <c r="BG2170" s="6"/>
    </row>
    <row r="2171" spans="1:59" x14ac:dyDescent="0.25">
      <c r="A2171" s="6"/>
      <c r="B2171" s="6"/>
      <c r="D2171" s="6"/>
      <c r="F2171" s="6"/>
      <c r="G2171" s="6"/>
      <c r="H2171" s="6"/>
      <c r="J2171" s="6"/>
      <c r="K2171" s="6"/>
      <c r="M2171" s="6"/>
      <c r="N2171" s="6"/>
      <c r="P2171" s="6"/>
      <c r="Q2171" s="6"/>
      <c r="S2171" s="6"/>
      <c r="T2171" s="6"/>
      <c r="V2171" s="6"/>
      <c r="W2171" s="6"/>
      <c r="Y2171" s="6"/>
      <c r="Z2171" s="6"/>
      <c r="AB2171" s="6"/>
      <c r="AC2171" s="6"/>
      <c r="AE2171" s="6"/>
      <c r="AF2171" s="6"/>
      <c r="AH2171" s="6"/>
      <c r="AI2171" s="6"/>
      <c r="AK2171" s="6"/>
      <c r="AL2171" s="6"/>
      <c r="AN2171" s="6"/>
      <c r="AO2171" s="6"/>
      <c r="AQ2171" s="6"/>
      <c r="AR2171" s="6"/>
      <c r="AT2171" s="6"/>
      <c r="AU2171" s="6"/>
      <c r="AW2171" s="6"/>
      <c r="AX2171" s="6"/>
      <c r="AZ2171" s="6"/>
      <c r="BA2171" s="6"/>
      <c r="BC2171" s="6"/>
      <c r="BD2171" s="6"/>
      <c r="BF2171" s="6"/>
      <c r="BG2171" s="6"/>
    </row>
    <row r="2172" spans="1:59" x14ac:dyDescent="0.25">
      <c r="A2172" s="6"/>
      <c r="B2172" s="6"/>
      <c r="D2172" s="6"/>
      <c r="F2172" s="6"/>
      <c r="G2172" s="6"/>
      <c r="H2172" s="6"/>
      <c r="J2172" s="6"/>
      <c r="K2172" s="6"/>
      <c r="M2172" s="6"/>
      <c r="N2172" s="6"/>
      <c r="P2172" s="6"/>
      <c r="Q2172" s="6"/>
      <c r="S2172" s="6"/>
      <c r="T2172" s="6"/>
      <c r="V2172" s="6"/>
      <c r="W2172" s="6"/>
      <c r="Y2172" s="6"/>
      <c r="Z2172" s="6"/>
      <c r="AB2172" s="6"/>
      <c r="AC2172" s="6"/>
      <c r="AE2172" s="6"/>
      <c r="AF2172" s="6"/>
      <c r="AH2172" s="6"/>
      <c r="AI2172" s="6"/>
      <c r="AK2172" s="6"/>
      <c r="AL2172" s="6"/>
      <c r="AN2172" s="6"/>
      <c r="AO2172" s="6"/>
      <c r="AQ2172" s="6"/>
      <c r="AR2172" s="6"/>
      <c r="AT2172" s="6"/>
      <c r="AU2172" s="6"/>
      <c r="AW2172" s="6"/>
      <c r="AX2172" s="6"/>
      <c r="AZ2172" s="6"/>
      <c r="BA2172" s="6"/>
      <c r="BC2172" s="6"/>
      <c r="BD2172" s="6"/>
      <c r="BF2172" s="6"/>
      <c r="BG2172" s="6"/>
    </row>
    <row r="2173" spans="1:59" x14ac:dyDescent="0.25">
      <c r="A2173" s="6"/>
      <c r="D2173" s="6"/>
      <c r="F2173" s="6"/>
      <c r="G2173" s="6"/>
      <c r="H2173" s="6"/>
      <c r="J2173" s="6"/>
      <c r="K2173" s="6"/>
      <c r="M2173" s="6"/>
      <c r="N2173" s="6"/>
      <c r="P2173" s="6"/>
      <c r="Q2173" s="6"/>
      <c r="S2173" s="6"/>
      <c r="T2173" s="6"/>
      <c r="V2173" s="6"/>
      <c r="W2173" s="6"/>
      <c r="Y2173" s="6"/>
      <c r="Z2173" s="6"/>
      <c r="AB2173" s="6"/>
      <c r="AC2173" s="6"/>
      <c r="AE2173" s="6"/>
      <c r="AF2173" s="6"/>
      <c r="AH2173" s="6"/>
      <c r="AI2173" s="6"/>
      <c r="AK2173" s="6"/>
      <c r="AL2173" s="6"/>
      <c r="AN2173" s="6"/>
      <c r="AO2173" s="6"/>
      <c r="AQ2173" s="6"/>
      <c r="AR2173" s="6"/>
      <c r="AT2173" s="6"/>
      <c r="AU2173" s="6"/>
      <c r="AW2173" s="6"/>
      <c r="AX2173" s="6"/>
      <c r="AZ2173" s="6"/>
      <c r="BA2173" s="6"/>
      <c r="BC2173" s="6"/>
      <c r="BD2173" s="6"/>
      <c r="BF2173" s="6"/>
      <c r="BG2173" s="6"/>
    </row>
    <row r="2174" spans="1:59" x14ac:dyDescent="0.25">
      <c r="A2174" s="6"/>
      <c r="D2174" s="6"/>
      <c r="F2174" s="6"/>
      <c r="G2174" s="6"/>
      <c r="H2174" s="6"/>
      <c r="J2174" s="6"/>
      <c r="K2174" s="6"/>
      <c r="M2174" s="6"/>
      <c r="N2174" s="6"/>
      <c r="P2174" s="6"/>
      <c r="Q2174" s="6"/>
      <c r="S2174" s="6"/>
      <c r="T2174" s="6"/>
      <c r="V2174" s="6"/>
      <c r="W2174" s="6"/>
      <c r="Y2174" s="6"/>
      <c r="Z2174" s="6"/>
      <c r="AB2174" s="6"/>
      <c r="AC2174" s="6"/>
      <c r="AE2174" s="6"/>
      <c r="AF2174" s="6"/>
      <c r="AH2174" s="6"/>
      <c r="AI2174" s="6"/>
      <c r="AK2174" s="6"/>
      <c r="AL2174" s="6"/>
      <c r="AN2174" s="6"/>
      <c r="AO2174" s="6"/>
      <c r="AQ2174" s="6"/>
      <c r="AR2174" s="6"/>
      <c r="AT2174" s="6"/>
      <c r="AU2174" s="6"/>
      <c r="AW2174" s="6"/>
      <c r="AX2174" s="6"/>
      <c r="AZ2174" s="6"/>
      <c r="BA2174" s="6"/>
      <c r="BC2174" s="6"/>
      <c r="BD2174" s="6"/>
      <c r="BF2174" s="6"/>
      <c r="BG2174" s="6"/>
    </row>
    <row r="2175" spans="1:59" x14ac:dyDescent="0.25">
      <c r="A2175" s="6"/>
      <c r="D2175" s="6"/>
      <c r="F2175" s="6"/>
      <c r="G2175" s="6"/>
      <c r="H2175" s="6"/>
      <c r="J2175" s="6"/>
      <c r="K2175" s="6"/>
      <c r="M2175" s="6"/>
      <c r="N2175" s="6"/>
      <c r="P2175" s="6"/>
      <c r="Q2175" s="6"/>
      <c r="S2175" s="6"/>
      <c r="T2175" s="6"/>
      <c r="V2175" s="6"/>
      <c r="W2175" s="6"/>
      <c r="Y2175" s="6"/>
      <c r="Z2175" s="6"/>
      <c r="AB2175" s="6"/>
      <c r="AC2175" s="6"/>
      <c r="AE2175" s="6"/>
      <c r="AF2175" s="6"/>
      <c r="AH2175" s="6"/>
      <c r="AI2175" s="6"/>
      <c r="AK2175" s="6"/>
      <c r="AL2175" s="6"/>
      <c r="AN2175" s="6"/>
      <c r="AO2175" s="6"/>
      <c r="AQ2175" s="6"/>
      <c r="AR2175" s="6"/>
      <c r="AT2175" s="6"/>
      <c r="AU2175" s="6"/>
      <c r="AW2175" s="6"/>
      <c r="AX2175" s="6"/>
      <c r="AZ2175" s="6"/>
      <c r="BA2175" s="6"/>
      <c r="BC2175" s="6"/>
      <c r="BD2175" s="6"/>
      <c r="BF2175" s="6"/>
      <c r="BG2175" s="6"/>
    </row>
    <row r="2176" spans="1:59" x14ac:dyDescent="0.25">
      <c r="A2176" s="6"/>
      <c r="D2176" s="6"/>
      <c r="F2176" s="6"/>
      <c r="G2176" s="6"/>
      <c r="H2176" s="6"/>
      <c r="J2176" s="6"/>
      <c r="K2176" s="6"/>
      <c r="M2176" s="6"/>
      <c r="N2176" s="6"/>
      <c r="P2176" s="6"/>
      <c r="Q2176" s="6"/>
      <c r="S2176" s="6"/>
      <c r="T2176" s="6"/>
      <c r="V2176" s="6"/>
      <c r="W2176" s="6"/>
      <c r="Y2176" s="6"/>
      <c r="Z2176" s="6"/>
      <c r="AB2176" s="6"/>
      <c r="AC2176" s="6"/>
      <c r="AE2176" s="6"/>
      <c r="AF2176" s="6"/>
      <c r="AH2176" s="6"/>
      <c r="AI2176" s="6"/>
      <c r="AK2176" s="6"/>
      <c r="AL2176" s="6"/>
      <c r="AN2176" s="6"/>
      <c r="AO2176" s="6"/>
      <c r="AQ2176" s="6"/>
      <c r="AR2176" s="6"/>
      <c r="AT2176" s="6"/>
      <c r="AU2176" s="6"/>
      <c r="AW2176" s="6"/>
      <c r="AX2176" s="6"/>
      <c r="AZ2176" s="6"/>
      <c r="BA2176" s="6"/>
      <c r="BC2176" s="6"/>
      <c r="BD2176" s="6"/>
      <c r="BF2176" s="6"/>
      <c r="BG2176" s="6"/>
    </row>
    <row r="2177" spans="1:59" x14ac:dyDescent="0.25">
      <c r="A2177" s="6"/>
      <c r="B2177" s="6"/>
      <c r="D2177" s="6"/>
      <c r="F2177" s="6"/>
      <c r="G2177" s="6"/>
      <c r="H2177" s="6"/>
      <c r="J2177" s="6"/>
      <c r="K2177" s="6"/>
      <c r="M2177" s="6"/>
      <c r="N2177" s="6"/>
      <c r="P2177" s="6"/>
      <c r="Q2177" s="6"/>
      <c r="S2177" s="6"/>
      <c r="T2177" s="6"/>
      <c r="V2177" s="6"/>
      <c r="W2177" s="6"/>
      <c r="Y2177" s="6"/>
      <c r="Z2177" s="6"/>
      <c r="AB2177" s="6"/>
      <c r="AC2177" s="6"/>
      <c r="AE2177" s="6"/>
      <c r="AF2177" s="6"/>
      <c r="AH2177" s="6"/>
      <c r="AI2177" s="6"/>
      <c r="AK2177" s="6"/>
      <c r="AL2177" s="6"/>
      <c r="AN2177" s="6"/>
      <c r="AO2177" s="6"/>
      <c r="AQ2177" s="6"/>
      <c r="AR2177" s="6"/>
      <c r="AT2177" s="6"/>
      <c r="AU2177" s="6"/>
      <c r="AW2177" s="6"/>
      <c r="AX2177" s="6"/>
      <c r="AZ2177" s="6"/>
      <c r="BA2177" s="6"/>
      <c r="BC2177" s="6"/>
      <c r="BD2177" s="6"/>
      <c r="BF2177" s="6"/>
      <c r="BG2177" s="6"/>
    </row>
    <row r="2178" spans="1:59" x14ac:dyDescent="0.25">
      <c r="A2178" s="6"/>
      <c r="B2178" s="6"/>
      <c r="D2178" s="6"/>
      <c r="F2178" s="6"/>
      <c r="G2178" s="6"/>
      <c r="H2178" s="6"/>
      <c r="J2178" s="6"/>
      <c r="K2178" s="6"/>
      <c r="M2178" s="6"/>
      <c r="N2178" s="6"/>
      <c r="P2178" s="6"/>
      <c r="Q2178" s="6"/>
      <c r="S2178" s="6"/>
      <c r="T2178" s="6"/>
      <c r="V2178" s="6"/>
      <c r="W2178" s="6"/>
      <c r="Y2178" s="6"/>
      <c r="Z2178" s="6"/>
      <c r="AB2178" s="6"/>
      <c r="AC2178" s="6"/>
      <c r="AE2178" s="6"/>
      <c r="AF2178" s="6"/>
      <c r="AH2178" s="6"/>
      <c r="AI2178" s="6"/>
      <c r="AK2178" s="6"/>
      <c r="AL2178" s="6"/>
      <c r="AN2178" s="6"/>
      <c r="AO2178" s="6"/>
      <c r="AQ2178" s="6"/>
      <c r="AR2178" s="6"/>
      <c r="AT2178" s="6"/>
      <c r="AU2178" s="6"/>
      <c r="AW2178" s="6"/>
      <c r="AX2178" s="6"/>
      <c r="AZ2178" s="6"/>
      <c r="BA2178" s="6"/>
      <c r="BC2178" s="6"/>
      <c r="BD2178" s="6"/>
      <c r="BF2178" s="6"/>
      <c r="BG2178" s="6"/>
    </row>
    <row r="2179" spans="1:59" x14ac:dyDescent="0.25">
      <c r="A2179" s="6"/>
      <c r="B2179" s="6"/>
      <c r="D2179" s="6"/>
      <c r="F2179" s="6"/>
      <c r="G2179" s="6"/>
      <c r="H2179" s="6"/>
      <c r="J2179" s="6"/>
      <c r="K2179" s="6"/>
      <c r="M2179" s="6"/>
      <c r="N2179" s="6"/>
      <c r="P2179" s="6"/>
      <c r="Q2179" s="6"/>
      <c r="S2179" s="6"/>
      <c r="T2179" s="6"/>
      <c r="V2179" s="6"/>
      <c r="W2179" s="6"/>
      <c r="Y2179" s="6"/>
      <c r="Z2179" s="6"/>
      <c r="AB2179" s="6"/>
      <c r="AC2179" s="6"/>
      <c r="AE2179" s="6"/>
      <c r="AF2179" s="6"/>
      <c r="AH2179" s="6"/>
      <c r="AI2179" s="6"/>
      <c r="AK2179" s="6"/>
      <c r="AL2179" s="6"/>
      <c r="AN2179" s="6"/>
      <c r="AO2179" s="6"/>
      <c r="AQ2179" s="6"/>
      <c r="AR2179" s="6"/>
      <c r="AT2179" s="6"/>
      <c r="AU2179" s="6"/>
      <c r="AW2179" s="6"/>
      <c r="AX2179" s="6"/>
      <c r="AZ2179" s="6"/>
      <c r="BA2179" s="6"/>
      <c r="BC2179" s="6"/>
      <c r="BD2179" s="6"/>
      <c r="BF2179" s="6"/>
      <c r="BG2179" s="6"/>
    </row>
    <row r="2180" spans="1:59" x14ac:dyDescent="0.25">
      <c r="A2180" s="6"/>
      <c r="B2180" s="6"/>
      <c r="D2180" s="6"/>
      <c r="F2180" s="6"/>
      <c r="G2180" s="6"/>
      <c r="H2180" s="6"/>
      <c r="J2180" s="6"/>
      <c r="K2180" s="6"/>
      <c r="M2180" s="6"/>
      <c r="N2180" s="6"/>
      <c r="P2180" s="6"/>
      <c r="Q2180" s="6"/>
      <c r="S2180" s="6"/>
      <c r="T2180" s="6"/>
      <c r="V2180" s="6"/>
      <c r="W2180" s="6"/>
      <c r="Y2180" s="6"/>
      <c r="Z2180" s="6"/>
      <c r="AB2180" s="6"/>
      <c r="AC2180" s="6"/>
      <c r="AE2180" s="6"/>
      <c r="AF2180" s="6"/>
      <c r="AH2180" s="6"/>
      <c r="AI2180" s="6"/>
      <c r="AK2180" s="6"/>
      <c r="AL2180" s="6"/>
      <c r="AN2180" s="6"/>
      <c r="AO2180" s="6"/>
      <c r="AQ2180" s="6"/>
      <c r="AR2180" s="6"/>
      <c r="AT2180" s="6"/>
      <c r="AU2180" s="6"/>
      <c r="AW2180" s="6"/>
      <c r="AX2180" s="6"/>
      <c r="AZ2180" s="6"/>
      <c r="BA2180" s="6"/>
      <c r="BC2180" s="6"/>
      <c r="BD2180" s="6"/>
      <c r="BF2180" s="6"/>
      <c r="BG2180" s="6"/>
    </row>
    <row r="2181" spans="1:59" x14ac:dyDescent="0.25">
      <c r="A2181" s="6"/>
      <c r="B2181" s="6"/>
      <c r="D2181" s="6"/>
      <c r="F2181" s="6"/>
      <c r="G2181" s="6"/>
      <c r="H2181" s="6"/>
      <c r="J2181" s="6"/>
      <c r="K2181" s="6"/>
      <c r="M2181" s="6"/>
      <c r="N2181" s="6"/>
      <c r="P2181" s="6"/>
      <c r="Q2181" s="6"/>
      <c r="S2181" s="6"/>
      <c r="T2181" s="6"/>
      <c r="V2181" s="6"/>
      <c r="W2181" s="6"/>
      <c r="Y2181" s="6"/>
      <c r="Z2181" s="6"/>
      <c r="AB2181" s="6"/>
      <c r="AC2181" s="6"/>
      <c r="AE2181" s="6"/>
      <c r="AF2181" s="6"/>
      <c r="AH2181" s="6"/>
      <c r="AI2181" s="6"/>
      <c r="AK2181" s="6"/>
      <c r="AL2181" s="6"/>
      <c r="AN2181" s="6"/>
      <c r="AO2181" s="6"/>
      <c r="AQ2181" s="6"/>
      <c r="AR2181" s="6"/>
      <c r="AT2181" s="6"/>
      <c r="AU2181" s="6"/>
      <c r="AW2181" s="6"/>
      <c r="AX2181" s="6"/>
      <c r="AZ2181" s="6"/>
      <c r="BA2181" s="6"/>
      <c r="BC2181" s="6"/>
      <c r="BD2181" s="6"/>
      <c r="BF2181" s="6"/>
      <c r="BG2181" s="6"/>
    </row>
    <row r="2182" spans="1:59" x14ac:dyDescent="0.25">
      <c r="A2182" s="6"/>
      <c r="B2182" s="6"/>
      <c r="D2182" s="6"/>
      <c r="F2182" s="6"/>
      <c r="G2182" s="6"/>
      <c r="H2182" s="6"/>
      <c r="J2182" s="6"/>
      <c r="K2182" s="6"/>
      <c r="M2182" s="6"/>
      <c r="N2182" s="6"/>
      <c r="P2182" s="6"/>
      <c r="Q2182" s="6"/>
      <c r="S2182" s="6"/>
      <c r="T2182" s="6"/>
      <c r="V2182" s="6"/>
      <c r="W2182" s="6"/>
      <c r="Y2182" s="6"/>
      <c r="Z2182" s="6"/>
      <c r="AB2182" s="6"/>
      <c r="AC2182" s="6"/>
      <c r="AE2182" s="6"/>
      <c r="AF2182" s="6"/>
      <c r="AH2182" s="6"/>
      <c r="AI2182" s="6"/>
      <c r="AK2182" s="6"/>
      <c r="AL2182" s="6"/>
      <c r="AN2182" s="6"/>
      <c r="AO2182" s="6"/>
      <c r="AQ2182" s="6"/>
      <c r="AR2182" s="6"/>
      <c r="AT2182" s="6"/>
      <c r="AU2182" s="6"/>
      <c r="AW2182" s="6"/>
      <c r="AX2182" s="6"/>
      <c r="AZ2182" s="6"/>
      <c r="BA2182" s="6"/>
      <c r="BC2182" s="6"/>
      <c r="BD2182" s="6"/>
      <c r="BF2182" s="6"/>
      <c r="BG2182" s="6"/>
    </row>
    <row r="2183" spans="1:59" x14ac:dyDescent="0.25">
      <c r="A2183" s="6"/>
      <c r="B2183" s="6"/>
      <c r="D2183" s="6"/>
      <c r="F2183" s="6"/>
      <c r="G2183" s="6"/>
      <c r="H2183" s="6"/>
      <c r="J2183" s="6"/>
      <c r="K2183" s="6"/>
      <c r="M2183" s="6"/>
      <c r="N2183" s="6"/>
      <c r="P2183" s="6"/>
      <c r="Q2183" s="6"/>
      <c r="S2183" s="6"/>
      <c r="T2183" s="6"/>
      <c r="V2183" s="6"/>
      <c r="W2183" s="6"/>
      <c r="Y2183" s="6"/>
      <c r="Z2183" s="6"/>
      <c r="AB2183" s="6"/>
      <c r="AC2183" s="6"/>
      <c r="AE2183" s="6"/>
      <c r="AF2183" s="6"/>
      <c r="AH2183" s="6"/>
      <c r="AI2183" s="6"/>
      <c r="AK2183" s="6"/>
      <c r="AL2183" s="6"/>
      <c r="AN2183" s="6"/>
      <c r="AO2183" s="6"/>
      <c r="AQ2183" s="6"/>
      <c r="AR2183" s="6"/>
      <c r="AT2183" s="6"/>
      <c r="AU2183" s="6"/>
      <c r="AW2183" s="6"/>
      <c r="AX2183" s="6"/>
      <c r="AZ2183" s="6"/>
      <c r="BA2183" s="6"/>
      <c r="BC2183" s="6"/>
      <c r="BD2183" s="6"/>
      <c r="BF2183" s="6"/>
      <c r="BG2183" s="6"/>
    </row>
    <row r="2184" spans="1:59" x14ac:dyDescent="0.25">
      <c r="A2184" s="6"/>
      <c r="B2184" s="6"/>
      <c r="D2184" s="6"/>
      <c r="F2184" s="6"/>
      <c r="G2184" s="6"/>
      <c r="H2184" s="6"/>
      <c r="J2184" s="6"/>
      <c r="K2184" s="6"/>
      <c r="M2184" s="6"/>
      <c r="N2184" s="6"/>
      <c r="P2184" s="6"/>
      <c r="Q2184" s="6"/>
      <c r="S2184" s="6"/>
      <c r="T2184" s="6"/>
      <c r="V2184" s="6"/>
      <c r="W2184" s="6"/>
      <c r="Y2184" s="6"/>
      <c r="Z2184" s="6"/>
      <c r="AB2184" s="6"/>
      <c r="AC2184" s="6"/>
      <c r="AE2184" s="6"/>
      <c r="AF2184" s="6"/>
      <c r="AH2184" s="6"/>
      <c r="AI2184" s="6"/>
      <c r="AK2184" s="6"/>
      <c r="AL2184" s="6"/>
      <c r="AN2184" s="6"/>
      <c r="AO2184" s="6"/>
      <c r="AQ2184" s="6"/>
      <c r="AR2184" s="6"/>
      <c r="AT2184" s="6"/>
      <c r="AU2184" s="6"/>
      <c r="AW2184" s="6"/>
      <c r="AX2184" s="6"/>
      <c r="AZ2184" s="6"/>
      <c r="BA2184" s="6"/>
      <c r="BC2184" s="6"/>
      <c r="BD2184" s="6"/>
      <c r="BF2184" s="6"/>
      <c r="BG2184" s="6"/>
    </row>
    <row r="2185" spans="1:59" x14ac:dyDescent="0.25">
      <c r="A2185" s="6"/>
      <c r="B2185" s="6"/>
      <c r="G2185" s="6"/>
      <c r="K2185" s="6"/>
      <c r="M2185" s="6"/>
      <c r="Q2185" s="6"/>
      <c r="S2185" s="6"/>
      <c r="W2185" s="6"/>
      <c r="Y2185" s="6"/>
      <c r="AC2185" s="6"/>
      <c r="AE2185" s="6"/>
      <c r="AI2185" s="6"/>
      <c r="AK2185" s="6"/>
      <c r="AO2185" s="6"/>
      <c r="AQ2185" s="6"/>
      <c r="AU2185" s="6"/>
      <c r="AW2185" s="6"/>
      <c r="BA2185" s="6"/>
      <c r="BC2185" s="6"/>
      <c r="BG2185" s="6"/>
    </row>
    <row r="2186" spans="1:59" x14ac:dyDescent="0.25">
      <c r="A2186" s="6"/>
      <c r="B2186" s="6"/>
      <c r="G2186" s="6"/>
      <c r="K2186" s="6"/>
      <c r="M2186" s="6"/>
      <c r="Q2186" s="6"/>
      <c r="S2186" s="6"/>
      <c r="W2186" s="6"/>
      <c r="Y2186" s="6"/>
      <c r="AC2186" s="6"/>
      <c r="AE2186" s="6"/>
      <c r="AI2186" s="6"/>
      <c r="AK2186" s="6"/>
      <c r="AO2186" s="6"/>
      <c r="AQ2186" s="6"/>
      <c r="AU2186" s="6"/>
      <c r="AW2186" s="6"/>
      <c r="BA2186" s="6"/>
      <c r="BC2186" s="6"/>
      <c r="BG2186" s="6"/>
    </row>
    <row r="2187" spans="1:59" x14ac:dyDescent="0.25">
      <c r="A2187" s="6"/>
      <c r="B2187" s="6"/>
      <c r="D2187" s="6"/>
      <c r="F2187" s="6"/>
      <c r="G2187" s="6"/>
      <c r="H2187" s="6"/>
      <c r="J2187" s="6"/>
      <c r="K2187" s="6"/>
      <c r="M2187" s="6"/>
      <c r="N2187" s="6"/>
      <c r="P2187" s="6"/>
      <c r="Q2187" s="6"/>
      <c r="S2187" s="6"/>
      <c r="T2187" s="6"/>
      <c r="V2187" s="6"/>
      <c r="W2187" s="6"/>
      <c r="Y2187" s="6"/>
      <c r="Z2187" s="6"/>
      <c r="AB2187" s="6"/>
      <c r="AC2187" s="6"/>
      <c r="AE2187" s="6"/>
      <c r="AF2187" s="6"/>
      <c r="AH2187" s="6"/>
      <c r="AI2187" s="6"/>
      <c r="AK2187" s="6"/>
      <c r="AL2187" s="6"/>
      <c r="AN2187" s="6"/>
      <c r="AO2187" s="6"/>
      <c r="AQ2187" s="6"/>
      <c r="AR2187" s="6"/>
      <c r="AT2187" s="6"/>
      <c r="AU2187" s="6"/>
      <c r="AW2187" s="6"/>
      <c r="AX2187" s="6"/>
      <c r="AZ2187" s="6"/>
      <c r="BA2187" s="6"/>
      <c r="BC2187" s="6"/>
      <c r="BD2187" s="6"/>
      <c r="BF2187" s="6"/>
      <c r="BG2187" s="6"/>
    </row>
    <row r="2188" spans="1:59" x14ac:dyDescent="0.25">
      <c r="A2188" s="6"/>
      <c r="B2188" s="6"/>
      <c r="D2188" s="6"/>
      <c r="F2188" s="6"/>
      <c r="G2188" s="6"/>
      <c r="H2188" s="6"/>
      <c r="J2188" s="6"/>
      <c r="K2188" s="6"/>
      <c r="M2188" s="6"/>
      <c r="N2188" s="6"/>
      <c r="P2188" s="6"/>
      <c r="Q2188" s="6"/>
      <c r="S2188" s="6"/>
      <c r="T2188" s="6"/>
      <c r="V2188" s="6"/>
      <c r="W2188" s="6"/>
      <c r="Y2188" s="6"/>
      <c r="Z2188" s="6"/>
      <c r="AB2188" s="6"/>
      <c r="AC2188" s="6"/>
      <c r="AE2188" s="6"/>
      <c r="AF2188" s="6"/>
      <c r="AH2188" s="6"/>
      <c r="AI2188" s="6"/>
      <c r="AK2188" s="6"/>
      <c r="AL2188" s="6"/>
      <c r="AN2188" s="6"/>
      <c r="AO2188" s="6"/>
      <c r="AQ2188" s="6"/>
      <c r="AR2188" s="6"/>
      <c r="AT2188" s="6"/>
      <c r="AU2188" s="6"/>
      <c r="AW2188" s="6"/>
      <c r="AX2188" s="6"/>
      <c r="AZ2188" s="6"/>
      <c r="BA2188" s="6"/>
      <c r="BC2188" s="6"/>
      <c r="BD2188" s="6"/>
      <c r="BF2188" s="6"/>
      <c r="BG2188" s="6"/>
    </row>
    <row r="2189" spans="1:59" x14ac:dyDescent="0.25">
      <c r="A2189" s="6"/>
      <c r="B2189" s="6"/>
      <c r="D2189" s="6"/>
      <c r="F2189" s="6"/>
      <c r="G2189" s="6"/>
      <c r="H2189" s="6"/>
      <c r="J2189" s="6"/>
      <c r="K2189" s="6"/>
      <c r="M2189" s="6"/>
      <c r="N2189" s="6"/>
      <c r="P2189" s="6"/>
      <c r="Q2189" s="6"/>
      <c r="S2189" s="6"/>
      <c r="T2189" s="6"/>
      <c r="V2189" s="6"/>
      <c r="W2189" s="6"/>
      <c r="Y2189" s="6"/>
      <c r="Z2189" s="6"/>
      <c r="AB2189" s="6"/>
      <c r="AC2189" s="6"/>
      <c r="AE2189" s="6"/>
      <c r="AF2189" s="6"/>
      <c r="AH2189" s="6"/>
      <c r="AI2189" s="6"/>
      <c r="AK2189" s="6"/>
      <c r="AL2189" s="6"/>
      <c r="AN2189" s="6"/>
      <c r="AO2189" s="6"/>
      <c r="AQ2189" s="6"/>
      <c r="AR2189" s="6"/>
      <c r="AT2189" s="6"/>
      <c r="AU2189" s="6"/>
      <c r="AW2189" s="6"/>
      <c r="AX2189" s="6"/>
      <c r="AZ2189" s="6"/>
      <c r="BA2189" s="6"/>
      <c r="BC2189" s="6"/>
      <c r="BD2189" s="6"/>
      <c r="BF2189" s="6"/>
      <c r="BG2189" s="6"/>
    </row>
    <row r="2190" spans="1:59" x14ac:dyDescent="0.25">
      <c r="A2190" s="6"/>
      <c r="B2190" s="6"/>
      <c r="D2190" s="6"/>
      <c r="F2190" s="6"/>
      <c r="G2190" s="6"/>
      <c r="H2190" s="6"/>
      <c r="J2190" s="6"/>
      <c r="K2190" s="6"/>
      <c r="M2190" s="6"/>
      <c r="N2190" s="6"/>
      <c r="P2190" s="6"/>
      <c r="Q2190" s="6"/>
      <c r="S2190" s="6"/>
      <c r="T2190" s="6"/>
      <c r="V2190" s="6"/>
      <c r="W2190" s="6"/>
      <c r="Y2190" s="6"/>
      <c r="Z2190" s="6"/>
      <c r="AB2190" s="6"/>
      <c r="AC2190" s="6"/>
      <c r="AE2190" s="6"/>
      <c r="AF2190" s="6"/>
      <c r="AH2190" s="6"/>
      <c r="AI2190" s="6"/>
      <c r="AK2190" s="6"/>
      <c r="AL2190" s="6"/>
      <c r="AN2190" s="6"/>
      <c r="AO2190" s="6"/>
      <c r="AQ2190" s="6"/>
      <c r="AR2190" s="6"/>
      <c r="AT2190" s="6"/>
      <c r="AU2190" s="6"/>
      <c r="AW2190" s="6"/>
      <c r="AX2190" s="6"/>
      <c r="AZ2190" s="6"/>
      <c r="BA2190" s="6"/>
      <c r="BC2190" s="6"/>
      <c r="BD2190" s="6"/>
      <c r="BF2190" s="6"/>
      <c r="BG2190" s="6"/>
    </row>
    <row r="2191" spans="1:59" x14ac:dyDescent="0.25">
      <c r="A2191" s="6"/>
      <c r="B2191" s="6"/>
      <c r="G2191" s="6"/>
      <c r="K2191" s="6"/>
      <c r="M2191" s="6"/>
      <c r="Q2191" s="6"/>
      <c r="S2191" s="6"/>
      <c r="W2191" s="6"/>
      <c r="Y2191" s="6"/>
      <c r="AC2191" s="6"/>
      <c r="AE2191" s="6"/>
      <c r="AI2191" s="6"/>
      <c r="AK2191" s="6"/>
      <c r="AO2191" s="6"/>
      <c r="AQ2191" s="6"/>
      <c r="AU2191" s="6"/>
      <c r="AW2191" s="6"/>
      <c r="BA2191" s="6"/>
      <c r="BC2191" s="6"/>
      <c r="BG2191" s="6"/>
    </row>
    <row r="2192" spans="1:59" x14ac:dyDescent="0.25">
      <c r="A2192" s="6"/>
      <c r="B2192" s="6"/>
      <c r="D2192" s="6"/>
      <c r="F2192" s="6"/>
      <c r="G2192" s="6"/>
      <c r="H2192" s="6"/>
      <c r="J2192" s="6"/>
      <c r="K2192" s="6"/>
      <c r="M2192" s="6"/>
      <c r="N2192" s="6"/>
      <c r="P2192" s="6"/>
      <c r="Q2192" s="6"/>
      <c r="S2192" s="6"/>
      <c r="T2192" s="6"/>
      <c r="V2192" s="6"/>
      <c r="W2192" s="6"/>
      <c r="Y2192" s="6"/>
      <c r="Z2192" s="6"/>
      <c r="AB2192" s="6"/>
      <c r="AC2192" s="6"/>
      <c r="AE2192" s="6"/>
      <c r="AF2192" s="6"/>
      <c r="AH2192" s="6"/>
      <c r="AI2192" s="6"/>
      <c r="AK2192" s="6"/>
      <c r="AL2192" s="6"/>
      <c r="AN2192" s="6"/>
      <c r="AO2192" s="6"/>
      <c r="AQ2192" s="6"/>
      <c r="AR2192" s="6"/>
      <c r="AT2192" s="6"/>
      <c r="AU2192" s="6"/>
      <c r="AW2192" s="6"/>
      <c r="AX2192" s="6"/>
      <c r="AZ2192" s="6"/>
      <c r="BA2192" s="6"/>
      <c r="BC2192" s="6"/>
      <c r="BD2192" s="6"/>
      <c r="BF2192" s="6"/>
      <c r="BG2192" s="6"/>
    </row>
    <row r="2193" spans="1:59" x14ac:dyDescent="0.25">
      <c r="A2193" s="6"/>
      <c r="B2193" s="6"/>
      <c r="D2193" s="6"/>
      <c r="F2193" s="6"/>
      <c r="G2193" s="6"/>
      <c r="H2193" s="6"/>
      <c r="J2193" s="6"/>
      <c r="K2193" s="6"/>
      <c r="M2193" s="6"/>
      <c r="N2193" s="6"/>
      <c r="P2193" s="6"/>
      <c r="Q2193" s="6"/>
      <c r="S2193" s="6"/>
      <c r="T2193" s="6"/>
      <c r="V2193" s="6"/>
      <c r="W2193" s="6"/>
      <c r="Y2193" s="6"/>
      <c r="Z2193" s="6"/>
      <c r="AB2193" s="6"/>
      <c r="AC2193" s="6"/>
      <c r="AE2193" s="6"/>
      <c r="AF2193" s="6"/>
      <c r="AH2193" s="6"/>
      <c r="AI2193" s="6"/>
      <c r="AK2193" s="6"/>
      <c r="AL2193" s="6"/>
      <c r="AN2193" s="6"/>
      <c r="AO2193" s="6"/>
      <c r="AQ2193" s="6"/>
      <c r="AR2193" s="6"/>
      <c r="AT2193" s="6"/>
      <c r="AU2193" s="6"/>
      <c r="AW2193" s="6"/>
      <c r="AX2193" s="6"/>
      <c r="AZ2193" s="6"/>
      <c r="BA2193" s="6"/>
      <c r="BC2193" s="6"/>
      <c r="BD2193" s="6"/>
      <c r="BF2193" s="6"/>
      <c r="BG2193" s="6"/>
    </row>
    <row r="2194" spans="1:59" x14ac:dyDescent="0.25">
      <c r="A2194" s="6"/>
      <c r="D2194" s="6"/>
      <c r="F2194" s="6"/>
      <c r="G2194" s="6"/>
      <c r="H2194" s="6"/>
      <c r="J2194" s="6"/>
      <c r="K2194" s="6"/>
      <c r="M2194" s="6"/>
      <c r="N2194" s="6"/>
      <c r="P2194" s="6"/>
      <c r="Q2194" s="6"/>
      <c r="S2194" s="6"/>
      <c r="T2194" s="6"/>
      <c r="V2194" s="6"/>
      <c r="W2194" s="6"/>
      <c r="Y2194" s="6"/>
      <c r="Z2194" s="6"/>
      <c r="AB2194" s="6"/>
      <c r="AC2194" s="6"/>
      <c r="AE2194" s="6"/>
      <c r="AF2194" s="6"/>
      <c r="AH2194" s="6"/>
      <c r="AI2194" s="6"/>
      <c r="AK2194" s="6"/>
      <c r="AL2194" s="6"/>
      <c r="AN2194" s="6"/>
      <c r="AO2194" s="6"/>
      <c r="AQ2194" s="6"/>
      <c r="AR2194" s="6"/>
      <c r="AT2194" s="6"/>
      <c r="AU2194" s="6"/>
      <c r="AW2194" s="6"/>
      <c r="AX2194" s="6"/>
      <c r="AZ2194" s="6"/>
      <c r="BA2194" s="6"/>
      <c r="BC2194" s="6"/>
      <c r="BD2194" s="6"/>
      <c r="BF2194" s="6"/>
      <c r="BG2194" s="6"/>
    </row>
    <row r="2195" spans="1:59" x14ac:dyDescent="0.25">
      <c r="A2195" s="6"/>
      <c r="B2195" s="6"/>
      <c r="D2195" s="6"/>
      <c r="F2195" s="6"/>
      <c r="G2195" s="6"/>
      <c r="H2195" s="6"/>
      <c r="J2195" s="6"/>
      <c r="K2195" s="6"/>
      <c r="M2195" s="6"/>
      <c r="N2195" s="6"/>
      <c r="P2195" s="6"/>
      <c r="Q2195" s="6"/>
      <c r="S2195" s="6"/>
      <c r="T2195" s="6"/>
      <c r="V2195" s="6"/>
      <c r="W2195" s="6"/>
      <c r="Y2195" s="6"/>
      <c r="Z2195" s="6"/>
      <c r="AB2195" s="6"/>
      <c r="AC2195" s="6"/>
      <c r="AE2195" s="6"/>
      <c r="AF2195" s="6"/>
      <c r="AH2195" s="6"/>
      <c r="AI2195" s="6"/>
      <c r="AK2195" s="6"/>
      <c r="AL2195" s="6"/>
      <c r="AN2195" s="6"/>
      <c r="AO2195" s="6"/>
      <c r="AQ2195" s="6"/>
      <c r="AR2195" s="6"/>
      <c r="AT2195" s="6"/>
      <c r="AU2195" s="6"/>
      <c r="AW2195" s="6"/>
      <c r="AX2195" s="6"/>
      <c r="AZ2195" s="6"/>
      <c r="BA2195" s="6"/>
      <c r="BC2195" s="6"/>
      <c r="BD2195" s="6"/>
      <c r="BF2195" s="6"/>
      <c r="BG2195" s="6"/>
    </row>
    <row r="2196" spans="1:59" x14ac:dyDescent="0.25">
      <c r="A2196" s="6"/>
      <c r="B2196" s="6"/>
      <c r="D2196" s="6"/>
      <c r="F2196" s="6"/>
      <c r="G2196" s="6"/>
      <c r="H2196" s="6"/>
      <c r="J2196" s="6"/>
      <c r="K2196" s="6"/>
      <c r="M2196" s="6"/>
      <c r="N2196" s="6"/>
      <c r="P2196" s="6"/>
      <c r="Q2196" s="6"/>
      <c r="S2196" s="6"/>
      <c r="T2196" s="6"/>
      <c r="V2196" s="6"/>
      <c r="W2196" s="6"/>
      <c r="Y2196" s="6"/>
      <c r="Z2196" s="6"/>
      <c r="AB2196" s="6"/>
      <c r="AC2196" s="6"/>
      <c r="AE2196" s="6"/>
      <c r="AF2196" s="6"/>
      <c r="AH2196" s="6"/>
      <c r="AI2196" s="6"/>
      <c r="AK2196" s="6"/>
      <c r="AL2196" s="6"/>
      <c r="AN2196" s="6"/>
      <c r="AO2196" s="6"/>
      <c r="AQ2196" s="6"/>
      <c r="AR2196" s="6"/>
      <c r="AT2196" s="6"/>
      <c r="AU2196" s="6"/>
      <c r="AW2196" s="6"/>
      <c r="AX2196" s="6"/>
      <c r="AZ2196" s="6"/>
      <c r="BA2196" s="6"/>
      <c r="BC2196" s="6"/>
      <c r="BD2196" s="6"/>
      <c r="BF2196" s="6"/>
      <c r="BG2196" s="6"/>
    </row>
    <row r="2197" spans="1:59" x14ac:dyDescent="0.25">
      <c r="A2197" s="6"/>
      <c r="B2197" s="6"/>
      <c r="D2197" s="6"/>
      <c r="F2197" s="6"/>
      <c r="G2197" s="6"/>
      <c r="H2197" s="6"/>
      <c r="J2197" s="6"/>
      <c r="K2197" s="6"/>
      <c r="M2197" s="6"/>
      <c r="N2197" s="6"/>
      <c r="P2197" s="6"/>
      <c r="Q2197" s="6"/>
      <c r="S2197" s="6"/>
      <c r="T2197" s="6"/>
      <c r="V2197" s="6"/>
      <c r="W2197" s="6"/>
      <c r="Y2197" s="6"/>
      <c r="Z2197" s="6"/>
      <c r="AB2197" s="6"/>
      <c r="AC2197" s="6"/>
      <c r="AE2197" s="6"/>
      <c r="AF2197" s="6"/>
      <c r="AH2197" s="6"/>
      <c r="AI2197" s="6"/>
      <c r="AK2197" s="6"/>
      <c r="AL2197" s="6"/>
      <c r="AN2197" s="6"/>
      <c r="AO2197" s="6"/>
      <c r="AQ2197" s="6"/>
      <c r="AR2197" s="6"/>
      <c r="AT2197" s="6"/>
      <c r="AU2197" s="6"/>
      <c r="AW2197" s="6"/>
      <c r="AX2197" s="6"/>
      <c r="AZ2197" s="6"/>
      <c r="BA2197" s="6"/>
      <c r="BC2197" s="6"/>
      <c r="BD2197" s="6"/>
      <c r="BF2197" s="6"/>
      <c r="BG2197" s="6"/>
    </row>
    <row r="2198" spans="1:59" x14ac:dyDescent="0.25">
      <c r="A2198" s="6"/>
      <c r="B2198" s="6"/>
      <c r="D2198" s="6"/>
      <c r="F2198" s="6"/>
      <c r="G2198" s="6"/>
      <c r="H2198" s="6"/>
      <c r="J2198" s="6"/>
      <c r="K2198" s="6"/>
      <c r="M2198" s="6"/>
      <c r="N2198" s="6"/>
      <c r="P2198" s="6"/>
      <c r="Q2198" s="6"/>
      <c r="S2198" s="6"/>
      <c r="T2198" s="6"/>
      <c r="V2198" s="6"/>
      <c r="W2198" s="6"/>
      <c r="Y2198" s="6"/>
      <c r="Z2198" s="6"/>
      <c r="AB2198" s="6"/>
      <c r="AC2198" s="6"/>
      <c r="AE2198" s="6"/>
      <c r="AF2198" s="6"/>
      <c r="AH2198" s="6"/>
      <c r="AI2198" s="6"/>
      <c r="AK2198" s="6"/>
      <c r="AL2198" s="6"/>
      <c r="AN2198" s="6"/>
      <c r="AO2198" s="6"/>
      <c r="AQ2198" s="6"/>
      <c r="AR2198" s="6"/>
      <c r="AT2198" s="6"/>
      <c r="AU2198" s="6"/>
      <c r="AW2198" s="6"/>
      <c r="AX2198" s="6"/>
      <c r="AZ2198" s="6"/>
      <c r="BA2198" s="6"/>
      <c r="BC2198" s="6"/>
      <c r="BD2198" s="6"/>
      <c r="BF2198" s="6"/>
      <c r="BG2198" s="6"/>
    </row>
    <row r="2199" spans="1:59" x14ac:dyDescent="0.25">
      <c r="A2199" s="6"/>
      <c r="B2199" s="6"/>
      <c r="D2199" s="6"/>
      <c r="F2199" s="6"/>
      <c r="G2199" s="6"/>
      <c r="H2199" s="6"/>
      <c r="J2199" s="6"/>
      <c r="K2199" s="6"/>
      <c r="M2199" s="6"/>
      <c r="N2199" s="6"/>
      <c r="P2199" s="6"/>
      <c r="Q2199" s="6"/>
      <c r="S2199" s="6"/>
      <c r="T2199" s="6"/>
      <c r="V2199" s="6"/>
      <c r="W2199" s="6"/>
      <c r="Y2199" s="6"/>
      <c r="Z2199" s="6"/>
      <c r="AB2199" s="6"/>
      <c r="AC2199" s="6"/>
      <c r="AE2199" s="6"/>
      <c r="AF2199" s="6"/>
      <c r="AH2199" s="6"/>
      <c r="AI2199" s="6"/>
      <c r="AK2199" s="6"/>
      <c r="AL2199" s="6"/>
      <c r="AN2199" s="6"/>
      <c r="AO2199" s="6"/>
      <c r="AQ2199" s="6"/>
      <c r="AR2199" s="6"/>
      <c r="AT2199" s="6"/>
      <c r="AU2199" s="6"/>
      <c r="AW2199" s="6"/>
      <c r="AX2199" s="6"/>
      <c r="AZ2199" s="6"/>
      <c r="BA2199" s="6"/>
      <c r="BC2199" s="6"/>
      <c r="BD2199" s="6"/>
      <c r="BF2199" s="6"/>
      <c r="BG2199" s="6"/>
    </row>
    <row r="2200" spans="1:59" x14ac:dyDescent="0.25">
      <c r="A2200" s="6"/>
      <c r="B2200" s="6"/>
      <c r="D2200" s="6"/>
      <c r="F2200" s="6"/>
      <c r="G2200" s="6"/>
      <c r="H2200" s="6"/>
      <c r="J2200" s="6"/>
      <c r="K2200" s="6"/>
      <c r="M2200" s="6"/>
      <c r="N2200" s="6"/>
      <c r="P2200" s="6"/>
      <c r="Q2200" s="6"/>
      <c r="S2200" s="6"/>
      <c r="T2200" s="6"/>
      <c r="V2200" s="6"/>
      <c r="W2200" s="6"/>
      <c r="Y2200" s="6"/>
      <c r="Z2200" s="6"/>
      <c r="AB2200" s="6"/>
      <c r="AC2200" s="6"/>
      <c r="AE2200" s="6"/>
      <c r="AF2200" s="6"/>
      <c r="AH2200" s="6"/>
      <c r="AI2200" s="6"/>
      <c r="AK2200" s="6"/>
      <c r="AL2200" s="6"/>
      <c r="AN2200" s="6"/>
      <c r="AO2200" s="6"/>
      <c r="AQ2200" s="6"/>
      <c r="AR2200" s="6"/>
      <c r="AT2200" s="6"/>
      <c r="AU2200" s="6"/>
      <c r="AW2200" s="6"/>
      <c r="AX2200" s="6"/>
      <c r="AZ2200" s="6"/>
      <c r="BA2200" s="6"/>
      <c r="BC2200" s="6"/>
      <c r="BD2200" s="6"/>
      <c r="BF2200" s="6"/>
      <c r="BG2200" s="6"/>
    </row>
    <row r="2201" spans="1:59" x14ac:dyDescent="0.25">
      <c r="A2201" s="6"/>
      <c r="B2201" s="6"/>
      <c r="D2201" s="6"/>
      <c r="F2201" s="6"/>
      <c r="G2201" s="6"/>
      <c r="H2201" s="6"/>
      <c r="J2201" s="6"/>
      <c r="K2201" s="6"/>
      <c r="M2201" s="6"/>
      <c r="N2201" s="6"/>
      <c r="P2201" s="6"/>
      <c r="Q2201" s="6"/>
      <c r="S2201" s="6"/>
      <c r="T2201" s="6"/>
      <c r="V2201" s="6"/>
      <c r="W2201" s="6"/>
      <c r="Y2201" s="6"/>
      <c r="Z2201" s="6"/>
      <c r="AB2201" s="6"/>
      <c r="AC2201" s="6"/>
      <c r="AE2201" s="6"/>
      <c r="AF2201" s="6"/>
      <c r="AH2201" s="6"/>
      <c r="AI2201" s="6"/>
      <c r="AK2201" s="6"/>
      <c r="AL2201" s="6"/>
      <c r="AN2201" s="6"/>
      <c r="AO2201" s="6"/>
      <c r="AQ2201" s="6"/>
      <c r="AR2201" s="6"/>
      <c r="AT2201" s="6"/>
      <c r="AU2201" s="6"/>
      <c r="AW2201" s="6"/>
      <c r="AX2201" s="6"/>
      <c r="AZ2201" s="6"/>
      <c r="BA2201" s="6"/>
      <c r="BC2201" s="6"/>
      <c r="BD2201" s="6"/>
      <c r="BF2201" s="6"/>
      <c r="BG2201" s="6"/>
    </row>
    <row r="2202" spans="1:59" x14ac:dyDescent="0.25">
      <c r="A2202" s="6"/>
      <c r="B2202" s="6"/>
      <c r="D2202" s="6"/>
      <c r="F2202" s="6"/>
      <c r="G2202" s="6"/>
      <c r="H2202" s="6"/>
      <c r="J2202" s="6"/>
      <c r="K2202" s="6"/>
      <c r="M2202" s="6"/>
      <c r="N2202" s="6"/>
      <c r="P2202" s="6"/>
      <c r="Q2202" s="6"/>
      <c r="S2202" s="6"/>
      <c r="T2202" s="6"/>
      <c r="V2202" s="6"/>
      <c r="W2202" s="6"/>
      <c r="Y2202" s="6"/>
      <c r="Z2202" s="6"/>
      <c r="AB2202" s="6"/>
      <c r="AC2202" s="6"/>
      <c r="AE2202" s="6"/>
      <c r="AF2202" s="6"/>
      <c r="AH2202" s="6"/>
      <c r="AI2202" s="6"/>
      <c r="AK2202" s="6"/>
      <c r="AL2202" s="6"/>
      <c r="AN2202" s="6"/>
      <c r="AO2202" s="6"/>
      <c r="AQ2202" s="6"/>
      <c r="AR2202" s="6"/>
      <c r="AT2202" s="6"/>
      <c r="AU2202" s="6"/>
      <c r="AW2202" s="6"/>
      <c r="AX2202" s="6"/>
      <c r="AZ2202" s="6"/>
      <c r="BA2202" s="6"/>
      <c r="BC2202" s="6"/>
      <c r="BD2202" s="6"/>
      <c r="BF2202" s="6"/>
      <c r="BG2202" s="6"/>
    </row>
    <row r="2203" spans="1:59" x14ac:dyDescent="0.25">
      <c r="A2203" s="6"/>
      <c r="B2203" s="6"/>
      <c r="D2203" s="6"/>
      <c r="F2203" s="6"/>
      <c r="G2203" s="6"/>
      <c r="H2203" s="6"/>
      <c r="J2203" s="6"/>
      <c r="K2203" s="6"/>
      <c r="M2203" s="6"/>
      <c r="N2203" s="6"/>
      <c r="P2203" s="6"/>
      <c r="Q2203" s="6"/>
      <c r="S2203" s="6"/>
      <c r="T2203" s="6"/>
      <c r="V2203" s="6"/>
      <c r="W2203" s="6"/>
      <c r="Y2203" s="6"/>
      <c r="Z2203" s="6"/>
      <c r="AB2203" s="6"/>
      <c r="AC2203" s="6"/>
      <c r="AE2203" s="6"/>
      <c r="AF2203" s="6"/>
      <c r="AH2203" s="6"/>
      <c r="AI2203" s="6"/>
      <c r="AK2203" s="6"/>
      <c r="AL2203" s="6"/>
      <c r="AN2203" s="6"/>
      <c r="AO2203" s="6"/>
      <c r="AQ2203" s="6"/>
      <c r="AR2203" s="6"/>
      <c r="AT2203" s="6"/>
      <c r="AU2203" s="6"/>
      <c r="AW2203" s="6"/>
      <c r="AX2203" s="6"/>
      <c r="AZ2203" s="6"/>
      <c r="BA2203" s="6"/>
      <c r="BC2203" s="6"/>
      <c r="BD2203" s="6"/>
      <c r="BF2203" s="6"/>
      <c r="BG2203" s="6"/>
    </row>
    <row r="2204" spans="1:59" x14ac:dyDescent="0.25">
      <c r="A2204" s="6"/>
      <c r="B2204" s="6"/>
      <c r="D2204" s="6"/>
      <c r="F2204" s="6"/>
      <c r="G2204" s="6"/>
      <c r="H2204" s="6"/>
      <c r="J2204" s="6"/>
      <c r="K2204" s="6"/>
      <c r="M2204" s="6"/>
      <c r="N2204" s="6"/>
      <c r="P2204" s="6"/>
      <c r="Q2204" s="6"/>
      <c r="S2204" s="6"/>
      <c r="T2204" s="6"/>
      <c r="V2204" s="6"/>
      <c r="W2204" s="6"/>
      <c r="Y2204" s="6"/>
      <c r="Z2204" s="6"/>
      <c r="AB2204" s="6"/>
      <c r="AC2204" s="6"/>
      <c r="AE2204" s="6"/>
      <c r="AF2204" s="6"/>
      <c r="AH2204" s="6"/>
      <c r="AI2204" s="6"/>
      <c r="AK2204" s="6"/>
      <c r="AL2204" s="6"/>
      <c r="AN2204" s="6"/>
      <c r="AO2204" s="6"/>
      <c r="AQ2204" s="6"/>
      <c r="AR2204" s="6"/>
      <c r="AT2204" s="6"/>
      <c r="AU2204" s="6"/>
      <c r="AW2204" s="6"/>
      <c r="AX2204" s="6"/>
      <c r="AZ2204" s="6"/>
      <c r="BA2204" s="6"/>
      <c r="BC2204" s="6"/>
      <c r="BD2204" s="6"/>
      <c r="BF2204" s="6"/>
      <c r="BG2204" s="6"/>
    </row>
    <row r="2205" spans="1:59" x14ac:dyDescent="0.25">
      <c r="A2205" s="6"/>
      <c r="B2205" s="6"/>
      <c r="G2205" s="6"/>
      <c r="K2205" s="6"/>
      <c r="M2205" s="6"/>
      <c r="Q2205" s="6"/>
      <c r="S2205" s="6"/>
      <c r="W2205" s="6"/>
      <c r="Y2205" s="6"/>
      <c r="AC2205" s="6"/>
      <c r="AE2205" s="6"/>
      <c r="AI2205" s="6"/>
      <c r="AK2205" s="6"/>
      <c r="AO2205" s="6"/>
      <c r="AQ2205" s="6"/>
      <c r="AU2205" s="6"/>
      <c r="AW2205" s="6"/>
      <c r="BA2205" s="6"/>
      <c r="BC2205" s="6"/>
      <c r="BG2205" s="6"/>
    </row>
    <row r="2206" spans="1:59" x14ac:dyDescent="0.25">
      <c r="A2206" s="6"/>
      <c r="B2206" s="6"/>
      <c r="D2206" s="6"/>
      <c r="F2206" s="6"/>
      <c r="G2206" s="6"/>
      <c r="H2206" s="6"/>
      <c r="J2206" s="6"/>
      <c r="K2206" s="6"/>
      <c r="M2206" s="6"/>
      <c r="N2206" s="6"/>
      <c r="P2206" s="6"/>
      <c r="Q2206" s="6"/>
      <c r="S2206" s="6"/>
      <c r="T2206" s="6"/>
      <c r="V2206" s="6"/>
      <c r="W2206" s="6"/>
      <c r="Y2206" s="6"/>
      <c r="Z2206" s="6"/>
      <c r="AB2206" s="6"/>
      <c r="AC2206" s="6"/>
      <c r="AE2206" s="6"/>
      <c r="AF2206" s="6"/>
      <c r="AH2206" s="6"/>
      <c r="AI2206" s="6"/>
      <c r="AK2206" s="6"/>
      <c r="AL2206" s="6"/>
      <c r="AN2206" s="6"/>
      <c r="AO2206" s="6"/>
      <c r="AQ2206" s="6"/>
      <c r="AR2206" s="6"/>
      <c r="AT2206" s="6"/>
      <c r="AU2206" s="6"/>
      <c r="AW2206" s="6"/>
      <c r="AX2206" s="6"/>
      <c r="AZ2206" s="6"/>
      <c r="BA2206" s="6"/>
      <c r="BC2206" s="6"/>
      <c r="BD2206" s="6"/>
      <c r="BF2206" s="6"/>
      <c r="BG2206" s="6"/>
    </row>
    <row r="2207" spans="1:59" x14ac:dyDescent="0.25">
      <c r="A2207" s="6"/>
      <c r="B2207" s="6"/>
      <c r="G2207" s="6"/>
      <c r="K2207" s="6"/>
      <c r="M2207" s="6"/>
      <c r="Q2207" s="6"/>
      <c r="S2207" s="6"/>
      <c r="W2207" s="6"/>
      <c r="Y2207" s="6"/>
      <c r="AC2207" s="6"/>
      <c r="AE2207" s="6"/>
      <c r="AI2207" s="6"/>
      <c r="AK2207" s="6"/>
      <c r="AO2207" s="6"/>
      <c r="AQ2207" s="6"/>
      <c r="AU2207" s="6"/>
      <c r="AW2207" s="6"/>
      <c r="BA2207" s="6"/>
      <c r="BC2207" s="6"/>
      <c r="BG2207" s="6"/>
    </row>
    <row r="2208" spans="1:59" x14ac:dyDescent="0.25">
      <c r="A2208" s="6"/>
      <c r="B2208" s="6"/>
      <c r="D2208" s="6"/>
      <c r="F2208" s="6"/>
      <c r="G2208" s="6"/>
      <c r="H2208" s="6"/>
      <c r="J2208" s="6"/>
      <c r="K2208" s="6"/>
      <c r="M2208" s="6"/>
      <c r="N2208" s="6"/>
      <c r="P2208" s="6"/>
      <c r="Q2208" s="6"/>
      <c r="S2208" s="6"/>
      <c r="T2208" s="6"/>
      <c r="V2208" s="6"/>
      <c r="W2208" s="6"/>
      <c r="Y2208" s="6"/>
      <c r="Z2208" s="6"/>
      <c r="AB2208" s="6"/>
      <c r="AC2208" s="6"/>
      <c r="AE2208" s="6"/>
      <c r="AF2208" s="6"/>
      <c r="AH2208" s="6"/>
      <c r="AI2208" s="6"/>
      <c r="AK2208" s="6"/>
      <c r="AL2208" s="6"/>
      <c r="AN2208" s="6"/>
      <c r="AO2208" s="6"/>
      <c r="AQ2208" s="6"/>
      <c r="AR2208" s="6"/>
      <c r="AT2208" s="6"/>
      <c r="AU2208" s="6"/>
      <c r="AW2208" s="6"/>
      <c r="AX2208" s="6"/>
      <c r="AZ2208" s="6"/>
      <c r="BA2208" s="6"/>
      <c r="BC2208" s="6"/>
      <c r="BD2208" s="6"/>
      <c r="BF2208" s="6"/>
      <c r="BG2208" s="6"/>
    </row>
    <row r="2209" spans="1:59" x14ac:dyDescent="0.25">
      <c r="A2209" s="6"/>
      <c r="B2209" s="6"/>
      <c r="D2209" s="6"/>
      <c r="F2209" s="6"/>
      <c r="G2209" s="6"/>
      <c r="H2209" s="6"/>
      <c r="J2209" s="6"/>
      <c r="K2209" s="6"/>
      <c r="M2209" s="6"/>
      <c r="N2209" s="6"/>
      <c r="P2209" s="6"/>
      <c r="Q2209" s="6"/>
      <c r="S2209" s="6"/>
      <c r="T2209" s="6"/>
      <c r="V2209" s="6"/>
      <c r="W2209" s="6"/>
      <c r="Y2209" s="6"/>
      <c r="Z2209" s="6"/>
      <c r="AB2209" s="6"/>
      <c r="AC2209" s="6"/>
      <c r="AE2209" s="6"/>
      <c r="AF2209" s="6"/>
      <c r="AH2209" s="6"/>
      <c r="AI2209" s="6"/>
      <c r="AK2209" s="6"/>
      <c r="AL2209" s="6"/>
      <c r="AN2209" s="6"/>
      <c r="AO2209" s="6"/>
      <c r="AQ2209" s="6"/>
      <c r="AR2209" s="6"/>
      <c r="AT2209" s="6"/>
      <c r="AU2209" s="6"/>
      <c r="AW2209" s="6"/>
      <c r="AX2209" s="6"/>
      <c r="AZ2209" s="6"/>
      <c r="BA2209" s="6"/>
      <c r="BC2209" s="6"/>
      <c r="BD2209" s="6"/>
      <c r="BF2209" s="6"/>
      <c r="BG2209" s="6"/>
    </row>
    <row r="2210" spans="1:59" x14ac:dyDescent="0.25">
      <c r="A2210" s="6"/>
      <c r="B2210" s="6"/>
      <c r="G2210" s="6"/>
      <c r="K2210" s="6"/>
      <c r="M2210" s="6"/>
      <c r="Q2210" s="6"/>
      <c r="S2210" s="6"/>
      <c r="W2210" s="6"/>
      <c r="Y2210" s="6"/>
      <c r="AC2210" s="6"/>
      <c r="AE2210" s="6"/>
      <c r="AI2210" s="6"/>
      <c r="AK2210" s="6"/>
      <c r="AO2210" s="6"/>
      <c r="AQ2210" s="6"/>
      <c r="AU2210" s="6"/>
      <c r="AW2210" s="6"/>
      <c r="BA2210" s="6"/>
      <c r="BC2210" s="6"/>
      <c r="BG2210" s="6"/>
    </row>
    <row r="2211" spans="1:59" x14ac:dyDescent="0.25">
      <c r="A2211" s="6"/>
      <c r="B2211" s="6"/>
      <c r="D2211" s="6"/>
      <c r="F2211" s="6"/>
      <c r="G2211" s="6"/>
      <c r="H2211" s="6"/>
      <c r="J2211" s="6"/>
      <c r="K2211" s="6"/>
      <c r="M2211" s="6"/>
      <c r="N2211" s="6"/>
      <c r="P2211" s="6"/>
      <c r="Q2211" s="6"/>
      <c r="S2211" s="6"/>
      <c r="T2211" s="6"/>
      <c r="V2211" s="6"/>
      <c r="W2211" s="6"/>
      <c r="Y2211" s="6"/>
      <c r="Z2211" s="6"/>
      <c r="AB2211" s="6"/>
      <c r="AC2211" s="6"/>
      <c r="AE2211" s="6"/>
      <c r="AF2211" s="6"/>
      <c r="AH2211" s="6"/>
      <c r="AI2211" s="6"/>
      <c r="AK2211" s="6"/>
      <c r="AL2211" s="6"/>
      <c r="AN2211" s="6"/>
      <c r="AO2211" s="6"/>
      <c r="AQ2211" s="6"/>
      <c r="AR2211" s="6"/>
      <c r="AT2211" s="6"/>
      <c r="AU2211" s="6"/>
      <c r="AW2211" s="6"/>
      <c r="AX2211" s="6"/>
      <c r="AZ2211" s="6"/>
      <c r="BA2211" s="6"/>
      <c r="BC2211" s="6"/>
      <c r="BD2211" s="6"/>
      <c r="BF2211" s="6"/>
      <c r="BG2211" s="6"/>
    </row>
    <row r="2212" spans="1:59" x14ac:dyDescent="0.25">
      <c r="A2212" s="6"/>
      <c r="B2212" s="6"/>
      <c r="D2212" s="6"/>
      <c r="F2212" s="6"/>
      <c r="G2212" s="6"/>
      <c r="H2212" s="6"/>
      <c r="J2212" s="6"/>
      <c r="K2212" s="6"/>
      <c r="M2212" s="6"/>
      <c r="N2212" s="6"/>
      <c r="P2212" s="6"/>
      <c r="Q2212" s="6"/>
      <c r="S2212" s="6"/>
      <c r="T2212" s="6"/>
      <c r="V2212" s="6"/>
      <c r="W2212" s="6"/>
      <c r="Y2212" s="6"/>
      <c r="Z2212" s="6"/>
      <c r="AB2212" s="6"/>
      <c r="AC2212" s="6"/>
      <c r="AE2212" s="6"/>
      <c r="AF2212" s="6"/>
      <c r="AH2212" s="6"/>
      <c r="AI2212" s="6"/>
      <c r="AK2212" s="6"/>
      <c r="AL2212" s="6"/>
      <c r="AN2212" s="6"/>
      <c r="AO2212" s="6"/>
      <c r="AQ2212" s="6"/>
      <c r="AR2212" s="6"/>
      <c r="AT2212" s="6"/>
      <c r="AU2212" s="6"/>
      <c r="AW2212" s="6"/>
      <c r="AX2212" s="6"/>
      <c r="AZ2212" s="6"/>
      <c r="BA2212" s="6"/>
      <c r="BC2212" s="6"/>
      <c r="BD2212" s="6"/>
      <c r="BF2212" s="6"/>
      <c r="BG2212" s="6"/>
    </row>
    <row r="2213" spans="1:59" x14ac:dyDescent="0.25">
      <c r="A2213" s="6"/>
      <c r="B2213" s="6"/>
      <c r="D2213" s="6"/>
      <c r="F2213" s="6"/>
      <c r="G2213" s="6"/>
      <c r="H2213" s="6"/>
      <c r="J2213" s="6"/>
      <c r="K2213" s="6"/>
      <c r="M2213" s="6"/>
      <c r="N2213" s="6"/>
      <c r="P2213" s="6"/>
      <c r="Q2213" s="6"/>
      <c r="S2213" s="6"/>
      <c r="T2213" s="6"/>
      <c r="V2213" s="6"/>
      <c r="W2213" s="6"/>
      <c r="Y2213" s="6"/>
      <c r="Z2213" s="6"/>
      <c r="AB2213" s="6"/>
      <c r="AC2213" s="6"/>
      <c r="AE2213" s="6"/>
      <c r="AF2213" s="6"/>
      <c r="AH2213" s="6"/>
      <c r="AI2213" s="6"/>
      <c r="AK2213" s="6"/>
      <c r="AL2213" s="6"/>
      <c r="AN2213" s="6"/>
      <c r="AO2213" s="6"/>
      <c r="AQ2213" s="6"/>
      <c r="AR2213" s="6"/>
      <c r="AT2213" s="6"/>
      <c r="AU2213" s="6"/>
      <c r="AW2213" s="6"/>
      <c r="AX2213" s="6"/>
      <c r="AZ2213" s="6"/>
      <c r="BA2213" s="6"/>
      <c r="BC2213" s="6"/>
      <c r="BD2213" s="6"/>
      <c r="BF2213" s="6"/>
      <c r="BG2213" s="6"/>
    </row>
    <row r="2214" spans="1:59" x14ac:dyDescent="0.25">
      <c r="A2214" s="6"/>
      <c r="D2214" s="6"/>
      <c r="F2214" s="6"/>
      <c r="G2214" s="6"/>
      <c r="H2214" s="6"/>
      <c r="J2214" s="6"/>
      <c r="K2214" s="6"/>
      <c r="M2214" s="6"/>
      <c r="N2214" s="6"/>
      <c r="P2214" s="6"/>
      <c r="Q2214" s="6"/>
      <c r="S2214" s="6"/>
      <c r="T2214" s="6"/>
      <c r="V2214" s="6"/>
      <c r="W2214" s="6"/>
      <c r="Y2214" s="6"/>
      <c r="Z2214" s="6"/>
      <c r="AB2214" s="6"/>
      <c r="AC2214" s="6"/>
      <c r="AE2214" s="6"/>
      <c r="AF2214" s="6"/>
      <c r="AH2214" s="6"/>
      <c r="AI2214" s="6"/>
      <c r="AK2214" s="6"/>
      <c r="AL2214" s="6"/>
      <c r="AN2214" s="6"/>
      <c r="AO2214" s="6"/>
      <c r="AQ2214" s="6"/>
      <c r="AR2214" s="6"/>
      <c r="AT2214" s="6"/>
      <c r="AU2214" s="6"/>
      <c r="AW2214" s="6"/>
      <c r="AX2214" s="6"/>
      <c r="AZ2214" s="6"/>
      <c r="BA2214" s="6"/>
      <c r="BC2214" s="6"/>
      <c r="BD2214" s="6"/>
      <c r="BF2214" s="6"/>
      <c r="BG2214" s="6"/>
    </row>
    <row r="2215" spans="1:59" x14ac:dyDescent="0.25">
      <c r="A2215" s="6"/>
      <c r="B2215" s="6"/>
      <c r="D2215" s="6"/>
      <c r="F2215" s="6"/>
      <c r="G2215" s="6"/>
      <c r="H2215" s="6"/>
      <c r="J2215" s="6"/>
      <c r="K2215" s="6"/>
      <c r="M2215" s="6"/>
      <c r="N2215" s="6"/>
      <c r="P2215" s="6"/>
      <c r="Q2215" s="6"/>
      <c r="S2215" s="6"/>
      <c r="T2215" s="6"/>
      <c r="V2215" s="6"/>
      <c r="W2215" s="6"/>
      <c r="Y2215" s="6"/>
      <c r="Z2215" s="6"/>
      <c r="AB2215" s="6"/>
      <c r="AC2215" s="6"/>
      <c r="AE2215" s="6"/>
      <c r="AF2215" s="6"/>
      <c r="AH2215" s="6"/>
      <c r="AI2215" s="6"/>
      <c r="AK2215" s="6"/>
      <c r="AL2215" s="6"/>
      <c r="AN2215" s="6"/>
      <c r="AO2215" s="6"/>
      <c r="AQ2215" s="6"/>
      <c r="AR2215" s="6"/>
      <c r="AT2215" s="6"/>
      <c r="AU2215" s="6"/>
      <c r="AW2215" s="6"/>
      <c r="AX2215" s="6"/>
      <c r="AZ2215" s="6"/>
      <c r="BA2215" s="6"/>
      <c r="BC2215" s="6"/>
      <c r="BD2215" s="6"/>
      <c r="BF2215" s="6"/>
      <c r="BG2215" s="6"/>
    </row>
    <row r="2216" spans="1:59" x14ac:dyDescent="0.25">
      <c r="A2216" s="6"/>
      <c r="B2216" s="6"/>
      <c r="D2216" s="6"/>
      <c r="F2216" s="6"/>
      <c r="G2216" s="6"/>
      <c r="H2216" s="6"/>
      <c r="J2216" s="6"/>
      <c r="K2216" s="6"/>
      <c r="M2216" s="6"/>
      <c r="N2216" s="6"/>
      <c r="P2216" s="6"/>
      <c r="Q2216" s="6"/>
      <c r="S2216" s="6"/>
      <c r="T2216" s="6"/>
      <c r="V2216" s="6"/>
      <c r="W2216" s="6"/>
      <c r="Y2216" s="6"/>
      <c r="Z2216" s="6"/>
      <c r="AB2216" s="6"/>
      <c r="AC2216" s="6"/>
      <c r="AE2216" s="6"/>
      <c r="AF2216" s="6"/>
      <c r="AH2216" s="6"/>
      <c r="AI2216" s="6"/>
      <c r="AK2216" s="6"/>
      <c r="AL2216" s="6"/>
      <c r="AN2216" s="6"/>
      <c r="AO2216" s="6"/>
      <c r="AQ2216" s="6"/>
      <c r="AR2216" s="6"/>
      <c r="AT2216" s="6"/>
      <c r="AU2216" s="6"/>
      <c r="AW2216" s="6"/>
      <c r="AX2216" s="6"/>
      <c r="AZ2216" s="6"/>
      <c r="BA2216" s="6"/>
      <c r="BC2216" s="6"/>
      <c r="BD2216" s="6"/>
      <c r="BF2216" s="6"/>
      <c r="BG2216" s="6"/>
    </row>
    <row r="2217" spans="1:59" x14ac:dyDescent="0.25">
      <c r="A2217" s="6"/>
      <c r="B2217" s="6"/>
      <c r="D2217" s="6"/>
      <c r="F2217" s="6"/>
      <c r="G2217" s="6"/>
      <c r="H2217" s="6"/>
      <c r="J2217" s="6"/>
      <c r="K2217" s="6"/>
      <c r="M2217" s="6"/>
      <c r="N2217" s="6"/>
      <c r="P2217" s="6"/>
      <c r="Q2217" s="6"/>
      <c r="S2217" s="6"/>
      <c r="T2217" s="6"/>
      <c r="V2217" s="6"/>
      <c r="W2217" s="6"/>
      <c r="Y2217" s="6"/>
      <c r="Z2217" s="6"/>
      <c r="AB2217" s="6"/>
      <c r="AC2217" s="6"/>
      <c r="AE2217" s="6"/>
      <c r="AF2217" s="6"/>
      <c r="AH2217" s="6"/>
      <c r="AI2217" s="6"/>
      <c r="AK2217" s="6"/>
      <c r="AL2217" s="6"/>
      <c r="AN2217" s="6"/>
      <c r="AO2217" s="6"/>
      <c r="AQ2217" s="6"/>
      <c r="AR2217" s="6"/>
      <c r="AT2217" s="6"/>
      <c r="AU2217" s="6"/>
      <c r="AW2217" s="6"/>
      <c r="AX2217" s="6"/>
      <c r="AZ2217" s="6"/>
      <c r="BA2217" s="6"/>
      <c r="BC2217" s="6"/>
      <c r="BD2217" s="6"/>
      <c r="BF2217" s="6"/>
      <c r="BG2217" s="6"/>
    </row>
    <row r="2218" spans="1:59" x14ac:dyDescent="0.25">
      <c r="A2218" s="6"/>
      <c r="B2218" s="6"/>
      <c r="D2218" s="6"/>
      <c r="F2218" s="6"/>
      <c r="G2218" s="6"/>
      <c r="H2218" s="6"/>
      <c r="J2218" s="6"/>
      <c r="K2218" s="6"/>
      <c r="M2218" s="6"/>
      <c r="N2218" s="6"/>
      <c r="P2218" s="6"/>
      <c r="Q2218" s="6"/>
      <c r="S2218" s="6"/>
      <c r="T2218" s="6"/>
      <c r="V2218" s="6"/>
      <c r="W2218" s="6"/>
      <c r="Y2218" s="6"/>
      <c r="Z2218" s="6"/>
      <c r="AB2218" s="6"/>
      <c r="AC2218" s="6"/>
      <c r="AE2218" s="6"/>
      <c r="AF2218" s="6"/>
      <c r="AH2218" s="6"/>
      <c r="AI2218" s="6"/>
      <c r="AK2218" s="6"/>
      <c r="AL2218" s="6"/>
      <c r="AN2218" s="6"/>
      <c r="AO2218" s="6"/>
      <c r="AQ2218" s="6"/>
      <c r="AR2218" s="6"/>
      <c r="AT2218" s="6"/>
      <c r="AU2218" s="6"/>
      <c r="AW2218" s="6"/>
      <c r="AX2218" s="6"/>
      <c r="AZ2218" s="6"/>
      <c r="BA2218" s="6"/>
      <c r="BC2218" s="6"/>
      <c r="BD2218" s="6"/>
      <c r="BF2218" s="6"/>
      <c r="BG2218" s="6"/>
    </row>
    <row r="2219" spans="1:59" x14ac:dyDescent="0.25">
      <c r="A2219" s="6"/>
      <c r="B2219" s="6"/>
      <c r="D2219" s="6"/>
      <c r="F2219" s="6"/>
      <c r="G2219" s="6"/>
      <c r="H2219" s="6"/>
      <c r="J2219" s="6"/>
      <c r="K2219" s="6"/>
      <c r="M2219" s="6"/>
      <c r="N2219" s="6"/>
      <c r="P2219" s="6"/>
      <c r="Q2219" s="6"/>
      <c r="S2219" s="6"/>
      <c r="T2219" s="6"/>
      <c r="V2219" s="6"/>
      <c r="W2219" s="6"/>
      <c r="Y2219" s="6"/>
      <c r="Z2219" s="6"/>
      <c r="AB2219" s="6"/>
      <c r="AC2219" s="6"/>
      <c r="AE2219" s="6"/>
      <c r="AF2219" s="6"/>
      <c r="AH2219" s="6"/>
      <c r="AI2219" s="6"/>
      <c r="AK2219" s="6"/>
      <c r="AL2219" s="6"/>
      <c r="AN2219" s="6"/>
      <c r="AO2219" s="6"/>
      <c r="AQ2219" s="6"/>
      <c r="AR2219" s="6"/>
      <c r="AT2219" s="6"/>
      <c r="AU2219" s="6"/>
      <c r="AW2219" s="6"/>
      <c r="AX2219" s="6"/>
      <c r="AZ2219" s="6"/>
      <c r="BA2219" s="6"/>
      <c r="BC2219" s="6"/>
      <c r="BD2219" s="6"/>
      <c r="BF2219" s="6"/>
      <c r="BG2219" s="6"/>
    </row>
    <row r="2220" spans="1:59" x14ac:dyDescent="0.25">
      <c r="A2220" s="6"/>
      <c r="B2220" s="6"/>
      <c r="D2220" s="6"/>
      <c r="F2220" s="6"/>
      <c r="G2220" s="6"/>
      <c r="H2220" s="6"/>
      <c r="J2220" s="6"/>
      <c r="K2220" s="6"/>
      <c r="M2220" s="6"/>
      <c r="N2220" s="6"/>
      <c r="P2220" s="6"/>
      <c r="Q2220" s="6"/>
      <c r="S2220" s="6"/>
      <c r="T2220" s="6"/>
      <c r="V2220" s="6"/>
      <c r="W2220" s="6"/>
      <c r="Y2220" s="6"/>
      <c r="Z2220" s="6"/>
      <c r="AB2220" s="6"/>
      <c r="AC2220" s="6"/>
      <c r="AE2220" s="6"/>
      <c r="AF2220" s="6"/>
      <c r="AH2220" s="6"/>
      <c r="AI2220" s="6"/>
      <c r="AK2220" s="6"/>
      <c r="AL2220" s="6"/>
      <c r="AN2220" s="6"/>
      <c r="AO2220" s="6"/>
      <c r="AQ2220" s="6"/>
      <c r="AR2220" s="6"/>
      <c r="AT2220" s="6"/>
      <c r="AU2220" s="6"/>
      <c r="AW2220" s="6"/>
      <c r="AX2220" s="6"/>
      <c r="AZ2220" s="6"/>
      <c r="BA2220" s="6"/>
      <c r="BC2220" s="6"/>
      <c r="BD2220" s="6"/>
      <c r="BF2220" s="6"/>
      <c r="BG2220" s="6"/>
    </row>
    <row r="2221" spans="1:59" x14ac:dyDescent="0.25">
      <c r="A2221" s="6"/>
      <c r="B2221" s="6"/>
      <c r="D2221" s="6"/>
      <c r="F2221" s="6"/>
      <c r="G2221" s="6"/>
      <c r="H2221" s="6"/>
      <c r="J2221" s="6"/>
      <c r="K2221" s="6"/>
      <c r="M2221" s="6"/>
      <c r="N2221" s="6"/>
      <c r="P2221" s="6"/>
      <c r="Q2221" s="6"/>
      <c r="S2221" s="6"/>
      <c r="T2221" s="6"/>
      <c r="V2221" s="6"/>
      <c r="W2221" s="6"/>
      <c r="Y2221" s="6"/>
      <c r="Z2221" s="6"/>
      <c r="AB2221" s="6"/>
      <c r="AC2221" s="6"/>
      <c r="AE2221" s="6"/>
      <c r="AF2221" s="6"/>
      <c r="AH2221" s="6"/>
      <c r="AI2221" s="6"/>
      <c r="AK2221" s="6"/>
      <c r="AL2221" s="6"/>
      <c r="AN2221" s="6"/>
      <c r="AO2221" s="6"/>
      <c r="AQ2221" s="6"/>
      <c r="AR2221" s="6"/>
      <c r="AT2221" s="6"/>
      <c r="AU2221" s="6"/>
      <c r="AW2221" s="6"/>
      <c r="AX2221" s="6"/>
      <c r="AZ2221" s="6"/>
      <c r="BA2221" s="6"/>
      <c r="BC2221" s="6"/>
      <c r="BD2221" s="6"/>
      <c r="BF2221" s="6"/>
      <c r="BG2221" s="6"/>
    </row>
    <row r="2222" spans="1:59" x14ac:dyDescent="0.25">
      <c r="A2222" s="6"/>
      <c r="B2222" s="6"/>
      <c r="D2222" s="6"/>
      <c r="F2222" s="6"/>
      <c r="G2222" s="6"/>
      <c r="H2222" s="6"/>
      <c r="J2222" s="6"/>
      <c r="K2222" s="6"/>
      <c r="M2222" s="6"/>
      <c r="N2222" s="6"/>
      <c r="P2222" s="6"/>
      <c r="Q2222" s="6"/>
      <c r="S2222" s="6"/>
      <c r="T2222" s="6"/>
      <c r="V2222" s="6"/>
      <c r="W2222" s="6"/>
      <c r="Y2222" s="6"/>
      <c r="Z2222" s="6"/>
      <c r="AB2222" s="6"/>
      <c r="AC2222" s="6"/>
      <c r="AE2222" s="6"/>
      <c r="AF2222" s="6"/>
      <c r="AH2222" s="6"/>
      <c r="AI2222" s="6"/>
      <c r="AK2222" s="6"/>
      <c r="AL2222" s="6"/>
      <c r="AN2222" s="6"/>
      <c r="AO2222" s="6"/>
      <c r="AQ2222" s="6"/>
      <c r="AR2222" s="6"/>
      <c r="AT2222" s="6"/>
      <c r="AU2222" s="6"/>
      <c r="AW2222" s="6"/>
      <c r="AX2222" s="6"/>
      <c r="AZ2222" s="6"/>
      <c r="BA2222" s="6"/>
      <c r="BC2222" s="6"/>
      <c r="BD2222" s="6"/>
      <c r="BF2222" s="6"/>
      <c r="BG2222" s="6"/>
    </row>
    <row r="2223" spans="1:59" x14ac:dyDescent="0.25">
      <c r="A2223" s="6"/>
      <c r="B2223" s="6"/>
      <c r="G2223" s="6"/>
      <c r="K2223" s="6"/>
      <c r="M2223" s="6"/>
      <c r="Q2223" s="6"/>
      <c r="S2223" s="6"/>
      <c r="W2223" s="6"/>
      <c r="Y2223" s="6"/>
      <c r="AC2223" s="6"/>
      <c r="AE2223" s="6"/>
      <c r="AI2223" s="6"/>
      <c r="AK2223" s="6"/>
      <c r="AO2223" s="6"/>
      <c r="AQ2223" s="6"/>
      <c r="AU2223" s="6"/>
      <c r="AW2223" s="6"/>
      <c r="BA2223" s="6"/>
      <c r="BC2223" s="6"/>
      <c r="BG2223" s="6"/>
    </row>
    <row r="2224" spans="1:59" x14ac:dyDescent="0.25">
      <c r="A2224" s="6"/>
      <c r="B2224" s="6"/>
      <c r="D2224" s="6"/>
      <c r="F2224" s="6"/>
      <c r="G2224" s="6"/>
      <c r="H2224" s="6"/>
      <c r="J2224" s="6"/>
      <c r="K2224" s="6"/>
      <c r="M2224" s="6"/>
      <c r="N2224" s="6"/>
      <c r="P2224" s="6"/>
      <c r="Q2224" s="6"/>
      <c r="S2224" s="6"/>
      <c r="T2224" s="6"/>
      <c r="V2224" s="6"/>
      <c r="W2224" s="6"/>
      <c r="Y2224" s="6"/>
      <c r="Z2224" s="6"/>
      <c r="AB2224" s="6"/>
      <c r="AC2224" s="6"/>
      <c r="AE2224" s="6"/>
      <c r="AF2224" s="6"/>
      <c r="AH2224" s="6"/>
      <c r="AI2224" s="6"/>
      <c r="AK2224" s="6"/>
      <c r="AL2224" s="6"/>
      <c r="AN2224" s="6"/>
      <c r="AO2224" s="6"/>
      <c r="AQ2224" s="6"/>
      <c r="AR2224" s="6"/>
      <c r="AT2224" s="6"/>
      <c r="AU2224" s="6"/>
      <c r="AW2224" s="6"/>
      <c r="AX2224" s="6"/>
      <c r="AZ2224" s="6"/>
      <c r="BA2224" s="6"/>
      <c r="BC2224" s="6"/>
      <c r="BD2224" s="6"/>
      <c r="BF2224" s="6"/>
      <c r="BG2224" s="6"/>
    </row>
    <row r="2225" spans="1:59" x14ac:dyDescent="0.25">
      <c r="A2225" s="6"/>
      <c r="B2225" s="6"/>
      <c r="D2225" s="6"/>
      <c r="F2225" s="6"/>
      <c r="G2225" s="6"/>
      <c r="H2225" s="6"/>
      <c r="J2225" s="6"/>
      <c r="K2225" s="6"/>
      <c r="M2225" s="6"/>
      <c r="N2225" s="6"/>
      <c r="P2225" s="6"/>
      <c r="Q2225" s="6"/>
      <c r="S2225" s="6"/>
      <c r="T2225" s="6"/>
      <c r="V2225" s="6"/>
      <c r="W2225" s="6"/>
      <c r="Y2225" s="6"/>
      <c r="Z2225" s="6"/>
      <c r="AB2225" s="6"/>
      <c r="AC2225" s="6"/>
      <c r="AE2225" s="6"/>
      <c r="AF2225" s="6"/>
      <c r="AH2225" s="6"/>
      <c r="AI2225" s="6"/>
      <c r="AK2225" s="6"/>
      <c r="AL2225" s="6"/>
      <c r="AN2225" s="6"/>
      <c r="AO2225" s="6"/>
      <c r="AQ2225" s="6"/>
      <c r="AR2225" s="6"/>
      <c r="AT2225" s="6"/>
      <c r="AU2225" s="6"/>
      <c r="AW2225" s="6"/>
      <c r="AX2225" s="6"/>
      <c r="AZ2225" s="6"/>
      <c r="BA2225" s="6"/>
      <c r="BC2225" s="6"/>
      <c r="BD2225" s="6"/>
      <c r="BF2225" s="6"/>
      <c r="BG2225" s="6"/>
    </row>
    <row r="2226" spans="1:59" x14ac:dyDescent="0.25">
      <c r="A2226" s="6"/>
      <c r="B2226" s="6"/>
      <c r="D2226" s="6"/>
      <c r="F2226" s="6"/>
      <c r="G2226" s="6"/>
      <c r="H2226" s="6"/>
      <c r="J2226" s="6"/>
      <c r="K2226" s="6"/>
      <c r="M2226" s="6"/>
      <c r="N2226" s="6"/>
      <c r="P2226" s="6"/>
      <c r="Q2226" s="6"/>
      <c r="S2226" s="6"/>
      <c r="T2226" s="6"/>
      <c r="V2226" s="6"/>
      <c r="W2226" s="6"/>
      <c r="Y2226" s="6"/>
      <c r="Z2226" s="6"/>
      <c r="AB2226" s="6"/>
      <c r="AC2226" s="6"/>
      <c r="AE2226" s="6"/>
      <c r="AF2226" s="6"/>
      <c r="AH2226" s="6"/>
      <c r="AI2226" s="6"/>
      <c r="AK2226" s="6"/>
      <c r="AL2226" s="6"/>
      <c r="AN2226" s="6"/>
      <c r="AO2226" s="6"/>
      <c r="AQ2226" s="6"/>
      <c r="AR2226" s="6"/>
      <c r="AT2226" s="6"/>
      <c r="AU2226" s="6"/>
      <c r="AW2226" s="6"/>
      <c r="AX2226" s="6"/>
      <c r="AZ2226" s="6"/>
      <c r="BA2226" s="6"/>
      <c r="BC2226" s="6"/>
      <c r="BD2226" s="6"/>
      <c r="BF2226" s="6"/>
      <c r="BG2226" s="6"/>
    </row>
    <row r="2227" spans="1:59" x14ac:dyDescent="0.25">
      <c r="A2227" s="6"/>
      <c r="B2227" s="6"/>
      <c r="D2227" s="6"/>
      <c r="F2227" s="6"/>
      <c r="G2227" s="6"/>
      <c r="H2227" s="6"/>
      <c r="J2227" s="6"/>
      <c r="K2227" s="6"/>
      <c r="M2227" s="6"/>
      <c r="N2227" s="6"/>
      <c r="P2227" s="6"/>
      <c r="Q2227" s="6"/>
      <c r="S2227" s="6"/>
      <c r="T2227" s="6"/>
      <c r="V2227" s="6"/>
      <c r="W2227" s="6"/>
      <c r="Y2227" s="6"/>
      <c r="Z2227" s="6"/>
      <c r="AB2227" s="6"/>
      <c r="AC2227" s="6"/>
      <c r="AE2227" s="6"/>
      <c r="AF2227" s="6"/>
      <c r="AH2227" s="6"/>
      <c r="AI2227" s="6"/>
      <c r="AK2227" s="6"/>
      <c r="AL2227" s="6"/>
      <c r="AN2227" s="6"/>
      <c r="AO2227" s="6"/>
      <c r="AQ2227" s="6"/>
      <c r="AR2227" s="6"/>
      <c r="AT2227" s="6"/>
      <c r="AU2227" s="6"/>
      <c r="AW2227" s="6"/>
      <c r="AX2227" s="6"/>
      <c r="AZ2227" s="6"/>
      <c r="BA2227" s="6"/>
      <c r="BC2227" s="6"/>
      <c r="BD2227" s="6"/>
      <c r="BF2227" s="6"/>
      <c r="BG2227" s="6"/>
    </row>
    <row r="2228" spans="1:59" x14ac:dyDescent="0.25">
      <c r="A2228" s="6"/>
      <c r="B2228" s="6"/>
      <c r="D2228" s="6"/>
      <c r="F2228" s="6"/>
      <c r="G2228" s="6"/>
      <c r="H2228" s="6"/>
      <c r="J2228" s="6"/>
      <c r="K2228" s="6"/>
      <c r="M2228" s="6"/>
      <c r="N2228" s="6"/>
      <c r="P2228" s="6"/>
      <c r="Q2228" s="6"/>
      <c r="S2228" s="6"/>
      <c r="T2228" s="6"/>
      <c r="V2228" s="6"/>
      <c r="W2228" s="6"/>
      <c r="Y2228" s="6"/>
      <c r="Z2228" s="6"/>
      <c r="AB2228" s="6"/>
      <c r="AC2228" s="6"/>
      <c r="AE2228" s="6"/>
      <c r="AF2228" s="6"/>
      <c r="AH2228" s="6"/>
      <c r="AI2228" s="6"/>
      <c r="AK2228" s="6"/>
      <c r="AL2228" s="6"/>
      <c r="AN2228" s="6"/>
      <c r="AO2228" s="6"/>
      <c r="AQ2228" s="6"/>
      <c r="AR2228" s="6"/>
      <c r="AT2228" s="6"/>
      <c r="AU2228" s="6"/>
      <c r="AW2228" s="6"/>
      <c r="AX2228" s="6"/>
      <c r="AZ2228" s="6"/>
      <c r="BA2228" s="6"/>
      <c r="BC2228" s="6"/>
      <c r="BD2228" s="6"/>
      <c r="BF2228" s="6"/>
      <c r="BG2228" s="6"/>
    </row>
    <row r="2229" spans="1:59" x14ac:dyDescent="0.25">
      <c r="A2229" s="6"/>
      <c r="B2229" s="6"/>
      <c r="D2229" s="6"/>
      <c r="F2229" s="6"/>
      <c r="G2229" s="6"/>
      <c r="H2229" s="6"/>
      <c r="J2229" s="6"/>
      <c r="K2229" s="6"/>
      <c r="M2229" s="6"/>
      <c r="N2229" s="6"/>
      <c r="P2229" s="6"/>
      <c r="Q2229" s="6"/>
      <c r="S2229" s="6"/>
      <c r="T2229" s="6"/>
      <c r="V2229" s="6"/>
      <c r="W2229" s="6"/>
      <c r="Y2229" s="6"/>
      <c r="Z2229" s="6"/>
      <c r="AB2229" s="6"/>
      <c r="AC2229" s="6"/>
      <c r="AE2229" s="6"/>
      <c r="AF2229" s="6"/>
      <c r="AH2229" s="6"/>
      <c r="AI2229" s="6"/>
      <c r="AK2229" s="6"/>
      <c r="AL2229" s="6"/>
      <c r="AN2229" s="6"/>
      <c r="AO2229" s="6"/>
      <c r="AQ2229" s="6"/>
      <c r="AR2229" s="6"/>
      <c r="AT2229" s="6"/>
      <c r="AU2229" s="6"/>
      <c r="AW2229" s="6"/>
      <c r="AX2229" s="6"/>
      <c r="AZ2229" s="6"/>
      <c r="BA2229" s="6"/>
      <c r="BC2229" s="6"/>
      <c r="BD2229" s="6"/>
      <c r="BF2229" s="6"/>
      <c r="BG2229" s="6"/>
    </row>
    <row r="2230" spans="1:59" x14ac:dyDescent="0.25">
      <c r="A2230" s="6"/>
      <c r="B2230" s="6"/>
      <c r="D2230" s="6"/>
      <c r="F2230" s="6"/>
      <c r="G2230" s="6"/>
      <c r="H2230" s="6"/>
      <c r="J2230" s="6"/>
      <c r="K2230" s="6"/>
      <c r="M2230" s="6"/>
      <c r="N2230" s="6"/>
      <c r="P2230" s="6"/>
      <c r="Q2230" s="6"/>
      <c r="S2230" s="6"/>
      <c r="T2230" s="6"/>
      <c r="V2230" s="6"/>
      <c r="W2230" s="6"/>
      <c r="Y2230" s="6"/>
      <c r="Z2230" s="6"/>
      <c r="AB2230" s="6"/>
      <c r="AC2230" s="6"/>
      <c r="AE2230" s="6"/>
      <c r="AF2230" s="6"/>
      <c r="AH2230" s="6"/>
      <c r="AI2230" s="6"/>
      <c r="AK2230" s="6"/>
      <c r="AL2230" s="6"/>
      <c r="AN2230" s="6"/>
      <c r="AO2230" s="6"/>
      <c r="AQ2230" s="6"/>
      <c r="AR2230" s="6"/>
      <c r="AT2230" s="6"/>
      <c r="AU2230" s="6"/>
      <c r="AW2230" s="6"/>
      <c r="AX2230" s="6"/>
      <c r="AZ2230" s="6"/>
      <c r="BA2230" s="6"/>
      <c r="BC2230" s="6"/>
      <c r="BD2230" s="6"/>
      <c r="BF2230" s="6"/>
      <c r="BG2230" s="6"/>
    </row>
    <row r="2231" spans="1:59" x14ac:dyDescent="0.25">
      <c r="A2231" s="6"/>
      <c r="B2231" s="6"/>
      <c r="D2231" s="6"/>
      <c r="F2231" s="6"/>
      <c r="G2231" s="6"/>
      <c r="H2231" s="6"/>
      <c r="J2231" s="6"/>
      <c r="K2231" s="6"/>
      <c r="M2231" s="6"/>
      <c r="N2231" s="6"/>
      <c r="P2231" s="6"/>
      <c r="Q2231" s="6"/>
      <c r="S2231" s="6"/>
      <c r="T2231" s="6"/>
      <c r="V2231" s="6"/>
      <c r="W2231" s="6"/>
      <c r="Y2231" s="6"/>
      <c r="Z2231" s="6"/>
      <c r="AB2231" s="6"/>
      <c r="AC2231" s="6"/>
      <c r="AE2231" s="6"/>
      <c r="AF2231" s="6"/>
      <c r="AH2231" s="6"/>
      <c r="AI2231" s="6"/>
      <c r="AK2231" s="6"/>
      <c r="AL2231" s="6"/>
      <c r="AN2231" s="6"/>
      <c r="AO2231" s="6"/>
      <c r="AQ2231" s="6"/>
      <c r="AR2231" s="6"/>
      <c r="AT2231" s="6"/>
      <c r="AU2231" s="6"/>
      <c r="AW2231" s="6"/>
      <c r="AX2231" s="6"/>
      <c r="AZ2231" s="6"/>
      <c r="BA2231" s="6"/>
      <c r="BC2231" s="6"/>
      <c r="BD2231" s="6"/>
      <c r="BF2231" s="6"/>
      <c r="BG2231" s="6"/>
    </row>
    <row r="2232" spans="1:59" x14ac:dyDescent="0.25">
      <c r="A2232" s="6"/>
      <c r="B2232" s="6"/>
      <c r="G2232" s="6"/>
      <c r="K2232" s="6"/>
      <c r="M2232" s="6"/>
      <c r="Q2232" s="6"/>
      <c r="S2232" s="6"/>
      <c r="W2232" s="6"/>
      <c r="Y2232" s="6"/>
      <c r="AC2232" s="6"/>
      <c r="AE2232" s="6"/>
      <c r="AI2232" s="6"/>
      <c r="AK2232" s="6"/>
      <c r="AO2232" s="6"/>
      <c r="AQ2232" s="6"/>
      <c r="AU2232" s="6"/>
      <c r="AW2232" s="6"/>
      <c r="BA2232" s="6"/>
      <c r="BC2232" s="6"/>
      <c r="BG2232" s="6"/>
    </row>
    <row r="2233" spans="1:59" x14ac:dyDescent="0.25">
      <c r="A2233" s="6"/>
      <c r="B2233" s="6"/>
      <c r="G2233" s="6"/>
      <c r="K2233" s="6"/>
      <c r="M2233" s="6"/>
      <c r="Q2233" s="6"/>
      <c r="S2233" s="6"/>
      <c r="W2233" s="6"/>
      <c r="Y2233" s="6"/>
      <c r="AC2233" s="6"/>
      <c r="AE2233" s="6"/>
      <c r="AI2233" s="6"/>
      <c r="AK2233" s="6"/>
      <c r="AO2233" s="6"/>
      <c r="AQ2233" s="6"/>
      <c r="AU2233" s="6"/>
      <c r="AW2233" s="6"/>
      <c r="BA2233" s="6"/>
      <c r="BC2233" s="6"/>
      <c r="BG2233" s="6"/>
    </row>
    <row r="2234" spans="1:59" x14ac:dyDescent="0.25">
      <c r="A2234" s="6"/>
      <c r="B2234" s="6"/>
      <c r="D2234" s="6"/>
      <c r="F2234" s="6"/>
      <c r="G2234" s="6"/>
      <c r="H2234" s="6"/>
      <c r="J2234" s="6"/>
      <c r="K2234" s="6"/>
      <c r="M2234" s="6"/>
      <c r="N2234" s="6"/>
      <c r="P2234" s="6"/>
      <c r="Q2234" s="6"/>
      <c r="S2234" s="6"/>
      <c r="T2234" s="6"/>
      <c r="V2234" s="6"/>
      <c r="W2234" s="6"/>
      <c r="Y2234" s="6"/>
      <c r="Z2234" s="6"/>
      <c r="AB2234" s="6"/>
      <c r="AC2234" s="6"/>
      <c r="AE2234" s="6"/>
      <c r="AF2234" s="6"/>
      <c r="AH2234" s="6"/>
      <c r="AI2234" s="6"/>
      <c r="AK2234" s="6"/>
      <c r="AL2234" s="6"/>
      <c r="AN2234" s="6"/>
      <c r="AO2234" s="6"/>
      <c r="AQ2234" s="6"/>
      <c r="AR2234" s="6"/>
      <c r="AT2234" s="6"/>
      <c r="AU2234" s="6"/>
      <c r="AW2234" s="6"/>
      <c r="AX2234" s="6"/>
      <c r="AZ2234" s="6"/>
      <c r="BA2234" s="6"/>
      <c r="BC2234" s="6"/>
      <c r="BD2234" s="6"/>
      <c r="BF2234" s="6"/>
      <c r="BG2234" s="6"/>
    </row>
    <row r="2235" spans="1:59" x14ac:dyDescent="0.25">
      <c r="A2235" s="6"/>
      <c r="B2235" s="6"/>
      <c r="D2235" s="6"/>
      <c r="F2235" s="6"/>
      <c r="G2235" s="6"/>
      <c r="H2235" s="6"/>
      <c r="J2235" s="6"/>
      <c r="K2235" s="6"/>
      <c r="M2235" s="6"/>
      <c r="N2235" s="6"/>
      <c r="P2235" s="6"/>
      <c r="Q2235" s="6"/>
      <c r="S2235" s="6"/>
      <c r="T2235" s="6"/>
      <c r="V2235" s="6"/>
      <c r="W2235" s="6"/>
      <c r="Y2235" s="6"/>
      <c r="Z2235" s="6"/>
      <c r="AB2235" s="6"/>
      <c r="AC2235" s="6"/>
      <c r="AE2235" s="6"/>
      <c r="AF2235" s="6"/>
      <c r="AH2235" s="6"/>
      <c r="AI2235" s="6"/>
      <c r="AK2235" s="6"/>
      <c r="AL2235" s="6"/>
      <c r="AN2235" s="6"/>
      <c r="AO2235" s="6"/>
      <c r="AQ2235" s="6"/>
      <c r="AR2235" s="6"/>
      <c r="AT2235" s="6"/>
      <c r="AU2235" s="6"/>
      <c r="AW2235" s="6"/>
      <c r="AX2235" s="6"/>
      <c r="AZ2235" s="6"/>
      <c r="BA2235" s="6"/>
      <c r="BC2235" s="6"/>
      <c r="BD2235" s="6"/>
      <c r="BF2235" s="6"/>
      <c r="BG2235" s="6"/>
    </row>
    <row r="2236" spans="1:59" x14ac:dyDescent="0.25">
      <c r="A2236" s="6"/>
      <c r="B2236" s="6"/>
      <c r="G2236" s="6"/>
      <c r="K2236" s="6"/>
      <c r="M2236" s="6"/>
      <c r="Q2236" s="6"/>
      <c r="S2236" s="6"/>
      <c r="W2236" s="6"/>
      <c r="Y2236" s="6"/>
      <c r="AC2236" s="6"/>
      <c r="AE2236" s="6"/>
      <c r="AI2236" s="6"/>
      <c r="AK2236" s="6"/>
      <c r="AO2236" s="6"/>
      <c r="AQ2236" s="6"/>
      <c r="AU2236" s="6"/>
      <c r="AW2236" s="6"/>
      <c r="BA2236" s="6"/>
      <c r="BC2236" s="6"/>
      <c r="BG2236" s="6"/>
    </row>
    <row r="2237" spans="1:59" x14ac:dyDescent="0.25">
      <c r="A2237" s="6"/>
      <c r="B2237" s="6"/>
      <c r="D2237" s="6"/>
      <c r="F2237" s="6"/>
      <c r="G2237" s="6"/>
      <c r="H2237" s="6"/>
      <c r="J2237" s="6"/>
      <c r="K2237" s="6"/>
      <c r="M2237" s="6"/>
      <c r="N2237" s="6"/>
      <c r="P2237" s="6"/>
      <c r="Q2237" s="6"/>
      <c r="S2237" s="6"/>
      <c r="T2237" s="6"/>
      <c r="V2237" s="6"/>
      <c r="W2237" s="6"/>
      <c r="Y2237" s="6"/>
      <c r="Z2237" s="6"/>
      <c r="AB2237" s="6"/>
      <c r="AC2237" s="6"/>
      <c r="AE2237" s="6"/>
      <c r="AF2237" s="6"/>
      <c r="AH2237" s="6"/>
      <c r="AI2237" s="6"/>
      <c r="AK2237" s="6"/>
      <c r="AL2237" s="6"/>
      <c r="AN2237" s="6"/>
      <c r="AO2237" s="6"/>
      <c r="AQ2237" s="6"/>
      <c r="AR2237" s="6"/>
      <c r="AT2237" s="6"/>
      <c r="AU2237" s="6"/>
      <c r="AW2237" s="6"/>
      <c r="AX2237" s="6"/>
      <c r="AZ2237" s="6"/>
      <c r="BA2237" s="6"/>
      <c r="BC2237" s="6"/>
      <c r="BD2237" s="6"/>
      <c r="BF2237" s="6"/>
      <c r="BG2237" s="6"/>
    </row>
    <row r="2238" spans="1:59" x14ac:dyDescent="0.25">
      <c r="A2238" s="6"/>
      <c r="B2238" s="6"/>
      <c r="D2238" s="6"/>
      <c r="F2238" s="6"/>
      <c r="G2238" s="6"/>
      <c r="H2238" s="6"/>
      <c r="J2238" s="6"/>
      <c r="K2238" s="6"/>
      <c r="M2238" s="6"/>
      <c r="N2238" s="6"/>
      <c r="P2238" s="6"/>
      <c r="Q2238" s="6"/>
      <c r="S2238" s="6"/>
      <c r="T2238" s="6"/>
      <c r="V2238" s="6"/>
      <c r="W2238" s="6"/>
      <c r="Y2238" s="6"/>
      <c r="Z2238" s="6"/>
      <c r="AB2238" s="6"/>
      <c r="AC2238" s="6"/>
      <c r="AE2238" s="6"/>
      <c r="AF2238" s="6"/>
      <c r="AH2238" s="6"/>
      <c r="AI2238" s="6"/>
      <c r="AK2238" s="6"/>
      <c r="AL2238" s="6"/>
      <c r="AN2238" s="6"/>
      <c r="AO2238" s="6"/>
      <c r="AQ2238" s="6"/>
      <c r="AR2238" s="6"/>
      <c r="AT2238" s="6"/>
      <c r="AU2238" s="6"/>
      <c r="AW2238" s="6"/>
      <c r="AX2238" s="6"/>
      <c r="AZ2238" s="6"/>
      <c r="BA2238" s="6"/>
      <c r="BC2238" s="6"/>
      <c r="BD2238" s="6"/>
      <c r="BF2238" s="6"/>
      <c r="BG2238" s="6"/>
    </row>
    <row r="2239" spans="1:59" x14ac:dyDescent="0.25">
      <c r="A2239" s="6"/>
      <c r="B2239" s="6"/>
      <c r="D2239" s="6"/>
      <c r="F2239" s="6"/>
      <c r="G2239" s="6"/>
      <c r="H2239" s="6"/>
      <c r="J2239" s="6"/>
      <c r="K2239" s="6"/>
      <c r="M2239" s="6"/>
      <c r="N2239" s="6"/>
      <c r="P2239" s="6"/>
      <c r="Q2239" s="6"/>
      <c r="S2239" s="6"/>
      <c r="T2239" s="6"/>
      <c r="V2239" s="6"/>
      <c r="W2239" s="6"/>
      <c r="Y2239" s="6"/>
      <c r="Z2239" s="6"/>
      <c r="AB2239" s="6"/>
      <c r="AC2239" s="6"/>
      <c r="AE2239" s="6"/>
      <c r="AF2239" s="6"/>
      <c r="AH2239" s="6"/>
      <c r="AI2239" s="6"/>
      <c r="AK2239" s="6"/>
      <c r="AL2239" s="6"/>
      <c r="AN2239" s="6"/>
      <c r="AO2239" s="6"/>
      <c r="AQ2239" s="6"/>
      <c r="AR2239" s="6"/>
      <c r="AT2239" s="6"/>
      <c r="AU2239" s="6"/>
      <c r="AW2239" s="6"/>
      <c r="AX2239" s="6"/>
      <c r="AZ2239" s="6"/>
      <c r="BA2239" s="6"/>
      <c r="BC2239" s="6"/>
      <c r="BD2239" s="6"/>
      <c r="BF2239" s="6"/>
      <c r="BG2239" s="6"/>
    </row>
    <row r="2240" spans="1:59" x14ac:dyDescent="0.25">
      <c r="A2240" s="6"/>
      <c r="B2240" s="6"/>
      <c r="D2240" s="6"/>
      <c r="F2240" s="6"/>
      <c r="G2240" s="6"/>
      <c r="H2240" s="6"/>
      <c r="J2240" s="6"/>
      <c r="K2240" s="6"/>
      <c r="M2240" s="6"/>
      <c r="N2240" s="6"/>
      <c r="P2240" s="6"/>
      <c r="Q2240" s="6"/>
      <c r="S2240" s="6"/>
      <c r="T2240" s="6"/>
      <c r="V2240" s="6"/>
      <c r="W2240" s="6"/>
      <c r="Y2240" s="6"/>
      <c r="Z2240" s="6"/>
      <c r="AB2240" s="6"/>
      <c r="AC2240" s="6"/>
      <c r="AE2240" s="6"/>
      <c r="AF2240" s="6"/>
      <c r="AH2240" s="6"/>
      <c r="AI2240" s="6"/>
      <c r="AK2240" s="6"/>
      <c r="AL2240" s="6"/>
      <c r="AN2240" s="6"/>
      <c r="AO2240" s="6"/>
      <c r="AQ2240" s="6"/>
      <c r="AR2240" s="6"/>
      <c r="AT2240" s="6"/>
      <c r="AU2240" s="6"/>
      <c r="AW2240" s="6"/>
      <c r="AX2240" s="6"/>
      <c r="AZ2240" s="6"/>
      <c r="BA2240" s="6"/>
      <c r="BC2240" s="6"/>
      <c r="BD2240" s="6"/>
      <c r="BF2240" s="6"/>
      <c r="BG2240" s="6"/>
    </row>
    <row r="2241" spans="1:59" x14ac:dyDescent="0.25">
      <c r="A2241" s="6"/>
      <c r="B2241" s="6"/>
      <c r="D2241" s="6"/>
      <c r="F2241" s="6"/>
      <c r="G2241" s="6"/>
      <c r="H2241" s="6"/>
      <c r="J2241" s="6"/>
      <c r="K2241" s="6"/>
      <c r="M2241" s="6"/>
      <c r="N2241" s="6"/>
      <c r="P2241" s="6"/>
      <c r="Q2241" s="6"/>
      <c r="S2241" s="6"/>
      <c r="T2241" s="6"/>
      <c r="V2241" s="6"/>
      <c r="W2241" s="6"/>
      <c r="Y2241" s="6"/>
      <c r="Z2241" s="6"/>
      <c r="AB2241" s="6"/>
      <c r="AC2241" s="6"/>
      <c r="AE2241" s="6"/>
      <c r="AF2241" s="6"/>
      <c r="AH2241" s="6"/>
      <c r="AI2241" s="6"/>
      <c r="AK2241" s="6"/>
      <c r="AL2241" s="6"/>
      <c r="AN2241" s="6"/>
      <c r="AO2241" s="6"/>
      <c r="AQ2241" s="6"/>
      <c r="AR2241" s="6"/>
      <c r="AT2241" s="6"/>
      <c r="AU2241" s="6"/>
      <c r="AW2241" s="6"/>
      <c r="AX2241" s="6"/>
      <c r="AZ2241" s="6"/>
      <c r="BA2241" s="6"/>
      <c r="BC2241" s="6"/>
      <c r="BD2241" s="6"/>
      <c r="BF2241" s="6"/>
      <c r="BG2241" s="6"/>
    </row>
    <row r="2242" spans="1:59" x14ac:dyDescent="0.25">
      <c r="A2242" s="6"/>
      <c r="D2242" s="6"/>
      <c r="F2242" s="6"/>
      <c r="H2242" s="6"/>
      <c r="J2242" s="6"/>
      <c r="N2242" s="6"/>
      <c r="P2242" s="6"/>
      <c r="T2242" s="6"/>
      <c r="V2242" s="6"/>
      <c r="Z2242" s="6"/>
      <c r="AB2242" s="6"/>
      <c r="AF2242" s="6"/>
      <c r="AH2242" s="6"/>
      <c r="AL2242" s="6"/>
      <c r="AN2242" s="6"/>
      <c r="AR2242" s="6"/>
      <c r="AT2242" s="6"/>
      <c r="AX2242" s="6"/>
      <c r="AZ2242" s="6"/>
      <c r="BD2242" s="6"/>
      <c r="BF2242" s="6"/>
    </row>
    <row r="2243" spans="1:59" x14ac:dyDescent="0.25">
      <c r="A2243" s="6"/>
      <c r="D2243" s="6"/>
      <c r="F2243" s="6"/>
      <c r="G2243" s="6"/>
      <c r="H2243" s="6"/>
      <c r="J2243" s="6"/>
      <c r="K2243" s="6"/>
      <c r="M2243" s="6"/>
      <c r="N2243" s="6"/>
      <c r="P2243" s="6"/>
      <c r="Q2243" s="6"/>
      <c r="S2243" s="6"/>
      <c r="T2243" s="6"/>
      <c r="V2243" s="6"/>
      <c r="W2243" s="6"/>
      <c r="Y2243" s="6"/>
      <c r="Z2243" s="6"/>
      <c r="AB2243" s="6"/>
      <c r="AC2243" s="6"/>
      <c r="AE2243" s="6"/>
      <c r="AF2243" s="6"/>
      <c r="AH2243" s="6"/>
      <c r="AI2243" s="6"/>
      <c r="AK2243" s="6"/>
      <c r="AL2243" s="6"/>
      <c r="AN2243" s="6"/>
      <c r="AO2243" s="6"/>
      <c r="AQ2243" s="6"/>
      <c r="AR2243" s="6"/>
      <c r="AT2243" s="6"/>
      <c r="AU2243" s="6"/>
      <c r="AW2243" s="6"/>
      <c r="AX2243" s="6"/>
      <c r="AZ2243" s="6"/>
      <c r="BA2243" s="6"/>
      <c r="BC2243" s="6"/>
      <c r="BD2243" s="6"/>
      <c r="BF2243" s="6"/>
      <c r="BG2243" s="6"/>
    </row>
    <row r="2244" spans="1:59" x14ac:dyDescent="0.25">
      <c r="A2244" s="6"/>
      <c r="B2244" s="6"/>
      <c r="D2244" s="6"/>
      <c r="F2244" s="6"/>
      <c r="G2244" s="6"/>
      <c r="H2244" s="6"/>
      <c r="J2244" s="6"/>
      <c r="K2244" s="6"/>
      <c r="M2244" s="6"/>
      <c r="N2244" s="6"/>
      <c r="P2244" s="6"/>
      <c r="Q2244" s="6"/>
      <c r="S2244" s="6"/>
      <c r="T2244" s="6"/>
      <c r="V2244" s="6"/>
      <c r="W2244" s="6"/>
      <c r="Y2244" s="6"/>
      <c r="Z2244" s="6"/>
      <c r="AB2244" s="6"/>
      <c r="AC2244" s="6"/>
      <c r="AE2244" s="6"/>
      <c r="AF2244" s="6"/>
      <c r="AH2244" s="6"/>
      <c r="AI2244" s="6"/>
      <c r="AK2244" s="6"/>
      <c r="AL2244" s="6"/>
      <c r="AN2244" s="6"/>
      <c r="AO2244" s="6"/>
      <c r="AQ2244" s="6"/>
      <c r="AR2244" s="6"/>
      <c r="AT2244" s="6"/>
      <c r="AU2244" s="6"/>
      <c r="AW2244" s="6"/>
      <c r="AX2244" s="6"/>
      <c r="AZ2244" s="6"/>
      <c r="BA2244" s="6"/>
      <c r="BC2244" s="6"/>
      <c r="BD2244" s="6"/>
      <c r="BF2244" s="6"/>
      <c r="BG2244" s="6"/>
    </row>
    <row r="2245" spans="1:59" x14ac:dyDescent="0.25">
      <c r="A2245" s="6"/>
      <c r="B2245" s="6"/>
      <c r="D2245" s="6"/>
      <c r="F2245" s="6"/>
      <c r="G2245" s="6"/>
      <c r="H2245" s="6"/>
      <c r="J2245" s="6"/>
      <c r="K2245" s="6"/>
      <c r="M2245" s="6"/>
      <c r="N2245" s="6"/>
      <c r="P2245" s="6"/>
      <c r="Q2245" s="6"/>
      <c r="S2245" s="6"/>
      <c r="T2245" s="6"/>
      <c r="V2245" s="6"/>
      <c r="W2245" s="6"/>
      <c r="Y2245" s="6"/>
      <c r="Z2245" s="6"/>
      <c r="AB2245" s="6"/>
      <c r="AC2245" s="6"/>
      <c r="AE2245" s="6"/>
      <c r="AF2245" s="6"/>
      <c r="AH2245" s="6"/>
      <c r="AI2245" s="6"/>
      <c r="AK2245" s="6"/>
      <c r="AL2245" s="6"/>
      <c r="AN2245" s="6"/>
      <c r="AO2245" s="6"/>
      <c r="AQ2245" s="6"/>
      <c r="AR2245" s="6"/>
      <c r="AT2245" s="6"/>
      <c r="AU2245" s="6"/>
      <c r="AW2245" s="6"/>
      <c r="AX2245" s="6"/>
      <c r="AZ2245" s="6"/>
      <c r="BA2245" s="6"/>
      <c r="BC2245" s="6"/>
      <c r="BD2245" s="6"/>
      <c r="BF2245" s="6"/>
      <c r="BG2245" s="6"/>
    </row>
    <row r="2246" spans="1:59" x14ac:dyDescent="0.25">
      <c r="A2246" s="6"/>
      <c r="B2246" s="6"/>
      <c r="D2246" s="6"/>
      <c r="F2246" s="6"/>
      <c r="G2246" s="6"/>
      <c r="H2246" s="6"/>
      <c r="J2246" s="6"/>
      <c r="K2246" s="6"/>
      <c r="M2246" s="6"/>
      <c r="N2246" s="6"/>
      <c r="P2246" s="6"/>
      <c r="Q2246" s="6"/>
      <c r="S2246" s="6"/>
      <c r="T2246" s="6"/>
      <c r="V2246" s="6"/>
      <c r="W2246" s="6"/>
      <c r="Y2246" s="6"/>
      <c r="Z2246" s="6"/>
      <c r="AB2246" s="6"/>
      <c r="AC2246" s="6"/>
      <c r="AE2246" s="6"/>
      <c r="AF2246" s="6"/>
      <c r="AH2246" s="6"/>
      <c r="AI2246" s="6"/>
      <c r="AK2246" s="6"/>
      <c r="AL2246" s="6"/>
      <c r="AN2246" s="6"/>
      <c r="AO2246" s="6"/>
      <c r="AQ2246" s="6"/>
      <c r="AR2246" s="6"/>
      <c r="AT2246" s="6"/>
      <c r="AU2246" s="6"/>
      <c r="AW2246" s="6"/>
      <c r="AX2246" s="6"/>
      <c r="AZ2246" s="6"/>
      <c r="BA2246" s="6"/>
      <c r="BC2246" s="6"/>
      <c r="BD2246" s="6"/>
      <c r="BF2246" s="6"/>
      <c r="BG2246" s="6"/>
    </row>
    <row r="2247" spans="1:59" x14ac:dyDescent="0.25">
      <c r="A2247" s="6"/>
      <c r="B2247" s="6"/>
      <c r="D2247" s="6"/>
      <c r="F2247" s="6"/>
      <c r="G2247" s="6"/>
      <c r="H2247" s="6"/>
      <c r="J2247" s="6"/>
      <c r="K2247" s="6"/>
      <c r="M2247" s="6"/>
      <c r="N2247" s="6"/>
      <c r="P2247" s="6"/>
      <c r="Q2247" s="6"/>
      <c r="S2247" s="6"/>
      <c r="T2247" s="6"/>
      <c r="V2247" s="6"/>
      <c r="W2247" s="6"/>
      <c r="Y2247" s="6"/>
      <c r="Z2247" s="6"/>
      <c r="AB2247" s="6"/>
      <c r="AC2247" s="6"/>
      <c r="AE2247" s="6"/>
      <c r="AF2247" s="6"/>
      <c r="AH2247" s="6"/>
      <c r="AI2247" s="6"/>
      <c r="AK2247" s="6"/>
      <c r="AL2247" s="6"/>
      <c r="AN2247" s="6"/>
      <c r="AO2247" s="6"/>
      <c r="AQ2247" s="6"/>
      <c r="AR2247" s="6"/>
      <c r="AT2247" s="6"/>
      <c r="AU2247" s="6"/>
      <c r="AW2247" s="6"/>
      <c r="AX2247" s="6"/>
      <c r="AZ2247" s="6"/>
      <c r="BA2247" s="6"/>
      <c r="BC2247" s="6"/>
      <c r="BD2247" s="6"/>
      <c r="BF2247" s="6"/>
      <c r="BG2247" s="6"/>
    </row>
    <row r="2248" spans="1:59" x14ac:dyDescent="0.25">
      <c r="A2248" s="6"/>
      <c r="B2248" s="6"/>
      <c r="D2248" s="6"/>
      <c r="F2248" s="6"/>
      <c r="G2248" s="6"/>
      <c r="H2248" s="6"/>
      <c r="J2248" s="6"/>
      <c r="K2248" s="6"/>
      <c r="M2248" s="6"/>
      <c r="N2248" s="6"/>
      <c r="P2248" s="6"/>
      <c r="Q2248" s="6"/>
      <c r="S2248" s="6"/>
      <c r="T2248" s="6"/>
      <c r="V2248" s="6"/>
      <c r="W2248" s="6"/>
      <c r="Y2248" s="6"/>
      <c r="Z2248" s="6"/>
      <c r="AB2248" s="6"/>
      <c r="AC2248" s="6"/>
      <c r="AE2248" s="6"/>
      <c r="AF2248" s="6"/>
      <c r="AH2248" s="6"/>
      <c r="AI2248" s="6"/>
      <c r="AK2248" s="6"/>
      <c r="AL2248" s="6"/>
      <c r="AN2248" s="6"/>
      <c r="AO2248" s="6"/>
      <c r="AQ2248" s="6"/>
      <c r="AR2248" s="6"/>
      <c r="AT2248" s="6"/>
      <c r="AU2248" s="6"/>
      <c r="AW2248" s="6"/>
      <c r="AX2248" s="6"/>
      <c r="AZ2248" s="6"/>
      <c r="BA2248" s="6"/>
      <c r="BC2248" s="6"/>
      <c r="BD2248" s="6"/>
      <c r="BF2248" s="6"/>
      <c r="BG2248" s="6"/>
    </row>
    <row r="2249" spans="1:59" x14ac:dyDescent="0.25">
      <c r="A2249" s="6"/>
      <c r="B2249" s="6"/>
      <c r="D2249" s="6"/>
      <c r="F2249" s="6"/>
      <c r="G2249" s="6"/>
      <c r="H2249" s="6"/>
      <c r="J2249" s="6"/>
      <c r="K2249" s="6"/>
      <c r="M2249" s="6"/>
      <c r="N2249" s="6"/>
      <c r="P2249" s="6"/>
      <c r="Q2249" s="6"/>
      <c r="S2249" s="6"/>
      <c r="T2249" s="6"/>
      <c r="V2249" s="6"/>
      <c r="W2249" s="6"/>
      <c r="Y2249" s="6"/>
      <c r="Z2249" s="6"/>
      <c r="AB2249" s="6"/>
      <c r="AC2249" s="6"/>
      <c r="AE2249" s="6"/>
      <c r="AF2249" s="6"/>
      <c r="AH2249" s="6"/>
      <c r="AI2249" s="6"/>
      <c r="AK2249" s="6"/>
      <c r="AL2249" s="6"/>
      <c r="AN2249" s="6"/>
      <c r="AO2249" s="6"/>
      <c r="AQ2249" s="6"/>
      <c r="AR2249" s="6"/>
      <c r="AT2249" s="6"/>
      <c r="AU2249" s="6"/>
      <c r="AW2249" s="6"/>
      <c r="AX2249" s="6"/>
      <c r="AZ2249" s="6"/>
      <c r="BA2249" s="6"/>
      <c r="BC2249" s="6"/>
      <c r="BD2249" s="6"/>
      <c r="BF2249" s="6"/>
      <c r="BG2249" s="6"/>
    </row>
    <row r="2250" spans="1:59" x14ac:dyDescent="0.25">
      <c r="A2250" s="6"/>
      <c r="B2250" s="6"/>
      <c r="D2250" s="6"/>
      <c r="F2250" s="6"/>
      <c r="G2250" s="6"/>
      <c r="H2250" s="6"/>
      <c r="J2250" s="6"/>
      <c r="K2250" s="6"/>
      <c r="M2250" s="6"/>
      <c r="N2250" s="6"/>
      <c r="P2250" s="6"/>
      <c r="Q2250" s="6"/>
      <c r="S2250" s="6"/>
      <c r="T2250" s="6"/>
      <c r="V2250" s="6"/>
      <c r="W2250" s="6"/>
      <c r="Y2250" s="6"/>
      <c r="Z2250" s="6"/>
      <c r="AB2250" s="6"/>
      <c r="AC2250" s="6"/>
      <c r="AE2250" s="6"/>
      <c r="AF2250" s="6"/>
      <c r="AH2250" s="6"/>
      <c r="AI2250" s="6"/>
      <c r="AK2250" s="6"/>
      <c r="AL2250" s="6"/>
      <c r="AN2250" s="6"/>
      <c r="AO2250" s="6"/>
      <c r="AQ2250" s="6"/>
      <c r="AR2250" s="6"/>
      <c r="AT2250" s="6"/>
      <c r="AU2250" s="6"/>
      <c r="AW2250" s="6"/>
      <c r="AX2250" s="6"/>
      <c r="AZ2250" s="6"/>
      <c r="BA2250" s="6"/>
      <c r="BC2250" s="6"/>
      <c r="BD2250" s="6"/>
      <c r="BF2250" s="6"/>
      <c r="BG2250" s="6"/>
    </row>
    <row r="2251" spans="1:59" x14ac:dyDescent="0.25">
      <c r="A2251" s="6"/>
      <c r="B2251" s="6"/>
      <c r="D2251" s="6"/>
      <c r="F2251" s="6"/>
      <c r="G2251" s="6"/>
      <c r="H2251" s="6"/>
      <c r="J2251" s="6"/>
      <c r="K2251" s="6"/>
      <c r="M2251" s="6"/>
      <c r="N2251" s="6"/>
      <c r="P2251" s="6"/>
      <c r="Q2251" s="6"/>
      <c r="S2251" s="6"/>
      <c r="T2251" s="6"/>
      <c r="V2251" s="6"/>
      <c r="W2251" s="6"/>
      <c r="Y2251" s="6"/>
      <c r="Z2251" s="6"/>
      <c r="AB2251" s="6"/>
      <c r="AC2251" s="6"/>
      <c r="AE2251" s="6"/>
      <c r="AF2251" s="6"/>
      <c r="AH2251" s="6"/>
      <c r="AI2251" s="6"/>
      <c r="AK2251" s="6"/>
      <c r="AL2251" s="6"/>
      <c r="AN2251" s="6"/>
      <c r="AO2251" s="6"/>
      <c r="AQ2251" s="6"/>
      <c r="AR2251" s="6"/>
      <c r="AT2251" s="6"/>
      <c r="AU2251" s="6"/>
      <c r="AW2251" s="6"/>
      <c r="AX2251" s="6"/>
      <c r="AZ2251" s="6"/>
      <c r="BA2251" s="6"/>
      <c r="BC2251" s="6"/>
      <c r="BD2251" s="6"/>
      <c r="BF2251" s="6"/>
      <c r="BG2251" s="6"/>
    </row>
    <row r="2252" spans="1:59" x14ac:dyDescent="0.25">
      <c r="A2252" s="6"/>
      <c r="B2252" s="6"/>
      <c r="D2252" s="6"/>
      <c r="F2252" s="6"/>
      <c r="G2252" s="6"/>
      <c r="H2252" s="6"/>
      <c r="J2252" s="6"/>
      <c r="K2252" s="6"/>
      <c r="M2252" s="6"/>
      <c r="N2252" s="6"/>
      <c r="P2252" s="6"/>
      <c r="Q2252" s="6"/>
      <c r="S2252" s="6"/>
      <c r="T2252" s="6"/>
      <c r="V2252" s="6"/>
      <c r="W2252" s="6"/>
      <c r="Y2252" s="6"/>
      <c r="Z2252" s="6"/>
      <c r="AB2252" s="6"/>
      <c r="AC2252" s="6"/>
      <c r="AE2252" s="6"/>
      <c r="AF2252" s="6"/>
      <c r="AH2252" s="6"/>
      <c r="AI2252" s="6"/>
      <c r="AK2252" s="6"/>
      <c r="AL2252" s="6"/>
      <c r="AN2252" s="6"/>
      <c r="AO2252" s="6"/>
      <c r="AQ2252" s="6"/>
      <c r="AR2252" s="6"/>
      <c r="AT2252" s="6"/>
      <c r="AU2252" s="6"/>
      <c r="AW2252" s="6"/>
      <c r="AX2252" s="6"/>
      <c r="AZ2252" s="6"/>
      <c r="BA2252" s="6"/>
      <c r="BC2252" s="6"/>
      <c r="BD2252" s="6"/>
      <c r="BF2252" s="6"/>
      <c r="BG2252" s="6"/>
    </row>
    <row r="2253" spans="1:59" x14ac:dyDescent="0.25">
      <c r="A2253" s="6"/>
      <c r="D2253" s="6"/>
      <c r="F2253" s="6"/>
      <c r="G2253" s="6"/>
      <c r="H2253" s="6"/>
      <c r="J2253" s="6"/>
      <c r="K2253" s="6"/>
      <c r="M2253" s="6"/>
      <c r="N2253" s="6"/>
      <c r="P2253" s="6"/>
      <c r="Q2253" s="6"/>
      <c r="S2253" s="6"/>
      <c r="T2253" s="6"/>
      <c r="V2253" s="6"/>
      <c r="W2253" s="6"/>
      <c r="Y2253" s="6"/>
      <c r="Z2253" s="6"/>
      <c r="AB2253" s="6"/>
      <c r="AC2253" s="6"/>
      <c r="AE2253" s="6"/>
      <c r="AF2253" s="6"/>
      <c r="AH2253" s="6"/>
      <c r="AI2253" s="6"/>
      <c r="AK2253" s="6"/>
      <c r="AL2253" s="6"/>
      <c r="AN2253" s="6"/>
      <c r="AO2253" s="6"/>
      <c r="AQ2253" s="6"/>
      <c r="AR2253" s="6"/>
      <c r="AT2253" s="6"/>
      <c r="AU2253" s="6"/>
      <c r="AW2253" s="6"/>
      <c r="AX2253" s="6"/>
      <c r="AZ2253" s="6"/>
      <c r="BA2253" s="6"/>
      <c r="BC2253" s="6"/>
      <c r="BD2253" s="6"/>
      <c r="BF2253" s="6"/>
      <c r="BG2253" s="6"/>
    </row>
    <row r="2254" spans="1:59" x14ac:dyDescent="0.25">
      <c r="A2254" s="6"/>
      <c r="B2254" s="6"/>
      <c r="D2254" s="6"/>
      <c r="F2254" s="6"/>
      <c r="G2254" s="6"/>
      <c r="H2254" s="6"/>
      <c r="J2254" s="6"/>
      <c r="K2254" s="6"/>
      <c r="M2254" s="6"/>
      <c r="N2254" s="6"/>
      <c r="P2254" s="6"/>
      <c r="Q2254" s="6"/>
      <c r="S2254" s="6"/>
      <c r="T2254" s="6"/>
      <c r="V2254" s="6"/>
      <c r="W2254" s="6"/>
      <c r="Y2254" s="6"/>
      <c r="Z2254" s="6"/>
      <c r="AB2254" s="6"/>
      <c r="AC2254" s="6"/>
      <c r="AE2254" s="6"/>
      <c r="AF2254" s="6"/>
      <c r="AH2254" s="6"/>
      <c r="AI2254" s="6"/>
      <c r="AK2254" s="6"/>
      <c r="AL2254" s="6"/>
      <c r="AN2254" s="6"/>
      <c r="AO2254" s="6"/>
      <c r="AQ2254" s="6"/>
      <c r="AR2254" s="6"/>
      <c r="AT2254" s="6"/>
      <c r="AU2254" s="6"/>
      <c r="AW2254" s="6"/>
      <c r="AX2254" s="6"/>
      <c r="AZ2254" s="6"/>
      <c r="BA2254" s="6"/>
      <c r="BC2254" s="6"/>
      <c r="BD2254" s="6"/>
      <c r="BF2254" s="6"/>
      <c r="BG2254" s="6"/>
    </row>
    <row r="2255" spans="1:59" x14ac:dyDescent="0.25">
      <c r="A2255" s="6"/>
      <c r="B2255" s="6"/>
      <c r="G2255" s="6"/>
      <c r="K2255" s="6"/>
      <c r="M2255" s="6"/>
      <c r="Q2255" s="6"/>
      <c r="S2255" s="6"/>
      <c r="W2255" s="6"/>
      <c r="Y2255" s="6"/>
      <c r="AC2255" s="6"/>
      <c r="AE2255" s="6"/>
      <c r="AI2255" s="6"/>
      <c r="AK2255" s="6"/>
      <c r="AO2255" s="6"/>
      <c r="AQ2255" s="6"/>
      <c r="AU2255" s="6"/>
      <c r="AW2255" s="6"/>
      <c r="BA2255" s="6"/>
      <c r="BC2255" s="6"/>
      <c r="BG2255" s="6"/>
    </row>
    <row r="2256" spans="1:59" x14ac:dyDescent="0.25">
      <c r="A2256" s="6"/>
      <c r="B2256" s="6"/>
      <c r="D2256" s="6"/>
      <c r="F2256" s="6"/>
      <c r="G2256" s="6"/>
      <c r="H2256" s="6"/>
      <c r="J2256" s="6"/>
      <c r="K2256" s="6"/>
      <c r="M2256" s="6"/>
      <c r="N2256" s="6"/>
      <c r="P2256" s="6"/>
      <c r="Q2256" s="6"/>
      <c r="S2256" s="6"/>
      <c r="T2256" s="6"/>
      <c r="V2256" s="6"/>
      <c r="W2256" s="6"/>
      <c r="Y2256" s="6"/>
      <c r="Z2256" s="6"/>
      <c r="AB2256" s="6"/>
      <c r="AC2256" s="6"/>
      <c r="AE2256" s="6"/>
      <c r="AF2256" s="6"/>
      <c r="AH2256" s="6"/>
      <c r="AI2256" s="6"/>
      <c r="AK2256" s="6"/>
      <c r="AL2256" s="6"/>
      <c r="AN2256" s="6"/>
      <c r="AO2256" s="6"/>
      <c r="AQ2256" s="6"/>
      <c r="AR2256" s="6"/>
      <c r="AT2256" s="6"/>
      <c r="AU2256" s="6"/>
      <c r="AW2256" s="6"/>
      <c r="AX2256" s="6"/>
      <c r="AZ2256" s="6"/>
      <c r="BA2256" s="6"/>
      <c r="BC2256" s="6"/>
      <c r="BD2256" s="6"/>
      <c r="BF2256" s="6"/>
      <c r="BG2256" s="6"/>
    </row>
    <row r="2257" spans="1:59" x14ac:dyDescent="0.25">
      <c r="A2257" s="6"/>
      <c r="B2257" s="6"/>
      <c r="D2257" s="6"/>
      <c r="F2257" s="6"/>
      <c r="G2257" s="6"/>
      <c r="H2257" s="6"/>
      <c r="J2257" s="6"/>
      <c r="K2257" s="6"/>
      <c r="M2257" s="6"/>
      <c r="N2257" s="6"/>
      <c r="P2257" s="6"/>
      <c r="Q2257" s="6"/>
      <c r="S2257" s="6"/>
      <c r="T2257" s="6"/>
      <c r="V2257" s="6"/>
      <c r="W2257" s="6"/>
      <c r="Y2257" s="6"/>
      <c r="Z2257" s="6"/>
      <c r="AB2257" s="6"/>
      <c r="AC2257" s="6"/>
      <c r="AE2257" s="6"/>
      <c r="AF2257" s="6"/>
      <c r="AH2257" s="6"/>
      <c r="AI2257" s="6"/>
      <c r="AK2257" s="6"/>
      <c r="AL2257" s="6"/>
      <c r="AN2257" s="6"/>
      <c r="AO2257" s="6"/>
      <c r="AQ2257" s="6"/>
      <c r="AR2257" s="6"/>
      <c r="AT2257" s="6"/>
      <c r="AU2257" s="6"/>
      <c r="AW2257" s="6"/>
      <c r="AX2257" s="6"/>
      <c r="AZ2257" s="6"/>
      <c r="BA2257" s="6"/>
      <c r="BC2257" s="6"/>
      <c r="BD2257" s="6"/>
      <c r="BF2257" s="6"/>
      <c r="BG2257" s="6"/>
    </row>
    <row r="2258" spans="1:59" x14ac:dyDescent="0.25">
      <c r="A2258" s="6"/>
      <c r="B2258" s="6"/>
      <c r="D2258" s="6"/>
      <c r="F2258" s="6"/>
      <c r="G2258" s="6"/>
      <c r="H2258" s="6"/>
      <c r="J2258" s="6"/>
      <c r="K2258" s="6"/>
      <c r="M2258" s="6"/>
      <c r="N2258" s="6"/>
      <c r="P2258" s="6"/>
      <c r="Q2258" s="6"/>
      <c r="S2258" s="6"/>
      <c r="T2258" s="6"/>
      <c r="V2258" s="6"/>
      <c r="W2258" s="6"/>
      <c r="Y2258" s="6"/>
      <c r="Z2258" s="6"/>
      <c r="AB2258" s="6"/>
      <c r="AC2258" s="6"/>
      <c r="AE2258" s="6"/>
      <c r="AF2258" s="6"/>
      <c r="AH2258" s="6"/>
      <c r="AI2258" s="6"/>
      <c r="AK2258" s="6"/>
      <c r="AL2258" s="6"/>
      <c r="AN2258" s="6"/>
      <c r="AO2258" s="6"/>
      <c r="AQ2258" s="6"/>
      <c r="AR2258" s="6"/>
      <c r="AT2258" s="6"/>
      <c r="AU2258" s="6"/>
      <c r="AW2258" s="6"/>
      <c r="AX2258" s="6"/>
      <c r="AZ2258" s="6"/>
      <c r="BA2258" s="6"/>
      <c r="BC2258" s="6"/>
      <c r="BD2258" s="6"/>
      <c r="BF2258" s="6"/>
      <c r="BG2258" s="6"/>
    </row>
    <row r="2259" spans="1:59" x14ac:dyDescent="0.25">
      <c r="A2259" s="6"/>
      <c r="B2259" s="6"/>
      <c r="D2259" s="6"/>
      <c r="F2259" s="6"/>
      <c r="G2259" s="6"/>
      <c r="H2259" s="6"/>
      <c r="J2259" s="6"/>
      <c r="K2259" s="6"/>
      <c r="M2259" s="6"/>
      <c r="N2259" s="6"/>
      <c r="P2259" s="6"/>
      <c r="Q2259" s="6"/>
      <c r="S2259" s="6"/>
      <c r="T2259" s="6"/>
      <c r="V2259" s="6"/>
      <c r="W2259" s="6"/>
      <c r="Y2259" s="6"/>
      <c r="Z2259" s="6"/>
      <c r="AB2259" s="6"/>
      <c r="AC2259" s="6"/>
      <c r="AE2259" s="6"/>
      <c r="AF2259" s="6"/>
      <c r="AH2259" s="6"/>
      <c r="AI2259" s="6"/>
      <c r="AK2259" s="6"/>
      <c r="AL2259" s="6"/>
      <c r="AN2259" s="6"/>
      <c r="AO2259" s="6"/>
      <c r="AQ2259" s="6"/>
      <c r="AR2259" s="6"/>
      <c r="AT2259" s="6"/>
      <c r="AU2259" s="6"/>
      <c r="AW2259" s="6"/>
      <c r="AX2259" s="6"/>
      <c r="AZ2259" s="6"/>
      <c r="BA2259" s="6"/>
      <c r="BC2259" s="6"/>
      <c r="BD2259" s="6"/>
      <c r="BF2259" s="6"/>
      <c r="BG2259" s="6"/>
    </row>
    <row r="2260" spans="1:59" x14ac:dyDescent="0.25">
      <c r="A2260" s="6"/>
      <c r="B2260" s="6"/>
      <c r="D2260" s="6"/>
      <c r="F2260" s="6"/>
      <c r="G2260" s="6"/>
      <c r="H2260" s="6"/>
      <c r="J2260" s="6"/>
      <c r="K2260" s="6"/>
      <c r="M2260" s="6"/>
      <c r="N2260" s="6"/>
      <c r="P2260" s="6"/>
      <c r="Q2260" s="6"/>
      <c r="S2260" s="6"/>
      <c r="T2260" s="6"/>
      <c r="V2260" s="6"/>
      <c r="W2260" s="6"/>
      <c r="Y2260" s="6"/>
      <c r="Z2260" s="6"/>
      <c r="AB2260" s="6"/>
      <c r="AC2260" s="6"/>
      <c r="AE2260" s="6"/>
      <c r="AF2260" s="6"/>
      <c r="AH2260" s="6"/>
      <c r="AI2260" s="6"/>
      <c r="AK2260" s="6"/>
      <c r="AL2260" s="6"/>
      <c r="AN2260" s="6"/>
      <c r="AO2260" s="6"/>
      <c r="AQ2260" s="6"/>
      <c r="AR2260" s="6"/>
      <c r="AT2260" s="6"/>
      <c r="AU2260" s="6"/>
      <c r="AW2260" s="6"/>
      <c r="AX2260" s="6"/>
      <c r="AZ2260" s="6"/>
      <c r="BA2260" s="6"/>
      <c r="BC2260" s="6"/>
      <c r="BD2260" s="6"/>
      <c r="BF2260" s="6"/>
      <c r="BG2260" s="6"/>
    </row>
    <row r="2261" spans="1:59" x14ac:dyDescent="0.25">
      <c r="A2261" s="6"/>
      <c r="B2261" s="6"/>
      <c r="D2261" s="6"/>
      <c r="F2261" s="6"/>
      <c r="G2261" s="6"/>
      <c r="H2261" s="6"/>
      <c r="J2261" s="6"/>
      <c r="K2261" s="6"/>
      <c r="M2261" s="6"/>
      <c r="N2261" s="6"/>
      <c r="P2261" s="6"/>
      <c r="Q2261" s="6"/>
      <c r="S2261" s="6"/>
      <c r="T2261" s="6"/>
      <c r="V2261" s="6"/>
      <c r="W2261" s="6"/>
      <c r="Y2261" s="6"/>
      <c r="Z2261" s="6"/>
      <c r="AB2261" s="6"/>
      <c r="AC2261" s="6"/>
      <c r="AE2261" s="6"/>
      <c r="AF2261" s="6"/>
      <c r="AH2261" s="6"/>
      <c r="AI2261" s="6"/>
      <c r="AK2261" s="6"/>
      <c r="AL2261" s="6"/>
      <c r="AN2261" s="6"/>
      <c r="AO2261" s="6"/>
      <c r="AQ2261" s="6"/>
      <c r="AR2261" s="6"/>
      <c r="AT2261" s="6"/>
      <c r="AU2261" s="6"/>
      <c r="AW2261" s="6"/>
      <c r="AX2261" s="6"/>
      <c r="AZ2261" s="6"/>
      <c r="BA2261" s="6"/>
      <c r="BC2261" s="6"/>
      <c r="BD2261" s="6"/>
      <c r="BF2261" s="6"/>
      <c r="BG2261" s="6"/>
    </row>
    <row r="2262" spans="1:59" x14ac:dyDescent="0.25">
      <c r="A2262" s="6"/>
      <c r="B2262" s="6"/>
      <c r="D2262" s="6"/>
      <c r="F2262" s="6"/>
      <c r="G2262" s="6"/>
      <c r="H2262" s="6"/>
      <c r="J2262" s="6"/>
      <c r="K2262" s="6"/>
      <c r="M2262" s="6"/>
      <c r="N2262" s="6"/>
      <c r="P2262" s="6"/>
      <c r="Q2262" s="6"/>
      <c r="S2262" s="6"/>
      <c r="T2262" s="6"/>
      <c r="V2262" s="6"/>
      <c r="W2262" s="6"/>
      <c r="Y2262" s="6"/>
      <c r="Z2262" s="6"/>
      <c r="AB2262" s="6"/>
      <c r="AC2262" s="6"/>
      <c r="AE2262" s="6"/>
      <c r="AF2262" s="6"/>
      <c r="AH2262" s="6"/>
      <c r="AI2262" s="6"/>
      <c r="AK2262" s="6"/>
      <c r="AL2262" s="6"/>
      <c r="AN2262" s="6"/>
      <c r="AO2262" s="6"/>
      <c r="AQ2262" s="6"/>
      <c r="AR2262" s="6"/>
      <c r="AT2262" s="6"/>
      <c r="AU2262" s="6"/>
      <c r="AW2262" s="6"/>
      <c r="AX2262" s="6"/>
      <c r="AZ2262" s="6"/>
      <c r="BA2262" s="6"/>
      <c r="BC2262" s="6"/>
      <c r="BD2262" s="6"/>
      <c r="BF2262" s="6"/>
      <c r="BG2262" s="6"/>
    </row>
    <row r="2263" spans="1:59" x14ac:dyDescent="0.25">
      <c r="A2263" s="6"/>
      <c r="B2263" s="6"/>
      <c r="D2263" s="6"/>
      <c r="F2263" s="6"/>
      <c r="G2263" s="6"/>
      <c r="H2263" s="6"/>
      <c r="J2263" s="6"/>
      <c r="K2263" s="6"/>
      <c r="M2263" s="6"/>
      <c r="N2263" s="6"/>
      <c r="P2263" s="6"/>
      <c r="Q2263" s="6"/>
      <c r="S2263" s="6"/>
      <c r="T2263" s="6"/>
      <c r="V2263" s="6"/>
      <c r="W2263" s="6"/>
      <c r="Y2263" s="6"/>
      <c r="Z2263" s="6"/>
      <c r="AB2263" s="6"/>
      <c r="AC2263" s="6"/>
      <c r="AE2263" s="6"/>
      <c r="AF2263" s="6"/>
      <c r="AH2263" s="6"/>
      <c r="AI2263" s="6"/>
      <c r="AK2263" s="6"/>
      <c r="AL2263" s="6"/>
      <c r="AN2263" s="6"/>
      <c r="AO2263" s="6"/>
      <c r="AQ2263" s="6"/>
      <c r="AR2263" s="6"/>
      <c r="AT2263" s="6"/>
      <c r="AU2263" s="6"/>
      <c r="AW2263" s="6"/>
      <c r="AX2263" s="6"/>
      <c r="AZ2263" s="6"/>
      <c r="BA2263" s="6"/>
      <c r="BC2263" s="6"/>
      <c r="BD2263" s="6"/>
      <c r="BF2263" s="6"/>
      <c r="BG2263" s="6"/>
    </row>
    <row r="2264" spans="1:59" x14ac:dyDescent="0.25">
      <c r="A2264" s="6"/>
      <c r="B2264" s="6"/>
      <c r="G2264" s="6"/>
      <c r="K2264" s="6"/>
      <c r="M2264" s="6"/>
      <c r="Q2264" s="6"/>
      <c r="S2264" s="6"/>
      <c r="W2264" s="6"/>
      <c r="Y2264" s="6"/>
      <c r="AC2264" s="6"/>
      <c r="AE2264" s="6"/>
      <c r="AI2264" s="6"/>
      <c r="AK2264" s="6"/>
      <c r="AO2264" s="6"/>
      <c r="AQ2264" s="6"/>
      <c r="AU2264" s="6"/>
      <c r="AW2264" s="6"/>
      <c r="BA2264" s="6"/>
      <c r="BC2264" s="6"/>
      <c r="BG2264" s="6"/>
    </row>
    <row r="2265" spans="1:59" x14ac:dyDescent="0.25">
      <c r="A2265" s="6"/>
      <c r="B2265" s="6"/>
      <c r="D2265" s="6"/>
      <c r="F2265" s="6"/>
      <c r="G2265" s="6"/>
      <c r="H2265" s="6"/>
      <c r="J2265" s="6"/>
      <c r="K2265" s="6"/>
      <c r="M2265" s="6"/>
      <c r="N2265" s="6"/>
      <c r="P2265" s="6"/>
      <c r="Q2265" s="6"/>
      <c r="S2265" s="6"/>
      <c r="T2265" s="6"/>
      <c r="V2265" s="6"/>
      <c r="W2265" s="6"/>
      <c r="Y2265" s="6"/>
      <c r="Z2265" s="6"/>
      <c r="AB2265" s="6"/>
      <c r="AC2265" s="6"/>
      <c r="AE2265" s="6"/>
      <c r="AF2265" s="6"/>
      <c r="AH2265" s="6"/>
      <c r="AI2265" s="6"/>
      <c r="AK2265" s="6"/>
      <c r="AL2265" s="6"/>
      <c r="AN2265" s="6"/>
      <c r="AO2265" s="6"/>
      <c r="AQ2265" s="6"/>
      <c r="AR2265" s="6"/>
      <c r="AT2265" s="6"/>
      <c r="AU2265" s="6"/>
      <c r="AW2265" s="6"/>
      <c r="AX2265" s="6"/>
      <c r="AZ2265" s="6"/>
      <c r="BA2265" s="6"/>
      <c r="BC2265" s="6"/>
      <c r="BD2265" s="6"/>
      <c r="BF2265" s="6"/>
      <c r="BG2265" s="6"/>
    </row>
    <row r="2266" spans="1:59" x14ac:dyDescent="0.25">
      <c r="A2266" s="6"/>
      <c r="B2266" s="6"/>
      <c r="D2266" s="6"/>
      <c r="F2266" s="6"/>
      <c r="G2266" s="6"/>
      <c r="H2266" s="6"/>
      <c r="J2266" s="6"/>
      <c r="K2266" s="6"/>
      <c r="M2266" s="6"/>
      <c r="N2266" s="6"/>
      <c r="P2266" s="6"/>
      <c r="Q2266" s="6"/>
      <c r="S2266" s="6"/>
      <c r="T2266" s="6"/>
      <c r="V2266" s="6"/>
      <c r="W2266" s="6"/>
      <c r="Y2266" s="6"/>
      <c r="Z2266" s="6"/>
      <c r="AB2266" s="6"/>
      <c r="AC2266" s="6"/>
      <c r="AE2266" s="6"/>
      <c r="AF2266" s="6"/>
      <c r="AH2266" s="6"/>
      <c r="AI2266" s="6"/>
      <c r="AK2266" s="6"/>
      <c r="AL2266" s="6"/>
      <c r="AN2266" s="6"/>
      <c r="AO2266" s="6"/>
      <c r="AQ2266" s="6"/>
      <c r="AR2266" s="6"/>
      <c r="AT2266" s="6"/>
      <c r="AU2266" s="6"/>
      <c r="AW2266" s="6"/>
      <c r="AX2266" s="6"/>
      <c r="AZ2266" s="6"/>
      <c r="BA2266" s="6"/>
      <c r="BC2266" s="6"/>
      <c r="BD2266" s="6"/>
      <c r="BF2266" s="6"/>
      <c r="BG2266" s="6"/>
    </row>
    <row r="2267" spans="1:59" x14ac:dyDescent="0.25">
      <c r="A2267" s="6"/>
      <c r="B2267" s="6"/>
      <c r="D2267" s="6"/>
      <c r="F2267" s="6"/>
      <c r="G2267" s="6"/>
      <c r="H2267" s="6"/>
      <c r="J2267" s="6"/>
      <c r="K2267" s="6"/>
      <c r="M2267" s="6"/>
      <c r="N2267" s="6"/>
      <c r="P2267" s="6"/>
      <c r="Q2267" s="6"/>
      <c r="S2267" s="6"/>
      <c r="T2267" s="6"/>
      <c r="V2267" s="6"/>
      <c r="W2267" s="6"/>
      <c r="Y2267" s="6"/>
      <c r="Z2267" s="6"/>
      <c r="AB2267" s="6"/>
      <c r="AC2267" s="6"/>
      <c r="AE2267" s="6"/>
      <c r="AF2267" s="6"/>
      <c r="AH2267" s="6"/>
      <c r="AI2267" s="6"/>
      <c r="AK2267" s="6"/>
      <c r="AL2267" s="6"/>
      <c r="AN2267" s="6"/>
      <c r="AO2267" s="6"/>
      <c r="AQ2267" s="6"/>
      <c r="AR2267" s="6"/>
      <c r="AT2267" s="6"/>
      <c r="AU2267" s="6"/>
      <c r="AW2267" s="6"/>
      <c r="AX2267" s="6"/>
      <c r="AZ2267" s="6"/>
      <c r="BA2267" s="6"/>
      <c r="BC2267" s="6"/>
      <c r="BD2267" s="6"/>
      <c r="BF2267" s="6"/>
      <c r="BG2267" s="6"/>
    </row>
    <row r="2268" spans="1:59" x14ac:dyDescent="0.25">
      <c r="A2268" s="6"/>
      <c r="B2268" s="6"/>
      <c r="D2268" s="6"/>
      <c r="F2268" s="6"/>
      <c r="G2268" s="6"/>
      <c r="H2268" s="6"/>
      <c r="J2268" s="6"/>
      <c r="K2268" s="6"/>
      <c r="M2268" s="6"/>
      <c r="N2268" s="6"/>
      <c r="P2268" s="6"/>
      <c r="Q2268" s="6"/>
      <c r="S2268" s="6"/>
      <c r="T2268" s="6"/>
      <c r="V2268" s="6"/>
      <c r="W2268" s="6"/>
      <c r="Y2268" s="6"/>
      <c r="Z2268" s="6"/>
      <c r="AB2268" s="6"/>
      <c r="AC2268" s="6"/>
      <c r="AE2268" s="6"/>
      <c r="AF2268" s="6"/>
      <c r="AH2268" s="6"/>
      <c r="AI2268" s="6"/>
      <c r="AK2268" s="6"/>
      <c r="AL2268" s="6"/>
      <c r="AN2268" s="6"/>
      <c r="AO2268" s="6"/>
      <c r="AQ2268" s="6"/>
      <c r="AR2268" s="6"/>
      <c r="AT2268" s="6"/>
      <c r="AU2268" s="6"/>
      <c r="AW2268" s="6"/>
      <c r="AX2268" s="6"/>
      <c r="AZ2268" s="6"/>
      <c r="BA2268" s="6"/>
      <c r="BC2268" s="6"/>
      <c r="BD2268" s="6"/>
      <c r="BF2268" s="6"/>
      <c r="BG2268" s="6"/>
    </row>
    <row r="2269" spans="1:59" x14ac:dyDescent="0.25">
      <c r="A2269" s="6"/>
      <c r="B2269" s="6"/>
      <c r="D2269" s="6"/>
      <c r="F2269" s="6"/>
      <c r="G2269" s="6"/>
      <c r="H2269" s="6"/>
      <c r="J2269" s="6"/>
      <c r="K2269" s="6"/>
      <c r="M2269" s="6"/>
      <c r="N2269" s="6"/>
      <c r="P2269" s="6"/>
      <c r="Q2269" s="6"/>
      <c r="S2269" s="6"/>
      <c r="T2269" s="6"/>
      <c r="V2269" s="6"/>
      <c r="W2269" s="6"/>
      <c r="Y2269" s="6"/>
      <c r="Z2269" s="6"/>
      <c r="AB2269" s="6"/>
      <c r="AC2269" s="6"/>
      <c r="AE2269" s="6"/>
      <c r="AF2269" s="6"/>
      <c r="AH2269" s="6"/>
      <c r="AI2269" s="6"/>
      <c r="AK2269" s="6"/>
      <c r="AL2269" s="6"/>
      <c r="AN2269" s="6"/>
      <c r="AO2269" s="6"/>
      <c r="AQ2269" s="6"/>
      <c r="AR2269" s="6"/>
      <c r="AT2269" s="6"/>
      <c r="AU2269" s="6"/>
      <c r="AW2269" s="6"/>
      <c r="AX2269" s="6"/>
      <c r="AZ2269" s="6"/>
      <c r="BA2269" s="6"/>
      <c r="BC2269" s="6"/>
      <c r="BD2269" s="6"/>
      <c r="BF2269" s="6"/>
      <c r="BG2269" s="6"/>
    </row>
    <row r="2270" spans="1:59" x14ac:dyDescent="0.25">
      <c r="A2270" s="6"/>
      <c r="B2270" s="6"/>
      <c r="G2270" s="6"/>
      <c r="K2270" s="6"/>
      <c r="M2270" s="6"/>
      <c r="Q2270" s="6"/>
      <c r="S2270" s="6"/>
      <c r="W2270" s="6"/>
      <c r="Y2270" s="6"/>
      <c r="AC2270" s="6"/>
      <c r="AE2270" s="6"/>
      <c r="AI2270" s="6"/>
      <c r="AK2270" s="6"/>
      <c r="AO2270" s="6"/>
      <c r="AQ2270" s="6"/>
      <c r="AU2270" s="6"/>
      <c r="AW2270" s="6"/>
      <c r="BA2270" s="6"/>
      <c r="BC2270" s="6"/>
      <c r="BG2270" s="6"/>
    </row>
    <row r="2271" spans="1:59" x14ac:dyDescent="0.25">
      <c r="A2271" s="6"/>
      <c r="B2271" s="6"/>
      <c r="D2271" s="6"/>
      <c r="F2271" s="6"/>
      <c r="G2271" s="6"/>
      <c r="H2271" s="6"/>
      <c r="J2271" s="6"/>
      <c r="K2271" s="6"/>
      <c r="M2271" s="6"/>
      <c r="N2271" s="6"/>
      <c r="P2271" s="6"/>
      <c r="Q2271" s="6"/>
      <c r="S2271" s="6"/>
      <c r="T2271" s="6"/>
      <c r="V2271" s="6"/>
      <c r="W2271" s="6"/>
      <c r="Y2271" s="6"/>
      <c r="Z2271" s="6"/>
      <c r="AB2271" s="6"/>
      <c r="AC2271" s="6"/>
      <c r="AE2271" s="6"/>
      <c r="AF2271" s="6"/>
      <c r="AH2271" s="6"/>
      <c r="AI2271" s="6"/>
      <c r="AK2271" s="6"/>
      <c r="AL2271" s="6"/>
      <c r="AN2271" s="6"/>
      <c r="AO2271" s="6"/>
      <c r="AQ2271" s="6"/>
      <c r="AR2271" s="6"/>
      <c r="AT2271" s="6"/>
      <c r="AU2271" s="6"/>
      <c r="AW2271" s="6"/>
      <c r="AX2271" s="6"/>
      <c r="AZ2271" s="6"/>
      <c r="BA2271" s="6"/>
      <c r="BC2271" s="6"/>
      <c r="BD2271" s="6"/>
      <c r="BF2271" s="6"/>
      <c r="BG2271" s="6"/>
    </row>
    <row r="2272" spans="1:59" x14ac:dyDescent="0.25">
      <c r="A2272" s="6"/>
      <c r="G2272" s="6"/>
      <c r="K2272" s="6"/>
      <c r="M2272" s="6"/>
      <c r="Q2272" s="6"/>
      <c r="S2272" s="6"/>
      <c r="W2272" s="6"/>
      <c r="Y2272" s="6"/>
      <c r="AC2272" s="6"/>
      <c r="AE2272" s="6"/>
      <c r="AI2272" s="6"/>
      <c r="AK2272" s="6"/>
      <c r="AO2272" s="6"/>
      <c r="AQ2272" s="6"/>
      <c r="AU2272" s="6"/>
      <c r="AW2272" s="6"/>
      <c r="BA2272" s="6"/>
      <c r="BC2272" s="6"/>
      <c r="BG2272" s="6"/>
    </row>
    <row r="2273" spans="1:59" x14ac:dyDescent="0.25">
      <c r="A2273" s="6"/>
      <c r="D2273" s="6"/>
      <c r="F2273" s="6"/>
      <c r="G2273" s="6"/>
      <c r="H2273" s="6"/>
      <c r="J2273" s="6"/>
      <c r="K2273" s="6"/>
      <c r="M2273" s="6"/>
      <c r="N2273" s="6"/>
      <c r="P2273" s="6"/>
      <c r="Q2273" s="6"/>
      <c r="S2273" s="6"/>
      <c r="T2273" s="6"/>
      <c r="V2273" s="6"/>
      <c r="W2273" s="6"/>
      <c r="Y2273" s="6"/>
      <c r="Z2273" s="6"/>
      <c r="AB2273" s="6"/>
      <c r="AC2273" s="6"/>
      <c r="AE2273" s="6"/>
      <c r="AF2273" s="6"/>
      <c r="AH2273" s="6"/>
      <c r="AI2273" s="6"/>
      <c r="AK2273" s="6"/>
      <c r="AL2273" s="6"/>
      <c r="AN2273" s="6"/>
      <c r="AO2273" s="6"/>
      <c r="AQ2273" s="6"/>
      <c r="AR2273" s="6"/>
      <c r="AT2273" s="6"/>
      <c r="AU2273" s="6"/>
      <c r="AW2273" s="6"/>
      <c r="AX2273" s="6"/>
      <c r="AZ2273" s="6"/>
      <c r="BA2273" s="6"/>
      <c r="BC2273" s="6"/>
      <c r="BD2273" s="6"/>
      <c r="BF2273" s="6"/>
      <c r="BG2273" s="6"/>
    </row>
    <row r="2274" spans="1:59" x14ac:dyDescent="0.25">
      <c r="A2274" s="6"/>
      <c r="G2274" s="6"/>
      <c r="K2274" s="6"/>
      <c r="M2274" s="6"/>
      <c r="Q2274" s="6"/>
      <c r="S2274" s="6"/>
      <c r="W2274" s="6"/>
      <c r="Y2274" s="6"/>
      <c r="AC2274" s="6"/>
      <c r="AE2274" s="6"/>
      <c r="AI2274" s="6"/>
      <c r="AK2274" s="6"/>
      <c r="AO2274" s="6"/>
      <c r="AQ2274" s="6"/>
      <c r="AU2274" s="6"/>
      <c r="AW2274" s="6"/>
      <c r="BA2274" s="6"/>
      <c r="BC2274" s="6"/>
      <c r="BG2274" s="6"/>
    </row>
    <row r="2275" spans="1:59" x14ac:dyDescent="0.25">
      <c r="A2275" s="6"/>
      <c r="B2275" s="6"/>
      <c r="D2275" s="6"/>
      <c r="F2275" s="6"/>
      <c r="G2275" s="6"/>
      <c r="H2275" s="6"/>
      <c r="J2275" s="6"/>
      <c r="K2275" s="6"/>
      <c r="M2275" s="6"/>
      <c r="N2275" s="6"/>
      <c r="P2275" s="6"/>
      <c r="Q2275" s="6"/>
      <c r="S2275" s="6"/>
      <c r="T2275" s="6"/>
      <c r="V2275" s="6"/>
      <c r="W2275" s="6"/>
      <c r="Y2275" s="6"/>
      <c r="Z2275" s="6"/>
      <c r="AB2275" s="6"/>
      <c r="AC2275" s="6"/>
      <c r="AE2275" s="6"/>
      <c r="AF2275" s="6"/>
      <c r="AH2275" s="6"/>
      <c r="AI2275" s="6"/>
      <c r="AK2275" s="6"/>
      <c r="AL2275" s="6"/>
      <c r="AN2275" s="6"/>
      <c r="AO2275" s="6"/>
      <c r="AQ2275" s="6"/>
      <c r="AR2275" s="6"/>
      <c r="AT2275" s="6"/>
      <c r="AU2275" s="6"/>
      <c r="AW2275" s="6"/>
      <c r="AX2275" s="6"/>
      <c r="AZ2275" s="6"/>
      <c r="BA2275" s="6"/>
      <c r="BC2275" s="6"/>
      <c r="BD2275" s="6"/>
      <c r="BF2275" s="6"/>
      <c r="BG2275" s="6"/>
    </row>
    <row r="2276" spans="1:59" x14ac:dyDescent="0.25">
      <c r="A2276" s="6"/>
      <c r="B2276" s="6"/>
      <c r="D2276" s="6"/>
      <c r="F2276" s="6"/>
      <c r="G2276" s="6"/>
      <c r="H2276" s="6"/>
      <c r="J2276" s="6"/>
      <c r="K2276" s="6"/>
      <c r="M2276" s="6"/>
      <c r="N2276" s="6"/>
      <c r="P2276" s="6"/>
      <c r="Q2276" s="6"/>
      <c r="S2276" s="6"/>
      <c r="T2276" s="6"/>
      <c r="V2276" s="6"/>
      <c r="W2276" s="6"/>
      <c r="Y2276" s="6"/>
      <c r="Z2276" s="6"/>
      <c r="AB2276" s="6"/>
      <c r="AC2276" s="6"/>
      <c r="AE2276" s="6"/>
      <c r="AF2276" s="6"/>
      <c r="AH2276" s="6"/>
      <c r="AI2276" s="6"/>
      <c r="AK2276" s="6"/>
      <c r="AL2276" s="6"/>
      <c r="AN2276" s="6"/>
      <c r="AO2276" s="6"/>
      <c r="AQ2276" s="6"/>
      <c r="AR2276" s="6"/>
      <c r="AT2276" s="6"/>
      <c r="AU2276" s="6"/>
      <c r="AW2276" s="6"/>
      <c r="AX2276" s="6"/>
      <c r="AZ2276" s="6"/>
      <c r="BA2276" s="6"/>
      <c r="BC2276" s="6"/>
      <c r="BD2276" s="6"/>
      <c r="BF2276" s="6"/>
      <c r="BG2276" s="6"/>
    </row>
    <row r="2277" spans="1:59" x14ac:dyDescent="0.25">
      <c r="A2277" s="6"/>
      <c r="D2277" s="6"/>
      <c r="F2277" s="6"/>
      <c r="G2277" s="6"/>
      <c r="H2277" s="6"/>
      <c r="J2277" s="6"/>
      <c r="K2277" s="6"/>
      <c r="M2277" s="6"/>
      <c r="N2277" s="6"/>
      <c r="P2277" s="6"/>
      <c r="Q2277" s="6"/>
      <c r="S2277" s="6"/>
      <c r="T2277" s="6"/>
      <c r="V2277" s="6"/>
      <c r="W2277" s="6"/>
      <c r="Y2277" s="6"/>
      <c r="Z2277" s="6"/>
      <c r="AB2277" s="6"/>
      <c r="AC2277" s="6"/>
      <c r="AE2277" s="6"/>
      <c r="AF2277" s="6"/>
      <c r="AH2277" s="6"/>
      <c r="AI2277" s="6"/>
      <c r="AK2277" s="6"/>
      <c r="AL2277" s="6"/>
      <c r="AN2277" s="6"/>
      <c r="AO2277" s="6"/>
      <c r="AQ2277" s="6"/>
      <c r="AR2277" s="6"/>
      <c r="AT2277" s="6"/>
      <c r="AU2277" s="6"/>
      <c r="AW2277" s="6"/>
      <c r="AX2277" s="6"/>
      <c r="AZ2277" s="6"/>
      <c r="BA2277" s="6"/>
      <c r="BC2277" s="6"/>
      <c r="BD2277" s="6"/>
      <c r="BF2277" s="6"/>
      <c r="BG2277" s="6"/>
    </row>
    <row r="2278" spans="1:59" x14ac:dyDescent="0.25">
      <c r="A2278" s="6"/>
      <c r="B2278" s="6"/>
      <c r="D2278" s="6"/>
      <c r="F2278" s="6"/>
      <c r="G2278" s="6"/>
      <c r="H2278" s="6"/>
      <c r="J2278" s="6"/>
      <c r="K2278" s="6"/>
      <c r="M2278" s="6"/>
      <c r="N2278" s="6"/>
      <c r="P2278" s="6"/>
      <c r="Q2278" s="6"/>
      <c r="S2278" s="6"/>
      <c r="T2278" s="6"/>
      <c r="V2278" s="6"/>
      <c r="W2278" s="6"/>
      <c r="Y2278" s="6"/>
      <c r="Z2278" s="6"/>
      <c r="AB2278" s="6"/>
      <c r="AC2278" s="6"/>
      <c r="AE2278" s="6"/>
      <c r="AF2278" s="6"/>
      <c r="AH2278" s="6"/>
      <c r="AI2278" s="6"/>
      <c r="AK2278" s="6"/>
      <c r="AL2278" s="6"/>
      <c r="AN2278" s="6"/>
      <c r="AO2278" s="6"/>
      <c r="AQ2278" s="6"/>
      <c r="AR2278" s="6"/>
      <c r="AT2278" s="6"/>
      <c r="AU2278" s="6"/>
      <c r="AW2278" s="6"/>
      <c r="AX2278" s="6"/>
      <c r="AZ2278" s="6"/>
      <c r="BA2278" s="6"/>
      <c r="BC2278" s="6"/>
      <c r="BD2278" s="6"/>
      <c r="BF2278" s="6"/>
      <c r="BG2278" s="6"/>
    </row>
    <row r="2279" spans="1:59" x14ac:dyDescent="0.25">
      <c r="A2279" s="6"/>
      <c r="B2279" s="6"/>
      <c r="D2279" s="6"/>
      <c r="F2279" s="6"/>
      <c r="G2279" s="6"/>
      <c r="H2279" s="6"/>
      <c r="J2279" s="6"/>
      <c r="K2279" s="6"/>
      <c r="M2279" s="6"/>
      <c r="N2279" s="6"/>
      <c r="P2279" s="6"/>
      <c r="Q2279" s="6"/>
      <c r="S2279" s="6"/>
      <c r="T2279" s="6"/>
      <c r="V2279" s="6"/>
      <c r="W2279" s="6"/>
      <c r="Y2279" s="6"/>
      <c r="Z2279" s="6"/>
      <c r="AB2279" s="6"/>
      <c r="AC2279" s="6"/>
      <c r="AE2279" s="6"/>
      <c r="AF2279" s="6"/>
      <c r="AH2279" s="6"/>
      <c r="AI2279" s="6"/>
      <c r="AK2279" s="6"/>
      <c r="AL2279" s="6"/>
      <c r="AN2279" s="6"/>
      <c r="AO2279" s="6"/>
      <c r="AQ2279" s="6"/>
      <c r="AR2279" s="6"/>
      <c r="AT2279" s="6"/>
      <c r="AU2279" s="6"/>
      <c r="AW2279" s="6"/>
      <c r="AX2279" s="6"/>
      <c r="AZ2279" s="6"/>
      <c r="BA2279" s="6"/>
      <c r="BC2279" s="6"/>
      <c r="BD2279" s="6"/>
      <c r="BF2279" s="6"/>
      <c r="BG2279" s="6"/>
    </row>
    <row r="2280" spans="1:59" x14ac:dyDescent="0.25">
      <c r="A2280" s="6"/>
      <c r="B2280" s="6"/>
      <c r="D2280" s="6"/>
      <c r="F2280" s="6"/>
      <c r="G2280" s="6"/>
      <c r="H2280" s="6"/>
      <c r="J2280" s="6"/>
      <c r="K2280" s="6"/>
      <c r="M2280" s="6"/>
      <c r="N2280" s="6"/>
      <c r="P2280" s="6"/>
      <c r="Q2280" s="6"/>
      <c r="S2280" s="6"/>
      <c r="T2280" s="6"/>
      <c r="V2280" s="6"/>
      <c r="W2280" s="6"/>
      <c r="Y2280" s="6"/>
      <c r="Z2280" s="6"/>
      <c r="AB2280" s="6"/>
      <c r="AC2280" s="6"/>
      <c r="AE2280" s="6"/>
      <c r="AF2280" s="6"/>
      <c r="AH2280" s="6"/>
      <c r="AI2280" s="6"/>
      <c r="AK2280" s="6"/>
      <c r="AL2280" s="6"/>
      <c r="AN2280" s="6"/>
      <c r="AO2280" s="6"/>
      <c r="AQ2280" s="6"/>
      <c r="AR2280" s="6"/>
      <c r="AT2280" s="6"/>
      <c r="AU2280" s="6"/>
      <c r="AW2280" s="6"/>
      <c r="AX2280" s="6"/>
      <c r="AZ2280" s="6"/>
      <c r="BA2280" s="6"/>
      <c r="BC2280" s="6"/>
      <c r="BD2280" s="6"/>
      <c r="BF2280" s="6"/>
      <c r="BG2280" s="6"/>
    </row>
    <row r="2281" spans="1:59" x14ac:dyDescent="0.25">
      <c r="A2281" s="6"/>
      <c r="D2281" s="6"/>
      <c r="F2281" s="6"/>
      <c r="G2281" s="6"/>
      <c r="H2281" s="6"/>
      <c r="J2281" s="6"/>
      <c r="K2281" s="6"/>
      <c r="M2281" s="6"/>
      <c r="N2281" s="6"/>
      <c r="P2281" s="6"/>
      <c r="Q2281" s="6"/>
      <c r="S2281" s="6"/>
      <c r="T2281" s="6"/>
      <c r="V2281" s="6"/>
      <c r="W2281" s="6"/>
      <c r="Y2281" s="6"/>
      <c r="Z2281" s="6"/>
      <c r="AB2281" s="6"/>
      <c r="AC2281" s="6"/>
      <c r="AE2281" s="6"/>
      <c r="AF2281" s="6"/>
      <c r="AH2281" s="6"/>
      <c r="AI2281" s="6"/>
      <c r="AK2281" s="6"/>
      <c r="AL2281" s="6"/>
      <c r="AN2281" s="6"/>
      <c r="AO2281" s="6"/>
      <c r="AQ2281" s="6"/>
      <c r="AR2281" s="6"/>
      <c r="AT2281" s="6"/>
      <c r="AU2281" s="6"/>
      <c r="AW2281" s="6"/>
      <c r="AX2281" s="6"/>
      <c r="AZ2281" s="6"/>
      <c r="BA2281" s="6"/>
      <c r="BC2281" s="6"/>
      <c r="BD2281" s="6"/>
      <c r="BF2281" s="6"/>
      <c r="BG2281" s="6"/>
    </row>
    <row r="2282" spans="1:59" x14ac:dyDescent="0.25">
      <c r="A2282" s="6"/>
      <c r="D2282" s="6"/>
      <c r="F2282" s="6"/>
      <c r="G2282" s="6"/>
      <c r="H2282" s="6"/>
      <c r="J2282" s="6"/>
      <c r="K2282" s="6"/>
      <c r="M2282" s="6"/>
      <c r="N2282" s="6"/>
      <c r="P2282" s="6"/>
      <c r="Q2282" s="6"/>
      <c r="S2282" s="6"/>
      <c r="T2282" s="6"/>
      <c r="V2282" s="6"/>
      <c r="W2282" s="6"/>
      <c r="Y2282" s="6"/>
      <c r="Z2282" s="6"/>
      <c r="AB2282" s="6"/>
      <c r="AC2282" s="6"/>
      <c r="AE2282" s="6"/>
      <c r="AF2282" s="6"/>
      <c r="AH2282" s="6"/>
      <c r="AI2282" s="6"/>
      <c r="AK2282" s="6"/>
      <c r="AL2282" s="6"/>
      <c r="AN2282" s="6"/>
      <c r="AO2282" s="6"/>
      <c r="AQ2282" s="6"/>
      <c r="AR2282" s="6"/>
      <c r="AT2282" s="6"/>
      <c r="AU2282" s="6"/>
      <c r="AW2282" s="6"/>
      <c r="AX2282" s="6"/>
      <c r="AZ2282" s="6"/>
      <c r="BA2282" s="6"/>
      <c r="BC2282" s="6"/>
      <c r="BD2282" s="6"/>
      <c r="BF2282" s="6"/>
      <c r="BG2282" s="6"/>
    </row>
    <row r="2283" spans="1:59" x14ac:dyDescent="0.25">
      <c r="A2283" s="6"/>
      <c r="B2283" s="6"/>
      <c r="D2283" s="6"/>
      <c r="F2283" s="6"/>
      <c r="G2283" s="6"/>
      <c r="H2283" s="6"/>
      <c r="J2283" s="6"/>
      <c r="K2283" s="6"/>
      <c r="M2283" s="6"/>
      <c r="N2283" s="6"/>
      <c r="P2283" s="6"/>
      <c r="Q2283" s="6"/>
      <c r="S2283" s="6"/>
      <c r="T2283" s="6"/>
      <c r="V2283" s="6"/>
      <c r="W2283" s="6"/>
      <c r="Y2283" s="6"/>
      <c r="Z2283" s="6"/>
      <c r="AB2283" s="6"/>
      <c r="AC2283" s="6"/>
      <c r="AE2283" s="6"/>
      <c r="AF2283" s="6"/>
      <c r="AH2283" s="6"/>
      <c r="AI2283" s="6"/>
      <c r="AK2283" s="6"/>
      <c r="AL2283" s="6"/>
      <c r="AN2283" s="6"/>
      <c r="AO2283" s="6"/>
      <c r="AQ2283" s="6"/>
      <c r="AR2283" s="6"/>
      <c r="AT2283" s="6"/>
      <c r="AU2283" s="6"/>
      <c r="AW2283" s="6"/>
      <c r="AX2283" s="6"/>
      <c r="AZ2283" s="6"/>
      <c r="BA2283" s="6"/>
      <c r="BC2283" s="6"/>
      <c r="BD2283" s="6"/>
      <c r="BF2283" s="6"/>
      <c r="BG2283" s="6"/>
    </row>
    <row r="2284" spans="1:59" x14ac:dyDescent="0.25">
      <c r="A2284" s="6"/>
      <c r="B2284" s="6"/>
      <c r="D2284" s="6"/>
      <c r="F2284" s="6"/>
      <c r="G2284" s="6"/>
      <c r="H2284" s="6"/>
      <c r="J2284" s="6"/>
      <c r="K2284" s="6"/>
      <c r="M2284" s="6"/>
      <c r="N2284" s="6"/>
      <c r="P2284" s="6"/>
      <c r="Q2284" s="6"/>
      <c r="S2284" s="6"/>
      <c r="T2284" s="6"/>
      <c r="V2284" s="6"/>
      <c r="W2284" s="6"/>
      <c r="Y2284" s="6"/>
      <c r="Z2284" s="6"/>
      <c r="AB2284" s="6"/>
      <c r="AC2284" s="6"/>
      <c r="AE2284" s="6"/>
      <c r="AF2284" s="6"/>
      <c r="AH2284" s="6"/>
      <c r="AI2284" s="6"/>
      <c r="AK2284" s="6"/>
      <c r="AL2284" s="6"/>
      <c r="AN2284" s="6"/>
      <c r="AO2284" s="6"/>
      <c r="AQ2284" s="6"/>
      <c r="AR2284" s="6"/>
      <c r="AT2284" s="6"/>
      <c r="AU2284" s="6"/>
      <c r="AW2284" s="6"/>
      <c r="AX2284" s="6"/>
      <c r="AZ2284" s="6"/>
      <c r="BA2284" s="6"/>
      <c r="BC2284" s="6"/>
      <c r="BD2284" s="6"/>
      <c r="BF2284" s="6"/>
      <c r="BG2284" s="6"/>
    </row>
    <row r="2285" spans="1:59" x14ac:dyDescent="0.25">
      <c r="A2285" s="6"/>
      <c r="B2285" s="6"/>
      <c r="D2285" s="6"/>
      <c r="F2285" s="6"/>
      <c r="G2285" s="6"/>
      <c r="H2285" s="6"/>
      <c r="J2285" s="6"/>
      <c r="K2285" s="6"/>
      <c r="M2285" s="6"/>
      <c r="N2285" s="6"/>
      <c r="P2285" s="6"/>
      <c r="Q2285" s="6"/>
      <c r="S2285" s="6"/>
      <c r="T2285" s="6"/>
      <c r="V2285" s="6"/>
      <c r="W2285" s="6"/>
      <c r="Y2285" s="6"/>
      <c r="Z2285" s="6"/>
      <c r="AB2285" s="6"/>
      <c r="AC2285" s="6"/>
      <c r="AE2285" s="6"/>
      <c r="AF2285" s="6"/>
      <c r="AH2285" s="6"/>
      <c r="AI2285" s="6"/>
      <c r="AK2285" s="6"/>
      <c r="AL2285" s="6"/>
      <c r="AN2285" s="6"/>
      <c r="AO2285" s="6"/>
      <c r="AQ2285" s="6"/>
      <c r="AR2285" s="6"/>
      <c r="AT2285" s="6"/>
      <c r="AU2285" s="6"/>
      <c r="AW2285" s="6"/>
      <c r="AX2285" s="6"/>
      <c r="AZ2285" s="6"/>
      <c r="BA2285" s="6"/>
      <c r="BC2285" s="6"/>
      <c r="BD2285" s="6"/>
      <c r="BF2285" s="6"/>
      <c r="BG2285" s="6"/>
    </row>
    <row r="2286" spans="1:59" x14ac:dyDescent="0.25">
      <c r="A2286" s="6"/>
      <c r="B2286" s="6"/>
      <c r="D2286" s="6"/>
      <c r="F2286" s="6"/>
      <c r="G2286" s="6"/>
      <c r="H2286" s="6"/>
      <c r="J2286" s="6"/>
      <c r="K2286" s="6"/>
      <c r="M2286" s="6"/>
      <c r="N2286" s="6"/>
      <c r="P2286" s="6"/>
      <c r="Q2286" s="6"/>
      <c r="S2286" s="6"/>
      <c r="T2286" s="6"/>
      <c r="V2286" s="6"/>
      <c r="W2286" s="6"/>
      <c r="Y2286" s="6"/>
      <c r="Z2286" s="6"/>
      <c r="AB2286" s="6"/>
      <c r="AC2286" s="6"/>
      <c r="AE2286" s="6"/>
      <c r="AF2286" s="6"/>
      <c r="AH2286" s="6"/>
      <c r="AI2286" s="6"/>
      <c r="AK2286" s="6"/>
      <c r="AL2286" s="6"/>
      <c r="AN2286" s="6"/>
      <c r="AO2286" s="6"/>
      <c r="AQ2286" s="6"/>
      <c r="AR2286" s="6"/>
      <c r="AT2286" s="6"/>
      <c r="AU2286" s="6"/>
      <c r="AW2286" s="6"/>
      <c r="AX2286" s="6"/>
      <c r="AZ2286" s="6"/>
      <c r="BA2286" s="6"/>
      <c r="BC2286" s="6"/>
      <c r="BD2286" s="6"/>
      <c r="BF2286" s="6"/>
      <c r="BG2286" s="6"/>
    </row>
    <row r="2287" spans="1:59" x14ac:dyDescent="0.25">
      <c r="A2287" s="6"/>
      <c r="D2287" s="6"/>
      <c r="F2287" s="6"/>
      <c r="G2287" s="6"/>
      <c r="H2287" s="6"/>
      <c r="J2287" s="6"/>
      <c r="K2287" s="6"/>
      <c r="M2287" s="6"/>
      <c r="N2287" s="6"/>
      <c r="P2287" s="6"/>
      <c r="Q2287" s="6"/>
      <c r="S2287" s="6"/>
      <c r="T2287" s="6"/>
      <c r="V2287" s="6"/>
      <c r="W2287" s="6"/>
      <c r="Y2287" s="6"/>
      <c r="Z2287" s="6"/>
      <c r="AB2287" s="6"/>
      <c r="AC2287" s="6"/>
      <c r="AE2287" s="6"/>
      <c r="AF2287" s="6"/>
      <c r="AH2287" s="6"/>
      <c r="AI2287" s="6"/>
      <c r="AK2287" s="6"/>
      <c r="AL2287" s="6"/>
      <c r="AN2287" s="6"/>
      <c r="AO2287" s="6"/>
      <c r="AQ2287" s="6"/>
      <c r="AR2287" s="6"/>
      <c r="AT2287" s="6"/>
      <c r="AU2287" s="6"/>
      <c r="AW2287" s="6"/>
      <c r="AX2287" s="6"/>
      <c r="AZ2287" s="6"/>
      <c r="BA2287" s="6"/>
      <c r="BC2287" s="6"/>
      <c r="BD2287" s="6"/>
      <c r="BF2287" s="6"/>
      <c r="BG2287" s="6"/>
    </row>
    <row r="2288" spans="1:59" x14ac:dyDescent="0.25">
      <c r="A2288" s="6"/>
      <c r="B2288" s="6"/>
      <c r="D2288" s="6"/>
      <c r="F2288" s="6"/>
      <c r="G2288" s="6"/>
      <c r="H2288" s="6"/>
      <c r="J2288" s="6"/>
      <c r="K2288" s="6"/>
      <c r="M2288" s="6"/>
      <c r="N2288" s="6"/>
      <c r="P2288" s="6"/>
      <c r="Q2288" s="6"/>
      <c r="S2288" s="6"/>
      <c r="T2288" s="6"/>
      <c r="V2288" s="6"/>
      <c r="W2288" s="6"/>
      <c r="Y2288" s="6"/>
      <c r="Z2288" s="6"/>
      <c r="AB2288" s="6"/>
      <c r="AC2288" s="6"/>
      <c r="AE2288" s="6"/>
      <c r="AF2288" s="6"/>
      <c r="AH2288" s="6"/>
      <c r="AI2288" s="6"/>
      <c r="AK2288" s="6"/>
      <c r="AL2288" s="6"/>
      <c r="AN2288" s="6"/>
      <c r="AO2288" s="6"/>
      <c r="AQ2288" s="6"/>
      <c r="AR2288" s="6"/>
      <c r="AT2288" s="6"/>
      <c r="AU2288" s="6"/>
      <c r="AW2288" s="6"/>
      <c r="AX2288" s="6"/>
      <c r="AZ2288" s="6"/>
      <c r="BA2288" s="6"/>
      <c r="BC2288" s="6"/>
      <c r="BD2288" s="6"/>
      <c r="BF2288" s="6"/>
      <c r="BG2288" s="6"/>
    </row>
    <row r="2289" spans="1:59" x14ac:dyDescent="0.25">
      <c r="A2289" s="6"/>
      <c r="B2289" s="6"/>
      <c r="D2289" s="6"/>
      <c r="F2289" s="6"/>
      <c r="G2289" s="6"/>
      <c r="H2289" s="6"/>
      <c r="J2289" s="6"/>
      <c r="K2289" s="6"/>
      <c r="M2289" s="6"/>
      <c r="N2289" s="6"/>
      <c r="P2289" s="6"/>
      <c r="Q2289" s="6"/>
      <c r="S2289" s="6"/>
      <c r="T2289" s="6"/>
      <c r="V2289" s="6"/>
      <c r="W2289" s="6"/>
      <c r="Y2289" s="6"/>
      <c r="Z2289" s="6"/>
      <c r="AB2289" s="6"/>
      <c r="AC2289" s="6"/>
      <c r="AE2289" s="6"/>
      <c r="AF2289" s="6"/>
      <c r="AH2289" s="6"/>
      <c r="AI2289" s="6"/>
      <c r="AK2289" s="6"/>
      <c r="AL2289" s="6"/>
      <c r="AN2289" s="6"/>
      <c r="AO2289" s="6"/>
      <c r="AQ2289" s="6"/>
      <c r="AR2289" s="6"/>
      <c r="AT2289" s="6"/>
      <c r="AU2289" s="6"/>
      <c r="AW2289" s="6"/>
      <c r="AX2289" s="6"/>
      <c r="AZ2289" s="6"/>
      <c r="BA2289" s="6"/>
      <c r="BC2289" s="6"/>
      <c r="BD2289" s="6"/>
      <c r="BF2289" s="6"/>
      <c r="BG2289" s="6"/>
    </row>
    <row r="2290" spans="1:59" x14ac:dyDescent="0.25">
      <c r="A2290" s="6"/>
      <c r="B2290" s="6"/>
      <c r="D2290" s="6"/>
      <c r="F2290" s="6"/>
      <c r="G2290" s="6"/>
      <c r="H2290" s="6"/>
      <c r="J2290" s="6"/>
      <c r="K2290" s="6"/>
      <c r="M2290" s="6"/>
      <c r="N2290" s="6"/>
      <c r="P2290" s="6"/>
      <c r="Q2290" s="6"/>
      <c r="S2290" s="6"/>
      <c r="T2290" s="6"/>
      <c r="V2290" s="6"/>
      <c r="W2290" s="6"/>
      <c r="Y2290" s="6"/>
      <c r="Z2290" s="6"/>
      <c r="AB2290" s="6"/>
      <c r="AC2290" s="6"/>
      <c r="AE2290" s="6"/>
      <c r="AF2290" s="6"/>
      <c r="AH2290" s="6"/>
      <c r="AI2290" s="6"/>
      <c r="AK2290" s="6"/>
      <c r="AL2290" s="6"/>
      <c r="AN2290" s="6"/>
      <c r="AO2290" s="6"/>
      <c r="AQ2290" s="6"/>
      <c r="AR2290" s="6"/>
      <c r="AT2290" s="6"/>
      <c r="AU2290" s="6"/>
      <c r="AW2290" s="6"/>
      <c r="AX2290" s="6"/>
      <c r="AZ2290" s="6"/>
      <c r="BA2290" s="6"/>
      <c r="BC2290" s="6"/>
      <c r="BD2290" s="6"/>
      <c r="BF2290" s="6"/>
      <c r="BG2290" s="6"/>
    </row>
    <row r="2291" spans="1:59" x14ac:dyDescent="0.25">
      <c r="A2291" s="6"/>
      <c r="B2291" s="6"/>
      <c r="G2291" s="6"/>
      <c r="K2291" s="6"/>
      <c r="M2291" s="6"/>
      <c r="Q2291" s="6"/>
      <c r="S2291" s="6"/>
      <c r="W2291" s="6"/>
      <c r="Y2291" s="6"/>
      <c r="AC2291" s="6"/>
      <c r="AE2291" s="6"/>
      <c r="AI2291" s="6"/>
      <c r="AK2291" s="6"/>
      <c r="AO2291" s="6"/>
      <c r="AQ2291" s="6"/>
      <c r="AU2291" s="6"/>
      <c r="AW2291" s="6"/>
      <c r="BA2291" s="6"/>
      <c r="BC2291" s="6"/>
      <c r="BG2291" s="6"/>
    </row>
    <row r="2292" spans="1:59" x14ac:dyDescent="0.25">
      <c r="A2292" s="6"/>
      <c r="B2292" s="6"/>
      <c r="D2292" s="6"/>
      <c r="F2292" s="6"/>
      <c r="G2292" s="6"/>
      <c r="H2292" s="6"/>
      <c r="J2292" s="6"/>
      <c r="K2292" s="6"/>
      <c r="M2292" s="6"/>
      <c r="N2292" s="6"/>
      <c r="P2292" s="6"/>
      <c r="Q2292" s="6"/>
      <c r="S2292" s="6"/>
      <c r="T2292" s="6"/>
      <c r="V2292" s="6"/>
      <c r="W2292" s="6"/>
      <c r="Y2292" s="6"/>
      <c r="Z2292" s="6"/>
      <c r="AB2292" s="6"/>
      <c r="AC2292" s="6"/>
      <c r="AE2292" s="6"/>
      <c r="AF2292" s="6"/>
      <c r="AH2292" s="6"/>
      <c r="AI2292" s="6"/>
      <c r="AK2292" s="6"/>
      <c r="AL2292" s="6"/>
      <c r="AN2292" s="6"/>
      <c r="AO2292" s="6"/>
      <c r="AQ2292" s="6"/>
      <c r="AR2292" s="6"/>
      <c r="AT2292" s="6"/>
      <c r="AU2292" s="6"/>
      <c r="AW2292" s="6"/>
      <c r="AX2292" s="6"/>
      <c r="AZ2292" s="6"/>
      <c r="BA2292" s="6"/>
      <c r="BC2292" s="6"/>
      <c r="BD2292" s="6"/>
      <c r="BF2292" s="6"/>
      <c r="BG2292" s="6"/>
    </row>
    <row r="2293" spans="1:59" x14ac:dyDescent="0.25">
      <c r="A2293" s="6"/>
      <c r="B2293" s="6"/>
      <c r="D2293" s="6"/>
      <c r="F2293" s="6"/>
      <c r="H2293" s="6"/>
      <c r="J2293" s="6"/>
      <c r="N2293" s="6"/>
      <c r="P2293" s="6"/>
      <c r="T2293" s="6"/>
      <c r="V2293" s="6"/>
      <c r="Z2293" s="6"/>
      <c r="AB2293" s="6"/>
      <c r="AF2293" s="6"/>
      <c r="AH2293" s="6"/>
      <c r="AL2293" s="6"/>
      <c r="AN2293" s="6"/>
      <c r="AR2293" s="6"/>
      <c r="AT2293" s="6"/>
      <c r="AX2293" s="6"/>
      <c r="AZ2293" s="6"/>
      <c r="BD2293" s="6"/>
      <c r="BF2293" s="6"/>
    </row>
    <row r="2294" spans="1:59" x14ac:dyDescent="0.25">
      <c r="A2294" s="6"/>
      <c r="D2294" s="6"/>
      <c r="F2294" s="6"/>
      <c r="G2294" s="6"/>
      <c r="H2294" s="6"/>
      <c r="J2294" s="6"/>
      <c r="K2294" s="6"/>
      <c r="M2294" s="6"/>
      <c r="N2294" s="6"/>
      <c r="P2294" s="6"/>
      <c r="Q2294" s="6"/>
      <c r="S2294" s="6"/>
      <c r="T2294" s="6"/>
      <c r="V2294" s="6"/>
      <c r="W2294" s="6"/>
      <c r="Y2294" s="6"/>
      <c r="Z2294" s="6"/>
      <c r="AB2294" s="6"/>
      <c r="AC2294" s="6"/>
      <c r="AE2294" s="6"/>
      <c r="AF2294" s="6"/>
      <c r="AH2294" s="6"/>
      <c r="AI2294" s="6"/>
      <c r="AK2294" s="6"/>
      <c r="AL2294" s="6"/>
      <c r="AN2294" s="6"/>
      <c r="AO2294" s="6"/>
      <c r="AQ2294" s="6"/>
      <c r="AR2294" s="6"/>
      <c r="AT2294" s="6"/>
      <c r="AU2294" s="6"/>
      <c r="AW2294" s="6"/>
      <c r="AX2294" s="6"/>
      <c r="AZ2294" s="6"/>
      <c r="BA2294" s="6"/>
      <c r="BC2294" s="6"/>
      <c r="BD2294" s="6"/>
      <c r="BF2294" s="6"/>
      <c r="BG2294" s="6"/>
    </row>
    <row r="2295" spans="1:59" x14ac:dyDescent="0.25">
      <c r="A2295" s="6"/>
      <c r="B2295" s="6"/>
      <c r="D2295" s="6"/>
      <c r="F2295" s="6"/>
      <c r="G2295" s="6"/>
      <c r="H2295" s="6"/>
      <c r="J2295" s="6"/>
      <c r="K2295" s="6"/>
      <c r="M2295" s="6"/>
      <c r="N2295" s="6"/>
      <c r="P2295" s="6"/>
      <c r="Q2295" s="6"/>
      <c r="S2295" s="6"/>
      <c r="T2295" s="6"/>
      <c r="V2295" s="6"/>
      <c r="W2295" s="6"/>
      <c r="Y2295" s="6"/>
      <c r="Z2295" s="6"/>
      <c r="AB2295" s="6"/>
      <c r="AC2295" s="6"/>
      <c r="AE2295" s="6"/>
      <c r="AF2295" s="6"/>
      <c r="AH2295" s="6"/>
      <c r="AI2295" s="6"/>
      <c r="AK2295" s="6"/>
      <c r="AL2295" s="6"/>
      <c r="AN2295" s="6"/>
      <c r="AO2295" s="6"/>
      <c r="AQ2295" s="6"/>
      <c r="AR2295" s="6"/>
      <c r="AT2295" s="6"/>
      <c r="AU2295" s="6"/>
      <c r="AW2295" s="6"/>
      <c r="AX2295" s="6"/>
      <c r="AZ2295" s="6"/>
      <c r="BA2295" s="6"/>
      <c r="BC2295" s="6"/>
      <c r="BD2295" s="6"/>
      <c r="BF2295" s="6"/>
      <c r="BG2295" s="6"/>
    </row>
    <row r="2296" spans="1:59" x14ac:dyDescent="0.25">
      <c r="A2296" s="6"/>
      <c r="D2296" s="6"/>
      <c r="F2296" s="6"/>
      <c r="G2296" s="6"/>
      <c r="H2296" s="6"/>
      <c r="J2296" s="6"/>
      <c r="K2296" s="6"/>
      <c r="M2296" s="6"/>
      <c r="N2296" s="6"/>
      <c r="P2296" s="6"/>
      <c r="Q2296" s="6"/>
      <c r="S2296" s="6"/>
      <c r="T2296" s="6"/>
      <c r="V2296" s="6"/>
      <c r="W2296" s="6"/>
      <c r="Y2296" s="6"/>
      <c r="Z2296" s="6"/>
      <c r="AB2296" s="6"/>
      <c r="AC2296" s="6"/>
      <c r="AE2296" s="6"/>
      <c r="AF2296" s="6"/>
      <c r="AH2296" s="6"/>
      <c r="AI2296" s="6"/>
      <c r="AK2296" s="6"/>
      <c r="AL2296" s="6"/>
      <c r="AN2296" s="6"/>
      <c r="AO2296" s="6"/>
      <c r="AQ2296" s="6"/>
      <c r="AR2296" s="6"/>
      <c r="AT2296" s="6"/>
      <c r="AU2296" s="6"/>
      <c r="AW2296" s="6"/>
      <c r="AX2296" s="6"/>
      <c r="AZ2296" s="6"/>
      <c r="BA2296" s="6"/>
      <c r="BC2296" s="6"/>
      <c r="BD2296" s="6"/>
      <c r="BF2296" s="6"/>
      <c r="BG2296" s="6"/>
    </row>
    <row r="2297" spans="1:59" x14ac:dyDescent="0.25">
      <c r="A2297" s="6"/>
      <c r="B2297" s="6"/>
      <c r="D2297" s="6"/>
      <c r="F2297" s="6"/>
      <c r="G2297" s="6"/>
      <c r="H2297" s="6"/>
      <c r="J2297" s="6"/>
      <c r="K2297" s="6"/>
      <c r="M2297" s="6"/>
      <c r="N2297" s="6"/>
      <c r="P2297" s="6"/>
      <c r="Q2297" s="6"/>
      <c r="S2297" s="6"/>
      <c r="T2297" s="6"/>
      <c r="V2297" s="6"/>
      <c r="W2297" s="6"/>
      <c r="Y2297" s="6"/>
      <c r="Z2297" s="6"/>
      <c r="AB2297" s="6"/>
      <c r="AC2297" s="6"/>
      <c r="AE2297" s="6"/>
      <c r="AF2297" s="6"/>
      <c r="AH2297" s="6"/>
      <c r="AI2297" s="6"/>
      <c r="AK2297" s="6"/>
      <c r="AL2297" s="6"/>
      <c r="AN2297" s="6"/>
      <c r="AO2297" s="6"/>
      <c r="AQ2297" s="6"/>
      <c r="AR2297" s="6"/>
      <c r="AT2297" s="6"/>
      <c r="AU2297" s="6"/>
      <c r="AW2297" s="6"/>
      <c r="AX2297" s="6"/>
      <c r="AZ2297" s="6"/>
      <c r="BA2297" s="6"/>
      <c r="BC2297" s="6"/>
      <c r="BD2297" s="6"/>
      <c r="BF2297" s="6"/>
      <c r="BG2297" s="6"/>
    </row>
    <row r="2298" spans="1:59" x14ac:dyDescent="0.25">
      <c r="A2298" s="6"/>
      <c r="B2298" s="6"/>
      <c r="D2298" s="6"/>
      <c r="F2298" s="6"/>
      <c r="G2298" s="6"/>
      <c r="H2298" s="6"/>
      <c r="J2298" s="6"/>
      <c r="K2298" s="6"/>
      <c r="M2298" s="6"/>
      <c r="N2298" s="6"/>
      <c r="P2298" s="6"/>
      <c r="Q2298" s="6"/>
      <c r="S2298" s="6"/>
      <c r="T2298" s="6"/>
      <c r="V2298" s="6"/>
      <c r="W2298" s="6"/>
      <c r="Y2298" s="6"/>
      <c r="Z2298" s="6"/>
      <c r="AB2298" s="6"/>
      <c r="AC2298" s="6"/>
      <c r="AE2298" s="6"/>
      <c r="AF2298" s="6"/>
      <c r="AH2298" s="6"/>
      <c r="AI2298" s="6"/>
      <c r="AK2298" s="6"/>
      <c r="AL2298" s="6"/>
      <c r="AN2298" s="6"/>
      <c r="AO2298" s="6"/>
      <c r="AQ2298" s="6"/>
      <c r="AR2298" s="6"/>
      <c r="AT2298" s="6"/>
      <c r="AU2298" s="6"/>
      <c r="AW2298" s="6"/>
      <c r="AX2298" s="6"/>
      <c r="AZ2298" s="6"/>
      <c r="BA2298" s="6"/>
      <c r="BC2298" s="6"/>
      <c r="BD2298" s="6"/>
      <c r="BF2298" s="6"/>
      <c r="BG2298" s="6"/>
    </row>
    <row r="2299" spans="1:59" x14ac:dyDescent="0.25">
      <c r="A2299" s="6"/>
      <c r="B2299" s="6"/>
      <c r="D2299" s="6"/>
      <c r="F2299" s="6"/>
      <c r="G2299" s="6"/>
      <c r="H2299" s="6"/>
      <c r="J2299" s="6"/>
      <c r="K2299" s="6"/>
      <c r="M2299" s="6"/>
      <c r="N2299" s="6"/>
      <c r="P2299" s="6"/>
      <c r="Q2299" s="6"/>
      <c r="S2299" s="6"/>
      <c r="T2299" s="6"/>
      <c r="V2299" s="6"/>
      <c r="W2299" s="6"/>
      <c r="Y2299" s="6"/>
      <c r="Z2299" s="6"/>
      <c r="AB2299" s="6"/>
      <c r="AC2299" s="6"/>
      <c r="AE2299" s="6"/>
      <c r="AF2299" s="6"/>
      <c r="AH2299" s="6"/>
      <c r="AI2299" s="6"/>
      <c r="AK2299" s="6"/>
      <c r="AL2299" s="6"/>
      <c r="AN2299" s="6"/>
      <c r="AO2299" s="6"/>
      <c r="AQ2299" s="6"/>
      <c r="AR2299" s="6"/>
      <c r="AT2299" s="6"/>
      <c r="AU2299" s="6"/>
      <c r="AW2299" s="6"/>
      <c r="AX2299" s="6"/>
      <c r="AZ2299" s="6"/>
      <c r="BA2299" s="6"/>
      <c r="BC2299" s="6"/>
      <c r="BD2299" s="6"/>
      <c r="BF2299" s="6"/>
      <c r="BG2299" s="6"/>
    </row>
    <row r="2300" spans="1:59" x14ac:dyDescent="0.25">
      <c r="A2300" s="6"/>
      <c r="B2300" s="6"/>
      <c r="D2300" s="6"/>
      <c r="F2300" s="6"/>
      <c r="G2300" s="6"/>
      <c r="H2300" s="6"/>
      <c r="J2300" s="6"/>
      <c r="K2300" s="6"/>
      <c r="M2300" s="6"/>
      <c r="N2300" s="6"/>
      <c r="P2300" s="6"/>
      <c r="Q2300" s="6"/>
      <c r="S2300" s="6"/>
      <c r="T2300" s="6"/>
      <c r="V2300" s="6"/>
      <c r="W2300" s="6"/>
      <c r="Y2300" s="6"/>
      <c r="Z2300" s="6"/>
      <c r="AB2300" s="6"/>
      <c r="AC2300" s="6"/>
      <c r="AE2300" s="6"/>
      <c r="AF2300" s="6"/>
      <c r="AH2300" s="6"/>
      <c r="AI2300" s="6"/>
      <c r="AK2300" s="6"/>
      <c r="AL2300" s="6"/>
      <c r="AN2300" s="6"/>
      <c r="AO2300" s="6"/>
      <c r="AQ2300" s="6"/>
      <c r="AR2300" s="6"/>
      <c r="AT2300" s="6"/>
      <c r="AU2300" s="6"/>
      <c r="AW2300" s="6"/>
      <c r="AX2300" s="6"/>
      <c r="AZ2300" s="6"/>
      <c r="BA2300" s="6"/>
      <c r="BC2300" s="6"/>
      <c r="BD2300" s="6"/>
      <c r="BF2300" s="6"/>
      <c r="BG2300" s="6"/>
    </row>
    <row r="2301" spans="1:59" x14ac:dyDescent="0.25">
      <c r="A2301" s="6"/>
      <c r="B2301" s="6"/>
      <c r="D2301" s="6"/>
      <c r="F2301" s="6"/>
      <c r="G2301" s="6"/>
      <c r="H2301" s="6"/>
      <c r="J2301" s="6"/>
      <c r="K2301" s="6"/>
      <c r="M2301" s="6"/>
      <c r="N2301" s="6"/>
      <c r="P2301" s="6"/>
      <c r="Q2301" s="6"/>
      <c r="S2301" s="6"/>
      <c r="T2301" s="6"/>
      <c r="V2301" s="6"/>
      <c r="W2301" s="6"/>
      <c r="Y2301" s="6"/>
      <c r="Z2301" s="6"/>
      <c r="AB2301" s="6"/>
      <c r="AC2301" s="6"/>
      <c r="AE2301" s="6"/>
      <c r="AF2301" s="6"/>
      <c r="AH2301" s="6"/>
      <c r="AI2301" s="6"/>
      <c r="AK2301" s="6"/>
      <c r="AL2301" s="6"/>
      <c r="AN2301" s="6"/>
      <c r="AO2301" s="6"/>
      <c r="AQ2301" s="6"/>
      <c r="AR2301" s="6"/>
      <c r="AT2301" s="6"/>
      <c r="AU2301" s="6"/>
      <c r="AW2301" s="6"/>
      <c r="AX2301" s="6"/>
      <c r="AZ2301" s="6"/>
      <c r="BA2301" s="6"/>
      <c r="BC2301" s="6"/>
      <c r="BD2301" s="6"/>
      <c r="BF2301" s="6"/>
      <c r="BG2301" s="6"/>
    </row>
    <row r="2302" spans="1:59" x14ac:dyDescent="0.25">
      <c r="A2302" s="6"/>
      <c r="B2302" s="6"/>
      <c r="D2302" s="6"/>
      <c r="F2302" s="6"/>
      <c r="G2302" s="6"/>
      <c r="H2302" s="6"/>
      <c r="J2302" s="6"/>
      <c r="K2302" s="6"/>
      <c r="M2302" s="6"/>
      <c r="N2302" s="6"/>
      <c r="P2302" s="6"/>
      <c r="Q2302" s="6"/>
      <c r="S2302" s="6"/>
      <c r="T2302" s="6"/>
      <c r="V2302" s="6"/>
      <c r="W2302" s="6"/>
      <c r="Y2302" s="6"/>
      <c r="Z2302" s="6"/>
      <c r="AB2302" s="6"/>
      <c r="AC2302" s="6"/>
      <c r="AE2302" s="6"/>
      <c r="AF2302" s="6"/>
      <c r="AH2302" s="6"/>
      <c r="AI2302" s="6"/>
      <c r="AK2302" s="6"/>
      <c r="AL2302" s="6"/>
      <c r="AN2302" s="6"/>
      <c r="AO2302" s="6"/>
      <c r="AQ2302" s="6"/>
      <c r="AR2302" s="6"/>
      <c r="AT2302" s="6"/>
      <c r="AU2302" s="6"/>
      <c r="AW2302" s="6"/>
      <c r="AX2302" s="6"/>
      <c r="AZ2302" s="6"/>
      <c r="BA2302" s="6"/>
      <c r="BC2302" s="6"/>
      <c r="BD2302" s="6"/>
      <c r="BF2302" s="6"/>
      <c r="BG2302" s="6"/>
    </row>
    <row r="2303" spans="1:59" x14ac:dyDescent="0.25">
      <c r="A2303" s="6"/>
      <c r="B2303" s="6"/>
      <c r="D2303" s="6"/>
      <c r="F2303" s="6"/>
      <c r="G2303" s="6"/>
      <c r="H2303" s="6"/>
      <c r="J2303" s="6"/>
      <c r="K2303" s="6"/>
      <c r="M2303" s="6"/>
      <c r="N2303" s="6"/>
      <c r="P2303" s="6"/>
      <c r="Q2303" s="6"/>
      <c r="S2303" s="6"/>
      <c r="T2303" s="6"/>
      <c r="V2303" s="6"/>
      <c r="W2303" s="6"/>
      <c r="Y2303" s="6"/>
      <c r="Z2303" s="6"/>
      <c r="AB2303" s="6"/>
      <c r="AC2303" s="6"/>
      <c r="AE2303" s="6"/>
      <c r="AF2303" s="6"/>
      <c r="AH2303" s="6"/>
      <c r="AI2303" s="6"/>
      <c r="AK2303" s="6"/>
      <c r="AL2303" s="6"/>
      <c r="AN2303" s="6"/>
      <c r="AO2303" s="6"/>
      <c r="AQ2303" s="6"/>
      <c r="AR2303" s="6"/>
      <c r="AT2303" s="6"/>
      <c r="AU2303" s="6"/>
      <c r="AW2303" s="6"/>
      <c r="AX2303" s="6"/>
      <c r="AZ2303" s="6"/>
      <c r="BA2303" s="6"/>
      <c r="BC2303" s="6"/>
      <c r="BD2303" s="6"/>
      <c r="BF2303" s="6"/>
      <c r="BG2303" s="6"/>
    </row>
    <row r="2304" spans="1:59" x14ac:dyDescent="0.25">
      <c r="A2304" s="6"/>
      <c r="B2304" s="6"/>
      <c r="G2304" s="6"/>
      <c r="K2304" s="6"/>
      <c r="M2304" s="6"/>
      <c r="Q2304" s="6"/>
      <c r="S2304" s="6"/>
      <c r="W2304" s="6"/>
      <c r="Y2304" s="6"/>
      <c r="AC2304" s="6"/>
      <c r="AE2304" s="6"/>
      <c r="AI2304" s="6"/>
      <c r="AK2304" s="6"/>
      <c r="AO2304" s="6"/>
      <c r="AQ2304" s="6"/>
      <c r="AU2304" s="6"/>
      <c r="AW2304" s="6"/>
      <c r="BA2304" s="6"/>
      <c r="BC2304" s="6"/>
      <c r="BG2304" s="6"/>
    </row>
    <row r="2305" spans="1:59" x14ac:dyDescent="0.25">
      <c r="A2305" s="6"/>
      <c r="B2305" s="6"/>
      <c r="D2305" s="6"/>
      <c r="F2305" s="6"/>
      <c r="G2305" s="6"/>
      <c r="H2305" s="6"/>
      <c r="J2305" s="6"/>
      <c r="K2305" s="6"/>
      <c r="M2305" s="6"/>
      <c r="N2305" s="6"/>
      <c r="P2305" s="6"/>
      <c r="Q2305" s="6"/>
      <c r="S2305" s="6"/>
      <c r="T2305" s="6"/>
      <c r="V2305" s="6"/>
      <c r="W2305" s="6"/>
      <c r="Y2305" s="6"/>
      <c r="Z2305" s="6"/>
      <c r="AB2305" s="6"/>
      <c r="AC2305" s="6"/>
      <c r="AE2305" s="6"/>
      <c r="AF2305" s="6"/>
      <c r="AH2305" s="6"/>
      <c r="AI2305" s="6"/>
      <c r="AK2305" s="6"/>
      <c r="AL2305" s="6"/>
      <c r="AN2305" s="6"/>
      <c r="AO2305" s="6"/>
      <c r="AQ2305" s="6"/>
      <c r="AR2305" s="6"/>
      <c r="AT2305" s="6"/>
      <c r="AU2305" s="6"/>
      <c r="AW2305" s="6"/>
      <c r="AX2305" s="6"/>
      <c r="AZ2305" s="6"/>
      <c r="BA2305" s="6"/>
      <c r="BC2305" s="6"/>
      <c r="BD2305" s="6"/>
      <c r="BF2305" s="6"/>
      <c r="BG2305" s="6"/>
    </row>
    <row r="2306" spans="1:59" x14ac:dyDescent="0.25">
      <c r="A2306" s="6"/>
      <c r="B2306" s="6"/>
      <c r="D2306" s="6"/>
      <c r="F2306" s="6"/>
      <c r="G2306" s="6"/>
      <c r="H2306" s="6"/>
      <c r="J2306" s="6"/>
      <c r="K2306" s="6"/>
      <c r="M2306" s="6"/>
      <c r="N2306" s="6"/>
      <c r="P2306" s="6"/>
      <c r="Q2306" s="6"/>
      <c r="S2306" s="6"/>
      <c r="T2306" s="6"/>
      <c r="V2306" s="6"/>
      <c r="W2306" s="6"/>
      <c r="Y2306" s="6"/>
      <c r="Z2306" s="6"/>
      <c r="AB2306" s="6"/>
      <c r="AC2306" s="6"/>
      <c r="AE2306" s="6"/>
      <c r="AF2306" s="6"/>
      <c r="AH2306" s="6"/>
      <c r="AI2306" s="6"/>
      <c r="AK2306" s="6"/>
      <c r="AL2306" s="6"/>
      <c r="AN2306" s="6"/>
      <c r="AO2306" s="6"/>
      <c r="AQ2306" s="6"/>
      <c r="AR2306" s="6"/>
      <c r="AT2306" s="6"/>
      <c r="AU2306" s="6"/>
      <c r="AW2306" s="6"/>
      <c r="AX2306" s="6"/>
      <c r="AZ2306" s="6"/>
      <c r="BA2306" s="6"/>
      <c r="BC2306" s="6"/>
      <c r="BD2306" s="6"/>
      <c r="BF2306" s="6"/>
      <c r="BG2306" s="6"/>
    </row>
    <row r="2307" spans="1:59" x14ac:dyDescent="0.25">
      <c r="A2307" s="6"/>
      <c r="B2307" s="6"/>
      <c r="D2307" s="6"/>
      <c r="F2307" s="6"/>
      <c r="G2307" s="6"/>
      <c r="H2307" s="6"/>
      <c r="J2307" s="6"/>
      <c r="K2307" s="6"/>
      <c r="M2307" s="6"/>
      <c r="N2307" s="6"/>
      <c r="P2307" s="6"/>
      <c r="Q2307" s="6"/>
      <c r="S2307" s="6"/>
      <c r="T2307" s="6"/>
      <c r="V2307" s="6"/>
      <c r="W2307" s="6"/>
      <c r="Y2307" s="6"/>
      <c r="Z2307" s="6"/>
      <c r="AB2307" s="6"/>
      <c r="AC2307" s="6"/>
      <c r="AE2307" s="6"/>
      <c r="AF2307" s="6"/>
      <c r="AH2307" s="6"/>
      <c r="AI2307" s="6"/>
      <c r="AK2307" s="6"/>
      <c r="AL2307" s="6"/>
      <c r="AN2307" s="6"/>
      <c r="AO2307" s="6"/>
      <c r="AQ2307" s="6"/>
      <c r="AR2307" s="6"/>
      <c r="AT2307" s="6"/>
      <c r="AU2307" s="6"/>
      <c r="AW2307" s="6"/>
      <c r="AX2307" s="6"/>
      <c r="AZ2307" s="6"/>
      <c r="BA2307" s="6"/>
      <c r="BC2307" s="6"/>
      <c r="BD2307" s="6"/>
      <c r="BF2307" s="6"/>
      <c r="BG2307" s="6"/>
    </row>
    <row r="2308" spans="1:59" x14ac:dyDescent="0.25">
      <c r="A2308" s="6"/>
      <c r="B2308" s="6"/>
      <c r="D2308" s="6"/>
      <c r="F2308" s="6"/>
      <c r="G2308" s="6"/>
      <c r="H2308" s="6"/>
      <c r="J2308" s="6"/>
      <c r="K2308" s="6"/>
      <c r="M2308" s="6"/>
      <c r="N2308" s="6"/>
      <c r="P2308" s="6"/>
      <c r="Q2308" s="6"/>
      <c r="S2308" s="6"/>
      <c r="T2308" s="6"/>
      <c r="V2308" s="6"/>
      <c r="W2308" s="6"/>
      <c r="Y2308" s="6"/>
      <c r="Z2308" s="6"/>
      <c r="AB2308" s="6"/>
      <c r="AC2308" s="6"/>
      <c r="AE2308" s="6"/>
      <c r="AF2308" s="6"/>
      <c r="AH2308" s="6"/>
      <c r="AI2308" s="6"/>
      <c r="AK2308" s="6"/>
      <c r="AL2308" s="6"/>
      <c r="AN2308" s="6"/>
      <c r="AO2308" s="6"/>
      <c r="AQ2308" s="6"/>
      <c r="AR2308" s="6"/>
      <c r="AT2308" s="6"/>
      <c r="AU2308" s="6"/>
      <c r="AW2308" s="6"/>
      <c r="AX2308" s="6"/>
      <c r="AZ2308" s="6"/>
      <c r="BA2308" s="6"/>
      <c r="BC2308" s="6"/>
      <c r="BD2308" s="6"/>
      <c r="BF2308" s="6"/>
      <c r="BG2308" s="6"/>
    </row>
    <row r="2309" spans="1:59" x14ac:dyDescent="0.25">
      <c r="A2309" s="6"/>
      <c r="B2309" s="6"/>
      <c r="D2309" s="6"/>
      <c r="F2309" s="6"/>
      <c r="G2309" s="6"/>
      <c r="H2309" s="6"/>
      <c r="J2309" s="6"/>
      <c r="K2309" s="6"/>
      <c r="M2309" s="6"/>
      <c r="N2309" s="6"/>
      <c r="P2309" s="6"/>
      <c r="Q2309" s="6"/>
      <c r="S2309" s="6"/>
      <c r="T2309" s="6"/>
      <c r="V2309" s="6"/>
      <c r="W2309" s="6"/>
      <c r="Y2309" s="6"/>
      <c r="Z2309" s="6"/>
      <c r="AB2309" s="6"/>
      <c r="AC2309" s="6"/>
      <c r="AE2309" s="6"/>
      <c r="AF2309" s="6"/>
      <c r="AH2309" s="6"/>
      <c r="AI2309" s="6"/>
      <c r="AK2309" s="6"/>
      <c r="AL2309" s="6"/>
      <c r="AN2309" s="6"/>
      <c r="AO2309" s="6"/>
      <c r="AQ2309" s="6"/>
      <c r="AR2309" s="6"/>
      <c r="AT2309" s="6"/>
      <c r="AU2309" s="6"/>
      <c r="AW2309" s="6"/>
      <c r="AX2309" s="6"/>
      <c r="AZ2309" s="6"/>
      <c r="BA2309" s="6"/>
      <c r="BC2309" s="6"/>
      <c r="BD2309" s="6"/>
      <c r="BF2309" s="6"/>
      <c r="BG2309" s="6"/>
    </row>
    <row r="2310" spans="1:59" x14ac:dyDescent="0.25">
      <c r="A2310" s="6"/>
      <c r="B2310" s="6"/>
      <c r="D2310" s="6"/>
      <c r="F2310" s="6"/>
      <c r="G2310" s="6"/>
      <c r="H2310" s="6"/>
      <c r="J2310" s="6"/>
      <c r="K2310" s="6"/>
      <c r="M2310" s="6"/>
      <c r="N2310" s="6"/>
      <c r="P2310" s="6"/>
      <c r="Q2310" s="6"/>
      <c r="S2310" s="6"/>
      <c r="T2310" s="6"/>
      <c r="V2310" s="6"/>
      <c r="W2310" s="6"/>
      <c r="Y2310" s="6"/>
      <c r="Z2310" s="6"/>
      <c r="AB2310" s="6"/>
      <c r="AC2310" s="6"/>
      <c r="AE2310" s="6"/>
      <c r="AF2310" s="6"/>
      <c r="AH2310" s="6"/>
      <c r="AI2310" s="6"/>
      <c r="AK2310" s="6"/>
      <c r="AL2310" s="6"/>
      <c r="AN2310" s="6"/>
      <c r="AO2310" s="6"/>
      <c r="AQ2310" s="6"/>
      <c r="AR2310" s="6"/>
      <c r="AT2310" s="6"/>
      <c r="AU2310" s="6"/>
      <c r="AW2310" s="6"/>
      <c r="AX2310" s="6"/>
      <c r="AZ2310" s="6"/>
      <c r="BA2310" s="6"/>
      <c r="BC2310" s="6"/>
      <c r="BD2310" s="6"/>
      <c r="BF2310" s="6"/>
      <c r="BG2310" s="6"/>
    </row>
    <row r="2311" spans="1:59" x14ac:dyDescent="0.25">
      <c r="A2311" s="6"/>
      <c r="B2311" s="6"/>
      <c r="D2311" s="6"/>
      <c r="F2311" s="6"/>
      <c r="G2311" s="6"/>
      <c r="H2311" s="6"/>
      <c r="J2311" s="6"/>
      <c r="K2311" s="6"/>
      <c r="M2311" s="6"/>
      <c r="N2311" s="6"/>
      <c r="P2311" s="6"/>
      <c r="Q2311" s="6"/>
      <c r="S2311" s="6"/>
      <c r="T2311" s="6"/>
      <c r="V2311" s="6"/>
      <c r="W2311" s="6"/>
      <c r="Y2311" s="6"/>
      <c r="Z2311" s="6"/>
      <c r="AB2311" s="6"/>
      <c r="AC2311" s="6"/>
      <c r="AE2311" s="6"/>
      <c r="AF2311" s="6"/>
      <c r="AH2311" s="6"/>
      <c r="AI2311" s="6"/>
      <c r="AK2311" s="6"/>
      <c r="AL2311" s="6"/>
      <c r="AN2311" s="6"/>
      <c r="AO2311" s="6"/>
      <c r="AQ2311" s="6"/>
      <c r="AR2311" s="6"/>
      <c r="AT2311" s="6"/>
      <c r="AU2311" s="6"/>
      <c r="AW2311" s="6"/>
      <c r="AX2311" s="6"/>
      <c r="AZ2311" s="6"/>
      <c r="BA2311" s="6"/>
      <c r="BC2311" s="6"/>
      <c r="BD2311" s="6"/>
      <c r="BF2311" s="6"/>
      <c r="BG2311" s="6"/>
    </row>
    <row r="2312" spans="1:59" x14ac:dyDescent="0.25">
      <c r="A2312" s="6"/>
      <c r="B2312" s="6"/>
      <c r="D2312" s="6"/>
      <c r="F2312" s="6"/>
      <c r="G2312" s="6"/>
      <c r="H2312" s="6"/>
      <c r="J2312" s="6"/>
      <c r="K2312" s="6"/>
      <c r="M2312" s="6"/>
      <c r="N2312" s="6"/>
      <c r="P2312" s="6"/>
      <c r="Q2312" s="6"/>
      <c r="S2312" s="6"/>
      <c r="T2312" s="6"/>
      <c r="V2312" s="6"/>
      <c r="W2312" s="6"/>
      <c r="Y2312" s="6"/>
      <c r="Z2312" s="6"/>
      <c r="AB2312" s="6"/>
      <c r="AC2312" s="6"/>
      <c r="AE2312" s="6"/>
      <c r="AF2312" s="6"/>
      <c r="AH2312" s="6"/>
      <c r="AI2312" s="6"/>
      <c r="AK2312" s="6"/>
      <c r="AL2312" s="6"/>
      <c r="AN2312" s="6"/>
      <c r="AO2312" s="6"/>
      <c r="AQ2312" s="6"/>
      <c r="AR2312" s="6"/>
      <c r="AT2312" s="6"/>
      <c r="AU2312" s="6"/>
      <c r="AW2312" s="6"/>
      <c r="AX2312" s="6"/>
      <c r="AZ2312" s="6"/>
      <c r="BA2312" s="6"/>
      <c r="BC2312" s="6"/>
      <c r="BD2312" s="6"/>
      <c r="BF2312" s="6"/>
      <c r="BG2312" s="6"/>
    </row>
    <row r="2313" spans="1:59" x14ac:dyDescent="0.25">
      <c r="A2313" s="6"/>
      <c r="B2313" s="6"/>
      <c r="D2313" s="6"/>
      <c r="F2313" s="6"/>
      <c r="G2313" s="6"/>
      <c r="H2313" s="6"/>
      <c r="J2313" s="6"/>
      <c r="K2313" s="6"/>
      <c r="M2313" s="6"/>
      <c r="N2313" s="6"/>
      <c r="P2313" s="6"/>
      <c r="Q2313" s="6"/>
      <c r="S2313" s="6"/>
      <c r="T2313" s="6"/>
      <c r="V2313" s="6"/>
      <c r="W2313" s="6"/>
      <c r="Y2313" s="6"/>
      <c r="Z2313" s="6"/>
      <c r="AB2313" s="6"/>
      <c r="AC2313" s="6"/>
      <c r="AE2313" s="6"/>
      <c r="AF2313" s="6"/>
      <c r="AH2313" s="6"/>
      <c r="AI2313" s="6"/>
      <c r="AK2313" s="6"/>
      <c r="AL2313" s="6"/>
      <c r="AN2313" s="6"/>
      <c r="AO2313" s="6"/>
      <c r="AQ2313" s="6"/>
      <c r="AR2313" s="6"/>
      <c r="AT2313" s="6"/>
      <c r="AU2313" s="6"/>
      <c r="AW2313" s="6"/>
      <c r="AX2313" s="6"/>
      <c r="AZ2313" s="6"/>
      <c r="BA2313" s="6"/>
      <c r="BC2313" s="6"/>
      <c r="BD2313" s="6"/>
      <c r="BF2313" s="6"/>
      <c r="BG2313" s="6"/>
    </row>
    <row r="2314" spans="1:59" x14ac:dyDescent="0.25">
      <c r="A2314" s="6"/>
      <c r="B2314" s="6"/>
      <c r="D2314" s="6"/>
      <c r="F2314" s="6"/>
      <c r="G2314" s="6"/>
      <c r="H2314" s="6"/>
      <c r="J2314" s="6"/>
      <c r="K2314" s="6"/>
      <c r="M2314" s="6"/>
      <c r="N2314" s="6"/>
      <c r="P2314" s="6"/>
      <c r="Q2314" s="6"/>
      <c r="S2314" s="6"/>
      <c r="T2314" s="6"/>
      <c r="V2314" s="6"/>
      <c r="W2314" s="6"/>
      <c r="Y2314" s="6"/>
      <c r="Z2314" s="6"/>
      <c r="AB2314" s="6"/>
      <c r="AC2314" s="6"/>
      <c r="AE2314" s="6"/>
      <c r="AF2314" s="6"/>
      <c r="AH2314" s="6"/>
      <c r="AI2314" s="6"/>
      <c r="AK2314" s="6"/>
      <c r="AL2314" s="6"/>
      <c r="AN2314" s="6"/>
      <c r="AO2314" s="6"/>
      <c r="AQ2314" s="6"/>
      <c r="AR2314" s="6"/>
      <c r="AT2314" s="6"/>
      <c r="AU2314" s="6"/>
      <c r="AW2314" s="6"/>
      <c r="AX2314" s="6"/>
      <c r="AZ2314" s="6"/>
      <c r="BA2314" s="6"/>
      <c r="BC2314" s="6"/>
      <c r="BD2314" s="6"/>
      <c r="BF2314" s="6"/>
      <c r="BG2314" s="6"/>
    </row>
    <row r="2315" spans="1:59" x14ac:dyDescent="0.25">
      <c r="A2315" s="6"/>
      <c r="B2315" s="6"/>
      <c r="D2315" s="6"/>
      <c r="F2315" s="6"/>
      <c r="G2315" s="6"/>
      <c r="H2315" s="6"/>
      <c r="J2315" s="6"/>
      <c r="K2315" s="6"/>
      <c r="M2315" s="6"/>
      <c r="N2315" s="6"/>
      <c r="P2315" s="6"/>
      <c r="Q2315" s="6"/>
      <c r="S2315" s="6"/>
      <c r="T2315" s="6"/>
      <c r="V2315" s="6"/>
      <c r="W2315" s="6"/>
      <c r="Y2315" s="6"/>
      <c r="Z2315" s="6"/>
      <c r="AB2315" s="6"/>
      <c r="AC2315" s="6"/>
      <c r="AE2315" s="6"/>
      <c r="AF2315" s="6"/>
      <c r="AH2315" s="6"/>
      <c r="AI2315" s="6"/>
      <c r="AK2315" s="6"/>
      <c r="AL2315" s="6"/>
      <c r="AN2315" s="6"/>
      <c r="AO2315" s="6"/>
      <c r="AQ2315" s="6"/>
      <c r="AR2315" s="6"/>
      <c r="AT2315" s="6"/>
      <c r="AU2315" s="6"/>
      <c r="AW2315" s="6"/>
      <c r="AX2315" s="6"/>
      <c r="AZ2315" s="6"/>
      <c r="BA2315" s="6"/>
      <c r="BC2315" s="6"/>
      <c r="BD2315" s="6"/>
      <c r="BF2315" s="6"/>
      <c r="BG2315" s="6"/>
    </row>
    <row r="2316" spans="1:59" x14ac:dyDescent="0.25">
      <c r="A2316" s="6"/>
      <c r="B2316" s="6"/>
      <c r="D2316" s="6"/>
      <c r="F2316" s="6"/>
      <c r="G2316" s="6"/>
      <c r="H2316" s="6"/>
      <c r="J2316" s="6"/>
      <c r="K2316" s="6"/>
      <c r="M2316" s="6"/>
      <c r="N2316" s="6"/>
      <c r="P2316" s="6"/>
      <c r="Q2316" s="6"/>
      <c r="S2316" s="6"/>
      <c r="T2316" s="6"/>
      <c r="V2316" s="6"/>
      <c r="W2316" s="6"/>
      <c r="Y2316" s="6"/>
      <c r="Z2316" s="6"/>
      <c r="AB2316" s="6"/>
      <c r="AC2316" s="6"/>
      <c r="AE2316" s="6"/>
      <c r="AF2316" s="6"/>
      <c r="AH2316" s="6"/>
      <c r="AI2316" s="6"/>
      <c r="AK2316" s="6"/>
      <c r="AL2316" s="6"/>
      <c r="AN2316" s="6"/>
      <c r="AO2316" s="6"/>
      <c r="AQ2316" s="6"/>
      <c r="AR2316" s="6"/>
      <c r="AT2316" s="6"/>
      <c r="AU2316" s="6"/>
      <c r="AW2316" s="6"/>
      <c r="AX2316" s="6"/>
      <c r="AZ2316" s="6"/>
      <c r="BA2316" s="6"/>
      <c r="BC2316" s="6"/>
      <c r="BD2316" s="6"/>
      <c r="BF2316" s="6"/>
      <c r="BG2316" s="6"/>
    </row>
    <row r="2317" spans="1:59" x14ac:dyDescent="0.25">
      <c r="A2317" s="6"/>
      <c r="B2317" s="6"/>
      <c r="D2317" s="6"/>
      <c r="F2317" s="6"/>
      <c r="G2317" s="6"/>
      <c r="H2317" s="6"/>
      <c r="J2317" s="6"/>
      <c r="K2317" s="6"/>
      <c r="M2317" s="6"/>
      <c r="N2317" s="6"/>
      <c r="P2317" s="6"/>
      <c r="Q2317" s="6"/>
      <c r="S2317" s="6"/>
      <c r="T2317" s="6"/>
      <c r="V2317" s="6"/>
      <c r="W2317" s="6"/>
      <c r="Y2317" s="6"/>
      <c r="Z2317" s="6"/>
      <c r="AB2317" s="6"/>
      <c r="AC2317" s="6"/>
      <c r="AE2317" s="6"/>
      <c r="AF2317" s="6"/>
      <c r="AH2317" s="6"/>
      <c r="AI2317" s="6"/>
      <c r="AK2317" s="6"/>
      <c r="AL2317" s="6"/>
      <c r="AN2317" s="6"/>
      <c r="AO2317" s="6"/>
      <c r="AQ2317" s="6"/>
      <c r="AR2317" s="6"/>
      <c r="AT2317" s="6"/>
      <c r="AU2317" s="6"/>
      <c r="AW2317" s="6"/>
      <c r="AX2317" s="6"/>
      <c r="AZ2317" s="6"/>
      <c r="BA2317" s="6"/>
      <c r="BC2317" s="6"/>
      <c r="BD2317" s="6"/>
      <c r="BF2317" s="6"/>
      <c r="BG2317" s="6"/>
    </row>
    <row r="2318" spans="1:59" x14ac:dyDescent="0.25">
      <c r="A2318" s="6"/>
      <c r="B2318" s="6"/>
      <c r="D2318" s="6"/>
      <c r="F2318" s="6"/>
      <c r="G2318" s="6"/>
      <c r="H2318" s="6"/>
      <c r="J2318" s="6"/>
      <c r="K2318" s="6"/>
      <c r="M2318" s="6"/>
      <c r="N2318" s="6"/>
      <c r="P2318" s="6"/>
      <c r="Q2318" s="6"/>
      <c r="S2318" s="6"/>
      <c r="T2318" s="6"/>
      <c r="V2318" s="6"/>
      <c r="W2318" s="6"/>
      <c r="Y2318" s="6"/>
      <c r="Z2318" s="6"/>
      <c r="AB2318" s="6"/>
      <c r="AC2318" s="6"/>
      <c r="AE2318" s="6"/>
      <c r="AF2318" s="6"/>
      <c r="AH2318" s="6"/>
      <c r="AI2318" s="6"/>
      <c r="AK2318" s="6"/>
      <c r="AL2318" s="6"/>
      <c r="AN2318" s="6"/>
      <c r="AO2318" s="6"/>
      <c r="AQ2318" s="6"/>
      <c r="AR2318" s="6"/>
      <c r="AT2318" s="6"/>
      <c r="AU2318" s="6"/>
      <c r="AW2318" s="6"/>
      <c r="AX2318" s="6"/>
      <c r="AZ2318" s="6"/>
      <c r="BA2318" s="6"/>
      <c r="BC2318" s="6"/>
      <c r="BD2318" s="6"/>
      <c r="BF2318" s="6"/>
      <c r="BG2318" s="6"/>
    </row>
    <row r="2319" spans="1:59" x14ac:dyDescent="0.25">
      <c r="A2319" s="6"/>
      <c r="D2319" s="6"/>
      <c r="F2319" s="6"/>
      <c r="G2319" s="6"/>
      <c r="H2319" s="6"/>
      <c r="J2319" s="6"/>
      <c r="K2319" s="6"/>
      <c r="M2319" s="6"/>
      <c r="N2319" s="6"/>
      <c r="P2319" s="6"/>
      <c r="Q2319" s="6"/>
      <c r="S2319" s="6"/>
      <c r="T2319" s="6"/>
      <c r="V2319" s="6"/>
      <c r="W2319" s="6"/>
      <c r="Y2319" s="6"/>
      <c r="Z2319" s="6"/>
      <c r="AB2319" s="6"/>
      <c r="AC2319" s="6"/>
      <c r="AE2319" s="6"/>
      <c r="AF2319" s="6"/>
      <c r="AH2319" s="6"/>
      <c r="AI2319" s="6"/>
      <c r="AK2319" s="6"/>
      <c r="AL2319" s="6"/>
      <c r="AN2319" s="6"/>
      <c r="AO2319" s="6"/>
      <c r="AQ2319" s="6"/>
      <c r="AR2319" s="6"/>
      <c r="AT2319" s="6"/>
      <c r="AU2319" s="6"/>
      <c r="AW2319" s="6"/>
      <c r="AX2319" s="6"/>
      <c r="AZ2319" s="6"/>
      <c r="BA2319" s="6"/>
      <c r="BC2319" s="6"/>
      <c r="BD2319" s="6"/>
      <c r="BF2319" s="6"/>
      <c r="BG2319" s="6"/>
    </row>
    <row r="2320" spans="1:59" x14ac:dyDescent="0.25">
      <c r="A2320" s="6"/>
      <c r="B2320" s="6"/>
      <c r="D2320" s="6"/>
      <c r="F2320" s="6"/>
      <c r="G2320" s="6"/>
      <c r="H2320" s="6"/>
      <c r="J2320" s="6"/>
      <c r="K2320" s="6"/>
      <c r="M2320" s="6"/>
      <c r="N2320" s="6"/>
      <c r="P2320" s="6"/>
      <c r="Q2320" s="6"/>
      <c r="S2320" s="6"/>
      <c r="T2320" s="6"/>
      <c r="V2320" s="6"/>
      <c r="W2320" s="6"/>
      <c r="Y2320" s="6"/>
      <c r="Z2320" s="6"/>
      <c r="AB2320" s="6"/>
      <c r="AC2320" s="6"/>
      <c r="AE2320" s="6"/>
      <c r="AF2320" s="6"/>
      <c r="AH2320" s="6"/>
      <c r="AI2320" s="6"/>
      <c r="AK2320" s="6"/>
      <c r="AL2320" s="6"/>
      <c r="AN2320" s="6"/>
      <c r="AO2320" s="6"/>
      <c r="AQ2320" s="6"/>
      <c r="AR2320" s="6"/>
      <c r="AT2320" s="6"/>
      <c r="AU2320" s="6"/>
      <c r="AW2320" s="6"/>
      <c r="AX2320" s="6"/>
      <c r="AZ2320" s="6"/>
      <c r="BA2320" s="6"/>
      <c r="BC2320" s="6"/>
      <c r="BD2320" s="6"/>
      <c r="BF2320" s="6"/>
      <c r="BG2320" s="6"/>
    </row>
    <row r="2321" spans="1:59" x14ac:dyDescent="0.25">
      <c r="A2321" s="6"/>
      <c r="B2321" s="6"/>
      <c r="G2321" s="6"/>
      <c r="K2321" s="6"/>
      <c r="M2321" s="6"/>
      <c r="Q2321" s="6"/>
      <c r="S2321" s="6"/>
      <c r="W2321" s="6"/>
      <c r="Y2321" s="6"/>
      <c r="AC2321" s="6"/>
      <c r="AE2321" s="6"/>
      <c r="AI2321" s="6"/>
      <c r="AK2321" s="6"/>
      <c r="AO2321" s="6"/>
      <c r="AQ2321" s="6"/>
      <c r="AU2321" s="6"/>
      <c r="AW2321" s="6"/>
      <c r="BA2321" s="6"/>
      <c r="BC2321" s="6"/>
      <c r="BG2321" s="6"/>
    </row>
    <row r="2322" spans="1:59" x14ac:dyDescent="0.25">
      <c r="A2322" s="6"/>
      <c r="B2322" s="6"/>
      <c r="G2322" s="6"/>
      <c r="K2322" s="6"/>
      <c r="M2322" s="6"/>
      <c r="Q2322" s="6"/>
      <c r="S2322" s="6"/>
      <c r="W2322" s="6"/>
      <c r="Y2322" s="6"/>
      <c r="AC2322" s="6"/>
      <c r="AE2322" s="6"/>
      <c r="AI2322" s="6"/>
      <c r="AK2322" s="6"/>
      <c r="AO2322" s="6"/>
      <c r="AQ2322" s="6"/>
      <c r="AU2322" s="6"/>
      <c r="AW2322" s="6"/>
      <c r="BA2322" s="6"/>
      <c r="BC2322" s="6"/>
      <c r="BG2322" s="6"/>
    </row>
    <row r="2323" spans="1:59" x14ac:dyDescent="0.25">
      <c r="A2323" s="6"/>
      <c r="B2323" s="6"/>
      <c r="D2323" s="6"/>
      <c r="F2323" s="6"/>
      <c r="G2323" s="6"/>
      <c r="H2323" s="6"/>
      <c r="J2323" s="6"/>
      <c r="K2323" s="6"/>
      <c r="M2323" s="6"/>
      <c r="N2323" s="6"/>
      <c r="P2323" s="6"/>
      <c r="Q2323" s="6"/>
      <c r="S2323" s="6"/>
      <c r="T2323" s="6"/>
      <c r="V2323" s="6"/>
      <c r="W2323" s="6"/>
      <c r="Y2323" s="6"/>
      <c r="Z2323" s="6"/>
      <c r="AB2323" s="6"/>
      <c r="AC2323" s="6"/>
      <c r="AE2323" s="6"/>
      <c r="AF2323" s="6"/>
      <c r="AH2323" s="6"/>
      <c r="AI2323" s="6"/>
      <c r="AK2323" s="6"/>
      <c r="AL2323" s="6"/>
      <c r="AN2323" s="6"/>
      <c r="AO2323" s="6"/>
      <c r="AQ2323" s="6"/>
      <c r="AR2323" s="6"/>
      <c r="AT2323" s="6"/>
      <c r="AU2323" s="6"/>
      <c r="AW2323" s="6"/>
      <c r="AX2323" s="6"/>
      <c r="AZ2323" s="6"/>
      <c r="BA2323" s="6"/>
      <c r="BC2323" s="6"/>
      <c r="BD2323" s="6"/>
      <c r="BF2323" s="6"/>
      <c r="BG2323" s="6"/>
    </row>
    <row r="2324" spans="1:59" x14ac:dyDescent="0.25">
      <c r="A2324" s="6"/>
      <c r="D2324" s="6"/>
      <c r="F2324" s="6"/>
      <c r="G2324" s="6"/>
      <c r="H2324" s="6"/>
      <c r="J2324" s="6"/>
      <c r="K2324" s="6"/>
      <c r="M2324" s="6"/>
      <c r="N2324" s="6"/>
      <c r="P2324" s="6"/>
      <c r="Q2324" s="6"/>
      <c r="S2324" s="6"/>
      <c r="T2324" s="6"/>
      <c r="V2324" s="6"/>
      <c r="W2324" s="6"/>
      <c r="Y2324" s="6"/>
      <c r="Z2324" s="6"/>
      <c r="AB2324" s="6"/>
      <c r="AC2324" s="6"/>
      <c r="AE2324" s="6"/>
      <c r="AF2324" s="6"/>
      <c r="AH2324" s="6"/>
      <c r="AI2324" s="6"/>
      <c r="AK2324" s="6"/>
      <c r="AL2324" s="6"/>
      <c r="AN2324" s="6"/>
      <c r="AO2324" s="6"/>
      <c r="AQ2324" s="6"/>
      <c r="AR2324" s="6"/>
      <c r="AT2324" s="6"/>
      <c r="AU2324" s="6"/>
      <c r="AW2324" s="6"/>
      <c r="AX2324" s="6"/>
      <c r="AZ2324" s="6"/>
      <c r="BA2324" s="6"/>
      <c r="BC2324" s="6"/>
      <c r="BD2324" s="6"/>
      <c r="BF2324" s="6"/>
      <c r="BG2324" s="6"/>
    </row>
    <row r="2325" spans="1:59" x14ac:dyDescent="0.25">
      <c r="A2325" s="6"/>
      <c r="B2325" s="6"/>
      <c r="D2325" s="6"/>
      <c r="F2325" s="6"/>
      <c r="G2325" s="6"/>
      <c r="H2325" s="6"/>
      <c r="J2325" s="6"/>
      <c r="K2325" s="6"/>
      <c r="M2325" s="6"/>
      <c r="N2325" s="6"/>
      <c r="P2325" s="6"/>
      <c r="Q2325" s="6"/>
      <c r="S2325" s="6"/>
      <c r="T2325" s="6"/>
      <c r="V2325" s="6"/>
      <c r="W2325" s="6"/>
      <c r="Y2325" s="6"/>
      <c r="Z2325" s="6"/>
      <c r="AB2325" s="6"/>
      <c r="AC2325" s="6"/>
      <c r="AE2325" s="6"/>
      <c r="AF2325" s="6"/>
      <c r="AH2325" s="6"/>
      <c r="AI2325" s="6"/>
      <c r="AK2325" s="6"/>
      <c r="AL2325" s="6"/>
      <c r="AN2325" s="6"/>
      <c r="AO2325" s="6"/>
      <c r="AQ2325" s="6"/>
      <c r="AR2325" s="6"/>
      <c r="AT2325" s="6"/>
      <c r="AU2325" s="6"/>
      <c r="AW2325" s="6"/>
      <c r="AX2325" s="6"/>
      <c r="AZ2325" s="6"/>
      <c r="BA2325" s="6"/>
      <c r="BC2325" s="6"/>
      <c r="BD2325" s="6"/>
      <c r="BF2325" s="6"/>
      <c r="BG2325" s="6"/>
    </row>
    <row r="2326" spans="1:59" x14ac:dyDescent="0.25">
      <c r="A2326" s="6"/>
      <c r="B2326" s="6"/>
      <c r="D2326" s="6"/>
      <c r="F2326" s="6"/>
      <c r="G2326" s="6"/>
      <c r="H2326" s="6"/>
      <c r="J2326" s="6"/>
      <c r="K2326" s="6"/>
      <c r="M2326" s="6"/>
      <c r="N2326" s="6"/>
      <c r="P2326" s="6"/>
      <c r="Q2326" s="6"/>
      <c r="S2326" s="6"/>
      <c r="T2326" s="6"/>
      <c r="V2326" s="6"/>
      <c r="W2326" s="6"/>
      <c r="Y2326" s="6"/>
      <c r="Z2326" s="6"/>
      <c r="AB2326" s="6"/>
      <c r="AC2326" s="6"/>
      <c r="AE2326" s="6"/>
      <c r="AF2326" s="6"/>
      <c r="AH2326" s="6"/>
      <c r="AI2326" s="6"/>
      <c r="AK2326" s="6"/>
      <c r="AL2326" s="6"/>
      <c r="AN2326" s="6"/>
      <c r="AO2326" s="6"/>
      <c r="AQ2326" s="6"/>
      <c r="AR2326" s="6"/>
      <c r="AT2326" s="6"/>
      <c r="AU2326" s="6"/>
      <c r="AW2326" s="6"/>
      <c r="AX2326" s="6"/>
      <c r="AZ2326" s="6"/>
      <c r="BA2326" s="6"/>
      <c r="BC2326" s="6"/>
      <c r="BD2326" s="6"/>
      <c r="BF2326" s="6"/>
      <c r="BG2326" s="6"/>
    </row>
    <row r="2327" spans="1:59" x14ac:dyDescent="0.25">
      <c r="A2327" s="6"/>
      <c r="D2327" s="6"/>
      <c r="F2327" s="6"/>
      <c r="G2327" s="6"/>
      <c r="H2327" s="6"/>
      <c r="J2327" s="6"/>
      <c r="K2327" s="6"/>
      <c r="M2327" s="6"/>
      <c r="N2327" s="6"/>
      <c r="P2327" s="6"/>
      <c r="Q2327" s="6"/>
      <c r="S2327" s="6"/>
      <c r="T2327" s="6"/>
      <c r="V2327" s="6"/>
      <c r="W2327" s="6"/>
      <c r="Y2327" s="6"/>
      <c r="Z2327" s="6"/>
      <c r="AB2327" s="6"/>
      <c r="AC2327" s="6"/>
      <c r="AE2327" s="6"/>
      <c r="AF2327" s="6"/>
      <c r="AH2327" s="6"/>
      <c r="AI2327" s="6"/>
      <c r="AK2327" s="6"/>
      <c r="AL2327" s="6"/>
      <c r="AN2327" s="6"/>
      <c r="AO2327" s="6"/>
      <c r="AQ2327" s="6"/>
      <c r="AR2327" s="6"/>
      <c r="AT2327" s="6"/>
      <c r="AU2327" s="6"/>
      <c r="AW2327" s="6"/>
      <c r="AX2327" s="6"/>
      <c r="AZ2327" s="6"/>
      <c r="BA2327" s="6"/>
      <c r="BC2327" s="6"/>
      <c r="BD2327" s="6"/>
      <c r="BF2327" s="6"/>
      <c r="BG2327" s="6"/>
    </row>
    <row r="2328" spans="1:59" x14ac:dyDescent="0.25">
      <c r="A2328" s="6"/>
      <c r="B2328" s="6"/>
      <c r="D2328" s="6"/>
      <c r="F2328" s="6"/>
      <c r="G2328" s="6"/>
      <c r="H2328" s="6"/>
      <c r="J2328" s="6"/>
      <c r="K2328" s="6"/>
      <c r="M2328" s="6"/>
      <c r="N2328" s="6"/>
      <c r="P2328" s="6"/>
      <c r="Q2328" s="6"/>
      <c r="S2328" s="6"/>
      <c r="T2328" s="6"/>
      <c r="V2328" s="6"/>
      <c r="W2328" s="6"/>
      <c r="Y2328" s="6"/>
      <c r="Z2328" s="6"/>
      <c r="AB2328" s="6"/>
      <c r="AC2328" s="6"/>
      <c r="AE2328" s="6"/>
      <c r="AF2328" s="6"/>
      <c r="AH2328" s="6"/>
      <c r="AI2328" s="6"/>
      <c r="AK2328" s="6"/>
      <c r="AL2328" s="6"/>
      <c r="AN2328" s="6"/>
      <c r="AO2328" s="6"/>
      <c r="AQ2328" s="6"/>
      <c r="AR2328" s="6"/>
      <c r="AT2328" s="6"/>
      <c r="AU2328" s="6"/>
      <c r="AW2328" s="6"/>
      <c r="AX2328" s="6"/>
      <c r="AZ2328" s="6"/>
      <c r="BA2328" s="6"/>
      <c r="BC2328" s="6"/>
      <c r="BD2328" s="6"/>
      <c r="BF2328" s="6"/>
      <c r="BG2328" s="6"/>
    </row>
    <row r="2329" spans="1:59" x14ac:dyDescent="0.25">
      <c r="A2329" s="6"/>
      <c r="D2329" s="6"/>
      <c r="F2329" s="6"/>
      <c r="G2329" s="6"/>
      <c r="H2329" s="6"/>
      <c r="J2329" s="6"/>
      <c r="K2329" s="6"/>
      <c r="M2329" s="6"/>
      <c r="N2329" s="6"/>
      <c r="P2329" s="6"/>
      <c r="Q2329" s="6"/>
      <c r="S2329" s="6"/>
      <c r="T2329" s="6"/>
      <c r="V2329" s="6"/>
      <c r="W2329" s="6"/>
      <c r="Y2329" s="6"/>
      <c r="Z2329" s="6"/>
      <c r="AB2329" s="6"/>
      <c r="AC2329" s="6"/>
      <c r="AE2329" s="6"/>
      <c r="AF2329" s="6"/>
      <c r="AH2329" s="6"/>
      <c r="AI2329" s="6"/>
      <c r="AK2329" s="6"/>
      <c r="AL2329" s="6"/>
      <c r="AN2329" s="6"/>
      <c r="AO2329" s="6"/>
      <c r="AQ2329" s="6"/>
      <c r="AR2329" s="6"/>
      <c r="AT2329" s="6"/>
      <c r="AU2329" s="6"/>
      <c r="AW2329" s="6"/>
      <c r="AX2329" s="6"/>
      <c r="AZ2329" s="6"/>
      <c r="BA2329" s="6"/>
      <c r="BC2329" s="6"/>
      <c r="BD2329" s="6"/>
      <c r="BF2329" s="6"/>
      <c r="BG2329" s="6"/>
    </row>
    <row r="2330" spans="1:59" x14ac:dyDescent="0.25">
      <c r="A2330" s="6"/>
      <c r="B2330" s="6"/>
      <c r="D2330" s="6"/>
      <c r="F2330" s="6"/>
      <c r="G2330" s="6"/>
      <c r="H2330" s="6"/>
      <c r="J2330" s="6"/>
      <c r="K2330" s="6"/>
      <c r="M2330" s="6"/>
      <c r="N2330" s="6"/>
      <c r="P2330" s="6"/>
      <c r="Q2330" s="6"/>
      <c r="S2330" s="6"/>
      <c r="T2330" s="6"/>
      <c r="V2330" s="6"/>
      <c r="W2330" s="6"/>
      <c r="Y2330" s="6"/>
      <c r="Z2330" s="6"/>
      <c r="AB2330" s="6"/>
      <c r="AC2330" s="6"/>
      <c r="AE2330" s="6"/>
      <c r="AF2330" s="6"/>
      <c r="AH2330" s="6"/>
      <c r="AI2330" s="6"/>
      <c r="AK2330" s="6"/>
      <c r="AL2330" s="6"/>
      <c r="AN2330" s="6"/>
      <c r="AO2330" s="6"/>
      <c r="AQ2330" s="6"/>
      <c r="AR2330" s="6"/>
      <c r="AT2330" s="6"/>
      <c r="AU2330" s="6"/>
      <c r="AW2330" s="6"/>
      <c r="AX2330" s="6"/>
      <c r="AZ2330" s="6"/>
      <c r="BA2330" s="6"/>
      <c r="BC2330" s="6"/>
      <c r="BD2330" s="6"/>
      <c r="BF2330" s="6"/>
      <c r="BG2330" s="6"/>
    </row>
    <row r="2331" spans="1:59" x14ac:dyDescent="0.25">
      <c r="A2331" s="6"/>
      <c r="D2331" s="6"/>
      <c r="F2331" s="6"/>
      <c r="G2331" s="6"/>
      <c r="H2331" s="6"/>
      <c r="J2331" s="6"/>
      <c r="K2331" s="6"/>
      <c r="M2331" s="6"/>
      <c r="N2331" s="6"/>
      <c r="P2331" s="6"/>
      <c r="Q2331" s="6"/>
      <c r="S2331" s="6"/>
      <c r="T2331" s="6"/>
      <c r="V2331" s="6"/>
      <c r="W2331" s="6"/>
      <c r="Y2331" s="6"/>
      <c r="Z2331" s="6"/>
      <c r="AB2331" s="6"/>
      <c r="AC2331" s="6"/>
      <c r="AE2331" s="6"/>
      <c r="AF2331" s="6"/>
      <c r="AH2331" s="6"/>
      <c r="AI2331" s="6"/>
      <c r="AK2331" s="6"/>
      <c r="AL2331" s="6"/>
      <c r="AN2331" s="6"/>
      <c r="AO2331" s="6"/>
      <c r="AQ2331" s="6"/>
      <c r="AR2331" s="6"/>
      <c r="AT2331" s="6"/>
      <c r="AU2331" s="6"/>
      <c r="AW2331" s="6"/>
      <c r="AX2331" s="6"/>
      <c r="AZ2331" s="6"/>
      <c r="BA2331" s="6"/>
      <c r="BC2331" s="6"/>
      <c r="BD2331" s="6"/>
      <c r="BF2331" s="6"/>
      <c r="BG2331" s="6"/>
    </row>
    <row r="2332" spans="1:59" x14ac:dyDescent="0.25">
      <c r="A2332" s="6"/>
      <c r="B2332" s="6"/>
      <c r="D2332" s="6"/>
      <c r="F2332" s="6"/>
      <c r="G2332" s="6"/>
      <c r="H2332" s="6"/>
      <c r="J2332" s="6"/>
      <c r="K2332" s="6"/>
      <c r="M2332" s="6"/>
      <c r="N2332" s="6"/>
      <c r="P2332" s="6"/>
      <c r="Q2332" s="6"/>
      <c r="S2332" s="6"/>
      <c r="T2332" s="6"/>
      <c r="V2332" s="6"/>
      <c r="W2332" s="6"/>
      <c r="Y2332" s="6"/>
      <c r="Z2332" s="6"/>
      <c r="AB2332" s="6"/>
      <c r="AC2332" s="6"/>
      <c r="AE2332" s="6"/>
      <c r="AF2332" s="6"/>
      <c r="AH2332" s="6"/>
      <c r="AI2332" s="6"/>
      <c r="AK2332" s="6"/>
      <c r="AL2332" s="6"/>
      <c r="AN2332" s="6"/>
      <c r="AO2332" s="6"/>
      <c r="AQ2332" s="6"/>
      <c r="AR2332" s="6"/>
      <c r="AT2332" s="6"/>
      <c r="AU2332" s="6"/>
      <c r="AW2332" s="6"/>
      <c r="AX2332" s="6"/>
      <c r="AZ2332" s="6"/>
      <c r="BA2332" s="6"/>
      <c r="BC2332" s="6"/>
      <c r="BD2332" s="6"/>
      <c r="BF2332" s="6"/>
      <c r="BG2332" s="6"/>
    </row>
    <row r="2333" spans="1:59" x14ac:dyDescent="0.25">
      <c r="A2333" s="6"/>
      <c r="B2333" s="6"/>
      <c r="D2333" s="6"/>
      <c r="F2333" s="6"/>
      <c r="G2333" s="6"/>
      <c r="H2333" s="6"/>
      <c r="J2333" s="6"/>
      <c r="K2333" s="6"/>
      <c r="M2333" s="6"/>
      <c r="N2333" s="6"/>
      <c r="P2333" s="6"/>
      <c r="Q2333" s="6"/>
      <c r="S2333" s="6"/>
      <c r="T2333" s="6"/>
      <c r="V2333" s="6"/>
      <c r="W2333" s="6"/>
      <c r="Y2333" s="6"/>
      <c r="Z2333" s="6"/>
      <c r="AB2333" s="6"/>
      <c r="AC2333" s="6"/>
      <c r="AE2333" s="6"/>
      <c r="AF2333" s="6"/>
      <c r="AH2333" s="6"/>
      <c r="AI2333" s="6"/>
      <c r="AK2333" s="6"/>
      <c r="AL2333" s="6"/>
      <c r="AN2333" s="6"/>
      <c r="AO2333" s="6"/>
      <c r="AQ2333" s="6"/>
      <c r="AR2333" s="6"/>
      <c r="AT2333" s="6"/>
      <c r="AU2333" s="6"/>
      <c r="AW2333" s="6"/>
      <c r="AX2333" s="6"/>
      <c r="AZ2333" s="6"/>
      <c r="BA2333" s="6"/>
      <c r="BC2333" s="6"/>
      <c r="BD2333" s="6"/>
      <c r="BF2333" s="6"/>
      <c r="BG2333" s="6"/>
    </row>
    <row r="2334" spans="1:59" x14ac:dyDescent="0.25">
      <c r="A2334" s="6"/>
      <c r="D2334" s="6"/>
      <c r="F2334" s="6"/>
      <c r="G2334" s="6"/>
      <c r="H2334" s="6"/>
      <c r="J2334" s="6"/>
      <c r="K2334" s="6"/>
      <c r="M2334" s="6"/>
      <c r="N2334" s="6"/>
      <c r="P2334" s="6"/>
      <c r="Q2334" s="6"/>
      <c r="S2334" s="6"/>
      <c r="T2334" s="6"/>
      <c r="V2334" s="6"/>
      <c r="W2334" s="6"/>
      <c r="Y2334" s="6"/>
      <c r="Z2334" s="6"/>
      <c r="AB2334" s="6"/>
      <c r="AC2334" s="6"/>
      <c r="AE2334" s="6"/>
      <c r="AF2334" s="6"/>
      <c r="AH2334" s="6"/>
      <c r="AI2334" s="6"/>
      <c r="AK2334" s="6"/>
      <c r="AL2334" s="6"/>
      <c r="AN2334" s="6"/>
      <c r="AO2334" s="6"/>
      <c r="AQ2334" s="6"/>
      <c r="AR2334" s="6"/>
      <c r="AT2334" s="6"/>
      <c r="AU2334" s="6"/>
      <c r="AW2334" s="6"/>
      <c r="AX2334" s="6"/>
      <c r="AZ2334" s="6"/>
      <c r="BA2334" s="6"/>
      <c r="BC2334" s="6"/>
      <c r="BD2334" s="6"/>
      <c r="BF2334" s="6"/>
      <c r="BG2334" s="6"/>
    </row>
    <row r="2335" spans="1:59" x14ac:dyDescent="0.25">
      <c r="A2335" s="6"/>
      <c r="B2335" s="6"/>
      <c r="D2335" s="6"/>
      <c r="F2335" s="6"/>
      <c r="G2335" s="6"/>
      <c r="H2335" s="6"/>
      <c r="J2335" s="6"/>
      <c r="K2335" s="6"/>
      <c r="M2335" s="6"/>
      <c r="N2335" s="6"/>
      <c r="P2335" s="6"/>
      <c r="Q2335" s="6"/>
      <c r="S2335" s="6"/>
      <c r="T2335" s="6"/>
      <c r="V2335" s="6"/>
      <c r="W2335" s="6"/>
      <c r="Y2335" s="6"/>
      <c r="Z2335" s="6"/>
      <c r="AB2335" s="6"/>
      <c r="AC2335" s="6"/>
      <c r="AE2335" s="6"/>
      <c r="AF2335" s="6"/>
      <c r="AH2335" s="6"/>
      <c r="AI2335" s="6"/>
      <c r="AK2335" s="6"/>
      <c r="AL2335" s="6"/>
      <c r="AN2335" s="6"/>
      <c r="AO2335" s="6"/>
      <c r="AQ2335" s="6"/>
      <c r="AR2335" s="6"/>
      <c r="AT2335" s="6"/>
      <c r="AU2335" s="6"/>
      <c r="AW2335" s="6"/>
      <c r="AX2335" s="6"/>
      <c r="AZ2335" s="6"/>
      <c r="BA2335" s="6"/>
      <c r="BC2335" s="6"/>
      <c r="BD2335" s="6"/>
      <c r="BF2335" s="6"/>
      <c r="BG2335" s="6"/>
    </row>
    <row r="2336" spans="1:59" x14ac:dyDescent="0.25">
      <c r="A2336" s="6"/>
      <c r="B2336" s="6"/>
      <c r="D2336" s="6"/>
      <c r="F2336" s="6"/>
      <c r="G2336" s="6"/>
      <c r="H2336" s="6"/>
      <c r="J2336" s="6"/>
      <c r="K2336" s="6"/>
      <c r="M2336" s="6"/>
      <c r="N2336" s="6"/>
      <c r="P2336" s="6"/>
      <c r="Q2336" s="6"/>
      <c r="S2336" s="6"/>
      <c r="T2336" s="6"/>
      <c r="V2336" s="6"/>
      <c r="W2336" s="6"/>
      <c r="Y2336" s="6"/>
      <c r="Z2336" s="6"/>
      <c r="AB2336" s="6"/>
      <c r="AC2336" s="6"/>
      <c r="AE2336" s="6"/>
      <c r="AF2336" s="6"/>
      <c r="AH2336" s="6"/>
      <c r="AI2336" s="6"/>
      <c r="AK2336" s="6"/>
      <c r="AL2336" s="6"/>
      <c r="AN2336" s="6"/>
      <c r="AO2336" s="6"/>
      <c r="AQ2336" s="6"/>
      <c r="AR2336" s="6"/>
      <c r="AT2336" s="6"/>
      <c r="AU2336" s="6"/>
      <c r="AW2336" s="6"/>
      <c r="AX2336" s="6"/>
      <c r="AZ2336" s="6"/>
      <c r="BA2336" s="6"/>
      <c r="BC2336" s="6"/>
      <c r="BD2336" s="6"/>
      <c r="BF2336" s="6"/>
      <c r="BG2336" s="6"/>
    </row>
    <row r="2337" spans="1:59" x14ac:dyDescent="0.25">
      <c r="A2337" s="6"/>
      <c r="D2337" s="6"/>
      <c r="F2337" s="6"/>
      <c r="G2337" s="6"/>
      <c r="H2337" s="6"/>
      <c r="J2337" s="6"/>
      <c r="K2337" s="6"/>
      <c r="M2337" s="6"/>
      <c r="N2337" s="6"/>
      <c r="P2337" s="6"/>
      <c r="Q2337" s="6"/>
      <c r="S2337" s="6"/>
      <c r="T2337" s="6"/>
      <c r="V2337" s="6"/>
      <c r="W2337" s="6"/>
      <c r="Y2337" s="6"/>
      <c r="Z2337" s="6"/>
      <c r="AB2337" s="6"/>
      <c r="AC2337" s="6"/>
      <c r="AE2337" s="6"/>
      <c r="AF2337" s="6"/>
      <c r="AH2337" s="6"/>
      <c r="AI2337" s="6"/>
      <c r="AK2337" s="6"/>
      <c r="AL2337" s="6"/>
      <c r="AN2337" s="6"/>
      <c r="AO2337" s="6"/>
      <c r="AQ2337" s="6"/>
      <c r="AR2337" s="6"/>
      <c r="AT2337" s="6"/>
      <c r="AU2337" s="6"/>
      <c r="AW2337" s="6"/>
      <c r="AX2337" s="6"/>
      <c r="AZ2337" s="6"/>
      <c r="BA2337" s="6"/>
      <c r="BC2337" s="6"/>
      <c r="BD2337" s="6"/>
      <c r="BF2337" s="6"/>
      <c r="BG2337" s="6"/>
    </row>
    <row r="2338" spans="1:59" x14ac:dyDescent="0.25">
      <c r="A2338" s="6"/>
      <c r="B2338" s="6"/>
      <c r="D2338" s="6"/>
      <c r="F2338" s="6"/>
      <c r="G2338" s="6"/>
      <c r="H2338" s="6"/>
      <c r="J2338" s="6"/>
      <c r="K2338" s="6"/>
      <c r="M2338" s="6"/>
      <c r="N2338" s="6"/>
      <c r="P2338" s="6"/>
      <c r="Q2338" s="6"/>
      <c r="S2338" s="6"/>
      <c r="T2338" s="6"/>
      <c r="V2338" s="6"/>
      <c r="W2338" s="6"/>
      <c r="Y2338" s="6"/>
      <c r="Z2338" s="6"/>
      <c r="AB2338" s="6"/>
      <c r="AC2338" s="6"/>
      <c r="AE2338" s="6"/>
      <c r="AF2338" s="6"/>
      <c r="AH2338" s="6"/>
      <c r="AI2338" s="6"/>
      <c r="AK2338" s="6"/>
      <c r="AL2338" s="6"/>
      <c r="AN2338" s="6"/>
      <c r="AO2338" s="6"/>
      <c r="AQ2338" s="6"/>
      <c r="AR2338" s="6"/>
      <c r="AT2338" s="6"/>
      <c r="AU2338" s="6"/>
      <c r="AW2338" s="6"/>
      <c r="AX2338" s="6"/>
      <c r="AZ2338" s="6"/>
      <c r="BA2338" s="6"/>
      <c r="BC2338" s="6"/>
      <c r="BD2338" s="6"/>
      <c r="BF2338" s="6"/>
      <c r="BG2338" s="6"/>
    </row>
    <row r="2339" spans="1:59" x14ac:dyDescent="0.25">
      <c r="A2339" s="6"/>
      <c r="D2339" s="6"/>
      <c r="F2339" s="6"/>
      <c r="G2339" s="6"/>
      <c r="H2339" s="6"/>
      <c r="J2339" s="6"/>
      <c r="K2339" s="6"/>
      <c r="M2339" s="6"/>
      <c r="N2339" s="6"/>
      <c r="P2339" s="6"/>
      <c r="Q2339" s="6"/>
      <c r="S2339" s="6"/>
      <c r="T2339" s="6"/>
      <c r="V2339" s="6"/>
      <c r="W2339" s="6"/>
      <c r="Y2339" s="6"/>
      <c r="Z2339" s="6"/>
      <c r="AB2339" s="6"/>
      <c r="AC2339" s="6"/>
      <c r="AE2339" s="6"/>
      <c r="AF2339" s="6"/>
      <c r="AH2339" s="6"/>
      <c r="AI2339" s="6"/>
      <c r="AK2339" s="6"/>
      <c r="AL2339" s="6"/>
      <c r="AN2339" s="6"/>
      <c r="AO2339" s="6"/>
      <c r="AQ2339" s="6"/>
      <c r="AR2339" s="6"/>
      <c r="AT2339" s="6"/>
      <c r="AU2339" s="6"/>
      <c r="AW2339" s="6"/>
      <c r="AX2339" s="6"/>
      <c r="AZ2339" s="6"/>
      <c r="BA2339" s="6"/>
      <c r="BC2339" s="6"/>
      <c r="BD2339" s="6"/>
      <c r="BF2339" s="6"/>
      <c r="BG2339" s="6"/>
    </row>
    <row r="2340" spans="1:59" x14ac:dyDescent="0.25">
      <c r="A2340" s="6"/>
      <c r="B2340" s="6"/>
      <c r="D2340" s="6"/>
      <c r="F2340" s="6"/>
      <c r="G2340" s="6"/>
      <c r="H2340" s="6"/>
      <c r="J2340" s="6"/>
      <c r="K2340" s="6"/>
      <c r="M2340" s="6"/>
      <c r="N2340" s="6"/>
      <c r="P2340" s="6"/>
      <c r="Q2340" s="6"/>
      <c r="S2340" s="6"/>
      <c r="T2340" s="6"/>
      <c r="V2340" s="6"/>
      <c r="W2340" s="6"/>
      <c r="Y2340" s="6"/>
      <c r="Z2340" s="6"/>
      <c r="AB2340" s="6"/>
      <c r="AC2340" s="6"/>
      <c r="AE2340" s="6"/>
      <c r="AF2340" s="6"/>
      <c r="AH2340" s="6"/>
      <c r="AI2340" s="6"/>
      <c r="AK2340" s="6"/>
      <c r="AL2340" s="6"/>
      <c r="AN2340" s="6"/>
      <c r="AO2340" s="6"/>
      <c r="AQ2340" s="6"/>
      <c r="AR2340" s="6"/>
      <c r="AT2340" s="6"/>
      <c r="AU2340" s="6"/>
      <c r="AW2340" s="6"/>
      <c r="AX2340" s="6"/>
      <c r="AZ2340" s="6"/>
      <c r="BA2340" s="6"/>
      <c r="BC2340" s="6"/>
      <c r="BD2340" s="6"/>
      <c r="BF2340" s="6"/>
      <c r="BG2340" s="6"/>
    </row>
    <row r="2341" spans="1:59" x14ac:dyDescent="0.25">
      <c r="A2341" s="6"/>
      <c r="B2341" s="6"/>
      <c r="D2341" s="6"/>
      <c r="F2341" s="6"/>
      <c r="G2341" s="6"/>
      <c r="H2341" s="6"/>
      <c r="J2341" s="6"/>
      <c r="K2341" s="6"/>
      <c r="M2341" s="6"/>
      <c r="N2341" s="6"/>
      <c r="P2341" s="6"/>
      <c r="Q2341" s="6"/>
      <c r="S2341" s="6"/>
      <c r="T2341" s="6"/>
      <c r="V2341" s="6"/>
      <c r="W2341" s="6"/>
      <c r="Y2341" s="6"/>
      <c r="Z2341" s="6"/>
      <c r="AB2341" s="6"/>
      <c r="AC2341" s="6"/>
      <c r="AE2341" s="6"/>
      <c r="AF2341" s="6"/>
      <c r="AH2341" s="6"/>
      <c r="AI2341" s="6"/>
      <c r="AK2341" s="6"/>
      <c r="AL2341" s="6"/>
      <c r="AN2341" s="6"/>
      <c r="AO2341" s="6"/>
      <c r="AQ2341" s="6"/>
      <c r="AR2341" s="6"/>
      <c r="AT2341" s="6"/>
      <c r="AU2341" s="6"/>
      <c r="AW2341" s="6"/>
      <c r="AX2341" s="6"/>
      <c r="AZ2341" s="6"/>
      <c r="BA2341" s="6"/>
      <c r="BC2341" s="6"/>
      <c r="BD2341" s="6"/>
      <c r="BF2341" s="6"/>
      <c r="BG2341" s="6"/>
    </row>
    <row r="2342" spans="1:59" x14ac:dyDescent="0.25">
      <c r="A2342" s="6"/>
      <c r="B2342" s="6"/>
      <c r="D2342" s="6"/>
      <c r="F2342" s="6"/>
      <c r="G2342" s="6"/>
      <c r="H2342" s="6"/>
      <c r="J2342" s="6"/>
      <c r="K2342" s="6"/>
      <c r="M2342" s="6"/>
      <c r="N2342" s="6"/>
      <c r="P2342" s="6"/>
      <c r="Q2342" s="6"/>
      <c r="S2342" s="6"/>
      <c r="T2342" s="6"/>
      <c r="V2342" s="6"/>
      <c r="W2342" s="6"/>
      <c r="Y2342" s="6"/>
      <c r="Z2342" s="6"/>
      <c r="AB2342" s="6"/>
      <c r="AC2342" s="6"/>
      <c r="AE2342" s="6"/>
      <c r="AF2342" s="6"/>
      <c r="AH2342" s="6"/>
      <c r="AI2342" s="6"/>
      <c r="AK2342" s="6"/>
      <c r="AL2342" s="6"/>
      <c r="AN2342" s="6"/>
      <c r="AO2342" s="6"/>
      <c r="AQ2342" s="6"/>
      <c r="AR2342" s="6"/>
      <c r="AT2342" s="6"/>
      <c r="AU2342" s="6"/>
      <c r="AW2342" s="6"/>
      <c r="AX2342" s="6"/>
      <c r="AZ2342" s="6"/>
      <c r="BA2342" s="6"/>
      <c r="BC2342" s="6"/>
      <c r="BD2342" s="6"/>
      <c r="BF2342" s="6"/>
      <c r="BG2342" s="6"/>
    </row>
    <row r="2343" spans="1:59" x14ac:dyDescent="0.25">
      <c r="A2343" s="6"/>
      <c r="B2343" s="6"/>
      <c r="D2343" s="6"/>
      <c r="F2343" s="6"/>
      <c r="G2343" s="6"/>
      <c r="H2343" s="6"/>
      <c r="J2343" s="6"/>
      <c r="K2343" s="6"/>
      <c r="M2343" s="6"/>
      <c r="N2343" s="6"/>
      <c r="P2343" s="6"/>
      <c r="Q2343" s="6"/>
      <c r="S2343" s="6"/>
      <c r="T2343" s="6"/>
      <c r="V2343" s="6"/>
      <c r="W2343" s="6"/>
      <c r="Y2343" s="6"/>
      <c r="Z2343" s="6"/>
      <c r="AB2343" s="6"/>
      <c r="AC2343" s="6"/>
      <c r="AE2343" s="6"/>
      <c r="AF2343" s="6"/>
      <c r="AH2343" s="6"/>
      <c r="AI2343" s="6"/>
      <c r="AK2343" s="6"/>
      <c r="AL2343" s="6"/>
      <c r="AN2343" s="6"/>
      <c r="AO2343" s="6"/>
      <c r="AQ2343" s="6"/>
      <c r="AR2343" s="6"/>
      <c r="AT2343" s="6"/>
      <c r="AU2343" s="6"/>
      <c r="AW2343" s="6"/>
      <c r="AX2343" s="6"/>
      <c r="AZ2343" s="6"/>
      <c r="BA2343" s="6"/>
      <c r="BC2343" s="6"/>
      <c r="BD2343" s="6"/>
      <c r="BF2343" s="6"/>
      <c r="BG2343" s="6"/>
    </row>
    <row r="2344" spans="1:59" x14ac:dyDescent="0.25">
      <c r="A2344" s="6"/>
      <c r="B2344" s="6"/>
      <c r="D2344" s="6"/>
      <c r="F2344" s="6"/>
      <c r="G2344" s="6"/>
      <c r="H2344" s="6"/>
      <c r="J2344" s="6"/>
      <c r="K2344" s="6"/>
      <c r="M2344" s="6"/>
      <c r="N2344" s="6"/>
      <c r="P2344" s="6"/>
      <c r="Q2344" s="6"/>
      <c r="S2344" s="6"/>
      <c r="T2344" s="6"/>
      <c r="V2344" s="6"/>
      <c r="W2344" s="6"/>
      <c r="Y2344" s="6"/>
      <c r="Z2344" s="6"/>
      <c r="AB2344" s="6"/>
      <c r="AC2344" s="6"/>
      <c r="AE2344" s="6"/>
      <c r="AF2344" s="6"/>
      <c r="AH2344" s="6"/>
      <c r="AI2344" s="6"/>
      <c r="AK2344" s="6"/>
      <c r="AL2344" s="6"/>
      <c r="AN2344" s="6"/>
      <c r="AO2344" s="6"/>
      <c r="AQ2344" s="6"/>
      <c r="AR2344" s="6"/>
      <c r="AT2344" s="6"/>
      <c r="AU2344" s="6"/>
      <c r="AW2344" s="6"/>
      <c r="AX2344" s="6"/>
      <c r="AZ2344" s="6"/>
      <c r="BA2344" s="6"/>
      <c r="BC2344" s="6"/>
      <c r="BD2344" s="6"/>
      <c r="BF2344" s="6"/>
      <c r="BG2344" s="6"/>
    </row>
    <row r="2345" spans="1:59" x14ac:dyDescent="0.25">
      <c r="A2345" s="6"/>
      <c r="B2345" s="6"/>
      <c r="D2345" s="6"/>
      <c r="F2345" s="6"/>
      <c r="G2345" s="6"/>
      <c r="H2345" s="6"/>
      <c r="J2345" s="6"/>
      <c r="K2345" s="6"/>
      <c r="M2345" s="6"/>
      <c r="N2345" s="6"/>
      <c r="P2345" s="6"/>
      <c r="Q2345" s="6"/>
      <c r="S2345" s="6"/>
      <c r="T2345" s="6"/>
      <c r="V2345" s="6"/>
      <c r="W2345" s="6"/>
      <c r="Y2345" s="6"/>
      <c r="Z2345" s="6"/>
      <c r="AB2345" s="6"/>
      <c r="AC2345" s="6"/>
      <c r="AE2345" s="6"/>
      <c r="AF2345" s="6"/>
      <c r="AH2345" s="6"/>
      <c r="AI2345" s="6"/>
      <c r="AK2345" s="6"/>
      <c r="AL2345" s="6"/>
      <c r="AN2345" s="6"/>
      <c r="AO2345" s="6"/>
      <c r="AQ2345" s="6"/>
      <c r="AR2345" s="6"/>
      <c r="AT2345" s="6"/>
      <c r="AU2345" s="6"/>
      <c r="AW2345" s="6"/>
      <c r="AX2345" s="6"/>
      <c r="AZ2345" s="6"/>
      <c r="BA2345" s="6"/>
      <c r="BC2345" s="6"/>
      <c r="BD2345" s="6"/>
      <c r="BF2345" s="6"/>
      <c r="BG2345" s="6"/>
    </row>
    <row r="2346" spans="1:59" x14ac:dyDescent="0.25">
      <c r="A2346" s="6"/>
      <c r="B2346" s="6"/>
      <c r="D2346" s="6"/>
      <c r="F2346" s="6"/>
      <c r="G2346" s="6"/>
      <c r="H2346" s="6"/>
      <c r="J2346" s="6"/>
      <c r="K2346" s="6"/>
      <c r="M2346" s="6"/>
      <c r="N2346" s="6"/>
      <c r="P2346" s="6"/>
      <c r="Q2346" s="6"/>
      <c r="S2346" s="6"/>
      <c r="T2346" s="6"/>
      <c r="V2346" s="6"/>
      <c r="W2346" s="6"/>
      <c r="Y2346" s="6"/>
      <c r="Z2346" s="6"/>
      <c r="AB2346" s="6"/>
      <c r="AC2346" s="6"/>
      <c r="AE2346" s="6"/>
      <c r="AF2346" s="6"/>
      <c r="AH2346" s="6"/>
      <c r="AI2346" s="6"/>
      <c r="AK2346" s="6"/>
      <c r="AL2346" s="6"/>
      <c r="AN2346" s="6"/>
      <c r="AO2346" s="6"/>
      <c r="AQ2346" s="6"/>
      <c r="AR2346" s="6"/>
      <c r="AT2346" s="6"/>
      <c r="AU2346" s="6"/>
      <c r="AW2346" s="6"/>
      <c r="AX2346" s="6"/>
      <c r="AZ2346" s="6"/>
      <c r="BA2346" s="6"/>
      <c r="BC2346" s="6"/>
      <c r="BD2346" s="6"/>
      <c r="BF2346" s="6"/>
      <c r="BG2346" s="6"/>
    </row>
    <row r="2347" spans="1:59" x14ac:dyDescent="0.25">
      <c r="A2347" s="6"/>
      <c r="B2347" s="6"/>
      <c r="D2347" s="6"/>
      <c r="F2347" s="6"/>
      <c r="G2347" s="6"/>
      <c r="H2347" s="6"/>
      <c r="J2347" s="6"/>
      <c r="K2347" s="6"/>
      <c r="M2347" s="6"/>
      <c r="N2347" s="6"/>
      <c r="P2347" s="6"/>
      <c r="Q2347" s="6"/>
      <c r="S2347" s="6"/>
      <c r="T2347" s="6"/>
      <c r="V2347" s="6"/>
      <c r="W2347" s="6"/>
      <c r="Y2347" s="6"/>
      <c r="Z2347" s="6"/>
      <c r="AB2347" s="6"/>
      <c r="AC2347" s="6"/>
      <c r="AE2347" s="6"/>
      <c r="AF2347" s="6"/>
      <c r="AH2347" s="6"/>
      <c r="AI2347" s="6"/>
      <c r="AK2347" s="6"/>
      <c r="AL2347" s="6"/>
      <c r="AN2347" s="6"/>
      <c r="AO2347" s="6"/>
      <c r="AQ2347" s="6"/>
      <c r="AR2347" s="6"/>
      <c r="AT2347" s="6"/>
      <c r="AU2347" s="6"/>
      <c r="AW2347" s="6"/>
      <c r="AX2347" s="6"/>
      <c r="AZ2347" s="6"/>
      <c r="BA2347" s="6"/>
      <c r="BC2347" s="6"/>
      <c r="BD2347" s="6"/>
      <c r="BF2347" s="6"/>
      <c r="BG2347" s="6"/>
    </row>
    <row r="2348" spans="1:59" x14ac:dyDescent="0.25">
      <c r="A2348" s="6"/>
      <c r="B2348" s="6"/>
      <c r="D2348" s="6"/>
      <c r="F2348" s="6"/>
      <c r="G2348" s="6"/>
      <c r="H2348" s="6"/>
      <c r="J2348" s="6"/>
      <c r="K2348" s="6"/>
      <c r="M2348" s="6"/>
      <c r="N2348" s="6"/>
      <c r="P2348" s="6"/>
      <c r="Q2348" s="6"/>
      <c r="S2348" s="6"/>
      <c r="T2348" s="6"/>
      <c r="V2348" s="6"/>
      <c r="W2348" s="6"/>
      <c r="Y2348" s="6"/>
      <c r="Z2348" s="6"/>
      <c r="AB2348" s="6"/>
      <c r="AC2348" s="6"/>
      <c r="AE2348" s="6"/>
      <c r="AF2348" s="6"/>
      <c r="AH2348" s="6"/>
      <c r="AI2348" s="6"/>
      <c r="AK2348" s="6"/>
      <c r="AL2348" s="6"/>
      <c r="AN2348" s="6"/>
      <c r="AO2348" s="6"/>
      <c r="AQ2348" s="6"/>
      <c r="AR2348" s="6"/>
      <c r="AT2348" s="6"/>
      <c r="AU2348" s="6"/>
      <c r="AW2348" s="6"/>
      <c r="AX2348" s="6"/>
      <c r="AZ2348" s="6"/>
      <c r="BA2348" s="6"/>
      <c r="BC2348" s="6"/>
      <c r="BD2348" s="6"/>
      <c r="BF2348" s="6"/>
      <c r="BG2348" s="6"/>
    </row>
    <row r="2349" spans="1:59" x14ac:dyDescent="0.25">
      <c r="A2349" s="6"/>
      <c r="B2349" s="6"/>
      <c r="D2349" s="6"/>
      <c r="F2349" s="6"/>
      <c r="G2349" s="6"/>
      <c r="H2349" s="6"/>
      <c r="J2349" s="6"/>
      <c r="K2349" s="6"/>
      <c r="M2349" s="6"/>
      <c r="N2349" s="6"/>
      <c r="P2349" s="6"/>
      <c r="Q2349" s="6"/>
      <c r="S2349" s="6"/>
      <c r="T2349" s="6"/>
      <c r="V2349" s="6"/>
      <c r="W2349" s="6"/>
      <c r="Y2349" s="6"/>
      <c r="Z2349" s="6"/>
      <c r="AB2349" s="6"/>
      <c r="AC2349" s="6"/>
      <c r="AE2349" s="6"/>
      <c r="AF2349" s="6"/>
      <c r="AH2349" s="6"/>
      <c r="AI2349" s="6"/>
      <c r="AK2349" s="6"/>
      <c r="AL2349" s="6"/>
      <c r="AN2349" s="6"/>
      <c r="AO2349" s="6"/>
      <c r="AQ2349" s="6"/>
      <c r="AR2349" s="6"/>
      <c r="AT2349" s="6"/>
      <c r="AU2349" s="6"/>
      <c r="AW2349" s="6"/>
      <c r="AX2349" s="6"/>
      <c r="AZ2349" s="6"/>
      <c r="BA2349" s="6"/>
      <c r="BC2349" s="6"/>
      <c r="BD2349" s="6"/>
      <c r="BF2349" s="6"/>
      <c r="BG2349" s="6"/>
    </row>
    <row r="2350" spans="1:59" x14ac:dyDescent="0.25">
      <c r="A2350" s="6"/>
      <c r="B2350" s="6"/>
      <c r="D2350" s="6"/>
      <c r="F2350" s="6"/>
      <c r="G2350" s="6"/>
      <c r="H2350" s="6"/>
      <c r="J2350" s="6"/>
      <c r="K2350" s="6"/>
      <c r="M2350" s="6"/>
      <c r="N2350" s="6"/>
      <c r="P2350" s="6"/>
      <c r="Q2350" s="6"/>
      <c r="S2350" s="6"/>
      <c r="T2350" s="6"/>
      <c r="V2350" s="6"/>
      <c r="W2350" s="6"/>
      <c r="Y2350" s="6"/>
      <c r="Z2350" s="6"/>
      <c r="AB2350" s="6"/>
      <c r="AC2350" s="6"/>
      <c r="AE2350" s="6"/>
      <c r="AF2350" s="6"/>
      <c r="AH2350" s="6"/>
      <c r="AI2350" s="6"/>
      <c r="AK2350" s="6"/>
      <c r="AL2350" s="6"/>
      <c r="AN2350" s="6"/>
      <c r="AO2350" s="6"/>
      <c r="AQ2350" s="6"/>
      <c r="AR2350" s="6"/>
      <c r="AT2350" s="6"/>
      <c r="AU2350" s="6"/>
      <c r="AW2350" s="6"/>
      <c r="AX2350" s="6"/>
      <c r="AZ2350" s="6"/>
      <c r="BA2350" s="6"/>
      <c r="BC2350" s="6"/>
      <c r="BD2350" s="6"/>
      <c r="BF2350" s="6"/>
      <c r="BG2350" s="6"/>
    </row>
    <row r="2351" spans="1:59" x14ac:dyDescent="0.25">
      <c r="A2351" s="6"/>
      <c r="B2351" s="6"/>
      <c r="D2351" s="6"/>
      <c r="F2351" s="6"/>
      <c r="G2351" s="6"/>
      <c r="H2351" s="6"/>
      <c r="J2351" s="6"/>
      <c r="K2351" s="6"/>
      <c r="M2351" s="6"/>
      <c r="N2351" s="6"/>
      <c r="P2351" s="6"/>
      <c r="Q2351" s="6"/>
      <c r="S2351" s="6"/>
      <c r="T2351" s="6"/>
      <c r="V2351" s="6"/>
      <c r="W2351" s="6"/>
      <c r="Y2351" s="6"/>
      <c r="Z2351" s="6"/>
      <c r="AB2351" s="6"/>
      <c r="AC2351" s="6"/>
      <c r="AE2351" s="6"/>
      <c r="AF2351" s="6"/>
      <c r="AH2351" s="6"/>
      <c r="AI2351" s="6"/>
      <c r="AK2351" s="6"/>
      <c r="AL2351" s="6"/>
      <c r="AN2351" s="6"/>
      <c r="AO2351" s="6"/>
      <c r="AQ2351" s="6"/>
      <c r="AR2351" s="6"/>
      <c r="AT2351" s="6"/>
      <c r="AU2351" s="6"/>
      <c r="AW2351" s="6"/>
      <c r="AX2351" s="6"/>
      <c r="AZ2351" s="6"/>
      <c r="BA2351" s="6"/>
      <c r="BC2351" s="6"/>
      <c r="BD2351" s="6"/>
      <c r="BF2351" s="6"/>
      <c r="BG2351" s="6"/>
    </row>
    <row r="2352" spans="1:59" x14ac:dyDescent="0.25">
      <c r="A2352" s="6"/>
      <c r="B2352" s="6"/>
      <c r="D2352" s="6"/>
      <c r="F2352" s="6"/>
      <c r="G2352" s="6"/>
      <c r="H2352" s="6"/>
      <c r="J2352" s="6"/>
      <c r="K2352" s="6"/>
      <c r="M2352" s="6"/>
      <c r="N2352" s="6"/>
      <c r="P2352" s="6"/>
      <c r="Q2352" s="6"/>
      <c r="S2352" s="6"/>
      <c r="T2352" s="6"/>
      <c r="V2352" s="6"/>
      <c r="W2352" s="6"/>
      <c r="Y2352" s="6"/>
      <c r="Z2352" s="6"/>
      <c r="AB2352" s="6"/>
      <c r="AC2352" s="6"/>
      <c r="AE2352" s="6"/>
      <c r="AF2352" s="6"/>
      <c r="AH2352" s="6"/>
      <c r="AI2352" s="6"/>
      <c r="AK2352" s="6"/>
      <c r="AL2352" s="6"/>
      <c r="AN2352" s="6"/>
      <c r="AO2352" s="6"/>
      <c r="AQ2352" s="6"/>
      <c r="AR2352" s="6"/>
      <c r="AT2352" s="6"/>
      <c r="AU2352" s="6"/>
      <c r="AW2352" s="6"/>
      <c r="AX2352" s="6"/>
      <c r="AZ2352" s="6"/>
      <c r="BA2352" s="6"/>
      <c r="BC2352" s="6"/>
      <c r="BD2352" s="6"/>
      <c r="BF2352" s="6"/>
      <c r="BG2352" s="6"/>
    </row>
    <row r="2353" spans="1:59" x14ac:dyDescent="0.25">
      <c r="A2353" s="6"/>
      <c r="B2353" s="6"/>
      <c r="G2353" s="6"/>
      <c r="K2353" s="6"/>
      <c r="M2353" s="6"/>
      <c r="Q2353" s="6"/>
      <c r="S2353" s="6"/>
      <c r="W2353" s="6"/>
      <c r="Y2353" s="6"/>
      <c r="AC2353" s="6"/>
      <c r="AE2353" s="6"/>
      <c r="AI2353" s="6"/>
      <c r="AK2353" s="6"/>
      <c r="AO2353" s="6"/>
      <c r="AQ2353" s="6"/>
      <c r="AU2353" s="6"/>
      <c r="AW2353" s="6"/>
      <c r="BA2353" s="6"/>
      <c r="BC2353" s="6"/>
      <c r="BG2353" s="6"/>
    </row>
    <row r="2354" spans="1:59" x14ac:dyDescent="0.25">
      <c r="A2354" s="6"/>
      <c r="D2354" s="6"/>
      <c r="F2354" s="6"/>
      <c r="G2354" s="6"/>
      <c r="H2354" s="6"/>
      <c r="J2354" s="6"/>
      <c r="K2354" s="6"/>
      <c r="M2354" s="6"/>
      <c r="N2354" s="6"/>
      <c r="P2354" s="6"/>
      <c r="Q2354" s="6"/>
      <c r="S2354" s="6"/>
      <c r="T2354" s="6"/>
      <c r="V2354" s="6"/>
      <c r="W2354" s="6"/>
      <c r="Y2354" s="6"/>
      <c r="Z2354" s="6"/>
      <c r="AB2354" s="6"/>
      <c r="AC2354" s="6"/>
      <c r="AE2354" s="6"/>
      <c r="AF2354" s="6"/>
      <c r="AH2354" s="6"/>
      <c r="AI2354" s="6"/>
      <c r="AK2354" s="6"/>
      <c r="AL2354" s="6"/>
      <c r="AN2354" s="6"/>
      <c r="AO2354" s="6"/>
      <c r="AQ2354" s="6"/>
      <c r="AR2354" s="6"/>
      <c r="AT2354" s="6"/>
      <c r="AU2354" s="6"/>
      <c r="AW2354" s="6"/>
      <c r="AX2354" s="6"/>
      <c r="AZ2354" s="6"/>
      <c r="BA2354" s="6"/>
      <c r="BC2354" s="6"/>
      <c r="BD2354" s="6"/>
      <c r="BF2354" s="6"/>
      <c r="BG2354" s="6"/>
    </row>
    <row r="2355" spans="1:59" x14ac:dyDescent="0.25">
      <c r="A2355" s="6"/>
      <c r="B2355" s="6"/>
      <c r="D2355" s="6"/>
      <c r="F2355" s="6"/>
      <c r="G2355" s="6"/>
      <c r="H2355" s="6"/>
      <c r="J2355" s="6"/>
      <c r="K2355" s="6"/>
      <c r="M2355" s="6"/>
      <c r="N2355" s="6"/>
      <c r="P2355" s="6"/>
      <c r="Q2355" s="6"/>
      <c r="S2355" s="6"/>
      <c r="T2355" s="6"/>
      <c r="V2355" s="6"/>
      <c r="W2355" s="6"/>
      <c r="Y2355" s="6"/>
      <c r="Z2355" s="6"/>
      <c r="AB2355" s="6"/>
      <c r="AC2355" s="6"/>
      <c r="AE2355" s="6"/>
      <c r="AF2355" s="6"/>
      <c r="AH2355" s="6"/>
      <c r="AI2355" s="6"/>
      <c r="AK2355" s="6"/>
      <c r="AL2355" s="6"/>
      <c r="AN2355" s="6"/>
      <c r="AO2355" s="6"/>
      <c r="AQ2355" s="6"/>
      <c r="AR2355" s="6"/>
      <c r="AT2355" s="6"/>
      <c r="AU2355" s="6"/>
      <c r="AW2355" s="6"/>
      <c r="AX2355" s="6"/>
      <c r="AZ2355" s="6"/>
      <c r="BA2355" s="6"/>
      <c r="BC2355" s="6"/>
      <c r="BD2355" s="6"/>
      <c r="BF2355" s="6"/>
      <c r="BG2355" s="6"/>
    </row>
    <row r="2356" spans="1:59" x14ac:dyDescent="0.25">
      <c r="A2356" s="6"/>
      <c r="B2356" s="6"/>
      <c r="D2356" s="6"/>
      <c r="F2356" s="6"/>
      <c r="G2356" s="6"/>
      <c r="H2356" s="6"/>
      <c r="J2356" s="6"/>
      <c r="K2356" s="6"/>
      <c r="M2356" s="6"/>
      <c r="N2356" s="6"/>
      <c r="P2356" s="6"/>
      <c r="Q2356" s="6"/>
      <c r="S2356" s="6"/>
      <c r="T2356" s="6"/>
      <c r="V2356" s="6"/>
      <c r="W2356" s="6"/>
      <c r="Y2356" s="6"/>
      <c r="Z2356" s="6"/>
      <c r="AB2356" s="6"/>
      <c r="AC2356" s="6"/>
      <c r="AE2356" s="6"/>
      <c r="AF2356" s="6"/>
      <c r="AH2356" s="6"/>
      <c r="AI2356" s="6"/>
      <c r="AK2356" s="6"/>
      <c r="AL2356" s="6"/>
      <c r="AN2356" s="6"/>
      <c r="AO2356" s="6"/>
      <c r="AQ2356" s="6"/>
      <c r="AR2356" s="6"/>
      <c r="AT2356" s="6"/>
      <c r="AU2356" s="6"/>
      <c r="AW2356" s="6"/>
      <c r="AX2356" s="6"/>
      <c r="AZ2356" s="6"/>
      <c r="BA2356" s="6"/>
      <c r="BC2356" s="6"/>
      <c r="BD2356" s="6"/>
      <c r="BF2356" s="6"/>
      <c r="BG2356" s="6"/>
    </row>
    <row r="2357" spans="1:59" x14ac:dyDescent="0.25">
      <c r="A2357" s="6"/>
      <c r="B2357" s="6"/>
      <c r="D2357" s="6"/>
      <c r="F2357" s="6"/>
      <c r="G2357" s="6"/>
      <c r="H2357" s="6"/>
      <c r="J2357" s="6"/>
      <c r="K2357" s="6"/>
      <c r="M2357" s="6"/>
      <c r="N2357" s="6"/>
      <c r="P2357" s="6"/>
      <c r="Q2357" s="6"/>
      <c r="S2357" s="6"/>
      <c r="T2357" s="6"/>
      <c r="V2357" s="6"/>
      <c r="W2357" s="6"/>
      <c r="Y2357" s="6"/>
      <c r="Z2357" s="6"/>
      <c r="AB2357" s="6"/>
      <c r="AC2357" s="6"/>
      <c r="AE2357" s="6"/>
      <c r="AF2357" s="6"/>
      <c r="AH2357" s="6"/>
      <c r="AI2357" s="6"/>
      <c r="AK2357" s="6"/>
      <c r="AL2357" s="6"/>
      <c r="AN2357" s="6"/>
      <c r="AO2357" s="6"/>
      <c r="AQ2357" s="6"/>
      <c r="AR2357" s="6"/>
      <c r="AT2357" s="6"/>
      <c r="AU2357" s="6"/>
      <c r="AW2357" s="6"/>
      <c r="AX2357" s="6"/>
      <c r="AZ2357" s="6"/>
      <c r="BA2357" s="6"/>
      <c r="BC2357" s="6"/>
      <c r="BD2357" s="6"/>
      <c r="BF2357" s="6"/>
      <c r="BG2357" s="6"/>
    </row>
    <row r="2358" spans="1:59" x14ac:dyDescent="0.25">
      <c r="A2358" s="6"/>
      <c r="B2358" s="6"/>
      <c r="D2358" s="6"/>
      <c r="F2358" s="6"/>
      <c r="G2358" s="6"/>
      <c r="H2358" s="6"/>
      <c r="J2358" s="6"/>
      <c r="K2358" s="6"/>
      <c r="M2358" s="6"/>
      <c r="N2358" s="6"/>
      <c r="P2358" s="6"/>
      <c r="Q2358" s="6"/>
      <c r="S2358" s="6"/>
      <c r="T2358" s="6"/>
      <c r="V2358" s="6"/>
      <c r="W2358" s="6"/>
      <c r="Y2358" s="6"/>
      <c r="Z2358" s="6"/>
      <c r="AB2358" s="6"/>
      <c r="AC2358" s="6"/>
      <c r="AE2358" s="6"/>
      <c r="AF2358" s="6"/>
      <c r="AH2358" s="6"/>
      <c r="AI2358" s="6"/>
      <c r="AK2358" s="6"/>
      <c r="AL2358" s="6"/>
      <c r="AN2358" s="6"/>
      <c r="AO2358" s="6"/>
      <c r="AQ2358" s="6"/>
      <c r="AR2358" s="6"/>
      <c r="AT2358" s="6"/>
      <c r="AU2358" s="6"/>
      <c r="AW2358" s="6"/>
      <c r="AX2358" s="6"/>
      <c r="AZ2358" s="6"/>
      <c r="BA2358" s="6"/>
      <c r="BC2358" s="6"/>
      <c r="BD2358" s="6"/>
      <c r="BF2358" s="6"/>
      <c r="BG2358" s="6"/>
    </row>
    <row r="2359" spans="1:59" x14ac:dyDescent="0.25">
      <c r="A2359" s="6"/>
      <c r="B2359" s="6"/>
      <c r="D2359" s="6"/>
      <c r="F2359" s="6"/>
      <c r="G2359" s="6"/>
      <c r="H2359" s="6"/>
      <c r="J2359" s="6"/>
      <c r="K2359" s="6"/>
      <c r="M2359" s="6"/>
      <c r="N2359" s="6"/>
      <c r="P2359" s="6"/>
      <c r="Q2359" s="6"/>
      <c r="S2359" s="6"/>
      <c r="T2359" s="6"/>
      <c r="V2359" s="6"/>
      <c r="W2359" s="6"/>
      <c r="Y2359" s="6"/>
      <c r="Z2359" s="6"/>
      <c r="AB2359" s="6"/>
      <c r="AC2359" s="6"/>
      <c r="AE2359" s="6"/>
      <c r="AF2359" s="6"/>
      <c r="AH2359" s="6"/>
      <c r="AI2359" s="6"/>
      <c r="AK2359" s="6"/>
      <c r="AL2359" s="6"/>
      <c r="AN2359" s="6"/>
      <c r="AO2359" s="6"/>
      <c r="AQ2359" s="6"/>
      <c r="AR2359" s="6"/>
      <c r="AT2359" s="6"/>
      <c r="AU2359" s="6"/>
      <c r="AW2359" s="6"/>
      <c r="AX2359" s="6"/>
      <c r="AZ2359" s="6"/>
      <c r="BA2359" s="6"/>
      <c r="BC2359" s="6"/>
      <c r="BD2359" s="6"/>
      <c r="BF2359" s="6"/>
      <c r="BG2359" s="6"/>
    </row>
    <row r="2360" spans="1:59" x14ac:dyDescent="0.25">
      <c r="A2360" s="6"/>
      <c r="B2360" s="6"/>
      <c r="D2360" s="6"/>
      <c r="F2360" s="6"/>
      <c r="G2360" s="6"/>
      <c r="H2360" s="6"/>
      <c r="J2360" s="6"/>
      <c r="K2360" s="6"/>
      <c r="M2360" s="6"/>
      <c r="N2360" s="6"/>
      <c r="P2360" s="6"/>
      <c r="Q2360" s="6"/>
      <c r="S2360" s="6"/>
      <c r="T2360" s="6"/>
      <c r="V2360" s="6"/>
      <c r="W2360" s="6"/>
      <c r="Y2360" s="6"/>
      <c r="Z2360" s="6"/>
      <c r="AB2360" s="6"/>
      <c r="AC2360" s="6"/>
      <c r="AE2360" s="6"/>
      <c r="AF2360" s="6"/>
      <c r="AH2360" s="6"/>
      <c r="AI2360" s="6"/>
      <c r="AK2360" s="6"/>
      <c r="AL2360" s="6"/>
      <c r="AN2360" s="6"/>
      <c r="AO2360" s="6"/>
      <c r="AQ2360" s="6"/>
      <c r="AR2360" s="6"/>
      <c r="AT2360" s="6"/>
      <c r="AU2360" s="6"/>
      <c r="AW2360" s="6"/>
      <c r="AX2360" s="6"/>
      <c r="AZ2360" s="6"/>
      <c r="BA2360" s="6"/>
      <c r="BC2360" s="6"/>
      <c r="BD2360" s="6"/>
      <c r="BF2360" s="6"/>
      <c r="BG2360" s="6"/>
    </row>
    <row r="2361" spans="1:59" x14ac:dyDescent="0.25">
      <c r="A2361" s="6"/>
      <c r="D2361" s="6"/>
      <c r="F2361" s="6"/>
      <c r="G2361" s="6"/>
      <c r="H2361" s="6"/>
      <c r="J2361" s="6"/>
      <c r="K2361" s="6"/>
      <c r="M2361" s="6"/>
      <c r="N2361" s="6"/>
      <c r="P2361" s="6"/>
      <c r="Q2361" s="6"/>
      <c r="S2361" s="6"/>
      <c r="T2361" s="6"/>
      <c r="V2361" s="6"/>
      <c r="W2361" s="6"/>
      <c r="Y2361" s="6"/>
      <c r="Z2361" s="6"/>
      <c r="AB2361" s="6"/>
      <c r="AC2361" s="6"/>
      <c r="AE2361" s="6"/>
      <c r="AF2361" s="6"/>
      <c r="AH2361" s="6"/>
      <c r="AI2361" s="6"/>
      <c r="AK2361" s="6"/>
      <c r="AL2361" s="6"/>
      <c r="AN2361" s="6"/>
      <c r="AO2361" s="6"/>
      <c r="AQ2361" s="6"/>
      <c r="AR2361" s="6"/>
      <c r="AT2361" s="6"/>
      <c r="AU2361" s="6"/>
      <c r="AW2361" s="6"/>
      <c r="AX2361" s="6"/>
      <c r="AZ2361" s="6"/>
      <c r="BA2361" s="6"/>
      <c r="BC2361" s="6"/>
      <c r="BD2361" s="6"/>
      <c r="BF2361" s="6"/>
      <c r="BG2361" s="6"/>
    </row>
    <row r="2362" spans="1:59" x14ac:dyDescent="0.25">
      <c r="A2362" s="6"/>
      <c r="B2362" s="6"/>
      <c r="D2362" s="6"/>
      <c r="F2362" s="6"/>
      <c r="G2362" s="6"/>
      <c r="H2362" s="6"/>
      <c r="J2362" s="6"/>
      <c r="K2362" s="6"/>
      <c r="M2362" s="6"/>
      <c r="N2362" s="6"/>
      <c r="P2362" s="6"/>
      <c r="Q2362" s="6"/>
      <c r="S2362" s="6"/>
      <c r="T2362" s="6"/>
      <c r="V2362" s="6"/>
      <c r="W2362" s="6"/>
      <c r="Y2362" s="6"/>
      <c r="Z2362" s="6"/>
      <c r="AB2362" s="6"/>
      <c r="AC2362" s="6"/>
      <c r="AE2362" s="6"/>
      <c r="AF2362" s="6"/>
      <c r="AH2362" s="6"/>
      <c r="AI2362" s="6"/>
      <c r="AK2362" s="6"/>
      <c r="AL2362" s="6"/>
      <c r="AN2362" s="6"/>
      <c r="AO2362" s="6"/>
      <c r="AQ2362" s="6"/>
      <c r="AR2362" s="6"/>
      <c r="AT2362" s="6"/>
      <c r="AU2362" s="6"/>
      <c r="AW2362" s="6"/>
      <c r="AX2362" s="6"/>
      <c r="AZ2362" s="6"/>
      <c r="BA2362" s="6"/>
      <c r="BC2362" s="6"/>
      <c r="BD2362" s="6"/>
      <c r="BF2362" s="6"/>
      <c r="BG2362" s="6"/>
    </row>
    <row r="2363" spans="1:59" x14ac:dyDescent="0.25">
      <c r="A2363" s="6"/>
      <c r="B2363" s="6"/>
      <c r="D2363" s="6"/>
      <c r="F2363" s="6"/>
      <c r="G2363" s="6"/>
      <c r="H2363" s="6"/>
      <c r="J2363" s="6"/>
      <c r="K2363" s="6"/>
      <c r="M2363" s="6"/>
      <c r="N2363" s="6"/>
      <c r="P2363" s="6"/>
      <c r="Q2363" s="6"/>
      <c r="S2363" s="6"/>
      <c r="T2363" s="6"/>
      <c r="V2363" s="6"/>
      <c r="W2363" s="6"/>
      <c r="Y2363" s="6"/>
      <c r="Z2363" s="6"/>
      <c r="AB2363" s="6"/>
      <c r="AC2363" s="6"/>
      <c r="AE2363" s="6"/>
      <c r="AF2363" s="6"/>
      <c r="AH2363" s="6"/>
      <c r="AI2363" s="6"/>
      <c r="AK2363" s="6"/>
      <c r="AL2363" s="6"/>
      <c r="AN2363" s="6"/>
      <c r="AO2363" s="6"/>
      <c r="AQ2363" s="6"/>
      <c r="AR2363" s="6"/>
      <c r="AT2363" s="6"/>
      <c r="AU2363" s="6"/>
      <c r="AW2363" s="6"/>
      <c r="AX2363" s="6"/>
      <c r="AZ2363" s="6"/>
      <c r="BA2363" s="6"/>
      <c r="BC2363" s="6"/>
      <c r="BD2363" s="6"/>
      <c r="BF2363" s="6"/>
      <c r="BG2363" s="6"/>
    </row>
    <row r="2364" spans="1:59" x14ac:dyDescent="0.25">
      <c r="A2364" s="6"/>
      <c r="B2364" s="6"/>
      <c r="D2364" s="6"/>
      <c r="F2364" s="6"/>
      <c r="G2364" s="6"/>
      <c r="H2364" s="6"/>
      <c r="J2364" s="6"/>
      <c r="K2364" s="6"/>
      <c r="M2364" s="6"/>
      <c r="N2364" s="6"/>
      <c r="P2364" s="6"/>
      <c r="Q2364" s="6"/>
      <c r="S2364" s="6"/>
      <c r="T2364" s="6"/>
      <c r="V2364" s="6"/>
      <c r="W2364" s="6"/>
      <c r="Y2364" s="6"/>
      <c r="Z2364" s="6"/>
      <c r="AB2364" s="6"/>
      <c r="AC2364" s="6"/>
      <c r="AE2364" s="6"/>
      <c r="AF2364" s="6"/>
      <c r="AH2364" s="6"/>
      <c r="AI2364" s="6"/>
      <c r="AK2364" s="6"/>
      <c r="AL2364" s="6"/>
      <c r="AN2364" s="6"/>
      <c r="AO2364" s="6"/>
      <c r="AQ2364" s="6"/>
      <c r="AR2364" s="6"/>
      <c r="AT2364" s="6"/>
      <c r="AU2364" s="6"/>
      <c r="AW2364" s="6"/>
      <c r="AX2364" s="6"/>
      <c r="AZ2364" s="6"/>
      <c r="BA2364" s="6"/>
      <c r="BC2364" s="6"/>
      <c r="BD2364" s="6"/>
      <c r="BF2364" s="6"/>
      <c r="BG2364" s="6"/>
    </row>
    <row r="2365" spans="1:59" x14ac:dyDescent="0.25">
      <c r="A2365" s="6"/>
      <c r="B2365" s="6"/>
      <c r="D2365" s="6"/>
      <c r="F2365" s="6"/>
      <c r="G2365" s="6"/>
      <c r="H2365" s="6"/>
      <c r="J2365" s="6"/>
      <c r="K2365" s="6"/>
      <c r="M2365" s="6"/>
      <c r="N2365" s="6"/>
      <c r="P2365" s="6"/>
      <c r="Q2365" s="6"/>
      <c r="S2365" s="6"/>
      <c r="T2365" s="6"/>
      <c r="V2365" s="6"/>
      <c r="W2365" s="6"/>
      <c r="Y2365" s="6"/>
      <c r="Z2365" s="6"/>
      <c r="AB2365" s="6"/>
      <c r="AC2365" s="6"/>
      <c r="AE2365" s="6"/>
      <c r="AF2365" s="6"/>
      <c r="AH2365" s="6"/>
      <c r="AI2365" s="6"/>
      <c r="AK2365" s="6"/>
      <c r="AL2365" s="6"/>
      <c r="AN2365" s="6"/>
      <c r="AO2365" s="6"/>
      <c r="AQ2365" s="6"/>
      <c r="AR2365" s="6"/>
      <c r="AT2365" s="6"/>
      <c r="AU2365" s="6"/>
      <c r="AW2365" s="6"/>
      <c r="AX2365" s="6"/>
      <c r="AZ2365" s="6"/>
      <c r="BA2365" s="6"/>
      <c r="BC2365" s="6"/>
      <c r="BD2365" s="6"/>
      <c r="BF2365" s="6"/>
      <c r="BG2365" s="6"/>
    </row>
    <row r="2366" spans="1:59" x14ac:dyDescent="0.25">
      <c r="A2366" s="6"/>
      <c r="B2366" s="6"/>
      <c r="D2366" s="6"/>
      <c r="F2366" s="6"/>
      <c r="G2366" s="6"/>
      <c r="H2366" s="6"/>
      <c r="J2366" s="6"/>
      <c r="K2366" s="6"/>
      <c r="M2366" s="6"/>
      <c r="N2366" s="6"/>
      <c r="P2366" s="6"/>
      <c r="Q2366" s="6"/>
      <c r="S2366" s="6"/>
      <c r="T2366" s="6"/>
      <c r="V2366" s="6"/>
      <c r="W2366" s="6"/>
      <c r="Y2366" s="6"/>
      <c r="Z2366" s="6"/>
      <c r="AB2366" s="6"/>
      <c r="AC2366" s="6"/>
      <c r="AE2366" s="6"/>
      <c r="AF2366" s="6"/>
      <c r="AH2366" s="6"/>
      <c r="AI2366" s="6"/>
      <c r="AK2366" s="6"/>
      <c r="AL2366" s="6"/>
      <c r="AN2366" s="6"/>
      <c r="AO2366" s="6"/>
      <c r="AQ2366" s="6"/>
      <c r="AR2366" s="6"/>
      <c r="AT2366" s="6"/>
      <c r="AU2366" s="6"/>
      <c r="AW2366" s="6"/>
      <c r="AX2366" s="6"/>
      <c r="AZ2366" s="6"/>
      <c r="BA2366" s="6"/>
      <c r="BC2366" s="6"/>
      <c r="BD2366" s="6"/>
      <c r="BF2366" s="6"/>
      <c r="BG2366" s="6"/>
    </row>
    <row r="2367" spans="1:59" x14ac:dyDescent="0.25">
      <c r="A2367" s="6"/>
      <c r="B2367" s="6"/>
      <c r="D2367" s="6"/>
      <c r="F2367" s="6"/>
      <c r="G2367" s="6"/>
      <c r="H2367" s="6"/>
      <c r="J2367" s="6"/>
      <c r="K2367" s="6"/>
      <c r="M2367" s="6"/>
      <c r="N2367" s="6"/>
      <c r="P2367" s="6"/>
      <c r="Q2367" s="6"/>
      <c r="S2367" s="6"/>
      <c r="T2367" s="6"/>
      <c r="V2367" s="6"/>
      <c r="W2367" s="6"/>
      <c r="Y2367" s="6"/>
      <c r="Z2367" s="6"/>
      <c r="AB2367" s="6"/>
      <c r="AC2367" s="6"/>
      <c r="AE2367" s="6"/>
      <c r="AF2367" s="6"/>
      <c r="AH2367" s="6"/>
      <c r="AI2367" s="6"/>
      <c r="AK2367" s="6"/>
      <c r="AL2367" s="6"/>
      <c r="AN2367" s="6"/>
      <c r="AO2367" s="6"/>
      <c r="AQ2367" s="6"/>
      <c r="AR2367" s="6"/>
      <c r="AT2367" s="6"/>
      <c r="AU2367" s="6"/>
      <c r="AW2367" s="6"/>
      <c r="AX2367" s="6"/>
      <c r="AZ2367" s="6"/>
      <c r="BA2367" s="6"/>
      <c r="BC2367" s="6"/>
      <c r="BD2367" s="6"/>
      <c r="BF2367" s="6"/>
      <c r="BG2367" s="6"/>
    </row>
    <row r="2368" spans="1:59" x14ac:dyDescent="0.25">
      <c r="A2368" s="6"/>
      <c r="B2368" s="6"/>
      <c r="G2368" s="6"/>
      <c r="K2368" s="6"/>
      <c r="M2368" s="6"/>
      <c r="Q2368" s="6"/>
      <c r="S2368" s="6"/>
      <c r="W2368" s="6"/>
      <c r="Y2368" s="6"/>
      <c r="AC2368" s="6"/>
      <c r="AE2368" s="6"/>
      <c r="AI2368" s="6"/>
      <c r="AK2368" s="6"/>
      <c r="AO2368" s="6"/>
      <c r="AQ2368" s="6"/>
      <c r="AU2368" s="6"/>
      <c r="AW2368" s="6"/>
      <c r="BA2368" s="6"/>
      <c r="BC2368" s="6"/>
      <c r="BG2368" s="6"/>
    </row>
    <row r="2369" spans="1:59" x14ac:dyDescent="0.25">
      <c r="A2369" s="6"/>
      <c r="D2369" s="6"/>
      <c r="F2369" s="6"/>
      <c r="G2369" s="6"/>
      <c r="H2369" s="6"/>
      <c r="J2369" s="6"/>
      <c r="K2369" s="6"/>
      <c r="M2369" s="6"/>
      <c r="N2369" s="6"/>
      <c r="P2369" s="6"/>
      <c r="Q2369" s="6"/>
      <c r="S2369" s="6"/>
      <c r="T2369" s="6"/>
      <c r="V2369" s="6"/>
      <c r="W2369" s="6"/>
      <c r="Y2369" s="6"/>
      <c r="Z2369" s="6"/>
      <c r="AB2369" s="6"/>
      <c r="AC2369" s="6"/>
      <c r="AE2369" s="6"/>
      <c r="AF2369" s="6"/>
      <c r="AH2369" s="6"/>
      <c r="AI2369" s="6"/>
      <c r="AK2369" s="6"/>
      <c r="AL2369" s="6"/>
      <c r="AN2369" s="6"/>
      <c r="AO2369" s="6"/>
      <c r="AQ2369" s="6"/>
      <c r="AR2369" s="6"/>
      <c r="AT2369" s="6"/>
      <c r="AU2369" s="6"/>
      <c r="AW2369" s="6"/>
      <c r="AX2369" s="6"/>
      <c r="AZ2369" s="6"/>
      <c r="BA2369" s="6"/>
      <c r="BC2369" s="6"/>
      <c r="BD2369" s="6"/>
      <c r="BF2369" s="6"/>
      <c r="BG2369" s="6"/>
    </row>
    <row r="2370" spans="1:59" x14ac:dyDescent="0.25">
      <c r="A2370" s="6"/>
      <c r="B2370" s="6"/>
      <c r="D2370" s="6"/>
      <c r="F2370" s="6"/>
      <c r="G2370" s="6"/>
      <c r="H2370" s="6"/>
      <c r="J2370" s="6"/>
      <c r="K2370" s="6"/>
      <c r="M2370" s="6"/>
      <c r="N2370" s="6"/>
      <c r="P2370" s="6"/>
      <c r="Q2370" s="6"/>
      <c r="S2370" s="6"/>
      <c r="T2370" s="6"/>
      <c r="V2370" s="6"/>
      <c r="W2370" s="6"/>
      <c r="Y2370" s="6"/>
      <c r="Z2370" s="6"/>
      <c r="AB2370" s="6"/>
      <c r="AC2370" s="6"/>
      <c r="AE2370" s="6"/>
      <c r="AF2370" s="6"/>
      <c r="AH2370" s="6"/>
      <c r="AI2370" s="6"/>
      <c r="AK2370" s="6"/>
      <c r="AL2370" s="6"/>
      <c r="AN2370" s="6"/>
      <c r="AO2370" s="6"/>
      <c r="AQ2370" s="6"/>
      <c r="AR2370" s="6"/>
      <c r="AT2370" s="6"/>
      <c r="AU2370" s="6"/>
      <c r="AW2370" s="6"/>
      <c r="AX2370" s="6"/>
      <c r="AZ2370" s="6"/>
      <c r="BA2370" s="6"/>
      <c r="BC2370" s="6"/>
      <c r="BD2370" s="6"/>
      <c r="BF2370" s="6"/>
      <c r="BG2370" s="6"/>
    </row>
    <row r="2371" spans="1:59" x14ac:dyDescent="0.25">
      <c r="A2371" s="6"/>
      <c r="B2371" s="6"/>
      <c r="D2371" s="6"/>
      <c r="F2371" s="6"/>
      <c r="G2371" s="6"/>
      <c r="H2371" s="6"/>
      <c r="J2371" s="6"/>
      <c r="K2371" s="6"/>
      <c r="M2371" s="6"/>
      <c r="N2371" s="6"/>
      <c r="P2371" s="6"/>
      <c r="Q2371" s="6"/>
      <c r="S2371" s="6"/>
      <c r="T2371" s="6"/>
      <c r="V2371" s="6"/>
      <c r="W2371" s="6"/>
      <c r="Y2371" s="6"/>
      <c r="Z2371" s="6"/>
      <c r="AB2371" s="6"/>
      <c r="AC2371" s="6"/>
      <c r="AE2371" s="6"/>
      <c r="AF2371" s="6"/>
      <c r="AH2371" s="6"/>
      <c r="AI2371" s="6"/>
      <c r="AK2371" s="6"/>
      <c r="AL2371" s="6"/>
      <c r="AN2371" s="6"/>
      <c r="AO2371" s="6"/>
      <c r="AQ2371" s="6"/>
      <c r="AR2371" s="6"/>
      <c r="AT2371" s="6"/>
      <c r="AU2371" s="6"/>
      <c r="AW2371" s="6"/>
      <c r="AX2371" s="6"/>
      <c r="AZ2371" s="6"/>
      <c r="BA2371" s="6"/>
      <c r="BC2371" s="6"/>
      <c r="BD2371" s="6"/>
      <c r="BF2371" s="6"/>
      <c r="BG2371" s="6"/>
    </row>
    <row r="2372" spans="1:59" x14ac:dyDescent="0.25">
      <c r="A2372" s="6"/>
      <c r="B2372" s="6"/>
      <c r="D2372" s="6"/>
      <c r="F2372" s="6"/>
      <c r="G2372" s="6"/>
      <c r="H2372" s="6"/>
      <c r="J2372" s="6"/>
      <c r="K2372" s="6"/>
      <c r="M2372" s="6"/>
      <c r="N2372" s="6"/>
      <c r="P2372" s="6"/>
      <c r="Q2372" s="6"/>
      <c r="S2372" s="6"/>
      <c r="T2372" s="6"/>
      <c r="V2372" s="6"/>
      <c r="W2372" s="6"/>
      <c r="Y2372" s="6"/>
      <c r="Z2372" s="6"/>
      <c r="AB2372" s="6"/>
      <c r="AC2372" s="6"/>
      <c r="AE2372" s="6"/>
      <c r="AF2372" s="6"/>
      <c r="AH2372" s="6"/>
      <c r="AI2372" s="6"/>
      <c r="AK2372" s="6"/>
      <c r="AL2372" s="6"/>
      <c r="AN2372" s="6"/>
      <c r="AO2372" s="6"/>
      <c r="AQ2372" s="6"/>
      <c r="AR2372" s="6"/>
      <c r="AT2372" s="6"/>
      <c r="AU2372" s="6"/>
      <c r="AW2372" s="6"/>
      <c r="AX2372" s="6"/>
      <c r="AZ2372" s="6"/>
      <c r="BA2372" s="6"/>
      <c r="BC2372" s="6"/>
      <c r="BD2372" s="6"/>
      <c r="BF2372" s="6"/>
      <c r="BG2372" s="6"/>
    </row>
    <row r="2373" spans="1:59" x14ac:dyDescent="0.25">
      <c r="A2373" s="6"/>
      <c r="B2373" s="6"/>
      <c r="D2373" s="6"/>
      <c r="F2373" s="6"/>
      <c r="G2373" s="6"/>
      <c r="H2373" s="6"/>
      <c r="J2373" s="6"/>
      <c r="K2373" s="6"/>
      <c r="M2373" s="6"/>
      <c r="N2373" s="6"/>
      <c r="P2373" s="6"/>
      <c r="Q2373" s="6"/>
      <c r="S2373" s="6"/>
      <c r="T2373" s="6"/>
      <c r="V2373" s="6"/>
      <c r="W2373" s="6"/>
      <c r="Y2373" s="6"/>
      <c r="Z2373" s="6"/>
      <c r="AB2373" s="6"/>
      <c r="AC2373" s="6"/>
      <c r="AE2373" s="6"/>
      <c r="AF2373" s="6"/>
      <c r="AH2373" s="6"/>
      <c r="AI2373" s="6"/>
      <c r="AK2373" s="6"/>
      <c r="AL2373" s="6"/>
      <c r="AN2373" s="6"/>
      <c r="AO2373" s="6"/>
      <c r="AQ2373" s="6"/>
      <c r="AR2373" s="6"/>
      <c r="AT2373" s="6"/>
      <c r="AU2373" s="6"/>
      <c r="AW2373" s="6"/>
      <c r="AX2373" s="6"/>
      <c r="AZ2373" s="6"/>
      <c r="BA2373" s="6"/>
      <c r="BC2373" s="6"/>
      <c r="BD2373" s="6"/>
      <c r="BF2373" s="6"/>
      <c r="BG2373" s="6"/>
    </row>
    <row r="2374" spans="1:59" x14ac:dyDescent="0.25">
      <c r="A2374" s="6"/>
      <c r="B2374" s="6"/>
      <c r="D2374" s="6"/>
      <c r="F2374" s="6"/>
      <c r="G2374" s="6"/>
      <c r="H2374" s="6"/>
      <c r="J2374" s="6"/>
      <c r="K2374" s="6"/>
      <c r="M2374" s="6"/>
      <c r="N2374" s="6"/>
      <c r="P2374" s="6"/>
      <c r="Q2374" s="6"/>
      <c r="S2374" s="6"/>
      <c r="T2374" s="6"/>
      <c r="V2374" s="6"/>
      <c r="W2374" s="6"/>
      <c r="Y2374" s="6"/>
      <c r="Z2374" s="6"/>
      <c r="AB2374" s="6"/>
      <c r="AC2374" s="6"/>
      <c r="AE2374" s="6"/>
      <c r="AF2374" s="6"/>
      <c r="AH2374" s="6"/>
      <c r="AI2374" s="6"/>
      <c r="AK2374" s="6"/>
      <c r="AL2374" s="6"/>
      <c r="AN2374" s="6"/>
      <c r="AO2374" s="6"/>
      <c r="AQ2374" s="6"/>
      <c r="AR2374" s="6"/>
      <c r="AT2374" s="6"/>
      <c r="AU2374" s="6"/>
      <c r="AW2374" s="6"/>
      <c r="AX2374" s="6"/>
      <c r="AZ2374" s="6"/>
      <c r="BA2374" s="6"/>
      <c r="BC2374" s="6"/>
      <c r="BD2374" s="6"/>
      <c r="BF2374" s="6"/>
      <c r="BG2374" s="6"/>
    </row>
    <row r="2375" spans="1:59" x14ac:dyDescent="0.25">
      <c r="A2375" s="6"/>
      <c r="D2375" s="6"/>
      <c r="F2375" s="6"/>
      <c r="G2375" s="6"/>
      <c r="H2375" s="6"/>
      <c r="J2375" s="6"/>
      <c r="K2375" s="6"/>
      <c r="M2375" s="6"/>
      <c r="N2375" s="6"/>
      <c r="P2375" s="6"/>
      <c r="Q2375" s="6"/>
      <c r="S2375" s="6"/>
      <c r="T2375" s="6"/>
      <c r="V2375" s="6"/>
      <c r="W2375" s="6"/>
      <c r="Y2375" s="6"/>
      <c r="Z2375" s="6"/>
      <c r="AB2375" s="6"/>
      <c r="AC2375" s="6"/>
      <c r="AE2375" s="6"/>
      <c r="AF2375" s="6"/>
      <c r="AH2375" s="6"/>
      <c r="AI2375" s="6"/>
      <c r="AK2375" s="6"/>
      <c r="AL2375" s="6"/>
      <c r="AN2375" s="6"/>
      <c r="AO2375" s="6"/>
      <c r="AQ2375" s="6"/>
      <c r="AR2375" s="6"/>
      <c r="AT2375" s="6"/>
      <c r="AU2375" s="6"/>
      <c r="AW2375" s="6"/>
      <c r="AX2375" s="6"/>
      <c r="AZ2375" s="6"/>
      <c r="BA2375" s="6"/>
      <c r="BC2375" s="6"/>
      <c r="BD2375" s="6"/>
      <c r="BF2375" s="6"/>
      <c r="BG2375" s="6"/>
    </row>
    <row r="2376" spans="1:59" x14ac:dyDescent="0.25">
      <c r="A2376" s="6"/>
      <c r="B2376" s="6"/>
      <c r="D2376" s="6"/>
      <c r="F2376" s="6"/>
      <c r="G2376" s="6"/>
      <c r="H2376" s="6"/>
      <c r="J2376" s="6"/>
      <c r="K2376" s="6"/>
      <c r="M2376" s="6"/>
      <c r="N2376" s="6"/>
      <c r="P2376" s="6"/>
      <c r="Q2376" s="6"/>
      <c r="S2376" s="6"/>
      <c r="T2376" s="6"/>
      <c r="V2376" s="6"/>
      <c r="W2376" s="6"/>
      <c r="Y2376" s="6"/>
      <c r="Z2376" s="6"/>
      <c r="AB2376" s="6"/>
      <c r="AC2376" s="6"/>
      <c r="AE2376" s="6"/>
      <c r="AF2376" s="6"/>
      <c r="AH2376" s="6"/>
      <c r="AI2376" s="6"/>
      <c r="AK2376" s="6"/>
      <c r="AL2376" s="6"/>
      <c r="AN2376" s="6"/>
      <c r="AO2376" s="6"/>
      <c r="AQ2376" s="6"/>
      <c r="AR2376" s="6"/>
      <c r="AT2376" s="6"/>
      <c r="AU2376" s="6"/>
      <c r="AW2376" s="6"/>
      <c r="AX2376" s="6"/>
      <c r="AZ2376" s="6"/>
      <c r="BA2376" s="6"/>
      <c r="BC2376" s="6"/>
      <c r="BD2376" s="6"/>
      <c r="BF2376" s="6"/>
      <c r="BG2376" s="6"/>
    </row>
    <row r="2377" spans="1:59" x14ac:dyDescent="0.25">
      <c r="A2377" s="6"/>
      <c r="B2377" s="6"/>
      <c r="G2377" s="6"/>
      <c r="K2377" s="6"/>
      <c r="M2377" s="6"/>
      <c r="Q2377" s="6"/>
      <c r="S2377" s="6"/>
      <c r="W2377" s="6"/>
      <c r="Y2377" s="6"/>
      <c r="AC2377" s="6"/>
      <c r="AE2377" s="6"/>
      <c r="AI2377" s="6"/>
      <c r="AK2377" s="6"/>
      <c r="AO2377" s="6"/>
      <c r="AQ2377" s="6"/>
      <c r="AU2377" s="6"/>
      <c r="AW2377" s="6"/>
      <c r="BA2377" s="6"/>
      <c r="BC2377" s="6"/>
      <c r="BG2377" s="6"/>
    </row>
    <row r="2378" spans="1:59" x14ac:dyDescent="0.25">
      <c r="A2378" s="6"/>
      <c r="B2378" s="6"/>
      <c r="D2378" s="6"/>
      <c r="F2378" s="6"/>
      <c r="G2378" s="6"/>
      <c r="H2378" s="6"/>
      <c r="J2378" s="6"/>
      <c r="K2378" s="6"/>
      <c r="M2378" s="6"/>
      <c r="N2378" s="6"/>
      <c r="P2378" s="6"/>
      <c r="Q2378" s="6"/>
      <c r="S2378" s="6"/>
      <c r="T2378" s="6"/>
      <c r="V2378" s="6"/>
      <c r="W2378" s="6"/>
      <c r="Y2378" s="6"/>
      <c r="Z2378" s="6"/>
      <c r="AB2378" s="6"/>
      <c r="AC2378" s="6"/>
      <c r="AE2378" s="6"/>
      <c r="AF2378" s="6"/>
      <c r="AH2378" s="6"/>
      <c r="AI2378" s="6"/>
      <c r="AK2378" s="6"/>
      <c r="AL2378" s="6"/>
      <c r="AN2378" s="6"/>
      <c r="AO2378" s="6"/>
      <c r="AQ2378" s="6"/>
      <c r="AR2378" s="6"/>
      <c r="AT2378" s="6"/>
      <c r="AU2378" s="6"/>
      <c r="AW2378" s="6"/>
      <c r="AX2378" s="6"/>
      <c r="AZ2378" s="6"/>
      <c r="BA2378" s="6"/>
      <c r="BC2378" s="6"/>
      <c r="BD2378" s="6"/>
      <c r="BF2378" s="6"/>
      <c r="BG2378" s="6"/>
    </row>
    <row r="2379" spans="1:59" x14ac:dyDescent="0.25">
      <c r="B2379" s="6"/>
      <c r="D2379" s="6"/>
      <c r="F2379" s="6"/>
      <c r="G2379" s="6"/>
      <c r="H2379" s="6"/>
      <c r="J2379" s="6"/>
      <c r="K2379" s="6"/>
      <c r="M2379" s="6"/>
      <c r="N2379" s="6"/>
      <c r="P2379" s="6"/>
      <c r="Q2379" s="6"/>
      <c r="S2379" s="6"/>
      <c r="T2379" s="6"/>
      <c r="V2379" s="6"/>
      <c r="W2379" s="6"/>
      <c r="Y2379" s="6"/>
      <c r="Z2379" s="6"/>
      <c r="AB2379" s="6"/>
      <c r="AC2379" s="6"/>
      <c r="AE2379" s="6"/>
      <c r="AF2379" s="6"/>
      <c r="AH2379" s="6"/>
      <c r="AI2379" s="6"/>
      <c r="AK2379" s="6"/>
      <c r="AL2379" s="6"/>
      <c r="AN2379" s="6"/>
      <c r="AO2379" s="6"/>
      <c r="AQ2379" s="6"/>
      <c r="AR2379" s="6"/>
      <c r="AT2379" s="6"/>
      <c r="AU2379" s="6"/>
      <c r="AW2379" s="6"/>
      <c r="AX2379" s="6"/>
      <c r="AZ2379" s="6"/>
      <c r="BA2379" s="6"/>
      <c r="BC2379" s="6"/>
      <c r="BD2379" s="6"/>
      <c r="BF2379" s="6"/>
      <c r="BG2379" s="6"/>
    </row>
    <row r="2380" spans="1:59" x14ac:dyDescent="0.25">
      <c r="B2380" s="6"/>
      <c r="D2380" s="6"/>
      <c r="F2380" s="6"/>
      <c r="G2380" s="6"/>
      <c r="H2380" s="6"/>
      <c r="J2380" s="6"/>
      <c r="K2380" s="6"/>
      <c r="M2380" s="6"/>
      <c r="N2380" s="6"/>
      <c r="P2380" s="6"/>
      <c r="Q2380" s="6"/>
      <c r="S2380" s="6"/>
      <c r="T2380" s="6"/>
      <c r="V2380" s="6"/>
      <c r="W2380" s="6"/>
      <c r="Y2380" s="6"/>
      <c r="Z2380" s="6"/>
      <c r="AB2380" s="6"/>
      <c r="AC2380" s="6"/>
      <c r="AE2380" s="6"/>
      <c r="AF2380" s="6"/>
      <c r="AH2380" s="6"/>
      <c r="AI2380" s="6"/>
      <c r="AK2380" s="6"/>
      <c r="AL2380" s="6"/>
      <c r="AN2380" s="6"/>
      <c r="AO2380" s="6"/>
      <c r="AQ2380" s="6"/>
      <c r="AR2380" s="6"/>
      <c r="AT2380" s="6"/>
      <c r="AU2380" s="6"/>
      <c r="AW2380" s="6"/>
      <c r="AX2380" s="6"/>
      <c r="AZ2380" s="6"/>
      <c r="BA2380" s="6"/>
      <c r="BC2380" s="6"/>
      <c r="BD2380" s="6"/>
      <c r="BF2380" s="6"/>
      <c r="BG2380" s="6"/>
    </row>
    <row r="2381" spans="1:59" x14ac:dyDescent="0.25">
      <c r="A2381" s="6"/>
      <c r="B2381" s="6"/>
      <c r="D2381" s="6"/>
      <c r="F2381" s="6"/>
      <c r="G2381" s="6"/>
      <c r="H2381" s="6"/>
      <c r="J2381" s="6"/>
      <c r="K2381" s="6"/>
      <c r="M2381" s="6"/>
      <c r="N2381" s="6"/>
      <c r="P2381" s="6"/>
      <c r="Q2381" s="6"/>
      <c r="S2381" s="6"/>
      <c r="T2381" s="6"/>
      <c r="V2381" s="6"/>
      <c r="W2381" s="6"/>
      <c r="Y2381" s="6"/>
      <c r="Z2381" s="6"/>
      <c r="AB2381" s="6"/>
      <c r="AC2381" s="6"/>
      <c r="AE2381" s="6"/>
      <c r="AF2381" s="6"/>
      <c r="AH2381" s="6"/>
      <c r="AI2381" s="6"/>
      <c r="AK2381" s="6"/>
      <c r="AL2381" s="6"/>
      <c r="AN2381" s="6"/>
      <c r="AO2381" s="6"/>
      <c r="AQ2381" s="6"/>
      <c r="AR2381" s="6"/>
      <c r="AT2381" s="6"/>
      <c r="AU2381" s="6"/>
      <c r="AW2381" s="6"/>
      <c r="AX2381" s="6"/>
      <c r="AZ2381" s="6"/>
      <c r="BA2381" s="6"/>
      <c r="BC2381" s="6"/>
      <c r="BD2381" s="6"/>
      <c r="BF2381" s="6"/>
      <c r="BG2381" s="6"/>
    </row>
    <row r="2382" spans="1:59" x14ac:dyDescent="0.25">
      <c r="A2382" s="6"/>
      <c r="B2382" s="6"/>
      <c r="D2382" s="6"/>
      <c r="F2382" s="6"/>
      <c r="G2382" s="6"/>
      <c r="H2382" s="6"/>
      <c r="J2382" s="6"/>
      <c r="K2382" s="6"/>
      <c r="M2382" s="6"/>
      <c r="N2382" s="6"/>
      <c r="P2382" s="6"/>
      <c r="Q2382" s="6"/>
      <c r="S2382" s="6"/>
      <c r="T2382" s="6"/>
      <c r="V2382" s="6"/>
      <c r="W2382" s="6"/>
      <c r="Y2382" s="6"/>
      <c r="Z2382" s="6"/>
      <c r="AB2382" s="6"/>
      <c r="AC2382" s="6"/>
      <c r="AE2382" s="6"/>
      <c r="AF2382" s="6"/>
      <c r="AH2382" s="6"/>
      <c r="AI2382" s="6"/>
      <c r="AK2382" s="6"/>
      <c r="AL2382" s="6"/>
      <c r="AN2382" s="6"/>
      <c r="AO2382" s="6"/>
      <c r="AQ2382" s="6"/>
      <c r="AR2382" s="6"/>
      <c r="AT2382" s="6"/>
      <c r="AU2382" s="6"/>
      <c r="AW2382" s="6"/>
      <c r="AX2382" s="6"/>
      <c r="AZ2382" s="6"/>
      <c r="BA2382" s="6"/>
      <c r="BC2382" s="6"/>
      <c r="BD2382" s="6"/>
      <c r="BF2382" s="6"/>
      <c r="BG2382" s="6"/>
    </row>
    <row r="2383" spans="1:59" x14ac:dyDescent="0.25">
      <c r="A2383" s="6"/>
      <c r="B2383" s="6"/>
      <c r="D2383" s="6"/>
      <c r="F2383" s="6"/>
      <c r="G2383" s="6"/>
      <c r="H2383" s="6"/>
      <c r="J2383" s="6"/>
      <c r="K2383" s="6"/>
      <c r="M2383" s="6"/>
      <c r="N2383" s="6"/>
      <c r="P2383" s="6"/>
      <c r="Q2383" s="6"/>
      <c r="S2383" s="6"/>
      <c r="T2383" s="6"/>
      <c r="V2383" s="6"/>
      <c r="W2383" s="6"/>
      <c r="Y2383" s="6"/>
      <c r="Z2383" s="6"/>
      <c r="AB2383" s="6"/>
      <c r="AC2383" s="6"/>
      <c r="AE2383" s="6"/>
      <c r="AF2383" s="6"/>
      <c r="AH2383" s="6"/>
      <c r="AI2383" s="6"/>
      <c r="AK2383" s="6"/>
      <c r="AL2383" s="6"/>
      <c r="AN2383" s="6"/>
      <c r="AO2383" s="6"/>
      <c r="AQ2383" s="6"/>
      <c r="AR2383" s="6"/>
      <c r="AT2383" s="6"/>
      <c r="AU2383" s="6"/>
      <c r="AW2383" s="6"/>
      <c r="AX2383" s="6"/>
      <c r="AZ2383" s="6"/>
      <c r="BA2383" s="6"/>
      <c r="BC2383" s="6"/>
      <c r="BD2383" s="6"/>
      <c r="BF2383" s="6"/>
      <c r="BG2383" s="6"/>
    </row>
    <row r="2384" spans="1:59" x14ac:dyDescent="0.25">
      <c r="A2384" s="6"/>
      <c r="B2384" s="6"/>
      <c r="D2384" s="6"/>
      <c r="F2384" s="6"/>
      <c r="G2384" s="6"/>
      <c r="H2384" s="6"/>
      <c r="J2384" s="6"/>
      <c r="K2384" s="6"/>
      <c r="M2384" s="6"/>
      <c r="N2384" s="6"/>
      <c r="P2384" s="6"/>
      <c r="Q2384" s="6"/>
      <c r="S2384" s="6"/>
      <c r="T2384" s="6"/>
      <c r="V2384" s="6"/>
      <c r="W2384" s="6"/>
      <c r="Y2384" s="6"/>
      <c r="Z2384" s="6"/>
      <c r="AB2384" s="6"/>
      <c r="AC2384" s="6"/>
      <c r="AE2384" s="6"/>
      <c r="AF2384" s="6"/>
      <c r="AH2384" s="6"/>
      <c r="AI2384" s="6"/>
      <c r="AK2384" s="6"/>
      <c r="AL2384" s="6"/>
      <c r="AN2384" s="6"/>
      <c r="AO2384" s="6"/>
      <c r="AQ2384" s="6"/>
      <c r="AR2384" s="6"/>
      <c r="AT2384" s="6"/>
      <c r="AU2384" s="6"/>
      <c r="AW2384" s="6"/>
      <c r="AX2384" s="6"/>
      <c r="AZ2384" s="6"/>
      <c r="BA2384" s="6"/>
      <c r="BC2384" s="6"/>
      <c r="BD2384" s="6"/>
      <c r="BF2384" s="6"/>
      <c r="BG2384" s="6"/>
    </row>
    <row r="2385" spans="1:59" x14ac:dyDescent="0.25">
      <c r="A2385" s="6"/>
      <c r="G2385" s="6"/>
      <c r="K2385" s="6"/>
      <c r="M2385" s="6"/>
      <c r="Q2385" s="6"/>
      <c r="S2385" s="6"/>
      <c r="W2385" s="6"/>
      <c r="Y2385" s="6"/>
      <c r="AC2385" s="6"/>
      <c r="AE2385" s="6"/>
      <c r="AI2385" s="6"/>
      <c r="AK2385" s="6"/>
      <c r="AO2385" s="6"/>
      <c r="AQ2385" s="6"/>
      <c r="AU2385" s="6"/>
      <c r="AW2385" s="6"/>
      <c r="BA2385" s="6"/>
      <c r="BC2385" s="6"/>
      <c r="BG2385" s="6"/>
    </row>
    <row r="2386" spans="1:59" x14ac:dyDescent="0.25">
      <c r="A2386" s="6"/>
      <c r="B2386" s="6"/>
      <c r="D2386" s="6"/>
      <c r="F2386" s="6"/>
      <c r="G2386" s="6"/>
      <c r="H2386" s="6"/>
      <c r="J2386" s="6"/>
      <c r="K2386" s="6"/>
      <c r="M2386" s="6"/>
      <c r="N2386" s="6"/>
      <c r="P2386" s="6"/>
      <c r="Q2386" s="6"/>
      <c r="S2386" s="6"/>
      <c r="T2386" s="6"/>
      <c r="V2386" s="6"/>
      <c r="W2386" s="6"/>
      <c r="Y2386" s="6"/>
      <c r="Z2386" s="6"/>
      <c r="AB2386" s="6"/>
      <c r="AC2386" s="6"/>
      <c r="AE2386" s="6"/>
      <c r="AF2386" s="6"/>
      <c r="AH2386" s="6"/>
      <c r="AI2386" s="6"/>
      <c r="AK2386" s="6"/>
      <c r="AL2386" s="6"/>
      <c r="AN2386" s="6"/>
      <c r="AO2386" s="6"/>
      <c r="AQ2386" s="6"/>
      <c r="AR2386" s="6"/>
      <c r="AT2386" s="6"/>
      <c r="AU2386" s="6"/>
      <c r="AW2386" s="6"/>
      <c r="AX2386" s="6"/>
      <c r="AZ2386" s="6"/>
      <c r="BA2386" s="6"/>
      <c r="BC2386" s="6"/>
      <c r="BD2386" s="6"/>
      <c r="BF2386" s="6"/>
      <c r="BG2386" s="6"/>
    </row>
    <row r="2387" spans="1:59" x14ac:dyDescent="0.25">
      <c r="A2387" s="6"/>
      <c r="B2387" s="6"/>
      <c r="D2387" s="6"/>
      <c r="F2387" s="6"/>
      <c r="G2387" s="6"/>
      <c r="H2387" s="6"/>
      <c r="J2387" s="6"/>
      <c r="K2387" s="6"/>
      <c r="M2387" s="6"/>
      <c r="N2387" s="6"/>
      <c r="P2387" s="6"/>
      <c r="Q2387" s="6"/>
      <c r="S2387" s="6"/>
      <c r="T2387" s="6"/>
      <c r="V2387" s="6"/>
      <c r="W2387" s="6"/>
      <c r="Y2387" s="6"/>
      <c r="Z2387" s="6"/>
      <c r="AB2387" s="6"/>
      <c r="AC2387" s="6"/>
      <c r="AE2387" s="6"/>
      <c r="AF2387" s="6"/>
      <c r="AH2387" s="6"/>
      <c r="AI2387" s="6"/>
      <c r="AK2387" s="6"/>
      <c r="AL2387" s="6"/>
      <c r="AN2387" s="6"/>
      <c r="AO2387" s="6"/>
      <c r="AQ2387" s="6"/>
      <c r="AR2387" s="6"/>
      <c r="AT2387" s="6"/>
      <c r="AU2387" s="6"/>
      <c r="AW2387" s="6"/>
      <c r="AX2387" s="6"/>
      <c r="AZ2387" s="6"/>
      <c r="BA2387" s="6"/>
      <c r="BC2387" s="6"/>
      <c r="BD2387" s="6"/>
      <c r="BF2387" s="6"/>
      <c r="BG2387" s="6"/>
    </row>
    <row r="2388" spans="1:59" x14ac:dyDescent="0.25">
      <c r="A2388" s="6"/>
      <c r="B2388" s="6"/>
      <c r="D2388" s="6"/>
      <c r="F2388" s="6"/>
      <c r="G2388" s="6"/>
      <c r="H2388" s="6"/>
      <c r="J2388" s="6"/>
      <c r="K2388" s="6"/>
      <c r="M2388" s="6"/>
      <c r="N2388" s="6"/>
      <c r="P2388" s="6"/>
      <c r="Q2388" s="6"/>
      <c r="S2388" s="6"/>
      <c r="T2388" s="6"/>
      <c r="V2388" s="6"/>
      <c r="W2388" s="6"/>
      <c r="Y2388" s="6"/>
      <c r="Z2388" s="6"/>
      <c r="AB2388" s="6"/>
      <c r="AC2388" s="6"/>
      <c r="AE2388" s="6"/>
      <c r="AF2388" s="6"/>
      <c r="AH2388" s="6"/>
      <c r="AI2388" s="6"/>
      <c r="AK2388" s="6"/>
      <c r="AL2388" s="6"/>
      <c r="AN2388" s="6"/>
      <c r="AO2388" s="6"/>
      <c r="AQ2388" s="6"/>
      <c r="AR2388" s="6"/>
      <c r="AT2388" s="6"/>
      <c r="AU2388" s="6"/>
      <c r="AW2388" s="6"/>
      <c r="AX2388" s="6"/>
      <c r="AZ2388" s="6"/>
      <c r="BA2388" s="6"/>
      <c r="BC2388" s="6"/>
      <c r="BD2388" s="6"/>
      <c r="BF2388" s="6"/>
      <c r="BG2388" s="6"/>
    </row>
    <row r="2389" spans="1:59" x14ac:dyDescent="0.25">
      <c r="A2389" s="6"/>
      <c r="B2389" s="6"/>
      <c r="D2389" s="6"/>
      <c r="F2389" s="6"/>
      <c r="G2389" s="6"/>
      <c r="H2389" s="6"/>
      <c r="J2389" s="6"/>
      <c r="K2389" s="6"/>
      <c r="M2389" s="6"/>
      <c r="N2389" s="6"/>
      <c r="P2389" s="6"/>
      <c r="Q2389" s="6"/>
      <c r="S2389" s="6"/>
      <c r="T2389" s="6"/>
      <c r="V2389" s="6"/>
      <c r="W2389" s="6"/>
      <c r="Y2389" s="6"/>
      <c r="Z2389" s="6"/>
      <c r="AB2389" s="6"/>
      <c r="AC2389" s="6"/>
      <c r="AE2389" s="6"/>
      <c r="AF2389" s="6"/>
      <c r="AH2389" s="6"/>
      <c r="AI2389" s="6"/>
      <c r="AK2389" s="6"/>
      <c r="AL2389" s="6"/>
      <c r="AN2389" s="6"/>
      <c r="AO2389" s="6"/>
      <c r="AQ2389" s="6"/>
      <c r="AR2389" s="6"/>
      <c r="AT2389" s="6"/>
      <c r="AU2389" s="6"/>
      <c r="AW2389" s="6"/>
      <c r="AX2389" s="6"/>
      <c r="AZ2389" s="6"/>
      <c r="BA2389" s="6"/>
      <c r="BC2389" s="6"/>
      <c r="BD2389" s="6"/>
      <c r="BF2389" s="6"/>
      <c r="BG2389" s="6"/>
    </row>
    <row r="2390" spans="1:59" x14ac:dyDescent="0.25">
      <c r="B2390" s="6"/>
      <c r="G2390" s="6"/>
      <c r="K2390" s="6"/>
      <c r="M2390" s="6"/>
      <c r="Q2390" s="6"/>
      <c r="S2390" s="6"/>
      <c r="W2390" s="6"/>
      <c r="Y2390" s="6"/>
      <c r="AC2390" s="6"/>
      <c r="AE2390" s="6"/>
      <c r="AI2390" s="6"/>
      <c r="AK2390" s="6"/>
      <c r="AO2390" s="6"/>
      <c r="AQ2390" s="6"/>
      <c r="AU2390" s="6"/>
      <c r="AW2390" s="6"/>
      <c r="BA2390" s="6"/>
      <c r="BC2390" s="6"/>
      <c r="BG2390" s="6"/>
    </row>
    <row r="2391" spans="1:59" x14ac:dyDescent="0.25">
      <c r="B2391" s="6"/>
      <c r="D2391" s="6"/>
      <c r="F2391" s="6"/>
      <c r="G2391" s="6"/>
      <c r="H2391" s="6"/>
      <c r="J2391" s="6"/>
      <c r="K2391" s="6"/>
      <c r="M2391" s="6"/>
      <c r="N2391" s="6"/>
      <c r="P2391" s="6"/>
      <c r="Q2391" s="6"/>
      <c r="S2391" s="6"/>
      <c r="T2391" s="6"/>
      <c r="V2391" s="6"/>
      <c r="W2391" s="6"/>
      <c r="Y2391" s="6"/>
      <c r="Z2391" s="6"/>
      <c r="AB2391" s="6"/>
      <c r="AC2391" s="6"/>
      <c r="AE2391" s="6"/>
      <c r="AF2391" s="6"/>
      <c r="AH2391" s="6"/>
      <c r="AI2391" s="6"/>
      <c r="AK2391" s="6"/>
      <c r="AL2391" s="6"/>
      <c r="AN2391" s="6"/>
      <c r="AO2391" s="6"/>
      <c r="AQ2391" s="6"/>
      <c r="AR2391" s="6"/>
      <c r="AT2391" s="6"/>
      <c r="AU2391" s="6"/>
      <c r="AW2391" s="6"/>
      <c r="AX2391" s="6"/>
      <c r="AZ2391" s="6"/>
      <c r="BA2391" s="6"/>
      <c r="BC2391" s="6"/>
      <c r="BD2391" s="6"/>
      <c r="BF2391" s="6"/>
      <c r="BG2391" s="6"/>
    </row>
    <row r="2392" spans="1:59" x14ac:dyDescent="0.25">
      <c r="B2392" s="6"/>
      <c r="D2392" s="6"/>
      <c r="F2392" s="6"/>
      <c r="G2392" s="6"/>
      <c r="H2392" s="6"/>
      <c r="J2392" s="6"/>
      <c r="K2392" s="6"/>
      <c r="M2392" s="6"/>
      <c r="N2392" s="6"/>
      <c r="P2392" s="6"/>
      <c r="Q2392" s="6"/>
      <c r="S2392" s="6"/>
      <c r="T2392" s="6"/>
      <c r="V2392" s="6"/>
      <c r="W2392" s="6"/>
      <c r="Y2392" s="6"/>
      <c r="Z2392" s="6"/>
      <c r="AB2392" s="6"/>
      <c r="AC2392" s="6"/>
      <c r="AE2392" s="6"/>
      <c r="AF2392" s="6"/>
      <c r="AH2392" s="6"/>
      <c r="AI2392" s="6"/>
      <c r="AK2392" s="6"/>
      <c r="AL2392" s="6"/>
      <c r="AN2392" s="6"/>
      <c r="AO2392" s="6"/>
      <c r="AQ2392" s="6"/>
      <c r="AR2392" s="6"/>
      <c r="AT2392" s="6"/>
      <c r="AU2392" s="6"/>
      <c r="AW2392" s="6"/>
      <c r="AX2392" s="6"/>
      <c r="AZ2392" s="6"/>
      <c r="BA2392" s="6"/>
      <c r="BC2392" s="6"/>
      <c r="BD2392" s="6"/>
      <c r="BF2392" s="6"/>
      <c r="BG2392" s="6"/>
    </row>
    <row r="2393" spans="1:59" x14ac:dyDescent="0.25">
      <c r="B2393" s="6"/>
      <c r="D2393" s="6"/>
      <c r="F2393" s="6"/>
      <c r="G2393" s="6"/>
      <c r="H2393" s="6"/>
      <c r="J2393" s="6"/>
      <c r="K2393" s="6"/>
      <c r="M2393" s="6"/>
      <c r="N2393" s="6"/>
      <c r="P2393" s="6"/>
      <c r="Q2393" s="6"/>
      <c r="S2393" s="6"/>
      <c r="T2393" s="6"/>
      <c r="V2393" s="6"/>
      <c r="W2393" s="6"/>
      <c r="Y2393" s="6"/>
      <c r="Z2393" s="6"/>
      <c r="AB2393" s="6"/>
      <c r="AC2393" s="6"/>
      <c r="AE2393" s="6"/>
      <c r="AF2393" s="6"/>
      <c r="AH2393" s="6"/>
      <c r="AI2393" s="6"/>
      <c r="AK2393" s="6"/>
      <c r="AL2393" s="6"/>
      <c r="AN2393" s="6"/>
      <c r="AO2393" s="6"/>
      <c r="AQ2393" s="6"/>
      <c r="AR2393" s="6"/>
      <c r="AT2393" s="6"/>
      <c r="AU2393" s="6"/>
      <c r="AW2393" s="6"/>
      <c r="AX2393" s="6"/>
      <c r="AZ2393" s="6"/>
      <c r="BA2393" s="6"/>
      <c r="BC2393" s="6"/>
      <c r="BD2393" s="6"/>
      <c r="BF2393" s="6"/>
      <c r="BG2393" s="6"/>
    </row>
    <row r="2394" spans="1:59" x14ac:dyDescent="0.25">
      <c r="A2394" s="6"/>
      <c r="B2394" s="6"/>
      <c r="D2394" s="6"/>
      <c r="F2394" s="6"/>
      <c r="G2394" s="6"/>
      <c r="H2394" s="6"/>
      <c r="J2394" s="6"/>
      <c r="K2394" s="6"/>
      <c r="M2394" s="6"/>
      <c r="N2394" s="6"/>
      <c r="P2394" s="6"/>
      <c r="Q2394" s="6"/>
      <c r="S2394" s="6"/>
      <c r="T2394" s="6"/>
      <c r="V2394" s="6"/>
      <c r="W2394" s="6"/>
      <c r="Y2394" s="6"/>
      <c r="Z2394" s="6"/>
      <c r="AB2394" s="6"/>
      <c r="AC2394" s="6"/>
      <c r="AE2394" s="6"/>
      <c r="AF2394" s="6"/>
      <c r="AH2394" s="6"/>
      <c r="AI2394" s="6"/>
      <c r="AK2394" s="6"/>
      <c r="AL2394" s="6"/>
      <c r="AN2394" s="6"/>
      <c r="AO2394" s="6"/>
      <c r="AQ2394" s="6"/>
      <c r="AR2394" s="6"/>
      <c r="AT2394" s="6"/>
      <c r="AU2394" s="6"/>
      <c r="AW2394" s="6"/>
      <c r="AX2394" s="6"/>
      <c r="AZ2394" s="6"/>
      <c r="BA2394" s="6"/>
      <c r="BC2394" s="6"/>
      <c r="BD2394" s="6"/>
      <c r="BF2394" s="6"/>
      <c r="BG2394" s="6"/>
    </row>
    <row r="2395" spans="1:59" x14ac:dyDescent="0.25">
      <c r="A2395" s="6"/>
      <c r="B2395" s="6"/>
      <c r="D2395" s="6"/>
      <c r="F2395" s="6"/>
      <c r="G2395" s="6"/>
      <c r="H2395" s="6"/>
      <c r="J2395" s="6"/>
      <c r="K2395" s="6"/>
      <c r="M2395" s="6"/>
      <c r="N2395" s="6"/>
      <c r="P2395" s="6"/>
      <c r="Q2395" s="6"/>
      <c r="S2395" s="6"/>
      <c r="T2395" s="6"/>
      <c r="V2395" s="6"/>
      <c r="W2395" s="6"/>
      <c r="Y2395" s="6"/>
      <c r="Z2395" s="6"/>
      <c r="AB2395" s="6"/>
      <c r="AC2395" s="6"/>
      <c r="AE2395" s="6"/>
      <c r="AF2395" s="6"/>
      <c r="AH2395" s="6"/>
      <c r="AI2395" s="6"/>
      <c r="AK2395" s="6"/>
      <c r="AL2395" s="6"/>
      <c r="AN2395" s="6"/>
      <c r="AO2395" s="6"/>
      <c r="AQ2395" s="6"/>
      <c r="AR2395" s="6"/>
      <c r="AT2395" s="6"/>
      <c r="AU2395" s="6"/>
      <c r="AW2395" s="6"/>
      <c r="AX2395" s="6"/>
      <c r="AZ2395" s="6"/>
      <c r="BA2395" s="6"/>
      <c r="BC2395" s="6"/>
      <c r="BD2395" s="6"/>
      <c r="BF2395" s="6"/>
      <c r="BG2395" s="6"/>
    </row>
    <row r="2396" spans="1:59" x14ac:dyDescent="0.25">
      <c r="B2396" s="6"/>
      <c r="D2396" s="6"/>
      <c r="F2396" s="6"/>
      <c r="G2396" s="6"/>
      <c r="H2396" s="6"/>
      <c r="J2396" s="6"/>
      <c r="K2396" s="6"/>
      <c r="M2396" s="6"/>
      <c r="N2396" s="6"/>
      <c r="P2396" s="6"/>
      <c r="Q2396" s="6"/>
      <c r="S2396" s="6"/>
      <c r="T2396" s="6"/>
      <c r="V2396" s="6"/>
      <c r="W2396" s="6"/>
      <c r="Y2396" s="6"/>
      <c r="Z2396" s="6"/>
      <c r="AB2396" s="6"/>
      <c r="AC2396" s="6"/>
      <c r="AE2396" s="6"/>
      <c r="AF2396" s="6"/>
      <c r="AH2396" s="6"/>
      <c r="AI2396" s="6"/>
      <c r="AK2396" s="6"/>
      <c r="AL2396" s="6"/>
      <c r="AN2396" s="6"/>
      <c r="AO2396" s="6"/>
      <c r="AQ2396" s="6"/>
      <c r="AR2396" s="6"/>
      <c r="AT2396" s="6"/>
      <c r="AU2396" s="6"/>
      <c r="AW2396" s="6"/>
      <c r="AX2396" s="6"/>
      <c r="AZ2396" s="6"/>
      <c r="BA2396" s="6"/>
      <c r="BC2396" s="6"/>
      <c r="BD2396" s="6"/>
      <c r="BF2396" s="6"/>
      <c r="BG2396" s="6"/>
    </row>
    <row r="2397" spans="1:59" x14ac:dyDescent="0.25">
      <c r="B2397" s="6"/>
      <c r="D2397" s="6"/>
      <c r="F2397" s="6"/>
      <c r="G2397" s="6"/>
      <c r="H2397" s="6"/>
      <c r="J2397" s="6"/>
      <c r="K2397" s="6"/>
      <c r="M2397" s="6"/>
      <c r="N2397" s="6"/>
      <c r="P2397" s="6"/>
      <c r="Q2397" s="6"/>
      <c r="S2397" s="6"/>
      <c r="T2397" s="6"/>
      <c r="V2397" s="6"/>
      <c r="W2397" s="6"/>
      <c r="Y2397" s="6"/>
      <c r="Z2397" s="6"/>
      <c r="AB2397" s="6"/>
      <c r="AC2397" s="6"/>
      <c r="AE2397" s="6"/>
      <c r="AF2397" s="6"/>
      <c r="AH2397" s="6"/>
      <c r="AI2397" s="6"/>
      <c r="AK2397" s="6"/>
      <c r="AL2397" s="6"/>
      <c r="AN2397" s="6"/>
      <c r="AO2397" s="6"/>
      <c r="AQ2397" s="6"/>
      <c r="AR2397" s="6"/>
      <c r="AT2397" s="6"/>
      <c r="AU2397" s="6"/>
      <c r="AW2397" s="6"/>
      <c r="AX2397" s="6"/>
      <c r="AZ2397" s="6"/>
      <c r="BA2397" s="6"/>
      <c r="BC2397" s="6"/>
      <c r="BD2397" s="6"/>
      <c r="BF2397" s="6"/>
      <c r="BG2397" s="6"/>
    </row>
    <row r="2398" spans="1:59" x14ac:dyDescent="0.25">
      <c r="D2398" s="6"/>
      <c r="F2398" s="6"/>
      <c r="G2398" s="6"/>
      <c r="H2398" s="6"/>
      <c r="J2398" s="6"/>
      <c r="K2398" s="6"/>
      <c r="M2398" s="6"/>
      <c r="N2398" s="6"/>
      <c r="P2398" s="6"/>
      <c r="Q2398" s="6"/>
      <c r="S2398" s="6"/>
      <c r="T2398" s="6"/>
      <c r="V2398" s="6"/>
      <c r="W2398" s="6"/>
      <c r="Y2398" s="6"/>
      <c r="Z2398" s="6"/>
      <c r="AB2398" s="6"/>
      <c r="AC2398" s="6"/>
      <c r="AE2398" s="6"/>
      <c r="AF2398" s="6"/>
      <c r="AH2398" s="6"/>
      <c r="AI2398" s="6"/>
      <c r="AK2398" s="6"/>
      <c r="AL2398" s="6"/>
      <c r="AN2398" s="6"/>
      <c r="AO2398" s="6"/>
      <c r="AQ2398" s="6"/>
      <c r="AR2398" s="6"/>
      <c r="AT2398" s="6"/>
      <c r="AU2398" s="6"/>
      <c r="AW2398" s="6"/>
      <c r="AX2398" s="6"/>
      <c r="AZ2398" s="6"/>
      <c r="BA2398" s="6"/>
      <c r="BC2398" s="6"/>
      <c r="BD2398" s="6"/>
      <c r="BF2398" s="6"/>
      <c r="BG2398" s="6"/>
    </row>
    <row r="2399" spans="1:59" x14ac:dyDescent="0.25">
      <c r="B2399" s="6"/>
      <c r="D2399" s="6"/>
      <c r="F2399" s="6"/>
      <c r="G2399" s="6"/>
      <c r="H2399" s="6"/>
      <c r="J2399" s="6"/>
      <c r="K2399" s="6"/>
      <c r="M2399" s="6"/>
      <c r="N2399" s="6"/>
      <c r="P2399" s="6"/>
      <c r="Q2399" s="6"/>
      <c r="S2399" s="6"/>
      <c r="T2399" s="6"/>
      <c r="V2399" s="6"/>
      <c r="W2399" s="6"/>
      <c r="Y2399" s="6"/>
      <c r="Z2399" s="6"/>
      <c r="AB2399" s="6"/>
      <c r="AC2399" s="6"/>
      <c r="AE2399" s="6"/>
      <c r="AF2399" s="6"/>
      <c r="AH2399" s="6"/>
      <c r="AI2399" s="6"/>
      <c r="AK2399" s="6"/>
      <c r="AL2399" s="6"/>
      <c r="AN2399" s="6"/>
      <c r="AO2399" s="6"/>
      <c r="AQ2399" s="6"/>
      <c r="AR2399" s="6"/>
      <c r="AT2399" s="6"/>
      <c r="AU2399" s="6"/>
      <c r="AW2399" s="6"/>
      <c r="AX2399" s="6"/>
      <c r="AZ2399" s="6"/>
      <c r="BA2399" s="6"/>
      <c r="BC2399" s="6"/>
      <c r="BD2399" s="6"/>
      <c r="BF2399" s="6"/>
      <c r="BG2399" s="6"/>
    </row>
    <row r="2400" spans="1:59" x14ac:dyDescent="0.25">
      <c r="B2400" s="6"/>
      <c r="D2400" s="6"/>
      <c r="F2400" s="6"/>
      <c r="G2400" s="6"/>
      <c r="H2400" s="6"/>
      <c r="J2400" s="6"/>
      <c r="K2400" s="6"/>
      <c r="M2400" s="6"/>
      <c r="N2400" s="6"/>
      <c r="P2400" s="6"/>
      <c r="Q2400" s="6"/>
      <c r="S2400" s="6"/>
      <c r="T2400" s="6"/>
      <c r="V2400" s="6"/>
      <c r="W2400" s="6"/>
      <c r="Y2400" s="6"/>
      <c r="Z2400" s="6"/>
      <c r="AB2400" s="6"/>
      <c r="AC2400" s="6"/>
      <c r="AE2400" s="6"/>
      <c r="AF2400" s="6"/>
      <c r="AH2400" s="6"/>
      <c r="AI2400" s="6"/>
      <c r="AK2400" s="6"/>
      <c r="AL2400" s="6"/>
      <c r="AN2400" s="6"/>
      <c r="AO2400" s="6"/>
      <c r="AQ2400" s="6"/>
      <c r="AR2400" s="6"/>
      <c r="AT2400" s="6"/>
      <c r="AU2400" s="6"/>
      <c r="AW2400" s="6"/>
      <c r="AX2400" s="6"/>
      <c r="AZ2400" s="6"/>
      <c r="BA2400" s="6"/>
      <c r="BC2400" s="6"/>
      <c r="BD2400" s="6"/>
      <c r="BF2400" s="6"/>
      <c r="BG2400" s="6"/>
    </row>
    <row r="2401" spans="1:59" x14ac:dyDescent="0.25">
      <c r="B2401" s="6"/>
      <c r="D2401" s="6"/>
      <c r="F2401" s="6"/>
      <c r="G2401" s="6"/>
      <c r="H2401" s="6"/>
      <c r="J2401" s="6"/>
      <c r="K2401" s="6"/>
      <c r="M2401" s="6"/>
      <c r="N2401" s="6"/>
      <c r="P2401" s="6"/>
      <c r="Q2401" s="6"/>
      <c r="S2401" s="6"/>
      <c r="T2401" s="6"/>
      <c r="V2401" s="6"/>
      <c r="W2401" s="6"/>
      <c r="Y2401" s="6"/>
      <c r="Z2401" s="6"/>
      <c r="AB2401" s="6"/>
      <c r="AC2401" s="6"/>
      <c r="AE2401" s="6"/>
      <c r="AF2401" s="6"/>
      <c r="AH2401" s="6"/>
      <c r="AI2401" s="6"/>
      <c r="AK2401" s="6"/>
      <c r="AL2401" s="6"/>
      <c r="AN2401" s="6"/>
      <c r="AO2401" s="6"/>
      <c r="AQ2401" s="6"/>
      <c r="AR2401" s="6"/>
      <c r="AT2401" s="6"/>
      <c r="AU2401" s="6"/>
      <c r="AW2401" s="6"/>
      <c r="AX2401" s="6"/>
      <c r="AZ2401" s="6"/>
      <c r="BA2401" s="6"/>
      <c r="BC2401" s="6"/>
      <c r="BD2401" s="6"/>
      <c r="BF2401" s="6"/>
      <c r="BG2401" s="6"/>
    </row>
    <row r="2402" spans="1:59" x14ac:dyDescent="0.25">
      <c r="B2402" s="6"/>
      <c r="D2402" s="6"/>
      <c r="F2402" s="6"/>
      <c r="G2402" s="6"/>
      <c r="H2402" s="6"/>
      <c r="J2402" s="6"/>
      <c r="K2402" s="6"/>
      <c r="M2402" s="6"/>
      <c r="N2402" s="6"/>
      <c r="P2402" s="6"/>
      <c r="Q2402" s="6"/>
      <c r="S2402" s="6"/>
      <c r="T2402" s="6"/>
      <c r="V2402" s="6"/>
      <c r="W2402" s="6"/>
      <c r="Y2402" s="6"/>
      <c r="Z2402" s="6"/>
      <c r="AB2402" s="6"/>
      <c r="AC2402" s="6"/>
      <c r="AE2402" s="6"/>
      <c r="AF2402" s="6"/>
      <c r="AH2402" s="6"/>
      <c r="AI2402" s="6"/>
      <c r="AK2402" s="6"/>
      <c r="AL2402" s="6"/>
      <c r="AN2402" s="6"/>
      <c r="AO2402" s="6"/>
      <c r="AQ2402" s="6"/>
      <c r="AR2402" s="6"/>
      <c r="AT2402" s="6"/>
      <c r="AU2402" s="6"/>
      <c r="AW2402" s="6"/>
      <c r="AX2402" s="6"/>
      <c r="AZ2402" s="6"/>
      <c r="BA2402" s="6"/>
      <c r="BC2402" s="6"/>
      <c r="BD2402" s="6"/>
      <c r="BF2402" s="6"/>
      <c r="BG2402" s="6"/>
    </row>
    <row r="2403" spans="1:59" x14ac:dyDescent="0.25">
      <c r="A2403" s="6"/>
      <c r="B2403" s="6"/>
      <c r="D2403" s="6"/>
      <c r="F2403" s="6"/>
      <c r="G2403" s="6"/>
      <c r="H2403" s="6"/>
      <c r="J2403" s="6"/>
      <c r="K2403" s="6"/>
      <c r="M2403" s="6"/>
      <c r="N2403" s="6"/>
      <c r="P2403" s="6"/>
      <c r="Q2403" s="6"/>
      <c r="S2403" s="6"/>
      <c r="T2403" s="6"/>
      <c r="V2403" s="6"/>
      <c r="W2403" s="6"/>
      <c r="Y2403" s="6"/>
      <c r="Z2403" s="6"/>
      <c r="AB2403" s="6"/>
      <c r="AC2403" s="6"/>
      <c r="AE2403" s="6"/>
      <c r="AF2403" s="6"/>
      <c r="AH2403" s="6"/>
      <c r="AI2403" s="6"/>
      <c r="AK2403" s="6"/>
      <c r="AL2403" s="6"/>
      <c r="AN2403" s="6"/>
      <c r="AO2403" s="6"/>
      <c r="AQ2403" s="6"/>
      <c r="AR2403" s="6"/>
      <c r="AT2403" s="6"/>
      <c r="AU2403" s="6"/>
      <c r="AW2403" s="6"/>
      <c r="AX2403" s="6"/>
      <c r="AZ2403" s="6"/>
      <c r="BA2403" s="6"/>
      <c r="BC2403" s="6"/>
      <c r="BD2403" s="6"/>
      <c r="BF2403" s="6"/>
      <c r="BG2403" s="6"/>
    </row>
    <row r="2404" spans="1:59" x14ac:dyDescent="0.25">
      <c r="A2404" s="6"/>
      <c r="B2404" s="6"/>
      <c r="D2404" s="6"/>
      <c r="F2404" s="6"/>
      <c r="G2404" s="6"/>
      <c r="H2404" s="6"/>
      <c r="J2404" s="6"/>
      <c r="K2404" s="6"/>
      <c r="M2404" s="6"/>
      <c r="N2404" s="6"/>
      <c r="P2404" s="6"/>
      <c r="Q2404" s="6"/>
      <c r="S2404" s="6"/>
      <c r="T2404" s="6"/>
      <c r="V2404" s="6"/>
      <c r="W2404" s="6"/>
      <c r="Y2404" s="6"/>
      <c r="Z2404" s="6"/>
      <c r="AB2404" s="6"/>
      <c r="AC2404" s="6"/>
      <c r="AE2404" s="6"/>
      <c r="AF2404" s="6"/>
      <c r="AH2404" s="6"/>
      <c r="AI2404" s="6"/>
      <c r="AK2404" s="6"/>
      <c r="AL2404" s="6"/>
      <c r="AN2404" s="6"/>
      <c r="AO2404" s="6"/>
      <c r="AQ2404" s="6"/>
      <c r="AR2404" s="6"/>
      <c r="AT2404" s="6"/>
      <c r="AU2404" s="6"/>
      <c r="AW2404" s="6"/>
      <c r="AX2404" s="6"/>
      <c r="AZ2404" s="6"/>
      <c r="BA2404" s="6"/>
      <c r="BC2404" s="6"/>
      <c r="BD2404" s="6"/>
      <c r="BF2404" s="6"/>
      <c r="BG2404" s="6"/>
    </row>
    <row r="2405" spans="1:59" x14ac:dyDescent="0.25">
      <c r="B2405" s="6"/>
      <c r="D2405" s="6"/>
      <c r="F2405" s="6"/>
      <c r="G2405" s="6"/>
      <c r="H2405" s="6"/>
      <c r="J2405" s="6"/>
      <c r="K2405" s="6"/>
      <c r="M2405" s="6"/>
      <c r="N2405" s="6"/>
      <c r="P2405" s="6"/>
      <c r="Q2405" s="6"/>
      <c r="S2405" s="6"/>
      <c r="T2405" s="6"/>
      <c r="V2405" s="6"/>
      <c r="W2405" s="6"/>
      <c r="Y2405" s="6"/>
      <c r="Z2405" s="6"/>
      <c r="AB2405" s="6"/>
      <c r="AC2405" s="6"/>
      <c r="AE2405" s="6"/>
      <c r="AF2405" s="6"/>
      <c r="AH2405" s="6"/>
      <c r="AI2405" s="6"/>
      <c r="AK2405" s="6"/>
      <c r="AL2405" s="6"/>
      <c r="AN2405" s="6"/>
      <c r="AO2405" s="6"/>
      <c r="AQ2405" s="6"/>
      <c r="AR2405" s="6"/>
      <c r="AT2405" s="6"/>
      <c r="AU2405" s="6"/>
      <c r="AW2405" s="6"/>
      <c r="AX2405" s="6"/>
      <c r="AZ2405" s="6"/>
      <c r="BA2405" s="6"/>
      <c r="BC2405" s="6"/>
      <c r="BD2405" s="6"/>
      <c r="BF2405" s="6"/>
      <c r="BG2405" s="6"/>
    </row>
    <row r="2406" spans="1:59" x14ac:dyDescent="0.25">
      <c r="B2406" s="6"/>
      <c r="D2406" s="6"/>
      <c r="F2406" s="6"/>
      <c r="G2406" s="6"/>
      <c r="H2406" s="6"/>
      <c r="J2406" s="6"/>
      <c r="K2406" s="6"/>
      <c r="M2406" s="6"/>
      <c r="N2406" s="6"/>
      <c r="P2406" s="6"/>
      <c r="Q2406" s="6"/>
      <c r="S2406" s="6"/>
      <c r="T2406" s="6"/>
      <c r="V2406" s="6"/>
      <c r="W2406" s="6"/>
      <c r="Y2406" s="6"/>
      <c r="Z2406" s="6"/>
      <c r="AB2406" s="6"/>
      <c r="AC2406" s="6"/>
      <c r="AE2406" s="6"/>
      <c r="AF2406" s="6"/>
      <c r="AH2406" s="6"/>
      <c r="AI2406" s="6"/>
      <c r="AK2406" s="6"/>
      <c r="AL2406" s="6"/>
      <c r="AN2406" s="6"/>
      <c r="AO2406" s="6"/>
      <c r="AQ2406" s="6"/>
      <c r="AR2406" s="6"/>
      <c r="AT2406" s="6"/>
      <c r="AU2406" s="6"/>
      <c r="AW2406" s="6"/>
      <c r="AX2406" s="6"/>
      <c r="AZ2406" s="6"/>
      <c r="BA2406" s="6"/>
      <c r="BC2406" s="6"/>
      <c r="BD2406" s="6"/>
      <c r="BF2406" s="6"/>
      <c r="BG2406" s="6"/>
    </row>
    <row r="2407" spans="1:59" x14ac:dyDescent="0.25">
      <c r="D2407" s="6"/>
      <c r="F2407" s="6"/>
      <c r="G2407" s="6"/>
      <c r="H2407" s="6"/>
      <c r="J2407" s="6"/>
      <c r="K2407" s="6"/>
      <c r="M2407" s="6"/>
      <c r="N2407" s="6"/>
      <c r="P2407" s="6"/>
      <c r="Q2407" s="6"/>
      <c r="S2407" s="6"/>
      <c r="T2407" s="6"/>
      <c r="V2407" s="6"/>
      <c r="W2407" s="6"/>
      <c r="Y2407" s="6"/>
      <c r="Z2407" s="6"/>
      <c r="AB2407" s="6"/>
      <c r="AC2407" s="6"/>
      <c r="AE2407" s="6"/>
      <c r="AF2407" s="6"/>
      <c r="AH2407" s="6"/>
      <c r="AI2407" s="6"/>
      <c r="AK2407" s="6"/>
      <c r="AL2407" s="6"/>
      <c r="AN2407" s="6"/>
      <c r="AO2407" s="6"/>
      <c r="AQ2407" s="6"/>
      <c r="AR2407" s="6"/>
      <c r="AT2407" s="6"/>
      <c r="AU2407" s="6"/>
      <c r="AW2407" s="6"/>
      <c r="AX2407" s="6"/>
      <c r="AZ2407" s="6"/>
      <c r="BA2407" s="6"/>
      <c r="BC2407" s="6"/>
      <c r="BD2407" s="6"/>
      <c r="BF2407" s="6"/>
      <c r="BG2407" s="6"/>
    </row>
    <row r="2408" spans="1:59" x14ac:dyDescent="0.25">
      <c r="B2408" s="6"/>
      <c r="D2408" s="6"/>
      <c r="F2408" s="6"/>
      <c r="G2408" s="6"/>
      <c r="H2408" s="6"/>
      <c r="J2408" s="6"/>
      <c r="K2408" s="6"/>
      <c r="M2408" s="6"/>
      <c r="N2408" s="6"/>
      <c r="P2408" s="6"/>
      <c r="Q2408" s="6"/>
      <c r="S2408" s="6"/>
      <c r="T2408" s="6"/>
      <c r="V2408" s="6"/>
      <c r="W2408" s="6"/>
      <c r="Y2408" s="6"/>
      <c r="Z2408" s="6"/>
      <c r="AB2408" s="6"/>
      <c r="AC2408" s="6"/>
      <c r="AE2408" s="6"/>
      <c r="AF2408" s="6"/>
      <c r="AH2408" s="6"/>
      <c r="AI2408" s="6"/>
      <c r="AK2408" s="6"/>
      <c r="AL2408" s="6"/>
      <c r="AN2408" s="6"/>
      <c r="AO2408" s="6"/>
      <c r="AQ2408" s="6"/>
      <c r="AR2408" s="6"/>
      <c r="AT2408" s="6"/>
      <c r="AU2408" s="6"/>
      <c r="AW2408" s="6"/>
      <c r="AX2408" s="6"/>
      <c r="AZ2408" s="6"/>
      <c r="BA2408" s="6"/>
      <c r="BC2408" s="6"/>
      <c r="BD2408" s="6"/>
      <c r="BF2408" s="6"/>
      <c r="BG2408" s="6"/>
    </row>
    <row r="2409" spans="1:59" x14ac:dyDescent="0.25">
      <c r="B2409" s="6"/>
      <c r="D2409" s="6"/>
      <c r="F2409" s="6"/>
      <c r="G2409" s="6"/>
      <c r="H2409" s="6"/>
      <c r="J2409" s="6"/>
      <c r="K2409" s="6"/>
      <c r="M2409" s="6"/>
      <c r="N2409" s="6"/>
      <c r="P2409" s="6"/>
      <c r="Q2409" s="6"/>
      <c r="S2409" s="6"/>
      <c r="T2409" s="6"/>
      <c r="V2409" s="6"/>
      <c r="W2409" s="6"/>
      <c r="Y2409" s="6"/>
      <c r="Z2409" s="6"/>
      <c r="AB2409" s="6"/>
      <c r="AC2409" s="6"/>
      <c r="AE2409" s="6"/>
      <c r="AF2409" s="6"/>
      <c r="AH2409" s="6"/>
      <c r="AI2409" s="6"/>
      <c r="AK2409" s="6"/>
      <c r="AL2409" s="6"/>
      <c r="AN2409" s="6"/>
      <c r="AO2409" s="6"/>
      <c r="AQ2409" s="6"/>
      <c r="AR2409" s="6"/>
      <c r="AT2409" s="6"/>
      <c r="AU2409" s="6"/>
      <c r="AW2409" s="6"/>
      <c r="AX2409" s="6"/>
      <c r="AZ2409" s="6"/>
      <c r="BA2409" s="6"/>
      <c r="BC2409" s="6"/>
      <c r="BD2409" s="6"/>
      <c r="BF2409" s="6"/>
      <c r="BG2409" s="6"/>
    </row>
    <row r="2410" spans="1:59" x14ac:dyDescent="0.25">
      <c r="B2410" s="6"/>
      <c r="D2410" s="6"/>
      <c r="F2410" s="6"/>
      <c r="G2410" s="6"/>
      <c r="H2410" s="6"/>
      <c r="J2410" s="6"/>
      <c r="K2410" s="6"/>
      <c r="M2410" s="6"/>
      <c r="N2410" s="6"/>
      <c r="P2410" s="6"/>
      <c r="Q2410" s="6"/>
      <c r="S2410" s="6"/>
      <c r="T2410" s="6"/>
      <c r="V2410" s="6"/>
      <c r="W2410" s="6"/>
      <c r="Y2410" s="6"/>
      <c r="Z2410" s="6"/>
      <c r="AB2410" s="6"/>
      <c r="AC2410" s="6"/>
      <c r="AE2410" s="6"/>
      <c r="AF2410" s="6"/>
      <c r="AH2410" s="6"/>
      <c r="AI2410" s="6"/>
      <c r="AK2410" s="6"/>
      <c r="AL2410" s="6"/>
      <c r="AN2410" s="6"/>
      <c r="AO2410" s="6"/>
      <c r="AQ2410" s="6"/>
      <c r="AR2410" s="6"/>
      <c r="AT2410" s="6"/>
      <c r="AU2410" s="6"/>
      <c r="AW2410" s="6"/>
      <c r="AX2410" s="6"/>
      <c r="AZ2410" s="6"/>
      <c r="BA2410" s="6"/>
      <c r="BC2410" s="6"/>
      <c r="BD2410" s="6"/>
      <c r="BF2410" s="6"/>
      <c r="BG2410" s="6"/>
    </row>
    <row r="2411" spans="1:59" x14ac:dyDescent="0.25">
      <c r="B2411" s="6"/>
      <c r="D2411" s="6"/>
      <c r="F2411" s="6"/>
      <c r="G2411" s="6"/>
      <c r="H2411" s="6"/>
      <c r="J2411" s="6"/>
      <c r="K2411" s="6"/>
      <c r="M2411" s="6"/>
      <c r="N2411" s="6"/>
      <c r="P2411" s="6"/>
      <c r="Q2411" s="6"/>
      <c r="S2411" s="6"/>
      <c r="T2411" s="6"/>
      <c r="V2411" s="6"/>
      <c r="W2411" s="6"/>
      <c r="Y2411" s="6"/>
      <c r="Z2411" s="6"/>
      <c r="AB2411" s="6"/>
      <c r="AC2411" s="6"/>
      <c r="AE2411" s="6"/>
      <c r="AF2411" s="6"/>
      <c r="AH2411" s="6"/>
      <c r="AI2411" s="6"/>
      <c r="AK2411" s="6"/>
      <c r="AL2411" s="6"/>
      <c r="AN2411" s="6"/>
      <c r="AO2411" s="6"/>
      <c r="AQ2411" s="6"/>
      <c r="AR2411" s="6"/>
      <c r="AT2411" s="6"/>
      <c r="AU2411" s="6"/>
      <c r="AW2411" s="6"/>
      <c r="AX2411" s="6"/>
      <c r="AZ2411" s="6"/>
      <c r="BA2411" s="6"/>
      <c r="BC2411" s="6"/>
      <c r="BD2411" s="6"/>
      <c r="BF2411" s="6"/>
      <c r="BG2411" s="6"/>
    </row>
    <row r="2412" spans="1:59" x14ac:dyDescent="0.25">
      <c r="B2412" s="6"/>
      <c r="D2412" s="6"/>
      <c r="F2412" s="6"/>
      <c r="G2412" s="6"/>
      <c r="H2412" s="6"/>
      <c r="J2412" s="6"/>
      <c r="K2412" s="6"/>
      <c r="M2412" s="6"/>
      <c r="N2412" s="6"/>
      <c r="P2412" s="6"/>
      <c r="Q2412" s="6"/>
      <c r="S2412" s="6"/>
      <c r="T2412" s="6"/>
      <c r="V2412" s="6"/>
      <c r="W2412" s="6"/>
      <c r="Y2412" s="6"/>
      <c r="Z2412" s="6"/>
      <c r="AB2412" s="6"/>
      <c r="AC2412" s="6"/>
      <c r="AE2412" s="6"/>
      <c r="AF2412" s="6"/>
      <c r="AH2412" s="6"/>
      <c r="AI2412" s="6"/>
      <c r="AK2412" s="6"/>
      <c r="AL2412" s="6"/>
      <c r="AN2412" s="6"/>
      <c r="AO2412" s="6"/>
      <c r="AQ2412" s="6"/>
      <c r="AR2412" s="6"/>
      <c r="AT2412" s="6"/>
      <c r="AU2412" s="6"/>
      <c r="AW2412" s="6"/>
      <c r="AX2412" s="6"/>
      <c r="AZ2412" s="6"/>
      <c r="BA2412" s="6"/>
      <c r="BC2412" s="6"/>
      <c r="BD2412" s="6"/>
      <c r="BF2412" s="6"/>
      <c r="BG2412" s="6"/>
    </row>
    <row r="2413" spans="1:59" x14ac:dyDescent="0.25">
      <c r="D2413" s="6"/>
      <c r="F2413" s="6"/>
      <c r="G2413" s="6"/>
      <c r="H2413" s="6"/>
      <c r="J2413" s="6"/>
      <c r="K2413" s="6"/>
      <c r="M2413" s="6"/>
      <c r="N2413" s="6"/>
      <c r="P2413" s="6"/>
      <c r="Q2413" s="6"/>
      <c r="S2413" s="6"/>
      <c r="T2413" s="6"/>
      <c r="V2413" s="6"/>
      <c r="W2413" s="6"/>
      <c r="Y2413" s="6"/>
      <c r="Z2413" s="6"/>
      <c r="AB2413" s="6"/>
      <c r="AC2413" s="6"/>
      <c r="AE2413" s="6"/>
      <c r="AF2413" s="6"/>
      <c r="AH2413" s="6"/>
      <c r="AI2413" s="6"/>
      <c r="AK2413" s="6"/>
      <c r="AL2413" s="6"/>
      <c r="AN2413" s="6"/>
      <c r="AO2413" s="6"/>
      <c r="AQ2413" s="6"/>
      <c r="AR2413" s="6"/>
      <c r="AT2413" s="6"/>
      <c r="AU2413" s="6"/>
      <c r="AW2413" s="6"/>
      <c r="AX2413" s="6"/>
      <c r="AZ2413" s="6"/>
      <c r="BA2413" s="6"/>
      <c r="BC2413" s="6"/>
      <c r="BD2413" s="6"/>
      <c r="BF2413" s="6"/>
      <c r="BG2413" s="6"/>
    </row>
    <row r="2414" spans="1:59" x14ac:dyDescent="0.25">
      <c r="B2414" s="6"/>
      <c r="D2414" s="6"/>
      <c r="F2414" s="6"/>
      <c r="G2414" s="6"/>
      <c r="H2414" s="6"/>
      <c r="J2414" s="6"/>
      <c r="K2414" s="6"/>
      <c r="M2414" s="6"/>
      <c r="N2414" s="6"/>
      <c r="P2414" s="6"/>
      <c r="Q2414" s="6"/>
      <c r="S2414" s="6"/>
      <c r="T2414" s="6"/>
      <c r="V2414" s="6"/>
      <c r="W2414" s="6"/>
      <c r="Y2414" s="6"/>
      <c r="Z2414" s="6"/>
      <c r="AB2414" s="6"/>
      <c r="AC2414" s="6"/>
      <c r="AE2414" s="6"/>
      <c r="AF2414" s="6"/>
      <c r="AH2414" s="6"/>
      <c r="AI2414" s="6"/>
      <c r="AK2414" s="6"/>
      <c r="AL2414" s="6"/>
      <c r="AN2414" s="6"/>
      <c r="AO2414" s="6"/>
      <c r="AQ2414" s="6"/>
      <c r="AR2414" s="6"/>
      <c r="AT2414" s="6"/>
      <c r="AU2414" s="6"/>
      <c r="AW2414" s="6"/>
      <c r="AX2414" s="6"/>
      <c r="AZ2414" s="6"/>
      <c r="BA2414" s="6"/>
      <c r="BC2414" s="6"/>
      <c r="BD2414" s="6"/>
      <c r="BF2414" s="6"/>
      <c r="BG2414" s="6"/>
    </row>
    <row r="2415" spans="1:59" x14ac:dyDescent="0.25">
      <c r="B2415" s="6"/>
      <c r="D2415" s="6"/>
      <c r="F2415" s="6"/>
      <c r="G2415" s="6"/>
      <c r="H2415" s="6"/>
      <c r="J2415" s="6"/>
      <c r="K2415" s="6"/>
      <c r="M2415" s="6"/>
      <c r="N2415" s="6"/>
      <c r="P2415" s="6"/>
      <c r="Q2415" s="6"/>
      <c r="S2415" s="6"/>
      <c r="T2415" s="6"/>
      <c r="V2415" s="6"/>
      <c r="W2415" s="6"/>
      <c r="Y2415" s="6"/>
      <c r="Z2415" s="6"/>
      <c r="AB2415" s="6"/>
      <c r="AC2415" s="6"/>
      <c r="AE2415" s="6"/>
      <c r="AF2415" s="6"/>
      <c r="AH2415" s="6"/>
      <c r="AI2415" s="6"/>
      <c r="AK2415" s="6"/>
      <c r="AL2415" s="6"/>
      <c r="AN2415" s="6"/>
      <c r="AO2415" s="6"/>
      <c r="AQ2415" s="6"/>
      <c r="AR2415" s="6"/>
      <c r="AT2415" s="6"/>
      <c r="AU2415" s="6"/>
      <c r="AW2415" s="6"/>
      <c r="AX2415" s="6"/>
      <c r="AZ2415" s="6"/>
      <c r="BA2415" s="6"/>
      <c r="BC2415" s="6"/>
      <c r="BD2415" s="6"/>
      <c r="BF2415" s="6"/>
      <c r="BG2415" s="6"/>
    </row>
    <row r="2416" spans="1:59" x14ac:dyDescent="0.25">
      <c r="A2416" s="6"/>
      <c r="B2416" s="6"/>
      <c r="D2416" s="6"/>
      <c r="F2416" s="6"/>
      <c r="G2416" s="6"/>
      <c r="H2416" s="6"/>
      <c r="J2416" s="6"/>
      <c r="K2416" s="6"/>
      <c r="M2416" s="6"/>
      <c r="N2416" s="6"/>
      <c r="P2416" s="6"/>
      <c r="Q2416" s="6"/>
      <c r="S2416" s="6"/>
      <c r="T2416" s="6"/>
      <c r="V2416" s="6"/>
      <c r="W2416" s="6"/>
      <c r="Y2416" s="6"/>
      <c r="Z2416" s="6"/>
      <c r="AB2416" s="6"/>
      <c r="AC2416" s="6"/>
      <c r="AE2416" s="6"/>
      <c r="AF2416" s="6"/>
      <c r="AH2416" s="6"/>
      <c r="AI2416" s="6"/>
      <c r="AK2416" s="6"/>
      <c r="AL2416" s="6"/>
      <c r="AN2416" s="6"/>
      <c r="AO2416" s="6"/>
      <c r="AQ2416" s="6"/>
      <c r="AR2416" s="6"/>
      <c r="AT2416" s="6"/>
      <c r="AU2416" s="6"/>
      <c r="AW2416" s="6"/>
      <c r="AX2416" s="6"/>
      <c r="AZ2416" s="6"/>
      <c r="BA2416" s="6"/>
      <c r="BC2416" s="6"/>
      <c r="BD2416" s="6"/>
      <c r="BF2416" s="6"/>
      <c r="BG2416" s="6"/>
    </row>
    <row r="2417" spans="1:59" x14ac:dyDescent="0.25">
      <c r="B2417" s="6"/>
      <c r="G2417" s="6"/>
      <c r="K2417" s="6"/>
      <c r="M2417" s="6"/>
      <c r="Q2417" s="6"/>
      <c r="S2417" s="6"/>
      <c r="W2417" s="6"/>
      <c r="Y2417" s="6"/>
      <c r="AC2417" s="6"/>
      <c r="AE2417" s="6"/>
      <c r="AI2417" s="6"/>
      <c r="AK2417" s="6"/>
      <c r="AO2417" s="6"/>
      <c r="AQ2417" s="6"/>
      <c r="AU2417" s="6"/>
      <c r="AW2417" s="6"/>
      <c r="BA2417" s="6"/>
      <c r="BC2417" s="6"/>
      <c r="BG2417" s="6"/>
    </row>
    <row r="2418" spans="1:59" x14ac:dyDescent="0.25">
      <c r="B2418" s="6"/>
      <c r="D2418" s="6"/>
      <c r="F2418" s="6"/>
      <c r="G2418" s="6"/>
      <c r="H2418" s="6"/>
      <c r="J2418" s="6"/>
      <c r="K2418" s="6"/>
      <c r="M2418" s="6"/>
      <c r="N2418" s="6"/>
      <c r="P2418" s="6"/>
      <c r="Q2418" s="6"/>
      <c r="S2418" s="6"/>
      <c r="T2418" s="6"/>
      <c r="V2418" s="6"/>
      <c r="W2418" s="6"/>
      <c r="Y2418" s="6"/>
      <c r="Z2418" s="6"/>
      <c r="AB2418" s="6"/>
      <c r="AC2418" s="6"/>
      <c r="AE2418" s="6"/>
      <c r="AF2418" s="6"/>
      <c r="AH2418" s="6"/>
      <c r="AI2418" s="6"/>
      <c r="AK2418" s="6"/>
      <c r="AL2418" s="6"/>
      <c r="AN2418" s="6"/>
      <c r="AO2418" s="6"/>
      <c r="AQ2418" s="6"/>
      <c r="AR2418" s="6"/>
      <c r="AT2418" s="6"/>
      <c r="AU2418" s="6"/>
      <c r="AW2418" s="6"/>
      <c r="AX2418" s="6"/>
      <c r="AZ2418" s="6"/>
      <c r="BA2418" s="6"/>
      <c r="BC2418" s="6"/>
      <c r="BD2418" s="6"/>
      <c r="BF2418" s="6"/>
      <c r="BG2418" s="6"/>
    </row>
    <row r="2419" spans="1:59" x14ac:dyDescent="0.25">
      <c r="B2419" s="6"/>
      <c r="D2419" s="6"/>
      <c r="F2419" s="6"/>
      <c r="G2419" s="6"/>
      <c r="H2419" s="6"/>
      <c r="J2419" s="6"/>
      <c r="K2419" s="6"/>
      <c r="M2419" s="6"/>
      <c r="N2419" s="6"/>
      <c r="P2419" s="6"/>
      <c r="Q2419" s="6"/>
      <c r="S2419" s="6"/>
      <c r="T2419" s="6"/>
      <c r="V2419" s="6"/>
      <c r="W2419" s="6"/>
      <c r="Y2419" s="6"/>
      <c r="Z2419" s="6"/>
      <c r="AB2419" s="6"/>
      <c r="AC2419" s="6"/>
      <c r="AE2419" s="6"/>
      <c r="AF2419" s="6"/>
      <c r="AH2419" s="6"/>
      <c r="AI2419" s="6"/>
      <c r="AK2419" s="6"/>
      <c r="AL2419" s="6"/>
      <c r="AN2419" s="6"/>
      <c r="AO2419" s="6"/>
      <c r="AQ2419" s="6"/>
      <c r="AR2419" s="6"/>
      <c r="AT2419" s="6"/>
      <c r="AU2419" s="6"/>
      <c r="AW2419" s="6"/>
      <c r="AX2419" s="6"/>
      <c r="AZ2419" s="6"/>
      <c r="BA2419" s="6"/>
      <c r="BC2419" s="6"/>
      <c r="BD2419" s="6"/>
      <c r="BF2419" s="6"/>
      <c r="BG2419" s="6"/>
    </row>
    <row r="2420" spans="1:59" x14ac:dyDescent="0.25">
      <c r="B2420" s="6"/>
      <c r="D2420" s="6"/>
      <c r="F2420" s="6"/>
      <c r="G2420" s="6"/>
      <c r="H2420" s="6"/>
      <c r="J2420" s="6"/>
      <c r="K2420" s="6"/>
      <c r="M2420" s="6"/>
      <c r="N2420" s="6"/>
      <c r="P2420" s="6"/>
      <c r="Q2420" s="6"/>
      <c r="S2420" s="6"/>
      <c r="T2420" s="6"/>
      <c r="V2420" s="6"/>
      <c r="W2420" s="6"/>
      <c r="Y2420" s="6"/>
      <c r="Z2420" s="6"/>
      <c r="AB2420" s="6"/>
      <c r="AC2420" s="6"/>
      <c r="AE2420" s="6"/>
      <c r="AF2420" s="6"/>
      <c r="AH2420" s="6"/>
      <c r="AI2420" s="6"/>
      <c r="AK2420" s="6"/>
      <c r="AL2420" s="6"/>
      <c r="AN2420" s="6"/>
      <c r="AO2420" s="6"/>
      <c r="AQ2420" s="6"/>
      <c r="AR2420" s="6"/>
      <c r="AT2420" s="6"/>
      <c r="AU2420" s="6"/>
      <c r="AW2420" s="6"/>
      <c r="AX2420" s="6"/>
      <c r="AZ2420" s="6"/>
      <c r="BA2420" s="6"/>
      <c r="BC2420" s="6"/>
      <c r="BD2420" s="6"/>
      <c r="BF2420" s="6"/>
      <c r="BG2420" s="6"/>
    </row>
    <row r="2421" spans="1:59" x14ac:dyDescent="0.25">
      <c r="B2421" s="6"/>
      <c r="D2421" s="6"/>
      <c r="F2421" s="6"/>
      <c r="G2421" s="6"/>
      <c r="H2421" s="6"/>
      <c r="J2421" s="6"/>
      <c r="K2421" s="6"/>
      <c r="M2421" s="6"/>
      <c r="N2421" s="6"/>
      <c r="P2421" s="6"/>
      <c r="Q2421" s="6"/>
      <c r="S2421" s="6"/>
      <c r="T2421" s="6"/>
      <c r="V2421" s="6"/>
      <c r="W2421" s="6"/>
      <c r="Y2421" s="6"/>
      <c r="Z2421" s="6"/>
      <c r="AB2421" s="6"/>
      <c r="AC2421" s="6"/>
      <c r="AE2421" s="6"/>
      <c r="AF2421" s="6"/>
      <c r="AH2421" s="6"/>
      <c r="AI2421" s="6"/>
      <c r="AK2421" s="6"/>
      <c r="AL2421" s="6"/>
      <c r="AN2421" s="6"/>
      <c r="AO2421" s="6"/>
      <c r="AQ2421" s="6"/>
      <c r="AR2421" s="6"/>
      <c r="AT2421" s="6"/>
      <c r="AU2421" s="6"/>
      <c r="AW2421" s="6"/>
      <c r="AX2421" s="6"/>
      <c r="AZ2421" s="6"/>
      <c r="BA2421" s="6"/>
      <c r="BC2421" s="6"/>
      <c r="BD2421" s="6"/>
      <c r="BF2421" s="6"/>
      <c r="BG2421" s="6"/>
    </row>
    <row r="2422" spans="1:59" x14ac:dyDescent="0.25">
      <c r="B2422" s="6"/>
      <c r="D2422" s="6"/>
      <c r="F2422" s="6"/>
      <c r="G2422" s="6"/>
      <c r="H2422" s="6"/>
      <c r="J2422" s="6"/>
      <c r="K2422" s="6"/>
      <c r="M2422" s="6"/>
      <c r="N2422" s="6"/>
      <c r="P2422" s="6"/>
      <c r="Q2422" s="6"/>
      <c r="S2422" s="6"/>
      <c r="T2422" s="6"/>
      <c r="V2422" s="6"/>
      <c r="W2422" s="6"/>
      <c r="Y2422" s="6"/>
      <c r="Z2422" s="6"/>
      <c r="AB2422" s="6"/>
      <c r="AC2422" s="6"/>
      <c r="AE2422" s="6"/>
      <c r="AF2422" s="6"/>
      <c r="AH2422" s="6"/>
      <c r="AI2422" s="6"/>
      <c r="AK2422" s="6"/>
      <c r="AL2422" s="6"/>
      <c r="AN2422" s="6"/>
      <c r="AO2422" s="6"/>
      <c r="AQ2422" s="6"/>
      <c r="AR2422" s="6"/>
      <c r="AT2422" s="6"/>
      <c r="AU2422" s="6"/>
      <c r="AW2422" s="6"/>
      <c r="AX2422" s="6"/>
      <c r="AZ2422" s="6"/>
      <c r="BA2422" s="6"/>
      <c r="BC2422" s="6"/>
      <c r="BD2422" s="6"/>
      <c r="BF2422" s="6"/>
      <c r="BG2422" s="6"/>
    </row>
    <row r="2423" spans="1:59" x14ac:dyDescent="0.25">
      <c r="B2423" s="6"/>
      <c r="D2423" s="6"/>
      <c r="F2423" s="6"/>
      <c r="G2423" s="6"/>
      <c r="H2423" s="6"/>
      <c r="J2423" s="6"/>
      <c r="K2423" s="6"/>
      <c r="M2423" s="6"/>
      <c r="N2423" s="6"/>
      <c r="P2423" s="6"/>
      <c r="Q2423" s="6"/>
      <c r="S2423" s="6"/>
      <c r="T2423" s="6"/>
      <c r="V2423" s="6"/>
      <c r="W2423" s="6"/>
      <c r="Y2423" s="6"/>
      <c r="Z2423" s="6"/>
      <c r="AB2423" s="6"/>
      <c r="AC2423" s="6"/>
      <c r="AE2423" s="6"/>
      <c r="AF2423" s="6"/>
      <c r="AH2423" s="6"/>
      <c r="AI2423" s="6"/>
      <c r="AK2423" s="6"/>
      <c r="AL2423" s="6"/>
      <c r="AN2423" s="6"/>
      <c r="AO2423" s="6"/>
      <c r="AQ2423" s="6"/>
      <c r="AR2423" s="6"/>
      <c r="AT2423" s="6"/>
      <c r="AU2423" s="6"/>
      <c r="AW2423" s="6"/>
      <c r="AX2423" s="6"/>
      <c r="AZ2423" s="6"/>
      <c r="BA2423" s="6"/>
      <c r="BC2423" s="6"/>
      <c r="BD2423" s="6"/>
      <c r="BF2423" s="6"/>
      <c r="BG2423" s="6"/>
    </row>
    <row r="2424" spans="1:59" x14ac:dyDescent="0.25">
      <c r="B2424" s="6"/>
      <c r="D2424" s="6"/>
      <c r="F2424" s="6"/>
      <c r="G2424" s="6"/>
      <c r="H2424" s="6"/>
      <c r="J2424" s="6"/>
      <c r="K2424" s="6"/>
      <c r="M2424" s="6"/>
      <c r="N2424" s="6"/>
      <c r="P2424" s="6"/>
      <c r="Q2424" s="6"/>
      <c r="S2424" s="6"/>
      <c r="T2424" s="6"/>
      <c r="V2424" s="6"/>
      <c r="W2424" s="6"/>
      <c r="Y2424" s="6"/>
      <c r="Z2424" s="6"/>
      <c r="AB2424" s="6"/>
      <c r="AC2424" s="6"/>
      <c r="AE2424" s="6"/>
      <c r="AF2424" s="6"/>
      <c r="AH2424" s="6"/>
      <c r="AI2424" s="6"/>
      <c r="AK2424" s="6"/>
      <c r="AL2424" s="6"/>
      <c r="AN2424" s="6"/>
      <c r="AO2424" s="6"/>
      <c r="AQ2424" s="6"/>
      <c r="AR2424" s="6"/>
      <c r="AT2424" s="6"/>
      <c r="AU2424" s="6"/>
      <c r="AW2424" s="6"/>
      <c r="AX2424" s="6"/>
      <c r="AZ2424" s="6"/>
      <c r="BA2424" s="6"/>
      <c r="BC2424" s="6"/>
      <c r="BD2424" s="6"/>
      <c r="BF2424" s="6"/>
      <c r="BG2424" s="6"/>
    </row>
    <row r="2425" spans="1:59" x14ac:dyDescent="0.25">
      <c r="B2425" s="6"/>
      <c r="D2425" s="6"/>
      <c r="F2425" s="6"/>
      <c r="G2425" s="6"/>
      <c r="H2425" s="6"/>
      <c r="J2425" s="6"/>
      <c r="K2425" s="6"/>
      <c r="M2425" s="6"/>
      <c r="N2425" s="6"/>
      <c r="P2425" s="6"/>
      <c r="Q2425" s="6"/>
      <c r="S2425" s="6"/>
      <c r="T2425" s="6"/>
      <c r="V2425" s="6"/>
      <c r="W2425" s="6"/>
      <c r="Y2425" s="6"/>
      <c r="Z2425" s="6"/>
      <c r="AB2425" s="6"/>
      <c r="AC2425" s="6"/>
      <c r="AE2425" s="6"/>
      <c r="AF2425" s="6"/>
      <c r="AH2425" s="6"/>
      <c r="AI2425" s="6"/>
      <c r="AK2425" s="6"/>
      <c r="AL2425" s="6"/>
      <c r="AN2425" s="6"/>
      <c r="AO2425" s="6"/>
      <c r="AQ2425" s="6"/>
      <c r="AR2425" s="6"/>
      <c r="AT2425" s="6"/>
      <c r="AU2425" s="6"/>
      <c r="AW2425" s="6"/>
      <c r="AX2425" s="6"/>
      <c r="AZ2425" s="6"/>
      <c r="BA2425" s="6"/>
      <c r="BC2425" s="6"/>
      <c r="BD2425" s="6"/>
      <c r="BF2425" s="6"/>
      <c r="BG2425" s="6"/>
    </row>
    <row r="2426" spans="1:59" x14ac:dyDescent="0.25">
      <c r="A2426" s="6"/>
      <c r="B2426" s="6"/>
      <c r="D2426" s="6"/>
      <c r="F2426" s="6"/>
      <c r="G2426" s="6"/>
      <c r="H2426" s="6"/>
      <c r="J2426" s="6"/>
      <c r="K2426" s="6"/>
      <c r="M2426" s="6"/>
      <c r="N2426" s="6"/>
      <c r="P2426" s="6"/>
      <c r="Q2426" s="6"/>
      <c r="S2426" s="6"/>
      <c r="T2426" s="6"/>
      <c r="V2426" s="6"/>
      <c r="W2426" s="6"/>
      <c r="Y2426" s="6"/>
      <c r="Z2426" s="6"/>
      <c r="AB2426" s="6"/>
      <c r="AC2426" s="6"/>
      <c r="AE2426" s="6"/>
      <c r="AF2426" s="6"/>
      <c r="AH2426" s="6"/>
      <c r="AI2426" s="6"/>
      <c r="AK2426" s="6"/>
      <c r="AL2426" s="6"/>
      <c r="AN2426" s="6"/>
      <c r="AO2426" s="6"/>
      <c r="AQ2426" s="6"/>
      <c r="AR2426" s="6"/>
      <c r="AT2426" s="6"/>
      <c r="AU2426" s="6"/>
      <c r="AW2426" s="6"/>
      <c r="AX2426" s="6"/>
      <c r="AZ2426" s="6"/>
      <c r="BA2426" s="6"/>
      <c r="BC2426" s="6"/>
      <c r="BD2426" s="6"/>
      <c r="BF2426" s="6"/>
      <c r="BG2426" s="6"/>
    </row>
    <row r="2427" spans="1:59" x14ac:dyDescent="0.25">
      <c r="B2427" s="6"/>
      <c r="D2427" s="6"/>
      <c r="F2427" s="6"/>
      <c r="G2427" s="6"/>
      <c r="H2427" s="6"/>
      <c r="J2427" s="6"/>
      <c r="K2427" s="6"/>
      <c r="M2427" s="6"/>
      <c r="N2427" s="6"/>
      <c r="P2427" s="6"/>
      <c r="Q2427" s="6"/>
      <c r="S2427" s="6"/>
      <c r="T2427" s="6"/>
      <c r="V2427" s="6"/>
      <c r="W2427" s="6"/>
      <c r="Y2427" s="6"/>
      <c r="Z2427" s="6"/>
      <c r="AB2427" s="6"/>
      <c r="AC2427" s="6"/>
      <c r="AE2427" s="6"/>
      <c r="AF2427" s="6"/>
      <c r="AH2427" s="6"/>
      <c r="AI2427" s="6"/>
      <c r="AK2427" s="6"/>
      <c r="AL2427" s="6"/>
      <c r="AN2427" s="6"/>
      <c r="AO2427" s="6"/>
      <c r="AQ2427" s="6"/>
      <c r="AR2427" s="6"/>
      <c r="AT2427" s="6"/>
      <c r="AU2427" s="6"/>
      <c r="AW2427" s="6"/>
      <c r="AX2427" s="6"/>
      <c r="AZ2427" s="6"/>
      <c r="BA2427" s="6"/>
      <c r="BC2427" s="6"/>
      <c r="BD2427" s="6"/>
      <c r="BF2427" s="6"/>
      <c r="BG2427" s="6"/>
    </row>
    <row r="2428" spans="1:59" x14ac:dyDescent="0.25">
      <c r="A2428" s="6"/>
      <c r="D2428" s="6"/>
      <c r="F2428" s="6"/>
      <c r="G2428" s="6"/>
      <c r="H2428" s="6"/>
      <c r="J2428" s="6"/>
      <c r="K2428" s="6"/>
      <c r="M2428" s="6"/>
      <c r="N2428" s="6"/>
      <c r="P2428" s="6"/>
      <c r="Q2428" s="6"/>
      <c r="S2428" s="6"/>
      <c r="T2428" s="6"/>
      <c r="V2428" s="6"/>
      <c r="W2428" s="6"/>
      <c r="Y2428" s="6"/>
      <c r="Z2428" s="6"/>
      <c r="AB2428" s="6"/>
      <c r="AC2428" s="6"/>
      <c r="AE2428" s="6"/>
      <c r="AF2428" s="6"/>
      <c r="AH2428" s="6"/>
      <c r="AI2428" s="6"/>
      <c r="AK2428" s="6"/>
      <c r="AL2428" s="6"/>
      <c r="AN2428" s="6"/>
      <c r="AO2428" s="6"/>
      <c r="AQ2428" s="6"/>
      <c r="AR2428" s="6"/>
      <c r="AT2428" s="6"/>
      <c r="AU2428" s="6"/>
      <c r="AW2428" s="6"/>
      <c r="AX2428" s="6"/>
      <c r="AZ2428" s="6"/>
      <c r="BA2428" s="6"/>
      <c r="BC2428" s="6"/>
      <c r="BD2428" s="6"/>
      <c r="BF2428" s="6"/>
      <c r="BG2428" s="6"/>
    </row>
    <row r="2429" spans="1:59" x14ac:dyDescent="0.25">
      <c r="D2429" s="6"/>
      <c r="F2429" s="6"/>
      <c r="G2429" s="6"/>
      <c r="H2429" s="6"/>
      <c r="J2429" s="6"/>
      <c r="K2429" s="6"/>
      <c r="M2429" s="6"/>
      <c r="N2429" s="6"/>
      <c r="P2429" s="6"/>
      <c r="Q2429" s="6"/>
      <c r="S2429" s="6"/>
      <c r="T2429" s="6"/>
      <c r="V2429" s="6"/>
      <c r="W2429" s="6"/>
      <c r="Y2429" s="6"/>
      <c r="Z2429" s="6"/>
      <c r="AB2429" s="6"/>
      <c r="AC2429" s="6"/>
      <c r="AE2429" s="6"/>
      <c r="AF2429" s="6"/>
      <c r="AH2429" s="6"/>
      <c r="AI2429" s="6"/>
      <c r="AK2429" s="6"/>
      <c r="AL2429" s="6"/>
      <c r="AN2429" s="6"/>
      <c r="AO2429" s="6"/>
      <c r="AQ2429" s="6"/>
      <c r="AR2429" s="6"/>
      <c r="AT2429" s="6"/>
      <c r="AU2429" s="6"/>
      <c r="AW2429" s="6"/>
      <c r="AX2429" s="6"/>
      <c r="AZ2429" s="6"/>
      <c r="BA2429" s="6"/>
      <c r="BC2429" s="6"/>
      <c r="BD2429" s="6"/>
      <c r="BF2429" s="6"/>
      <c r="BG2429" s="6"/>
    </row>
    <row r="2430" spans="1:59" x14ac:dyDescent="0.25">
      <c r="A2430" s="6"/>
      <c r="B2430" s="6"/>
      <c r="D2430" s="6"/>
      <c r="F2430" s="6"/>
      <c r="G2430" s="6"/>
      <c r="H2430" s="6"/>
      <c r="J2430" s="6"/>
      <c r="K2430" s="6"/>
      <c r="M2430" s="6"/>
      <c r="N2430" s="6"/>
      <c r="P2430" s="6"/>
      <c r="Q2430" s="6"/>
      <c r="S2430" s="6"/>
      <c r="T2430" s="6"/>
      <c r="V2430" s="6"/>
      <c r="W2430" s="6"/>
      <c r="Y2430" s="6"/>
      <c r="Z2430" s="6"/>
      <c r="AB2430" s="6"/>
      <c r="AC2430" s="6"/>
      <c r="AE2430" s="6"/>
      <c r="AF2430" s="6"/>
      <c r="AH2430" s="6"/>
      <c r="AI2430" s="6"/>
      <c r="AK2430" s="6"/>
      <c r="AL2430" s="6"/>
      <c r="AN2430" s="6"/>
      <c r="AO2430" s="6"/>
      <c r="AQ2430" s="6"/>
      <c r="AR2430" s="6"/>
      <c r="AT2430" s="6"/>
      <c r="AU2430" s="6"/>
      <c r="AW2430" s="6"/>
      <c r="AX2430" s="6"/>
      <c r="AZ2430" s="6"/>
      <c r="BA2430" s="6"/>
      <c r="BC2430" s="6"/>
      <c r="BD2430" s="6"/>
      <c r="BF2430" s="6"/>
      <c r="BG2430" s="6"/>
    </row>
    <row r="2431" spans="1:59" x14ac:dyDescent="0.25">
      <c r="A2431" s="6"/>
      <c r="B2431" s="6"/>
      <c r="D2431" s="6"/>
      <c r="F2431" s="6"/>
      <c r="G2431" s="6"/>
      <c r="H2431" s="6"/>
      <c r="J2431" s="6"/>
      <c r="K2431" s="6"/>
      <c r="M2431" s="6"/>
      <c r="N2431" s="6"/>
      <c r="P2431" s="6"/>
      <c r="Q2431" s="6"/>
      <c r="S2431" s="6"/>
      <c r="T2431" s="6"/>
      <c r="V2431" s="6"/>
      <c r="W2431" s="6"/>
      <c r="Y2431" s="6"/>
      <c r="Z2431" s="6"/>
      <c r="AB2431" s="6"/>
      <c r="AC2431" s="6"/>
      <c r="AE2431" s="6"/>
      <c r="AF2431" s="6"/>
      <c r="AH2431" s="6"/>
      <c r="AI2431" s="6"/>
      <c r="AK2431" s="6"/>
      <c r="AL2431" s="6"/>
      <c r="AN2431" s="6"/>
      <c r="AO2431" s="6"/>
      <c r="AQ2431" s="6"/>
      <c r="AR2431" s="6"/>
      <c r="AT2431" s="6"/>
      <c r="AU2431" s="6"/>
      <c r="AW2431" s="6"/>
      <c r="AX2431" s="6"/>
      <c r="AZ2431" s="6"/>
      <c r="BA2431" s="6"/>
      <c r="BC2431" s="6"/>
      <c r="BD2431" s="6"/>
      <c r="BF2431" s="6"/>
      <c r="BG2431" s="6"/>
    </row>
    <row r="2432" spans="1:59" x14ac:dyDescent="0.25">
      <c r="A2432" s="6"/>
      <c r="B2432" s="6"/>
      <c r="G2432" s="6"/>
      <c r="K2432" s="6"/>
      <c r="M2432" s="6"/>
      <c r="Q2432" s="6"/>
      <c r="S2432" s="6"/>
      <c r="W2432" s="6"/>
      <c r="Y2432" s="6"/>
      <c r="AC2432" s="6"/>
      <c r="AE2432" s="6"/>
      <c r="AI2432" s="6"/>
      <c r="AK2432" s="6"/>
      <c r="AO2432" s="6"/>
      <c r="AQ2432" s="6"/>
      <c r="AU2432" s="6"/>
      <c r="AW2432" s="6"/>
      <c r="BA2432" s="6"/>
      <c r="BC2432" s="6"/>
      <c r="BG2432" s="6"/>
    </row>
    <row r="2433" spans="1:59" x14ac:dyDescent="0.25">
      <c r="D2433" s="6"/>
      <c r="F2433" s="6"/>
      <c r="G2433" s="6"/>
      <c r="H2433" s="6"/>
      <c r="J2433" s="6"/>
      <c r="K2433" s="6"/>
      <c r="M2433" s="6"/>
      <c r="N2433" s="6"/>
      <c r="P2433" s="6"/>
      <c r="Q2433" s="6"/>
      <c r="S2433" s="6"/>
      <c r="T2433" s="6"/>
      <c r="V2433" s="6"/>
      <c r="W2433" s="6"/>
      <c r="Y2433" s="6"/>
      <c r="Z2433" s="6"/>
      <c r="AB2433" s="6"/>
      <c r="AC2433" s="6"/>
      <c r="AE2433" s="6"/>
      <c r="AF2433" s="6"/>
      <c r="AH2433" s="6"/>
      <c r="AI2433" s="6"/>
      <c r="AK2433" s="6"/>
      <c r="AL2433" s="6"/>
      <c r="AN2433" s="6"/>
      <c r="AO2433" s="6"/>
      <c r="AQ2433" s="6"/>
      <c r="AR2433" s="6"/>
      <c r="AT2433" s="6"/>
      <c r="AU2433" s="6"/>
      <c r="AW2433" s="6"/>
      <c r="AX2433" s="6"/>
      <c r="AZ2433" s="6"/>
      <c r="BA2433" s="6"/>
      <c r="BC2433" s="6"/>
      <c r="BD2433" s="6"/>
      <c r="BF2433" s="6"/>
      <c r="BG2433" s="6"/>
    </row>
    <row r="2434" spans="1:59" x14ac:dyDescent="0.25">
      <c r="B2434" s="6"/>
      <c r="D2434" s="6"/>
      <c r="F2434" s="6"/>
      <c r="G2434" s="6"/>
      <c r="H2434" s="6"/>
      <c r="J2434" s="6"/>
      <c r="K2434" s="6"/>
      <c r="M2434" s="6"/>
      <c r="N2434" s="6"/>
      <c r="P2434" s="6"/>
      <c r="Q2434" s="6"/>
      <c r="S2434" s="6"/>
      <c r="T2434" s="6"/>
      <c r="V2434" s="6"/>
      <c r="W2434" s="6"/>
      <c r="Y2434" s="6"/>
      <c r="Z2434" s="6"/>
      <c r="AB2434" s="6"/>
      <c r="AC2434" s="6"/>
      <c r="AE2434" s="6"/>
      <c r="AF2434" s="6"/>
      <c r="AH2434" s="6"/>
      <c r="AI2434" s="6"/>
      <c r="AK2434" s="6"/>
      <c r="AL2434" s="6"/>
      <c r="AN2434" s="6"/>
      <c r="AO2434" s="6"/>
      <c r="AQ2434" s="6"/>
      <c r="AR2434" s="6"/>
      <c r="AT2434" s="6"/>
      <c r="AU2434" s="6"/>
      <c r="AW2434" s="6"/>
      <c r="AX2434" s="6"/>
      <c r="AZ2434" s="6"/>
      <c r="BA2434" s="6"/>
      <c r="BC2434" s="6"/>
      <c r="BD2434" s="6"/>
      <c r="BF2434" s="6"/>
      <c r="BG2434" s="6"/>
    </row>
    <row r="2435" spans="1:59" x14ac:dyDescent="0.25">
      <c r="D2435" s="6"/>
      <c r="F2435" s="6"/>
      <c r="G2435" s="6"/>
      <c r="H2435" s="6"/>
      <c r="J2435" s="6"/>
      <c r="K2435" s="6"/>
      <c r="M2435" s="6"/>
      <c r="N2435" s="6"/>
      <c r="P2435" s="6"/>
      <c r="Q2435" s="6"/>
      <c r="S2435" s="6"/>
      <c r="T2435" s="6"/>
      <c r="V2435" s="6"/>
      <c r="W2435" s="6"/>
      <c r="Y2435" s="6"/>
      <c r="Z2435" s="6"/>
      <c r="AB2435" s="6"/>
      <c r="AC2435" s="6"/>
      <c r="AE2435" s="6"/>
      <c r="AF2435" s="6"/>
      <c r="AH2435" s="6"/>
      <c r="AI2435" s="6"/>
      <c r="AK2435" s="6"/>
      <c r="AL2435" s="6"/>
      <c r="AN2435" s="6"/>
      <c r="AO2435" s="6"/>
      <c r="AQ2435" s="6"/>
      <c r="AR2435" s="6"/>
      <c r="AT2435" s="6"/>
      <c r="AU2435" s="6"/>
      <c r="AW2435" s="6"/>
      <c r="AX2435" s="6"/>
      <c r="AZ2435" s="6"/>
      <c r="BA2435" s="6"/>
      <c r="BC2435" s="6"/>
      <c r="BD2435" s="6"/>
      <c r="BF2435" s="6"/>
      <c r="BG2435" s="6"/>
    </row>
    <row r="2436" spans="1:59" x14ac:dyDescent="0.25">
      <c r="A2436" s="6"/>
      <c r="B2436" s="6"/>
      <c r="D2436" s="6"/>
      <c r="F2436" s="6"/>
      <c r="G2436" s="6"/>
      <c r="H2436" s="6"/>
      <c r="J2436" s="6"/>
      <c r="K2436" s="6"/>
      <c r="M2436" s="6"/>
      <c r="N2436" s="6"/>
      <c r="P2436" s="6"/>
      <c r="Q2436" s="6"/>
      <c r="S2436" s="6"/>
      <c r="T2436" s="6"/>
      <c r="V2436" s="6"/>
      <c r="W2436" s="6"/>
      <c r="Y2436" s="6"/>
      <c r="Z2436" s="6"/>
      <c r="AB2436" s="6"/>
      <c r="AC2436" s="6"/>
      <c r="AE2436" s="6"/>
      <c r="AF2436" s="6"/>
      <c r="AH2436" s="6"/>
      <c r="AI2436" s="6"/>
      <c r="AK2436" s="6"/>
      <c r="AL2436" s="6"/>
      <c r="AN2436" s="6"/>
      <c r="AO2436" s="6"/>
      <c r="AQ2436" s="6"/>
      <c r="AR2436" s="6"/>
      <c r="AT2436" s="6"/>
      <c r="AU2436" s="6"/>
      <c r="AW2436" s="6"/>
      <c r="AX2436" s="6"/>
      <c r="AZ2436" s="6"/>
      <c r="BA2436" s="6"/>
      <c r="BC2436" s="6"/>
      <c r="BD2436" s="6"/>
      <c r="BF2436" s="6"/>
      <c r="BG2436" s="6"/>
    </row>
    <row r="2437" spans="1:59" x14ac:dyDescent="0.25">
      <c r="A2437" s="6"/>
      <c r="B2437" s="6"/>
      <c r="G2437" s="6"/>
      <c r="K2437" s="6"/>
      <c r="M2437" s="6"/>
      <c r="Q2437" s="6"/>
      <c r="S2437" s="6"/>
      <c r="W2437" s="6"/>
      <c r="Y2437" s="6"/>
      <c r="AC2437" s="6"/>
      <c r="AE2437" s="6"/>
      <c r="AI2437" s="6"/>
      <c r="AK2437" s="6"/>
      <c r="AO2437" s="6"/>
      <c r="AQ2437" s="6"/>
      <c r="AU2437" s="6"/>
      <c r="AW2437" s="6"/>
      <c r="BA2437" s="6"/>
      <c r="BC2437" s="6"/>
      <c r="BG2437" s="6"/>
    </row>
    <row r="2438" spans="1:59" x14ac:dyDescent="0.25">
      <c r="A2438" s="6"/>
      <c r="B2438" s="6"/>
      <c r="D2438" s="6"/>
      <c r="F2438" s="6"/>
      <c r="G2438" s="6"/>
      <c r="H2438" s="6"/>
      <c r="J2438" s="6"/>
      <c r="K2438" s="6"/>
      <c r="M2438" s="6"/>
      <c r="N2438" s="6"/>
      <c r="P2438" s="6"/>
      <c r="Q2438" s="6"/>
      <c r="S2438" s="6"/>
      <c r="T2438" s="6"/>
      <c r="V2438" s="6"/>
      <c r="W2438" s="6"/>
      <c r="Y2438" s="6"/>
      <c r="Z2438" s="6"/>
      <c r="AB2438" s="6"/>
      <c r="AC2438" s="6"/>
      <c r="AE2438" s="6"/>
      <c r="AF2438" s="6"/>
      <c r="AH2438" s="6"/>
      <c r="AI2438" s="6"/>
      <c r="AK2438" s="6"/>
      <c r="AL2438" s="6"/>
      <c r="AN2438" s="6"/>
      <c r="AO2438" s="6"/>
      <c r="AQ2438" s="6"/>
      <c r="AR2438" s="6"/>
      <c r="AT2438" s="6"/>
      <c r="AU2438" s="6"/>
      <c r="AW2438" s="6"/>
      <c r="AX2438" s="6"/>
      <c r="AZ2438" s="6"/>
      <c r="BA2438" s="6"/>
      <c r="BC2438" s="6"/>
      <c r="BD2438" s="6"/>
      <c r="BF2438" s="6"/>
      <c r="BG2438" s="6"/>
    </row>
    <row r="2439" spans="1:59" x14ac:dyDescent="0.25">
      <c r="A2439" s="6"/>
      <c r="B2439" s="6"/>
      <c r="D2439" s="6"/>
      <c r="F2439" s="6"/>
      <c r="G2439" s="6"/>
      <c r="H2439" s="6"/>
      <c r="J2439" s="6"/>
      <c r="K2439" s="6"/>
      <c r="M2439" s="6"/>
      <c r="N2439" s="6"/>
      <c r="P2439" s="6"/>
      <c r="Q2439" s="6"/>
      <c r="S2439" s="6"/>
      <c r="T2439" s="6"/>
      <c r="V2439" s="6"/>
      <c r="W2439" s="6"/>
      <c r="Y2439" s="6"/>
      <c r="Z2439" s="6"/>
      <c r="AB2439" s="6"/>
      <c r="AC2439" s="6"/>
      <c r="AE2439" s="6"/>
      <c r="AF2439" s="6"/>
      <c r="AH2439" s="6"/>
      <c r="AI2439" s="6"/>
      <c r="AK2439" s="6"/>
      <c r="AL2439" s="6"/>
      <c r="AN2439" s="6"/>
      <c r="AO2439" s="6"/>
      <c r="AQ2439" s="6"/>
      <c r="AR2439" s="6"/>
      <c r="AT2439" s="6"/>
      <c r="AU2439" s="6"/>
      <c r="AW2439" s="6"/>
      <c r="AX2439" s="6"/>
      <c r="AZ2439" s="6"/>
      <c r="BA2439" s="6"/>
      <c r="BC2439" s="6"/>
      <c r="BD2439" s="6"/>
      <c r="BF2439" s="6"/>
      <c r="BG2439" s="6"/>
    </row>
    <row r="2440" spans="1:59" x14ac:dyDescent="0.25">
      <c r="A2440" s="6"/>
      <c r="B2440" s="6"/>
      <c r="G2440" s="6"/>
      <c r="K2440" s="6"/>
      <c r="M2440" s="6"/>
      <c r="Q2440" s="6"/>
      <c r="S2440" s="6"/>
      <c r="W2440" s="6"/>
      <c r="Y2440" s="6"/>
      <c r="AC2440" s="6"/>
      <c r="AE2440" s="6"/>
      <c r="AI2440" s="6"/>
      <c r="AK2440" s="6"/>
      <c r="AO2440" s="6"/>
      <c r="AQ2440" s="6"/>
      <c r="AU2440" s="6"/>
      <c r="AW2440" s="6"/>
      <c r="BA2440" s="6"/>
      <c r="BC2440" s="6"/>
      <c r="BG2440" s="6"/>
    </row>
    <row r="2441" spans="1:59" x14ac:dyDescent="0.25">
      <c r="A2441" s="6"/>
      <c r="B2441" s="6"/>
      <c r="D2441" s="6"/>
      <c r="F2441" s="6"/>
      <c r="G2441" s="6"/>
      <c r="H2441" s="6"/>
      <c r="J2441" s="6"/>
      <c r="K2441" s="6"/>
      <c r="M2441" s="6"/>
      <c r="N2441" s="6"/>
      <c r="P2441" s="6"/>
      <c r="Q2441" s="6"/>
      <c r="S2441" s="6"/>
      <c r="T2441" s="6"/>
      <c r="V2441" s="6"/>
      <c r="W2441" s="6"/>
      <c r="Y2441" s="6"/>
      <c r="Z2441" s="6"/>
      <c r="AB2441" s="6"/>
      <c r="AC2441" s="6"/>
      <c r="AE2441" s="6"/>
      <c r="AF2441" s="6"/>
      <c r="AH2441" s="6"/>
      <c r="AI2441" s="6"/>
      <c r="AK2441" s="6"/>
      <c r="AL2441" s="6"/>
      <c r="AN2441" s="6"/>
      <c r="AO2441" s="6"/>
      <c r="AQ2441" s="6"/>
      <c r="AR2441" s="6"/>
      <c r="AT2441" s="6"/>
      <c r="AU2441" s="6"/>
      <c r="AW2441" s="6"/>
      <c r="AX2441" s="6"/>
      <c r="AZ2441" s="6"/>
      <c r="BA2441" s="6"/>
      <c r="BC2441" s="6"/>
      <c r="BD2441" s="6"/>
      <c r="BF2441" s="6"/>
      <c r="BG2441" s="6"/>
    </row>
    <row r="2442" spans="1:59" x14ac:dyDescent="0.25">
      <c r="A2442" s="6"/>
      <c r="B2442" s="6"/>
      <c r="D2442" s="6"/>
      <c r="F2442" s="6"/>
      <c r="G2442" s="6"/>
      <c r="H2442" s="6"/>
      <c r="J2442" s="6"/>
      <c r="K2442" s="6"/>
      <c r="M2442" s="6"/>
      <c r="N2442" s="6"/>
      <c r="P2442" s="6"/>
      <c r="Q2442" s="6"/>
      <c r="S2442" s="6"/>
      <c r="T2442" s="6"/>
      <c r="V2442" s="6"/>
      <c r="W2442" s="6"/>
      <c r="Y2442" s="6"/>
      <c r="Z2442" s="6"/>
      <c r="AB2442" s="6"/>
      <c r="AC2442" s="6"/>
      <c r="AE2442" s="6"/>
      <c r="AF2442" s="6"/>
      <c r="AH2442" s="6"/>
      <c r="AI2442" s="6"/>
      <c r="AK2442" s="6"/>
      <c r="AL2442" s="6"/>
      <c r="AN2442" s="6"/>
      <c r="AO2442" s="6"/>
      <c r="AQ2442" s="6"/>
      <c r="AR2442" s="6"/>
      <c r="AT2442" s="6"/>
      <c r="AU2442" s="6"/>
      <c r="AW2442" s="6"/>
      <c r="AX2442" s="6"/>
      <c r="AZ2442" s="6"/>
      <c r="BA2442" s="6"/>
      <c r="BC2442" s="6"/>
      <c r="BD2442" s="6"/>
      <c r="BF2442" s="6"/>
      <c r="BG2442" s="6"/>
    </row>
    <row r="2443" spans="1:59" x14ac:dyDescent="0.25">
      <c r="A2443" s="6"/>
      <c r="B2443" s="6"/>
      <c r="D2443" s="6"/>
      <c r="F2443" s="6"/>
      <c r="G2443" s="6"/>
      <c r="H2443" s="6"/>
      <c r="J2443" s="6"/>
      <c r="K2443" s="6"/>
      <c r="M2443" s="6"/>
      <c r="N2443" s="6"/>
      <c r="P2443" s="6"/>
      <c r="Q2443" s="6"/>
      <c r="S2443" s="6"/>
      <c r="T2443" s="6"/>
      <c r="V2443" s="6"/>
      <c r="W2443" s="6"/>
      <c r="Y2443" s="6"/>
      <c r="Z2443" s="6"/>
      <c r="AB2443" s="6"/>
      <c r="AC2443" s="6"/>
      <c r="AE2443" s="6"/>
      <c r="AF2443" s="6"/>
      <c r="AH2443" s="6"/>
      <c r="AI2443" s="6"/>
      <c r="AK2443" s="6"/>
      <c r="AL2443" s="6"/>
      <c r="AN2443" s="6"/>
      <c r="AO2443" s="6"/>
      <c r="AQ2443" s="6"/>
      <c r="AR2443" s="6"/>
      <c r="AT2443" s="6"/>
      <c r="AU2443" s="6"/>
      <c r="AW2443" s="6"/>
      <c r="AX2443" s="6"/>
      <c r="AZ2443" s="6"/>
      <c r="BA2443" s="6"/>
      <c r="BC2443" s="6"/>
      <c r="BD2443" s="6"/>
      <c r="BF2443" s="6"/>
      <c r="BG2443" s="6"/>
    </row>
    <row r="2444" spans="1:59" x14ac:dyDescent="0.25">
      <c r="A2444" s="6"/>
      <c r="B2444" s="6"/>
      <c r="D2444" s="6"/>
      <c r="F2444" s="6"/>
      <c r="G2444" s="6"/>
      <c r="H2444" s="6"/>
      <c r="J2444" s="6"/>
      <c r="K2444" s="6"/>
      <c r="M2444" s="6"/>
      <c r="N2444" s="6"/>
      <c r="P2444" s="6"/>
      <c r="Q2444" s="6"/>
      <c r="S2444" s="6"/>
      <c r="T2444" s="6"/>
      <c r="V2444" s="6"/>
      <c r="W2444" s="6"/>
      <c r="Y2444" s="6"/>
      <c r="Z2444" s="6"/>
      <c r="AB2444" s="6"/>
      <c r="AC2444" s="6"/>
      <c r="AE2444" s="6"/>
      <c r="AF2444" s="6"/>
      <c r="AH2444" s="6"/>
      <c r="AI2444" s="6"/>
      <c r="AK2444" s="6"/>
      <c r="AL2444" s="6"/>
      <c r="AN2444" s="6"/>
      <c r="AO2444" s="6"/>
      <c r="AQ2444" s="6"/>
      <c r="AR2444" s="6"/>
      <c r="AT2444" s="6"/>
      <c r="AU2444" s="6"/>
      <c r="AW2444" s="6"/>
      <c r="AX2444" s="6"/>
      <c r="AZ2444" s="6"/>
      <c r="BA2444" s="6"/>
      <c r="BC2444" s="6"/>
      <c r="BD2444" s="6"/>
      <c r="BF2444" s="6"/>
      <c r="BG2444" s="6"/>
    </row>
    <row r="2445" spans="1:59" x14ac:dyDescent="0.25">
      <c r="A2445" s="6"/>
      <c r="B2445" s="6"/>
      <c r="D2445" s="6"/>
      <c r="F2445" s="6"/>
      <c r="G2445" s="6"/>
      <c r="H2445" s="6"/>
      <c r="J2445" s="6"/>
      <c r="K2445" s="6"/>
      <c r="M2445" s="6"/>
      <c r="N2445" s="6"/>
      <c r="P2445" s="6"/>
      <c r="Q2445" s="6"/>
      <c r="S2445" s="6"/>
      <c r="T2445" s="6"/>
      <c r="V2445" s="6"/>
      <c r="W2445" s="6"/>
      <c r="Y2445" s="6"/>
      <c r="Z2445" s="6"/>
      <c r="AB2445" s="6"/>
      <c r="AC2445" s="6"/>
      <c r="AE2445" s="6"/>
      <c r="AF2445" s="6"/>
      <c r="AH2445" s="6"/>
      <c r="AI2445" s="6"/>
      <c r="AK2445" s="6"/>
      <c r="AL2445" s="6"/>
      <c r="AN2445" s="6"/>
      <c r="AO2445" s="6"/>
      <c r="AQ2445" s="6"/>
      <c r="AR2445" s="6"/>
      <c r="AT2445" s="6"/>
      <c r="AU2445" s="6"/>
      <c r="AW2445" s="6"/>
      <c r="AX2445" s="6"/>
      <c r="AZ2445" s="6"/>
      <c r="BA2445" s="6"/>
      <c r="BC2445" s="6"/>
      <c r="BD2445" s="6"/>
      <c r="BF2445" s="6"/>
      <c r="BG2445" s="6"/>
    </row>
    <row r="2446" spans="1:59" x14ac:dyDescent="0.25">
      <c r="A2446" s="6"/>
      <c r="B2446" s="6"/>
      <c r="D2446" s="6"/>
      <c r="F2446" s="6"/>
      <c r="G2446" s="6"/>
      <c r="H2446" s="6"/>
      <c r="J2446" s="6"/>
      <c r="K2446" s="6"/>
      <c r="M2446" s="6"/>
      <c r="N2446" s="6"/>
      <c r="P2446" s="6"/>
      <c r="Q2446" s="6"/>
      <c r="S2446" s="6"/>
      <c r="T2446" s="6"/>
      <c r="V2446" s="6"/>
      <c r="W2446" s="6"/>
      <c r="Y2446" s="6"/>
      <c r="Z2446" s="6"/>
      <c r="AB2446" s="6"/>
      <c r="AC2446" s="6"/>
      <c r="AE2446" s="6"/>
      <c r="AF2446" s="6"/>
      <c r="AH2446" s="6"/>
      <c r="AI2446" s="6"/>
      <c r="AK2446" s="6"/>
      <c r="AL2446" s="6"/>
      <c r="AN2446" s="6"/>
      <c r="AO2446" s="6"/>
      <c r="AQ2446" s="6"/>
      <c r="AR2446" s="6"/>
      <c r="AT2446" s="6"/>
      <c r="AU2446" s="6"/>
      <c r="AW2446" s="6"/>
      <c r="AX2446" s="6"/>
      <c r="AZ2446" s="6"/>
      <c r="BA2446" s="6"/>
      <c r="BC2446" s="6"/>
      <c r="BD2446" s="6"/>
      <c r="BF2446" s="6"/>
      <c r="BG2446" s="6"/>
    </row>
    <row r="2447" spans="1:59" x14ac:dyDescent="0.25">
      <c r="A2447" s="6"/>
      <c r="B2447" s="6"/>
      <c r="D2447" s="6"/>
      <c r="F2447" s="6"/>
      <c r="G2447" s="6"/>
      <c r="H2447" s="6"/>
      <c r="J2447" s="6"/>
      <c r="K2447" s="6"/>
      <c r="M2447" s="6"/>
      <c r="N2447" s="6"/>
      <c r="P2447" s="6"/>
      <c r="Q2447" s="6"/>
      <c r="S2447" s="6"/>
      <c r="T2447" s="6"/>
      <c r="V2447" s="6"/>
      <c r="W2447" s="6"/>
      <c r="Y2447" s="6"/>
      <c r="Z2447" s="6"/>
      <c r="AB2447" s="6"/>
      <c r="AC2447" s="6"/>
      <c r="AE2447" s="6"/>
      <c r="AF2447" s="6"/>
      <c r="AH2447" s="6"/>
      <c r="AI2447" s="6"/>
      <c r="AK2447" s="6"/>
      <c r="AL2447" s="6"/>
      <c r="AN2447" s="6"/>
      <c r="AO2447" s="6"/>
      <c r="AQ2447" s="6"/>
      <c r="AR2447" s="6"/>
      <c r="AT2447" s="6"/>
      <c r="AU2447" s="6"/>
      <c r="AW2447" s="6"/>
      <c r="AX2447" s="6"/>
      <c r="AZ2447" s="6"/>
      <c r="BA2447" s="6"/>
      <c r="BC2447" s="6"/>
      <c r="BD2447" s="6"/>
      <c r="BF2447" s="6"/>
      <c r="BG2447" s="6"/>
    </row>
    <row r="2448" spans="1:59" x14ac:dyDescent="0.25">
      <c r="A2448" s="6"/>
      <c r="B2448" s="6"/>
      <c r="D2448" s="6"/>
      <c r="F2448" s="6"/>
      <c r="G2448" s="6"/>
      <c r="H2448" s="6"/>
      <c r="J2448" s="6"/>
      <c r="K2448" s="6"/>
      <c r="M2448" s="6"/>
      <c r="N2448" s="6"/>
      <c r="P2448" s="6"/>
      <c r="Q2448" s="6"/>
      <c r="S2448" s="6"/>
      <c r="T2448" s="6"/>
      <c r="V2448" s="6"/>
      <c r="W2448" s="6"/>
      <c r="Y2448" s="6"/>
      <c r="Z2448" s="6"/>
      <c r="AB2448" s="6"/>
      <c r="AC2448" s="6"/>
      <c r="AE2448" s="6"/>
      <c r="AF2448" s="6"/>
      <c r="AH2448" s="6"/>
      <c r="AI2448" s="6"/>
      <c r="AK2448" s="6"/>
      <c r="AL2448" s="6"/>
      <c r="AN2448" s="6"/>
      <c r="AO2448" s="6"/>
      <c r="AQ2448" s="6"/>
      <c r="AR2448" s="6"/>
      <c r="AT2448" s="6"/>
      <c r="AU2448" s="6"/>
      <c r="AW2448" s="6"/>
      <c r="AX2448" s="6"/>
      <c r="AZ2448" s="6"/>
      <c r="BA2448" s="6"/>
      <c r="BC2448" s="6"/>
      <c r="BD2448" s="6"/>
      <c r="BF2448" s="6"/>
      <c r="BG2448" s="6"/>
    </row>
    <row r="2449" spans="1:59" x14ac:dyDescent="0.25">
      <c r="A2449" s="6"/>
      <c r="B2449" s="6"/>
      <c r="D2449" s="6"/>
      <c r="F2449" s="6"/>
      <c r="G2449" s="6"/>
      <c r="H2449" s="6"/>
      <c r="J2449" s="6"/>
      <c r="K2449" s="6"/>
      <c r="M2449" s="6"/>
      <c r="N2449" s="6"/>
      <c r="P2449" s="6"/>
      <c r="Q2449" s="6"/>
      <c r="S2449" s="6"/>
      <c r="T2449" s="6"/>
      <c r="V2449" s="6"/>
      <c r="W2449" s="6"/>
      <c r="Y2449" s="6"/>
      <c r="Z2449" s="6"/>
      <c r="AB2449" s="6"/>
      <c r="AC2449" s="6"/>
      <c r="AE2449" s="6"/>
      <c r="AF2449" s="6"/>
      <c r="AH2449" s="6"/>
      <c r="AI2449" s="6"/>
      <c r="AK2449" s="6"/>
      <c r="AL2449" s="6"/>
      <c r="AN2449" s="6"/>
      <c r="AO2449" s="6"/>
      <c r="AQ2449" s="6"/>
      <c r="AR2449" s="6"/>
      <c r="AT2449" s="6"/>
      <c r="AU2449" s="6"/>
      <c r="AW2449" s="6"/>
      <c r="AX2449" s="6"/>
      <c r="AZ2449" s="6"/>
      <c r="BA2449" s="6"/>
      <c r="BC2449" s="6"/>
      <c r="BD2449" s="6"/>
      <c r="BF2449" s="6"/>
      <c r="BG2449" s="6"/>
    </row>
    <row r="2450" spans="1:59" x14ac:dyDescent="0.25">
      <c r="A2450" s="6"/>
      <c r="B2450" s="6"/>
      <c r="G2450" s="6"/>
      <c r="K2450" s="6"/>
      <c r="M2450" s="6"/>
      <c r="Q2450" s="6"/>
      <c r="S2450" s="6"/>
      <c r="W2450" s="6"/>
      <c r="Y2450" s="6"/>
      <c r="AC2450" s="6"/>
      <c r="AE2450" s="6"/>
      <c r="AI2450" s="6"/>
      <c r="AK2450" s="6"/>
      <c r="AO2450" s="6"/>
      <c r="AQ2450" s="6"/>
      <c r="AU2450" s="6"/>
      <c r="AW2450" s="6"/>
      <c r="BA2450" s="6"/>
      <c r="BC2450" s="6"/>
      <c r="BG2450" s="6"/>
    </row>
    <row r="2451" spans="1:59" x14ac:dyDescent="0.25">
      <c r="A2451" s="6"/>
      <c r="B2451" s="6"/>
      <c r="D2451" s="6"/>
      <c r="F2451" s="6"/>
      <c r="G2451" s="6"/>
      <c r="H2451" s="6"/>
      <c r="J2451" s="6"/>
      <c r="K2451" s="6"/>
      <c r="M2451" s="6"/>
      <c r="N2451" s="6"/>
      <c r="P2451" s="6"/>
      <c r="Q2451" s="6"/>
      <c r="S2451" s="6"/>
      <c r="T2451" s="6"/>
      <c r="V2451" s="6"/>
      <c r="W2451" s="6"/>
      <c r="Y2451" s="6"/>
      <c r="Z2451" s="6"/>
      <c r="AB2451" s="6"/>
      <c r="AC2451" s="6"/>
      <c r="AE2451" s="6"/>
      <c r="AF2451" s="6"/>
      <c r="AH2451" s="6"/>
      <c r="AI2451" s="6"/>
      <c r="AK2451" s="6"/>
      <c r="AL2451" s="6"/>
      <c r="AN2451" s="6"/>
      <c r="AO2451" s="6"/>
      <c r="AQ2451" s="6"/>
      <c r="AR2451" s="6"/>
      <c r="AT2451" s="6"/>
      <c r="AU2451" s="6"/>
      <c r="AW2451" s="6"/>
      <c r="AX2451" s="6"/>
      <c r="AZ2451" s="6"/>
      <c r="BA2451" s="6"/>
      <c r="BC2451" s="6"/>
      <c r="BD2451" s="6"/>
      <c r="BF2451" s="6"/>
      <c r="BG2451" s="6"/>
    </row>
    <row r="2452" spans="1:59" x14ac:dyDescent="0.25">
      <c r="A2452" s="6"/>
      <c r="B2452" s="6"/>
      <c r="D2452" s="6"/>
      <c r="F2452" s="6"/>
      <c r="G2452" s="6"/>
      <c r="H2452" s="6"/>
      <c r="J2452" s="6"/>
      <c r="K2452" s="6"/>
      <c r="M2452" s="6"/>
      <c r="N2452" s="6"/>
      <c r="P2452" s="6"/>
      <c r="Q2452" s="6"/>
      <c r="S2452" s="6"/>
      <c r="T2452" s="6"/>
      <c r="V2452" s="6"/>
      <c r="W2452" s="6"/>
      <c r="Y2452" s="6"/>
      <c r="Z2452" s="6"/>
      <c r="AB2452" s="6"/>
      <c r="AC2452" s="6"/>
      <c r="AE2452" s="6"/>
      <c r="AF2452" s="6"/>
      <c r="AH2452" s="6"/>
      <c r="AI2452" s="6"/>
      <c r="AK2452" s="6"/>
      <c r="AL2452" s="6"/>
      <c r="AN2452" s="6"/>
      <c r="AO2452" s="6"/>
      <c r="AQ2452" s="6"/>
      <c r="AR2452" s="6"/>
      <c r="AT2452" s="6"/>
      <c r="AU2452" s="6"/>
      <c r="AW2452" s="6"/>
      <c r="AX2452" s="6"/>
      <c r="AZ2452" s="6"/>
      <c r="BA2452" s="6"/>
      <c r="BC2452" s="6"/>
      <c r="BD2452" s="6"/>
      <c r="BF2452" s="6"/>
      <c r="BG2452" s="6"/>
    </row>
    <row r="2453" spans="1:59" x14ac:dyDescent="0.25">
      <c r="A2453" s="6"/>
      <c r="D2453" s="6"/>
      <c r="F2453" s="6"/>
      <c r="G2453" s="6"/>
      <c r="H2453" s="6"/>
      <c r="J2453" s="6"/>
      <c r="K2453" s="6"/>
      <c r="M2453" s="6"/>
      <c r="N2453" s="6"/>
      <c r="P2453" s="6"/>
      <c r="Q2453" s="6"/>
      <c r="S2453" s="6"/>
      <c r="T2453" s="6"/>
      <c r="V2453" s="6"/>
      <c r="W2453" s="6"/>
      <c r="Y2453" s="6"/>
      <c r="Z2453" s="6"/>
      <c r="AB2453" s="6"/>
      <c r="AC2453" s="6"/>
      <c r="AE2453" s="6"/>
      <c r="AF2453" s="6"/>
      <c r="AH2453" s="6"/>
      <c r="AI2453" s="6"/>
      <c r="AK2453" s="6"/>
      <c r="AL2453" s="6"/>
      <c r="AN2453" s="6"/>
      <c r="AO2453" s="6"/>
      <c r="AQ2453" s="6"/>
      <c r="AR2453" s="6"/>
      <c r="AT2453" s="6"/>
      <c r="AU2453" s="6"/>
      <c r="AW2453" s="6"/>
      <c r="AX2453" s="6"/>
      <c r="AZ2453" s="6"/>
      <c r="BA2453" s="6"/>
      <c r="BC2453" s="6"/>
      <c r="BD2453" s="6"/>
      <c r="BF2453" s="6"/>
      <c r="BG2453" s="6"/>
    </row>
    <row r="2454" spans="1:59" x14ac:dyDescent="0.25">
      <c r="A2454" s="6"/>
      <c r="B2454" s="6"/>
      <c r="D2454" s="6"/>
      <c r="F2454" s="6"/>
      <c r="G2454" s="6"/>
      <c r="H2454" s="6"/>
      <c r="J2454" s="6"/>
      <c r="K2454" s="6"/>
      <c r="M2454" s="6"/>
      <c r="N2454" s="6"/>
      <c r="P2454" s="6"/>
      <c r="Q2454" s="6"/>
      <c r="S2454" s="6"/>
      <c r="T2454" s="6"/>
      <c r="V2454" s="6"/>
      <c r="W2454" s="6"/>
      <c r="Y2454" s="6"/>
      <c r="Z2454" s="6"/>
      <c r="AB2454" s="6"/>
      <c r="AC2454" s="6"/>
      <c r="AE2454" s="6"/>
      <c r="AF2454" s="6"/>
      <c r="AH2454" s="6"/>
      <c r="AI2454" s="6"/>
      <c r="AK2454" s="6"/>
      <c r="AL2454" s="6"/>
      <c r="AN2454" s="6"/>
      <c r="AO2454" s="6"/>
      <c r="AQ2454" s="6"/>
      <c r="AR2454" s="6"/>
      <c r="AT2454" s="6"/>
      <c r="AU2454" s="6"/>
      <c r="AW2454" s="6"/>
      <c r="AX2454" s="6"/>
      <c r="AZ2454" s="6"/>
      <c r="BA2454" s="6"/>
      <c r="BC2454" s="6"/>
      <c r="BD2454" s="6"/>
      <c r="BF2454" s="6"/>
      <c r="BG2454" s="6"/>
    </row>
    <row r="2455" spans="1:59" x14ac:dyDescent="0.25">
      <c r="A2455" s="6"/>
      <c r="B2455" s="6"/>
      <c r="D2455" s="6"/>
      <c r="F2455" s="6"/>
      <c r="G2455" s="6"/>
      <c r="H2455" s="6"/>
      <c r="J2455" s="6"/>
      <c r="K2455" s="6"/>
      <c r="M2455" s="6"/>
      <c r="N2455" s="6"/>
      <c r="P2455" s="6"/>
      <c r="Q2455" s="6"/>
      <c r="S2455" s="6"/>
      <c r="T2455" s="6"/>
      <c r="V2455" s="6"/>
      <c r="W2455" s="6"/>
      <c r="Y2455" s="6"/>
      <c r="Z2455" s="6"/>
      <c r="AB2455" s="6"/>
      <c r="AC2455" s="6"/>
      <c r="AE2455" s="6"/>
      <c r="AF2455" s="6"/>
      <c r="AH2455" s="6"/>
      <c r="AI2455" s="6"/>
      <c r="AK2455" s="6"/>
      <c r="AL2455" s="6"/>
      <c r="AN2455" s="6"/>
      <c r="AO2455" s="6"/>
      <c r="AQ2455" s="6"/>
      <c r="AR2455" s="6"/>
      <c r="AT2455" s="6"/>
      <c r="AU2455" s="6"/>
      <c r="AW2455" s="6"/>
      <c r="AX2455" s="6"/>
      <c r="AZ2455" s="6"/>
      <c r="BA2455" s="6"/>
      <c r="BC2455" s="6"/>
      <c r="BD2455" s="6"/>
      <c r="BF2455" s="6"/>
      <c r="BG2455" s="6"/>
    </row>
    <row r="2456" spans="1:59" x14ac:dyDescent="0.25">
      <c r="A2456" s="6"/>
      <c r="B2456" s="6"/>
      <c r="D2456" s="6"/>
      <c r="F2456" s="6"/>
      <c r="G2456" s="6"/>
      <c r="H2456" s="6"/>
      <c r="J2456" s="6"/>
      <c r="K2456" s="6"/>
      <c r="M2456" s="6"/>
      <c r="N2456" s="6"/>
      <c r="P2456" s="6"/>
      <c r="Q2456" s="6"/>
      <c r="S2456" s="6"/>
      <c r="T2456" s="6"/>
      <c r="V2456" s="6"/>
      <c r="W2456" s="6"/>
      <c r="Y2456" s="6"/>
      <c r="Z2456" s="6"/>
      <c r="AB2456" s="6"/>
      <c r="AC2456" s="6"/>
      <c r="AE2456" s="6"/>
      <c r="AF2456" s="6"/>
      <c r="AH2456" s="6"/>
      <c r="AI2456" s="6"/>
      <c r="AK2456" s="6"/>
      <c r="AL2456" s="6"/>
      <c r="AN2456" s="6"/>
      <c r="AO2456" s="6"/>
      <c r="AQ2456" s="6"/>
      <c r="AR2456" s="6"/>
      <c r="AT2456" s="6"/>
      <c r="AU2456" s="6"/>
      <c r="AW2456" s="6"/>
      <c r="AX2456" s="6"/>
      <c r="AZ2456" s="6"/>
      <c r="BA2456" s="6"/>
      <c r="BC2456" s="6"/>
      <c r="BD2456" s="6"/>
      <c r="BF2456" s="6"/>
      <c r="BG2456" s="6"/>
    </row>
    <row r="2457" spans="1:59" x14ac:dyDescent="0.25">
      <c r="A2457" s="6"/>
      <c r="B2457" s="6"/>
      <c r="D2457" s="6"/>
      <c r="F2457" s="6"/>
      <c r="G2457" s="6"/>
      <c r="H2457" s="6"/>
      <c r="J2457" s="6"/>
      <c r="K2457" s="6"/>
      <c r="M2457" s="6"/>
      <c r="N2457" s="6"/>
      <c r="P2457" s="6"/>
      <c r="Q2457" s="6"/>
      <c r="S2457" s="6"/>
      <c r="T2457" s="6"/>
      <c r="V2457" s="6"/>
      <c r="W2457" s="6"/>
      <c r="Y2457" s="6"/>
      <c r="Z2457" s="6"/>
      <c r="AB2457" s="6"/>
      <c r="AC2457" s="6"/>
      <c r="AE2457" s="6"/>
      <c r="AF2457" s="6"/>
      <c r="AH2457" s="6"/>
      <c r="AI2457" s="6"/>
      <c r="AK2457" s="6"/>
      <c r="AL2457" s="6"/>
      <c r="AN2457" s="6"/>
      <c r="AO2457" s="6"/>
      <c r="AQ2457" s="6"/>
      <c r="AR2457" s="6"/>
      <c r="AT2457" s="6"/>
      <c r="AU2457" s="6"/>
      <c r="AW2457" s="6"/>
      <c r="AX2457" s="6"/>
      <c r="AZ2457" s="6"/>
      <c r="BA2457" s="6"/>
      <c r="BC2457" s="6"/>
      <c r="BD2457" s="6"/>
      <c r="BF2457" s="6"/>
      <c r="BG2457" s="6"/>
    </row>
    <row r="2458" spans="1:59" x14ac:dyDescent="0.25">
      <c r="B2458" s="6"/>
      <c r="D2458" s="6"/>
      <c r="F2458" s="6"/>
      <c r="G2458" s="6"/>
      <c r="H2458" s="6"/>
      <c r="J2458" s="6"/>
      <c r="K2458" s="6"/>
      <c r="M2458" s="6"/>
      <c r="N2458" s="6"/>
      <c r="P2458" s="6"/>
      <c r="Q2458" s="6"/>
      <c r="S2458" s="6"/>
      <c r="T2458" s="6"/>
      <c r="V2458" s="6"/>
      <c r="W2458" s="6"/>
      <c r="Y2458" s="6"/>
      <c r="Z2458" s="6"/>
      <c r="AB2458" s="6"/>
      <c r="AC2458" s="6"/>
      <c r="AE2458" s="6"/>
      <c r="AF2458" s="6"/>
      <c r="AH2458" s="6"/>
      <c r="AI2458" s="6"/>
      <c r="AK2458" s="6"/>
      <c r="AL2458" s="6"/>
      <c r="AN2458" s="6"/>
      <c r="AO2458" s="6"/>
      <c r="AQ2458" s="6"/>
      <c r="AR2458" s="6"/>
      <c r="AT2458" s="6"/>
      <c r="AU2458" s="6"/>
      <c r="AW2458" s="6"/>
      <c r="AX2458" s="6"/>
      <c r="AZ2458" s="6"/>
      <c r="BA2458" s="6"/>
      <c r="BC2458" s="6"/>
      <c r="BD2458" s="6"/>
      <c r="BF2458" s="6"/>
      <c r="BG2458" s="6"/>
    </row>
    <row r="2459" spans="1:59" x14ac:dyDescent="0.25">
      <c r="B2459" s="6"/>
      <c r="D2459" s="6"/>
      <c r="F2459" s="6"/>
      <c r="G2459" s="6"/>
      <c r="H2459" s="6"/>
      <c r="J2459" s="6"/>
      <c r="K2459" s="6"/>
      <c r="M2459" s="6"/>
      <c r="N2459" s="6"/>
      <c r="P2459" s="6"/>
      <c r="Q2459" s="6"/>
      <c r="S2459" s="6"/>
      <c r="T2459" s="6"/>
      <c r="V2459" s="6"/>
      <c r="W2459" s="6"/>
      <c r="Y2459" s="6"/>
      <c r="Z2459" s="6"/>
      <c r="AB2459" s="6"/>
      <c r="AC2459" s="6"/>
      <c r="AE2459" s="6"/>
      <c r="AF2459" s="6"/>
      <c r="AH2459" s="6"/>
      <c r="AI2459" s="6"/>
      <c r="AK2459" s="6"/>
      <c r="AL2459" s="6"/>
      <c r="AN2459" s="6"/>
      <c r="AO2459" s="6"/>
      <c r="AQ2459" s="6"/>
      <c r="AR2459" s="6"/>
      <c r="AT2459" s="6"/>
      <c r="AU2459" s="6"/>
      <c r="AW2459" s="6"/>
      <c r="AX2459" s="6"/>
      <c r="AZ2459" s="6"/>
      <c r="BA2459" s="6"/>
      <c r="BC2459" s="6"/>
      <c r="BD2459" s="6"/>
      <c r="BF2459" s="6"/>
      <c r="BG2459" s="6"/>
    </row>
    <row r="2460" spans="1:59" x14ac:dyDescent="0.25">
      <c r="A2460" s="6"/>
      <c r="B2460" s="6"/>
      <c r="D2460" s="6"/>
      <c r="F2460" s="6"/>
      <c r="G2460" s="6"/>
      <c r="H2460" s="6"/>
      <c r="J2460" s="6"/>
      <c r="K2460" s="6"/>
      <c r="M2460" s="6"/>
      <c r="N2460" s="6"/>
      <c r="P2460" s="6"/>
      <c r="Q2460" s="6"/>
      <c r="S2460" s="6"/>
      <c r="T2460" s="6"/>
      <c r="V2460" s="6"/>
      <c r="W2460" s="6"/>
      <c r="Y2460" s="6"/>
      <c r="Z2460" s="6"/>
      <c r="AB2460" s="6"/>
      <c r="AC2460" s="6"/>
      <c r="AE2460" s="6"/>
      <c r="AF2460" s="6"/>
      <c r="AH2460" s="6"/>
      <c r="AI2460" s="6"/>
      <c r="AK2460" s="6"/>
      <c r="AL2460" s="6"/>
      <c r="AN2460" s="6"/>
      <c r="AO2460" s="6"/>
      <c r="AQ2460" s="6"/>
      <c r="AR2460" s="6"/>
      <c r="AT2460" s="6"/>
      <c r="AU2460" s="6"/>
      <c r="AW2460" s="6"/>
      <c r="AX2460" s="6"/>
      <c r="AZ2460" s="6"/>
      <c r="BA2460" s="6"/>
      <c r="BC2460" s="6"/>
      <c r="BD2460" s="6"/>
      <c r="BF2460" s="6"/>
      <c r="BG2460" s="6"/>
    </row>
    <row r="2461" spans="1:59" x14ac:dyDescent="0.25">
      <c r="A2461" s="6"/>
      <c r="B2461" s="6"/>
      <c r="D2461" s="6"/>
      <c r="F2461" s="6"/>
      <c r="G2461" s="6"/>
      <c r="H2461" s="6"/>
      <c r="J2461" s="6"/>
      <c r="K2461" s="6"/>
      <c r="M2461" s="6"/>
      <c r="N2461" s="6"/>
      <c r="P2461" s="6"/>
      <c r="Q2461" s="6"/>
      <c r="S2461" s="6"/>
      <c r="T2461" s="6"/>
      <c r="V2461" s="6"/>
      <c r="W2461" s="6"/>
      <c r="Y2461" s="6"/>
      <c r="Z2461" s="6"/>
      <c r="AB2461" s="6"/>
      <c r="AC2461" s="6"/>
      <c r="AE2461" s="6"/>
      <c r="AF2461" s="6"/>
      <c r="AH2461" s="6"/>
      <c r="AI2461" s="6"/>
      <c r="AK2461" s="6"/>
      <c r="AL2461" s="6"/>
      <c r="AN2461" s="6"/>
      <c r="AO2461" s="6"/>
      <c r="AQ2461" s="6"/>
      <c r="AR2461" s="6"/>
      <c r="AT2461" s="6"/>
      <c r="AU2461" s="6"/>
      <c r="AW2461" s="6"/>
      <c r="AX2461" s="6"/>
      <c r="AZ2461" s="6"/>
      <c r="BA2461" s="6"/>
      <c r="BC2461" s="6"/>
      <c r="BD2461" s="6"/>
      <c r="BF2461" s="6"/>
      <c r="BG2461" s="6"/>
    </row>
    <row r="2462" spans="1:59" x14ac:dyDescent="0.25">
      <c r="A2462" s="6"/>
      <c r="B2462" s="6"/>
      <c r="D2462" s="6"/>
      <c r="F2462" s="6"/>
      <c r="G2462" s="6"/>
      <c r="H2462" s="6"/>
      <c r="J2462" s="6"/>
      <c r="K2462" s="6"/>
      <c r="M2462" s="6"/>
      <c r="N2462" s="6"/>
      <c r="P2462" s="6"/>
      <c r="Q2462" s="6"/>
      <c r="S2462" s="6"/>
      <c r="T2462" s="6"/>
      <c r="V2462" s="6"/>
      <c r="W2462" s="6"/>
      <c r="Y2462" s="6"/>
      <c r="Z2462" s="6"/>
      <c r="AB2462" s="6"/>
      <c r="AC2462" s="6"/>
      <c r="AE2462" s="6"/>
      <c r="AF2462" s="6"/>
      <c r="AH2462" s="6"/>
      <c r="AI2462" s="6"/>
      <c r="AK2462" s="6"/>
      <c r="AL2462" s="6"/>
      <c r="AN2462" s="6"/>
      <c r="AO2462" s="6"/>
      <c r="AQ2462" s="6"/>
      <c r="AR2462" s="6"/>
      <c r="AT2462" s="6"/>
      <c r="AU2462" s="6"/>
      <c r="AW2462" s="6"/>
      <c r="AX2462" s="6"/>
      <c r="AZ2462" s="6"/>
      <c r="BA2462" s="6"/>
      <c r="BC2462" s="6"/>
      <c r="BD2462" s="6"/>
      <c r="BF2462" s="6"/>
      <c r="BG2462" s="6"/>
    </row>
    <row r="2463" spans="1:59" x14ac:dyDescent="0.25">
      <c r="A2463" s="6"/>
      <c r="D2463" s="6"/>
      <c r="F2463" s="6"/>
      <c r="G2463" s="6"/>
      <c r="H2463" s="6"/>
      <c r="J2463" s="6"/>
      <c r="K2463" s="6"/>
      <c r="M2463" s="6"/>
      <c r="N2463" s="6"/>
      <c r="P2463" s="6"/>
      <c r="Q2463" s="6"/>
      <c r="S2463" s="6"/>
      <c r="T2463" s="6"/>
      <c r="V2463" s="6"/>
      <c r="W2463" s="6"/>
      <c r="Y2463" s="6"/>
      <c r="Z2463" s="6"/>
      <c r="AB2463" s="6"/>
      <c r="AC2463" s="6"/>
      <c r="AE2463" s="6"/>
      <c r="AF2463" s="6"/>
      <c r="AH2463" s="6"/>
      <c r="AI2463" s="6"/>
      <c r="AK2463" s="6"/>
      <c r="AL2463" s="6"/>
      <c r="AN2463" s="6"/>
      <c r="AO2463" s="6"/>
      <c r="AQ2463" s="6"/>
      <c r="AR2463" s="6"/>
      <c r="AT2463" s="6"/>
      <c r="AU2463" s="6"/>
      <c r="AW2463" s="6"/>
      <c r="AX2463" s="6"/>
      <c r="AZ2463" s="6"/>
      <c r="BA2463" s="6"/>
      <c r="BC2463" s="6"/>
      <c r="BD2463" s="6"/>
      <c r="BF2463" s="6"/>
      <c r="BG2463" s="6"/>
    </row>
    <row r="2464" spans="1:59" x14ac:dyDescent="0.25">
      <c r="A2464" s="6"/>
      <c r="B2464" s="6"/>
      <c r="D2464" s="6"/>
      <c r="F2464" s="6"/>
      <c r="G2464" s="6"/>
      <c r="H2464" s="6"/>
      <c r="J2464" s="6"/>
      <c r="K2464" s="6"/>
      <c r="M2464" s="6"/>
      <c r="N2464" s="6"/>
      <c r="P2464" s="6"/>
      <c r="Q2464" s="6"/>
      <c r="S2464" s="6"/>
      <c r="T2464" s="6"/>
      <c r="V2464" s="6"/>
      <c r="W2464" s="6"/>
      <c r="Y2464" s="6"/>
      <c r="Z2464" s="6"/>
      <c r="AB2464" s="6"/>
      <c r="AC2464" s="6"/>
      <c r="AE2464" s="6"/>
      <c r="AF2464" s="6"/>
      <c r="AH2464" s="6"/>
      <c r="AI2464" s="6"/>
      <c r="AK2464" s="6"/>
      <c r="AL2464" s="6"/>
      <c r="AN2464" s="6"/>
      <c r="AO2464" s="6"/>
      <c r="AQ2464" s="6"/>
      <c r="AR2464" s="6"/>
      <c r="AT2464" s="6"/>
      <c r="AU2464" s="6"/>
      <c r="AW2464" s="6"/>
      <c r="AX2464" s="6"/>
      <c r="AZ2464" s="6"/>
      <c r="BA2464" s="6"/>
      <c r="BC2464" s="6"/>
      <c r="BD2464" s="6"/>
      <c r="BF2464" s="6"/>
      <c r="BG2464" s="6"/>
    </row>
    <row r="2465" spans="1:59" x14ac:dyDescent="0.25">
      <c r="A2465" s="6"/>
      <c r="B2465" s="6"/>
      <c r="D2465" s="6"/>
      <c r="F2465" s="6"/>
      <c r="G2465" s="6"/>
      <c r="H2465" s="6"/>
      <c r="J2465" s="6"/>
      <c r="K2465" s="6"/>
      <c r="M2465" s="6"/>
      <c r="N2465" s="6"/>
      <c r="P2465" s="6"/>
      <c r="Q2465" s="6"/>
      <c r="S2465" s="6"/>
      <c r="T2465" s="6"/>
      <c r="V2465" s="6"/>
      <c r="W2465" s="6"/>
      <c r="Y2465" s="6"/>
      <c r="Z2465" s="6"/>
      <c r="AB2465" s="6"/>
      <c r="AC2465" s="6"/>
      <c r="AE2465" s="6"/>
      <c r="AF2465" s="6"/>
      <c r="AH2465" s="6"/>
      <c r="AI2465" s="6"/>
      <c r="AK2465" s="6"/>
      <c r="AL2465" s="6"/>
      <c r="AN2465" s="6"/>
      <c r="AO2465" s="6"/>
      <c r="AQ2465" s="6"/>
      <c r="AR2465" s="6"/>
      <c r="AT2465" s="6"/>
      <c r="AU2465" s="6"/>
      <c r="AW2465" s="6"/>
      <c r="AX2465" s="6"/>
      <c r="AZ2465" s="6"/>
      <c r="BA2465" s="6"/>
      <c r="BC2465" s="6"/>
      <c r="BD2465" s="6"/>
      <c r="BF2465" s="6"/>
      <c r="BG2465" s="6"/>
    </row>
    <row r="2466" spans="1:59" x14ac:dyDescent="0.25">
      <c r="A2466" s="6"/>
      <c r="B2466" s="6"/>
      <c r="D2466" s="6"/>
      <c r="F2466" s="6"/>
      <c r="G2466" s="6"/>
      <c r="H2466" s="6"/>
      <c r="J2466" s="6"/>
      <c r="K2466" s="6"/>
      <c r="M2466" s="6"/>
      <c r="N2466" s="6"/>
      <c r="P2466" s="6"/>
      <c r="Q2466" s="6"/>
      <c r="S2466" s="6"/>
      <c r="T2466" s="6"/>
      <c r="V2466" s="6"/>
      <c r="W2466" s="6"/>
      <c r="Y2466" s="6"/>
      <c r="Z2466" s="6"/>
      <c r="AB2466" s="6"/>
      <c r="AC2466" s="6"/>
      <c r="AE2466" s="6"/>
      <c r="AF2466" s="6"/>
      <c r="AH2466" s="6"/>
      <c r="AI2466" s="6"/>
      <c r="AK2466" s="6"/>
      <c r="AL2466" s="6"/>
      <c r="AN2466" s="6"/>
      <c r="AO2466" s="6"/>
      <c r="AQ2466" s="6"/>
      <c r="AR2466" s="6"/>
      <c r="AT2466" s="6"/>
      <c r="AU2466" s="6"/>
      <c r="AW2466" s="6"/>
      <c r="AX2466" s="6"/>
      <c r="AZ2466" s="6"/>
      <c r="BA2466" s="6"/>
      <c r="BC2466" s="6"/>
      <c r="BD2466" s="6"/>
      <c r="BF2466" s="6"/>
      <c r="BG2466" s="6"/>
    </row>
    <row r="2467" spans="1:59" x14ac:dyDescent="0.25">
      <c r="A2467" s="6"/>
      <c r="B2467" s="6"/>
      <c r="D2467" s="6"/>
      <c r="F2467" s="6"/>
      <c r="G2467" s="6"/>
      <c r="H2467" s="6"/>
      <c r="J2467" s="6"/>
      <c r="K2467" s="6"/>
      <c r="M2467" s="6"/>
      <c r="N2467" s="6"/>
      <c r="P2467" s="6"/>
      <c r="Q2467" s="6"/>
      <c r="S2467" s="6"/>
      <c r="T2467" s="6"/>
      <c r="V2467" s="6"/>
      <c r="W2467" s="6"/>
      <c r="Y2467" s="6"/>
      <c r="Z2467" s="6"/>
      <c r="AB2467" s="6"/>
      <c r="AC2467" s="6"/>
      <c r="AE2467" s="6"/>
      <c r="AF2467" s="6"/>
      <c r="AH2467" s="6"/>
      <c r="AI2467" s="6"/>
      <c r="AK2467" s="6"/>
      <c r="AL2467" s="6"/>
      <c r="AN2467" s="6"/>
      <c r="AO2467" s="6"/>
      <c r="AQ2467" s="6"/>
      <c r="AR2467" s="6"/>
      <c r="AT2467" s="6"/>
      <c r="AU2467" s="6"/>
      <c r="AW2467" s="6"/>
      <c r="AX2467" s="6"/>
      <c r="AZ2467" s="6"/>
      <c r="BA2467" s="6"/>
      <c r="BC2467" s="6"/>
      <c r="BD2467" s="6"/>
      <c r="BF2467" s="6"/>
      <c r="BG2467" s="6"/>
    </row>
    <row r="2468" spans="1:59" x14ac:dyDescent="0.25">
      <c r="B2468" s="6"/>
      <c r="D2468" s="6"/>
      <c r="F2468" s="6"/>
      <c r="G2468" s="6"/>
      <c r="H2468" s="6"/>
      <c r="J2468" s="6"/>
      <c r="K2468" s="6"/>
      <c r="M2468" s="6"/>
      <c r="N2468" s="6"/>
      <c r="P2468" s="6"/>
      <c r="Q2468" s="6"/>
      <c r="S2468" s="6"/>
      <c r="T2468" s="6"/>
      <c r="V2468" s="6"/>
      <c r="W2468" s="6"/>
      <c r="Y2468" s="6"/>
      <c r="Z2468" s="6"/>
      <c r="AB2468" s="6"/>
      <c r="AC2468" s="6"/>
      <c r="AE2468" s="6"/>
      <c r="AF2468" s="6"/>
      <c r="AH2468" s="6"/>
      <c r="AI2468" s="6"/>
      <c r="AK2468" s="6"/>
      <c r="AL2468" s="6"/>
      <c r="AN2468" s="6"/>
      <c r="AO2468" s="6"/>
      <c r="AQ2468" s="6"/>
      <c r="AR2468" s="6"/>
      <c r="AT2468" s="6"/>
      <c r="AU2468" s="6"/>
      <c r="AW2468" s="6"/>
      <c r="AX2468" s="6"/>
      <c r="AZ2468" s="6"/>
      <c r="BA2468" s="6"/>
      <c r="BC2468" s="6"/>
      <c r="BD2468" s="6"/>
      <c r="BF2468" s="6"/>
      <c r="BG2468" s="6"/>
    </row>
    <row r="2469" spans="1:59" x14ac:dyDescent="0.25">
      <c r="A2469" s="6"/>
      <c r="B2469" s="6"/>
      <c r="D2469" s="6"/>
      <c r="F2469" s="6"/>
      <c r="G2469" s="6"/>
      <c r="H2469" s="6"/>
      <c r="J2469" s="6"/>
      <c r="K2469" s="6"/>
      <c r="M2469" s="6"/>
      <c r="N2469" s="6"/>
      <c r="P2469" s="6"/>
      <c r="Q2469" s="6"/>
      <c r="S2469" s="6"/>
      <c r="T2469" s="6"/>
      <c r="V2469" s="6"/>
      <c r="W2469" s="6"/>
      <c r="Y2469" s="6"/>
      <c r="Z2469" s="6"/>
      <c r="AB2469" s="6"/>
      <c r="AC2469" s="6"/>
      <c r="AE2469" s="6"/>
      <c r="AF2469" s="6"/>
      <c r="AH2469" s="6"/>
      <c r="AI2469" s="6"/>
      <c r="AK2469" s="6"/>
      <c r="AL2469" s="6"/>
      <c r="AN2469" s="6"/>
      <c r="AO2469" s="6"/>
      <c r="AQ2469" s="6"/>
      <c r="AR2469" s="6"/>
      <c r="AT2469" s="6"/>
      <c r="AU2469" s="6"/>
      <c r="AW2469" s="6"/>
      <c r="AX2469" s="6"/>
      <c r="AZ2469" s="6"/>
      <c r="BA2469" s="6"/>
      <c r="BC2469" s="6"/>
      <c r="BD2469" s="6"/>
      <c r="BF2469" s="6"/>
      <c r="BG2469" s="6"/>
    </row>
    <row r="2470" spans="1:59" x14ac:dyDescent="0.25">
      <c r="B2470" s="6"/>
      <c r="G2470" s="6"/>
      <c r="K2470" s="6"/>
      <c r="M2470" s="6"/>
      <c r="Q2470" s="6"/>
      <c r="S2470" s="6"/>
      <c r="W2470" s="6"/>
      <c r="Y2470" s="6"/>
      <c r="AC2470" s="6"/>
      <c r="AE2470" s="6"/>
      <c r="AI2470" s="6"/>
      <c r="AK2470" s="6"/>
      <c r="AO2470" s="6"/>
      <c r="AQ2470" s="6"/>
      <c r="AU2470" s="6"/>
      <c r="AW2470" s="6"/>
      <c r="BA2470" s="6"/>
      <c r="BC2470" s="6"/>
      <c r="BG2470" s="6"/>
    </row>
    <row r="2471" spans="1:59" x14ac:dyDescent="0.25">
      <c r="D2471" s="6"/>
      <c r="F2471" s="6"/>
      <c r="G2471" s="6"/>
      <c r="H2471" s="6"/>
      <c r="J2471" s="6"/>
      <c r="K2471" s="6"/>
      <c r="M2471" s="6"/>
      <c r="N2471" s="6"/>
      <c r="P2471" s="6"/>
      <c r="Q2471" s="6"/>
      <c r="S2471" s="6"/>
      <c r="T2471" s="6"/>
      <c r="V2471" s="6"/>
      <c r="W2471" s="6"/>
      <c r="Y2471" s="6"/>
      <c r="Z2471" s="6"/>
      <c r="AB2471" s="6"/>
      <c r="AC2471" s="6"/>
      <c r="AE2471" s="6"/>
      <c r="AF2471" s="6"/>
      <c r="AH2471" s="6"/>
      <c r="AI2471" s="6"/>
      <c r="AK2471" s="6"/>
      <c r="AL2471" s="6"/>
      <c r="AN2471" s="6"/>
      <c r="AO2471" s="6"/>
      <c r="AQ2471" s="6"/>
      <c r="AR2471" s="6"/>
      <c r="AT2471" s="6"/>
      <c r="AU2471" s="6"/>
      <c r="AW2471" s="6"/>
      <c r="AX2471" s="6"/>
      <c r="AZ2471" s="6"/>
      <c r="BA2471" s="6"/>
      <c r="BC2471" s="6"/>
      <c r="BD2471" s="6"/>
      <c r="BF2471" s="6"/>
      <c r="BG2471" s="6"/>
    </row>
    <row r="2472" spans="1:59" x14ac:dyDescent="0.25">
      <c r="B2472" s="6"/>
      <c r="D2472" s="6"/>
      <c r="F2472" s="6"/>
      <c r="G2472" s="6"/>
      <c r="H2472" s="6"/>
      <c r="J2472" s="6"/>
      <c r="K2472" s="6"/>
      <c r="M2472" s="6"/>
      <c r="N2472" s="6"/>
      <c r="P2472" s="6"/>
      <c r="Q2472" s="6"/>
      <c r="S2472" s="6"/>
      <c r="T2472" s="6"/>
      <c r="V2472" s="6"/>
      <c r="W2472" s="6"/>
      <c r="Y2472" s="6"/>
      <c r="Z2472" s="6"/>
      <c r="AB2472" s="6"/>
      <c r="AC2472" s="6"/>
      <c r="AE2472" s="6"/>
      <c r="AF2472" s="6"/>
      <c r="AH2472" s="6"/>
      <c r="AI2472" s="6"/>
      <c r="AK2472" s="6"/>
      <c r="AL2472" s="6"/>
      <c r="AN2472" s="6"/>
      <c r="AO2472" s="6"/>
      <c r="AQ2472" s="6"/>
      <c r="AR2472" s="6"/>
      <c r="AT2472" s="6"/>
      <c r="AU2472" s="6"/>
      <c r="AW2472" s="6"/>
      <c r="AX2472" s="6"/>
      <c r="AZ2472" s="6"/>
      <c r="BA2472" s="6"/>
      <c r="BC2472" s="6"/>
      <c r="BD2472" s="6"/>
      <c r="BF2472" s="6"/>
      <c r="BG2472" s="6"/>
    </row>
    <row r="2473" spans="1:59" x14ac:dyDescent="0.25">
      <c r="B2473" s="6"/>
      <c r="D2473" s="6"/>
      <c r="F2473" s="6"/>
      <c r="G2473" s="6"/>
      <c r="H2473" s="6"/>
      <c r="J2473" s="6"/>
      <c r="K2473" s="6"/>
      <c r="M2473" s="6"/>
      <c r="N2473" s="6"/>
      <c r="P2473" s="6"/>
      <c r="Q2473" s="6"/>
      <c r="S2473" s="6"/>
      <c r="T2473" s="6"/>
      <c r="V2473" s="6"/>
      <c r="W2473" s="6"/>
      <c r="Y2473" s="6"/>
      <c r="Z2473" s="6"/>
      <c r="AB2473" s="6"/>
      <c r="AC2473" s="6"/>
      <c r="AE2473" s="6"/>
      <c r="AF2473" s="6"/>
      <c r="AH2473" s="6"/>
      <c r="AI2473" s="6"/>
      <c r="AK2473" s="6"/>
      <c r="AL2473" s="6"/>
      <c r="AN2473" s="6"/>
      <c r="AO2473" s="6"/>
      <c r="AQ2473" s="6"/>
      <c r="AR2473" s="6"/>
      <c r="AT2473" s="6"/>
      <c r="AU2473" s="6"/>
      <c r="AW2473" s="6"/>
      <c r="AX2473" s="6"/>
      <c r="AZ2473" s="6"/>
      <c r="BA2473" s="6"/>
      <c r="BC2473" s="6"/>
      <c r="BD2473" s="6"/>
      <c r="BF2473" s="6"/>
      <c r="BG2473" s="6"/>
    </row>
    <row r="2474" spans="1:59" x14ac:dyDescent="0.25">
      <c r="B2474" s="6"/>
      <c r="D2474" s="6"/>
      <c r="F2474" s="6"/>
      <c r="G2474" s="6"/>
      <c r="H2474" s="6"/>
      <c r="J2474" s="6"/>
      <c r="K2474" s="6"/>
      <c r="M2474" s="6"/>
      <c r="N2474" s="6"/>
      <c r="P2474" s="6"/>
      <c r="Q2474" s="6"/>
      <c r="S2474" s="6"/>
      <c r="T2474" s="6"/>
      <c r="V2474" s="6"/>
      <c r="W2474" s="6"/>
      <c r="Y2474" s="6"/>
      <c r="Z2474" s="6"/>
      <c r="AB2474" s="6"/>
      <c r="AC2474" s="6"/>
      <c r="AE2474" s="6"/>
      <c r="AF2474" s="6"/>
      <c r="AH2474" s="6"/>
      <c r="AI2474" s="6"/>
      <c r="AK2474" s="6"/>
      <c r="AL2474" s="6"/>
      <c r="AN2474" s="6"/>
      <c r="AO2474" s="6"/>
      <c r="AQ2474" s="6"/>
      <c r="AR2474" s="6"/>
      <c r="AT2474" s="6"/>
      <c r="AU2474" s="6"/>
      <c r="AW2474" s="6"/>
      <c r="AX2474" s="6"/>
      <c r="AZ2474" s="6"/>
      <c r="BA2474" s="6"/>
      <c r="BC2474" s="6"/>
      <c r="BD2474" s="6"/>
      <c r="BF2474" s="6"/>
      <c r="BG2474" s="6"/>
    </row>
    <row r="2475" spans="1:59" x14ac:dyDescent="0.25">
      <c r="B2475" s="6"/>
      <c r="D2475" s="6"/>
      <c r="F2475" s="6"/>
      <c r="G2475" s="6"/>
      <c r="H2475" s="6"/>
      <c r="J2475" s="6"/>
      <c r="K2475" s="6"/>
      <c r="M2475" s="6"/>
      <c r="N2475" s="6"/>
      <c r="P2475" s="6"/>
      <c r="Q2475" s="6"/>
      <c r="S2475" s="6"/>
      <c r="T2475" s="6"/>
      <c r="V2475" s="6"/>
      <c r="W2475" s="6"/>
      <c r="Y2475" s="6"/>
      <c r="Z2475" s="6"/>
      <c r="AB2475" s="6"/>
      <c r="AC2475" s="6"/>
      <c r="AE2475" s="6"/>
      <c r="AF2475" s="6"/>
      <c r="AH2475" s="6"/>
      <c r="AI2475" s="6"/>
      <c r="AK2475" s="6"/>
      <c r="AL2475" s="6"/>
      <c r="AN2475" s="6"/>
      <c r="AO2475" s="6"/>
      <c r="AQ2475" s="6"/>
      <c r="AR2475" s="6"/>
      <c r="AT2475" s="6"/>
      <c r="AU2475" s="6"/>
      <c r="AW2475" s="6"/>
      <c r="AX2475" s="6"/>
      <c r="AZ2475" s="6"/>
      <c r="BA2475" s="6"/>
      <c r="BC2475" s="6"/>
      <c r="BD2475" s="6"/>
      <c r="BF2475" s="6"/>
      <c r="BG2475" s="6"/>
    </row>
    <row r="2476" spans="1:59" x14ac:dyDescent="0.25">
      <c r="B2476" s="6"/>
      <c r="D2476" s="6"/>
      <c r="F2476" s="6"/>
      <c r="G2476" s="6"/>
      <c r="H2476" s="6"/>
      <c r="J2476" s="6"/>
      <c r="K2476" s="6"/>
      <c r="M2476" s="6"/>
      <c r="N2476" s="6"/>
      <c r="P2476" s="6"/>
      <c r="Q2476" s="6"/>
      <c r="S2476" s="6"/>
      <c r="T2476" s="6"/>
      <c r="V2476" s="6"/>
      <c r="W2476" s="6"/>
      <c r="Y2476" s="6"/>
      <c r="Z2476" s="6"/>
      <c r="AB2476" s="6"/>
      <c r="AC2476" s="6"/>
      <c r="AE2476" s="6"/>
      <c r="AF2476" s="6"/>
      <c r="AH2476" s="6"/>
      <c r="AI2476" s="6"/>
      <c r="AK2476" s="6"/>
      <c r="AL2476" s="6"/>
      <c r="AN2476" s="6"/>
      <c r="AO2476" s="6"/>
      <c r="AQ2476" s="6"/>
      <c r="AR2476" s="6"/>
      <c r="AT2476" s="6"/>
      <c r="AU2476" s="6"/>
      <c r="AW2476" s="6"/>
      <c r="AX2476" s="6"/>
      <c r="AZ2476" s="6"/>
      <c r="BA2476" s="6"/>
      <c r="BC2476" s="6"/>
      <c r="BD2476" s="6"/>
      <c r="BF2476" s="6"/>
      <c r="BG2476" s="6"/>
    </row>
    <row r="2477" spans="1:59" x14ac:dyDescent="0.25">
      <c r="B2477" s="6"/>
      <c r="D2477" s="6"/>
      <c r="F2477" s="6"/>
      <c r="G2477" s="6"/>
      <c r="H2477" s="6"/>
      <c r="J2477" s="6"/>
      <c r="K2477" s="6"/>
      <c r="M2477" s="6"/>
      <c r="N2477" s="6"/>
      <c r="P2477" s="6"/>
      <c r="Q2477" s="6"/>
      <c r="S2477" s="6"/>
      <c r="T2477" s="6"/>
      <c r="V2477" s="6"/>
      <c r="W2477" s="6"/>
      <c r="Y2477" s="6"/>
      <c r="Z2477" s="6"/>
      <c r="AB2477" s="6"/>
      <c r="AC2477" s="6"/>
      <c r="AE2477" s="6"/>
      <c r="AF2477" s="6"/>
      <c r="AH2477" s="6"/>
      <c r="AI2477" s="6"/>
      <c r="AK2477" s="6"/>
      <c r="AL2477" s="6"/>
      <c r="AN2477" s="6"/>
      <c r="AO2477" s="6"/>
      <c r="AQ2477" s="6"/>
      <c r="AR2477" s="6"/>
      <c r="AT2477" s="6"/>
      <c r="AU2477" s="6"/>
      <c r="AW2477" s="6"/>
      <c r="AX2477" s="6"/>
      <c r="AZ2477" s="6"/>
      <c r="BA2477" s="6"/>
      <c r="BC2477" s="6"/>
      <c r="BD2477" s="6"/>
      <c r="BF2477" s="6"/>
      <c r="BG2477" s="6"/>
    </row>
    <row r="2478" spans="1:59" x14ac:dyDescent="0.25">
      <c r="A2478" s="6"/>
      <c r="B2478" s="6"/>
      <c r="D2478" s="6"/>
      <c r="F2478" s="6"/>
      <c r="G2478" s="6"/>
      <c r="H2478" s="6"/>
      <c r="J2478" s="6"/>
      <c r="K2478" s="6"/>
      <c r="M2478" s="6"/>
      <c r="N2478" s="6"/>
      <c r="P2478" s="6"/>
      <c r="Q2478" s="6"/>
      <c r="S2478" s="6"/>
      <c r="T2478" s="6"/>
      <c r="V2478" s="6"/>
      <c r="W2478" s="6"/>
      <c r="Y2478" s="6"/>
      <c r="Z2478" s="6"/>
      <c r="AB2478" s="6"/>
      <c r="AC2478" s="6"/>
      <c r="AE2478" s="6"/>
      <c r="AF2478" s="6"/>
      <c r="AH2478" s="6"/>
      <c r="AI2478" s="6"/>
      <c r="AK2478" s="6"/>
      <c r="AL2478" s="6"/>
      <c r="AN2478" s="6"/>
      <c r="AO2478" s="6"/>
      <c r="AQ2478" s="6"/>
      <c r="AR2478" s="6"/>
      <c r="AT2478" s="6"/>
      <c r="AU2478" s="6"/>
      <c r="AW2478" s="6"/>
      <c r="AX2478" s="6"/>
      <c r="AZ2478" s="6"/>
      <c r="BA2478" s="6"/>
      <c r="BC2478" s="6"/>
      <c r="BD2478" s="6"/>
      <c r="BF2478" s="6"/>
      <c r="BG2478" s="6"/>
    </row>
    <row r="2479" spans="1:59" x14ac:dyDescent="0.25">
      <c r="A2479" s="6"/>
      <c r="B2479" s="6"/>
      <c r="D2479" s="6"/>
      <c r="F2479" s="6"/>
      <c r="G2479" s="6"/>
      <c r="H2479" s="6"/>
      <c r="J2479" s="6"/>
      <c r="K2479" s="6"/>
      <c r="M2479" s="6"/>
      <c r="N2479" s="6"/>
      <c r="P2479" s="6"/>
      <c r="Q2479" s="6"/>
      <c r="S2479" s="6"/>
      <c r="T2479" s="6"/>
      <c r="V2479" s="6"/>
      <c r="W2479" s="6"/>
      <c r="Y2479" s="6"/>
      <c r="Z2479" s="6"/>
      <c r="AB2479" s="6"/>
      <c r="AC2479" s="6"/>
      <c r="AE2479" s="6"/>
      <c r="AF2479" s="6"/>
      <c r="AH2479" s="6"/>
      <c r="AI2479" s="6"/>
      <c r="AK2479" s="6"/>
      <c r="AL2479" s="6"/>
      <c r="AN2479" s="6"/>
      <c r="AO2479" s="6"/>
      <c r="AQ2479" s="6"/>
      <c r="AR2479" s="6"/>
      <c r="AT2479" s="6"/>
      <c r="AU2479" s="6"/>
      <c r="AW2479" s="6"/>
      <c r="AX2479" s="6"/>
      <c r="AZ2479" s="6"/>
      <c r="BA2479" s="6"/>
      <c r="BC2479" s="6"/>
      <c r="BD2479" s="6"/>
      <c r="BF2479" s="6"/>
      <c r="BG2479" s="6"/>
    </row>
    <row r="2480" spans="1:59" x14ac:dyDescent="0.25">
      <c r="B2480" s="6"/>
      <c r="D2480" s="6"/>
      <c r="F2480" s="6"/>
      <c r="G2480" s="6"/>
      <c r="H2480" s="6"/>
      <c r="J2480" s="6"/>
      <c r="K2480" s="6"/>
      <c r="M2480" s="6"/>
      <c r="N2480" s="6"/>
      <c r="P2480" s="6"/>
      <c r="Q2480" s="6"/>
      <c r="S2480" s="6"/>
      <c r="T2480" s="6"/>
      <c r="V2480" s="6"/>
      <c r="W2480" s="6"/>
      <c r="Y2480" s="6"/>
      <c r="Z2480" s="6"/>
      <c r="AB2480" s="6"/>
      <c r="AC2480" s="6"/>
      <c r="AE2480" s="6"/>
      <c r="AF2480" s="6"/>
      <c r="AH2480" s="6"/>
      <c r="AI2480" s="6"/>
      <c r="AK2480" s="6"/>
      <c r="AL2480" s="6"/>
      <c r="AN2480" s="6"/>
      <c r="AO2480" s="6"/>
      <c r="AQ2480" s="6"/>
      <c r="AR2480" s="6"/>
      <c r="AT2480" s="6"/>
      <c r="AU2480" s="6"/>
      <c r="AW2480" s="6"/>
      <c r="AX2480" s="6"/>
      <c r="AZ2480" s="6"/>
      <c r="BA2480" s="6"/>
      <c r="BC2480" s="6"/>
      <c r="BD2480" s="6"/>
      <c r="BF2480" s="6"/>
      <c r="BG2480" s="6"/>
    </row>
    <row r="2481" spans="1:59" x14ac:dyDescent="0.25">
      <c r="A2481" s="6"/>
      <c r="B2481" s="6"/>
      <c r="D2481" s="6"/>
      <c r="F2481" s="6"/>
      <c r="G2481" s="6"/>
      <c r="H2481" s="6"/>
      <c r="J2481" s="6"/>
      <c r="K2481" s="6"/>
      <c r="M2481" s="6"/>
      <c r="N2481" s="6"/>
      <c r="P2481" s="6"/>
      <c r="Q2481" s="6"/>
      <c r="S2481" s="6"/>
      <c r="T2481" s="6"/>
      <c r="V2481" s="6"/>
      <c r="W2481" s="6"/>
      <c r="Y2481" s="6"/>
      <c r="Z2481" s="6"/>
      <c r="AB2481" s="6"/>
      <c r="AC2481" s="6"/>
      <c r="AE2481" s="6"/>
      <c r="AF2481" s="6"/>
      <c r="AH2481" s="6"/>
      <c r="AI2481" s="6"/>
      <c r="AK2481" s="6"/>
      <c r="AL2481" s="6"/>
      <c r="AN2481" s="6"/>
      <c r="AO2481" s="6"/>
      <c r="AQ2481" s="6"/>
      <c r="AR2481" s="6"/>
      <c r="AT2481" s="6"/>
      <c r="AU2481" s="6"/>
      <c r="AW2481" s="6"/>
      <c r="AX2481" s="6"/>
      <c r="AZ2481" s="6"/>
      <c r="BA2481" s="6"/>
      <c r="BC2481" s="6"/>
      <c r="BD2481" s="6"/>
      <c r="BF2481" s="6"/>
      <c r="BG2481" s="6"/>
    </row>
    <row r="2482" spans="1:59" x14ac:dyDescent="0.25">
      <c r="A2482" s="6"/>
      <c r="B2482" s="6"/>
      <c r="D2482" s="6"/>
      <c r="F2482" s="6"/>
      <c r="G2482" s="6"/>
      <c r="H2482" s="6"/>
      <c r="J2482" s="6"/>
      <c r="K2482" s="6"/>
      <c r="M2482" s="6"/>
      <c r="N2482" s="6"/>
      <c r="P2482" s="6"/>
      <c r="Q2482" s="6"/>
      <c r="S2482" s="6"/>
      <c r="T2482" s="6"/>
      <c r="V2482" s="6"/>
      <c r="W2482" s="6"/>
      <c r="Y2482" s="6"/>
      <c r="Z2482" s="6"/>
      <c r="AB2482" s="6"/>
      <c r="AC2482" s="6"/>
      <c r="AE2482" s="6"/>
      <c r="AF2482" s="6"/>
      <c r="AH2482" s="6"/>
      <c r="AI2482" s="6"/>
      <c r="AK2482" s="6"/>
      <c r="AL2482" s="6"/>
      <c r="AN2482" s="6"/>
      <c r="AO2482" s="6"/>
      <c r="AQ2482" s="6"/>
      <c r="AR2482" s="6"/>
      <c r="AT2482" s="6"/>
      <c r="AU2482" s="6"/>
      <c r="AW2482" s="6"/>
      <c r="AX2482" s="6"/>
      <c r="AZ2482" s="6"/>
      <c r="BA2482" s="6"/>
      <c r="BC2482" s="6"/>
      <c r="BD2482" s="6"/>
      <c r="BF2482" s="6"/>
      <c r="BG2482" s="6"/>
    </row>
    <row r="2483" spans="1:59" x14ac:dyDescent="0.25">
      <c r="A2483" s="6"/>
      <c r="B2483" s="6"/>
      <c r="G2483" s="6"/>
      <c r="K2483" s="6"/>
      <c r="M2483" s="6"/>
      <c r="Q2483" s="6"/>
      <c r="S2483" s="6"/>
      <c r="W2483" s="6"/>
      <c r="Y2483" s="6"/>
      <c r="AC2483" s="6"/>
      <c r="AE2483" s="6"/>
      <c r="AI2483" s="6"/>
      <c r="AK2483" s="6"/>
      <c r="AO2483" s="6"/>
      <c r="AQ2483" s="6"/>
      <c r="AU2483" s="6"/>
      <c r="AW2483" s="6"/>
      <c r="BA2483" s="6"/>
      <c r="BC2483" s="6"/>
      <c r="BG2483" s="6"/>
    </row>
    <row r="2484" spans="1:59" x14ac:dyDescent="0.25">
      <c r="D2484" s="6"/>
      <c r="F2484" s="6"/>
      <c r="G2484" s="6"/>
      <c r="H2484" s="6"/>
      <c r="J2484" s="6"/>
      <c r="K2484" s="6"/>
      <c r="M2484" s="6"/>
      <c r="N2484" s="6"/>
      <c r="P2484" s="6"/>
      <c r="Q2484" s="6"/>
      <c r="S2484" s="6"/>
      <c r="T2484" s="6"/>
      <c r="V2484" s="6"/>
      <c r="W2484" s="6"/>
      <c r="Y2484" s="6"/>
      <c r="Z2484" s="6"/>
      <c r="AB2484" s="6"/>
      <c r="AC2484" s="6"/>
      <c r="AE2484" s="6"/>
      <c r="AF2484" s="6"/>
      <c r="AH2484" s="6"/>
      <c r="AI2484" s="6"/>
      <c r="AK2484" s="6"/>
      <c r="AL2484" s="6"/>
      <c r="AN2484" s="6"/>
      <c r="AO2484" s="6"/>
      <c r="AQ2484" s="6"/>
      <c r="AR2484" s="6"/>
      <c r="AT2484" s="6"/>
      <c r="AU2484" s="6"/>
      <c r="AW2484" s="6"/>
      <c r="AX2484" s="6"/>
      <c r="AZ2484" s="6"/>
      <c r="BA2484" s="6"/>
      <c r="BC2484" s="6"/>
      <c r="BD2484" s="6"/>
      <c r="BF2484" s="6"/>
      <c r="BG2484" s="6"/>
    </row>
    <row r="2485" spans="1:59" x14ac:dyDescent="0.25">
      <c r="B2485" s="6"/>
      <c r="D2485" s="6"/>
      <c r="F2485" s="6"/>
      <c r="G2485" s="6"/>
      <c r="H2485" s="6"/>
      <c r="J2485" s="6"/>
      <c r="K2485" s="6"/>
      <c r="M2485" s="6"/>
      <c r="N2485" s="6"/>
      <c r="P2485" s="6"/>
      <c r="Q2485" s="6"/>
      <c r="S2485" s="6"/>
      <c r="T2485" s="6"/>
      <c r="V2485" s="6"/>
      <c r="W2485" s="6"/>
      <c r="Y2485" s="6"/>
      <c r="Z2485" s="6"/>
      <c r="AB2485" s="6"/>
      <c r="AC2485" s="6"/>
      <c r="AE2485" s="6"/>
      <c r="AF2485" s="6"/>
      <c r="AH2485" s="6"/>
      <c r="AI2485" s="6"/>
      <c r="AK2485" s="6"/>
      <c r="AL2485" s="6"/>
      <c r="AN2485" s="6"/>
      <c r="AO2485" s="6"/>
      <c r="AQ2485" s="6"/>
      <c r="AR2485" s="6"/>
      <c r="AT2485" s="6"/>
      <c r="AU2485" s="6"/>
      <c r="AW2485" s="6"/>
      <c r="AX2485" s="6"/>
      <c r="AZ2485" s="6"/>
      <c r="BA2485" s="6"/>
      <c r="BC2485" s="6"/>
      <c r="BD2485" s="6"/>
      <c r="BF2485" s="6"/>
      <c r="BG2485" s="6"/>
    </row>
    <row r="2486" spans="1:59" x14ac:dyDescent="0.25">
      <c r="B2486" s="6"/>
      <c r="D2486" s="6"/>
      <c r="F2486" s="6"/>
      <c r="G2486" s="6"/>
      <c r="H2486" s="6"/>
      <c r="J2486" s="6"/>
      <c r="K2486" s="6"/>
      <c r="M2486" s="6"/>
      <c r="N2486" s="6"/>
      <c r="P2486" s="6"/>
      <c r="Q2486" s="6"/>
      <c r="S2486" s="6"/>
      <c r="T2486" s="6"/>
      <c r="V2486" s="6"/>
      <c r="W2486" s="6"/>
      <c r="Y2486" s="6"/>
      <c r="Z2486" s="6"/>
      <c r="AB2486" s="6"/>
      <c r="AC2486" s="6"/>
      <c r="AE2486" s="6"/>
      <c r="AF2486" s="6"/>
      <c r="AH2486" s="6"/>
      <c r="AI2486" s="6"/>
      <c r="AK2486" s="6"/>
      <c r="AL2486" s="6"/>
      <c r="AN2486" s="6"/>
      <c r="AO2486" s="6"/>
      <c r="AQ2486" s="6"/>
      <c r="AR2486" s="6"/>
      <c r="AT2486" s="6"/>
      <c r="AU2486" s="6"/>
      <c r="AW2486" s="6"/>
      <c r="AX2486" s="6"/>
      <c r="AZ2486" s="6"/>
      <c r="BA2486" s="6"/>
      <c r="BC2486" s="6"/>
      <c r="BD2486" s="6"/>
      <c r="BF2486" s="6"/>
      <c r="BG2486" s="6"/>
    </row>
    <row r="2487" spans="1:59" x14ac:dyDescent="0.25">
      <c r="B2487" s="6"/>
      <c r="G2487" s="6"/>
      <c r="K2487" s="6"/>
      <c r="M2487" s="6"/>
      <c r="Q2487" s="6"/>
      <c r="S2487" s="6"/>
      <c r="W2487" s="6"/>
      <c r="Y2487" s="6"/>
      <c r="AC2487" s="6"/>
      <c r="AE2487" s="6"/>
      <c r="AI2487" s="6"/>
      <c r="AK2487" s="6"/>
      <c r="AO2487" s="6"/>
      <c r="AQ2487" s="6"/>
      <c r="AU2487" s="6"/>
      <c r="AW2487" s="6"/>
      <c r="BA2487" s="6"/>
      <c r="BC2487" s="6"/>
      <c r="BG2487" s="6"/>
    </row>
    <row r="2488" spans="1:59" x14ac:dyDescent="0.25">
      <c r="B2488" s="6"/>
      <c r="D2488" s="6"/>
      <c r="F2488" s="6"/>
      <c r="G2488" s="6"/>
      <c r="H2488" s="6"/>
      <c r="J2488" s="6"/>
      <c r="K2488" s="6"/>
      <c r="M2488" s="6"/>
      <c r="N2488" s="6"/>
      <c r="P2488" s="6"/>
      <c r="Q2488" s="6"/>
      <c r="S2488" s="6"/>
      <c r="T2488" s="6"/>
      <c r="V2488" s="6"/>
      <c r="W2488" s="6"/>
      <c r="Y2488" s="6"/>
      <c r="Z2488" s="6"/>
      <c r="AB2488" s="6"/>
      <c r="AC2488" s="6"/>
      <c r="AE2488" s="6"/>
      <c r="AF2488" s="6"/>
      <c r="AH2488" s="6"/>
      <c r="AI2488" s="6"/>
      <c r="AK2488" s="6"/>
      <c r="AL2488" s="6"/>
      <c r="AN2488" s="6"/>
      <c r="AO2488" s="6"/>
      <c r="AQ2488" s="6"/>
      <c r="AR2488" s="6"/>
      <c r="AT2488" s="6"/>
      <c r="AU2488" s="6"/>
      <c r="AW2488" s="6"/>
      <c r="AX2488" s="6"/>
      <c r="AZ2488" s="6"/>
      <c r="BA2488" s="6"/>
      <c r="BC2488" s="6"/>
      <c r="BD2488" s="6"/>
      <c r="BF2488" s="6"/>
      <c r="BG2488" s="6"/>
    </row>
    <row r="2489" spans="1:59" x14ac:dyDescent="0.25">
      <c r="B2489" s="6"/>
      <c r="D2489" s="6"/>
      <c r="F2489" s="6"/>
      <c r="G2489" s="6"/>
      <c r="H2489" s="6"/>
      <c r="J2489" s="6"/>
      <c r="K2489" s="6"/>
      <c r="M2489" s="6"/>
      <c r="N2489" s="6"/>
      <c r="P2489" s="6"/>
      <c r="Q2489" s="6"/>
      <c r="S2489" s="6"/>
      <c r="T2489" s="6"/>
      <c r="V2489" s="6"/>
      <c r="W2489" s="6"/>
      <c r="Y2489" s="6"/>
      <c r="Z2489" s="6"/>
      <c r="AB2489" s="6"/>
      <c r="AC2489" s="6"/>
      <c r="AE2489" s="6"/>
      <c r="AF2489" s="6"/>
      <c r="AH2489" s="6"/>
      <c r="AI2489" s="6"/>
      <c r="AK2489" s="6"/>
      <c r="AL2489" s="6"/>
      <c r="AN2489" s="6"/>
      <c r="AO2489" s="6"/>
      <c r="AQ2489" s="6"/>
      <c r="AR2489" s="6"/>
      <c r="AT2489" s="6"/>
      <c r="AU2489" s="6"/>
      <c r="AW2489" s="6"/>
      <c r="AX2489" s="6"/>
      <c r="AZ2489" s="6"/>
      <c r="BA2489" s="6"/>
      <c r="BC2489" s="6"/>
      <c r="BD2489" s="6"/>
      <c r="BF2489" s="6"/>
      <c r="BG2489" s="6"/>
    </row>
    <row r="2490" spans="1:59" x14ac:dyDescent="0.25">
      <c r="B2490" s="6"/>
      <c r="D2490" s="6"/>
      <c r="F2490" s="6"/>
      <c r="G2490" s="6"/>
      <c r="H2490" s="6"/>
      <c r="J2490" s="6"/>
      <c r="K2490" s="6"/>
      <c r="M2490" s="6"/>
      <c r="N2490" s="6"/>
      <c r="P2490" s="6"/>
      <c r="Q2490" s="6"/>
      <c r="S2490" s="6"/>
      <c r="T2490" s="6"/>
      <c r="V2490" s="6"/>
      <c r="W2490" s="6"/>
      <c r="Y2490" s="6"/>
      <c r="Z2490" s="6"/>
      <c r="AB2490" s="6"/>
      <c r="AC2490" s="6"/>
      <c r="AE2490" s="6"/>
      <c r="AF2490" s="6"/>
      <c r="AH2490" s="6"/>
      <c r="AI2490" s="6"/>
      <c r="AK2490" s="6"/>
      <c r="AL2490" s="6"/>
      <c r="AN2490" s="6"/>
      <c r="AO2490" s="6"/>
      <c r="AQ2490" s="6"/>
      <c r="AR2490" s="6"/>
      <c r="AT2490" s="6"/>
      <c r="AU2490" s="6"/>
      <c r="AW2490" s="6"/>
      <c r="AX2490" s="6"/>
      <c r="AZ2490" s="6"/>
      <c r="BA2490" s="6"/>
      <c r="BC2490" s="6"/>
      <c r="BD2490" s="6"/>
      <c r="BF2490" s="6"/>
      <c r="BG2490" s="6"/>
    </row>
    <row r="2491" spans="1:59" x14ac:dyDescent="0.25">
      <c r="B2491" s="6"/>
      <c r="D2491" s="6"/>
      <c r="F2491" s="6"/>
      <c r="G2491" s="6"/>
      <c r="H2491" s="6"/>
      <c r="J2491" s="6"/>
      <c r="K2491" s="6"/>
      <c r="M2491" s="6"/>
      <c r="N2491" s="6"/>
      <c r="P2491" s="6"/>
      <c r="Q2491" s="6"/>
      <c r="S2491" s="6"/>
      <c r="T2491" s="6"/>
      <c r="V2491" s="6"/>
      <c r="W2491" s="6"/>
      <c r="Y2491" s="6"/>
      <c r="Z2491" s="6"/>
      <c r="AB2491" s="6"/>
      <c r="AC2491" s="6"/>
      <c r="AE2491" s="6"/>
      <c r="AF2491" s="6"/>
      <c r="AH2491" s="6"/>
      <c r="AI2491" s="6"/>
      <c r="AK2491" s="6"/>
      <c r="AL2491" s="6"/>
      <c r="AN2491" s="6"/>
      <c r="AO2491" s="6"/>
      <c r="AQ2491" s="6"/>
      <c r="AR2491" s="6"/>
      <c r="AT2491" s="6"/>
      <c r="AU2491" s="6"/>
      <c r="AW2491" s="6"/>
      <c r="AX2491" s="6"/>
      <c r="AZ2491" s="6"/>
      <c r="BA2491" s="6"/>
      <c r="BC2491" s="6"/>
      <c r="BD2491" s="6"/>
      <c r="BF2491" s="6"/>
      <c r="BG2491" s="6"/>
    </row>
    <row r="2492" spans="1:59" x14ac:dyDescent="0.25">
      <c r="B2492" s="6"/>
      <c r="D2492" s="6"/>
      <c r="F2492" s="6"/>
      <c r="G2492" s="6"/>
      <c r="H2492" s="6"/>
      <c r="J2492" s="6"/>
      <c r="K2492" s="6"/>
      <c r="M2492" s="6"/>
      <c r="N2492" s="6"/>
      <c r="P2492" s="6"/>
      <c r="Q2492" s="6"/>
      <c r="S2492" s="6"/>
      <c r="T2492" s="6"/>
      <c r="V2492" s="6"/>
      <c r="W2492" s="6"/>
      <c r="Y2492" s="6"/>
      <c r="Z2492" s="6"/>
      <c r="AB2492" s="6"/>
      <c r="AC2492" s="6"/>
      <c r="AE2492" s="6"/>
      <c r="AF2492" s="6"/>
      <c r="AH2492" s="6"/>
      <c r="AI2492" s="6"/>
      <c r="AK2492" s="6"/>
      <c r="AL2492" s="6"/>
      <c r="AN2492" s="6"/>
      <c r="AO2492" s="6"/>
      <c r="AQ2492" s="6"/>
      <c r="AR2492" s="6"/>
      <c r="AT2492" s="6"/>
      <c r="AU2492" s="6"/>
      <c r="AW2492" s="6"/>
      <c r="AX2492" s="6"/>
      <c r="AZ2492" s="6"/>
      <c r="BA2492" s="6"/>
      <c r="BC2492" s="6"/>
      <c r="BD2492" s="6"/>
      <c r="BF2492" s="6"/>
      <c r="BG2492" s="6"/>
    </row>
    <row r="2493" spans="1:59" x14ac:dyDescent="0.25">
      <c r="B2493" s="6"/>
      <c r="D2493" s="6"/>
      <c r="F2493" s="6"/>
      <c r="G2493" s="6"/>
      <c r="H2493" s="6"/>
      <c r="J2493" s="6"/>
      <c r="K2493" s="6"/>
      <c r="M2493" s="6"/>
      <c r="N2493" s="6"/>
      <c r="P2493" s="6"/>
      <c r="Q2493" s="6"/>
      <c r="S2493" s="6"/>
      <c r="T2493" s="6"/>
      <c r="V2493" s="6"/>
      <c r="W2493" s="6"/>
      <c r="Y2493" s="6"/>
      <c r="Z2493" s="6"/>
      <c r="AB2493" s="6"/>
      <c r="AC2493" s="6"/>
      <c r="AE2493" s="6"/>
      <c r="AF2493" s="6"/>
      <c r="AH2493" s="6"/>
      <c r="AI2493" s="6"/>
      <c r="AK2493" s="6"/>
      <c r="AL2493" s="6"/>
      <c r="AN2493" s="6"/>
      <c r="AO2493" s="6"/>
      <c r="AQ2493" s="6"/>
      <c r="AR2493" s="6"/>
      <c r="AT2493" s="6"/>
      <c r="AU2493" s="6"/>
      <c r="AW2493" s="6"/>
      <c r="AX2493" s="6"/>
      <c r="AZ2493" s="6"/>
      <c r="BA2493" s="6"/>
      <c r="BC2493" s="6"/>
      <c r="BD2493" s="6"/>
      <c r="BF2493" s="6"/>
      <c r="BG2493" s="6"/>
    </row>
    <row r="2494" spans="1:59" x14ac:dyDescent="0.25">
      <c r="B2494" s="6"/>
      <c r="D2494" s="6"/>
      <c r="F2494" s="6"/>
      <c r="G2494" s="6"/>
      <c r="H2494" s="6"/>
      <c r="J2494" s="6"/>
      <c r="K2494" s="6"/>
      <c r="M2494" s="6"/>
      <c r="N2494" s="6"/>
      <c r="P2494" s="6"/>
      <c r="Q2494" s="6"/>
      <c r="S2494" s="6"/>
      <c r="T2494" s="6"/>
      <c r="V2494" s="6"/>
      <c r="W2494" s="6"/>
      <c r="Y2494" s="6"/>
      <c r="Z2494" s="6"/>
      <c r="AB2494" s="6"/>
      <c r="AC2494" s="6"/>
      <c r="AE2494" s="6"/>
      <c r="AF2494" s="6"/>
      <c r="AH2494" s="6"/>
      <c r="AI2494" s="6"/>
      <c r="AK2494" s="6"/>
      <c r="AL2494" s="6"/>
      <c r="AN2494" s="6"/>
      <c r="AO2494" s="6"/>
      <c r="AQ2494" s="6"/>
      <c r="AR2494" s="6"/>
      <c r="AT2494" s="6"/>
      <c r="AU2494" s="6"/>
      <c r="AW2494" s="6"/>
      <c r="AX2494" s="6"/>
      <c r="AZ2494" s="6"/>
      <c r="BA2494" s="6"/>
      <c r="BC2494" s="6"/>
      <c r="BD2494" s="6"/>
      <c r="BF2494" s="6"/>
      <c r="BG2494" s="6"/>
    </row>
    <row r="2495" spans="1:59" x14ac:dyDescent="0.25">
      <c r="B2495" s="6"/>
      <c r="D2495" s="6"/>
      <c r="F2495" s="6"/>
      <c r="G2495" s="6"/>
      <c r="H2495" s="6"/>
      <c r="J2495" s="6"/>
      <c r="K2495" s="6"/>
      <c r="M2495" s="6"/>
      <c r="N2495" s="6"/>
      <c r="P2495" s="6"/>
      <c r="Q2495" s="6"/>
      <c r="S2495" s="6"/>
      <c r="T2495" s="6"/>
      <c r="V2495" s="6"/>
      <c r="W2495" s="6"/>
      <c r="Y2495" s="6"/>
      <c r="Z2495" s="6"/>
      <c r="AB2495" s="6"/>
      <c r="AC2495" s="6"/>
      <c r="AE2495" s="6"/>
      <c r="AF2495" s="6"/>
      <c r="AH2495" s="6"/>
      <c r="AI2495" s="6"/>
      <c r="AK2495" s="6"/>
      <c r="AL2495" s="6"/>
      <c r="AN2495" s="6"/>
      <c r="AO2495" s="6"/>
      <c r="AQ2495" s="6"/>
      <c r="AR2495" s="6"/>
      <c r="AT2495" s="6"/>
      <c r="AU2495" s="6"/>
      <c r="AW2495" s="6"/>
      <c r="AX2495" s="6"/>
      <c r="AZ2495" s="6"/>
      <c r="BA2495" s="6"/>
      <c r="BC2495" s="6"/>
      <c r="BD2495" s="6"/>
      <c r="BF2495" s="6"/>
      <c r="BG2495" s="6"/>
    </row>
    <row r="2496" spans="1:59" x14ac:dyDescent="0.25">
      <c r="D2496" s="6"/>
      <c r="F2496" s="6"/>
      <c r="G2496" s="6"/>
      <c r="H2496" s="6"/>
      <c r="J2496" s="6"/>
      <c r="K2496" s="6"/>
      <c r="M2496" s="6"/>
      <c r="N2496" s="6"/>
      <c r="P2496" s="6"/>
      <c r="Q2496" s="6"/>
      <c r="S2496" s="6"/>
      <c r="T2496" s="6"/>
      <c r="V2496" s="6"/>
      <c r="W2496" s="6"/>
      <c r="Y2496" s="6"/>
      <c r="Z2496" s="6"/>
      <c r="AB2496" s="6"/>
      <c r="AC2496" s="6"/>
      <c r="AE2496" s="6"/>
      <c r="AF2496" s="6"/>
      <c r="AH2496" s="6"/>
      <c r="AI2496" s="6"/>
      <c r="AK2496" s="6"/>
      <c r="AL2496" s="6"/>
      <c r="AN2496" s="6"/>
      <c r="AO2496" s="6"/>
      <c r="AQ2496" s="6"/>
      <c r="AR2496" s="6"/>
      <c r="AT2496" s="6"/>
      <c r="AU2496" s="6"/>
      <c r="AW2496" s="6"/>
      <c r="AX2496" s="6"/>
      <c r="AZ2496" s="6"/>
      <c r="BA2496" s="6"/>
      <c r="BC2496" s="6"/>
      <c r="BD2496" s="6"/>
      <c r="BF2496" s="6"/>
      <c r="BG2496" s="6"/>
    </row>
    <row r="2497" spans="1:59" x14ac:dyDescent="0.25">
      <c r="B2497" s="6"/>
      <c r="D2497" s="6"/>
      <c r="F2497" s="6"/>
      <c r="G2497" s="6"/>
      <c r="H2497" s="6"/>
      <c r="J2497" s="6"/>
      <c r="K2497" s="6"/>
      <c r="M2497" s="6"/>
      <c r="N2497" s="6"/>
      <c r="P2497" s="6"/>
      <c r="Q2497" s="6"/>
      <c r="S2497" s="6"/>
      <c r="T2497" s="6"/>
      <c r="V2497" s="6"/>
      <c r="W2497" s="6"/>
      <c r="Y2497" s="6"/>
      <c r="Z2497" s="6"/>
      <c r="AB2497" s="6"/>
      <c r="AC2497" s="6"/>
      <c r="AE2497" s="6"/>
      <c r="AF2497" s="6"/>
      <c r="AH2497" s="6"/>
      <c r="AI2497" s="6"/>
      <c r="AK2497" s="6"/>
      <c r="AL2497" s="6"/>
      <c r="AN2497" s="6"/>
      <c r="AO2497" s="6"/>
      <c r="AQ2497" s="6"/>
      <c r="AR2497" s="6"/>
      <c r="AT2497" s="6"/>
      <c r="AU2497" s="6"/>
      <c r="AW2497" s="6"/>
      <c r="AX2497" s="6"/>
      <c r="AZ2497" s="6"/>
      <c r="BA2497" s="6"/>
      <c r="BC2497" s="6"/>
      <c r="BD2497" s="6"/>
      <c r="BF2497" s="6"/>
      <c r="BG2497" s="6"/>
    </row>
    <row r="2498" spans="1:59" x14ac:dyDescent="0.25">
      <c r="D2498" s="6"/>
      <c r="F2498" s="6"/>
      <c r="G2498" s="6"/>
      <c r="H2498" s="6"/>
      <c r="J2498" s="6"/>
      <c r="K2498" s="6"/>
      <c r="M2498" s="6"/>
      <c r="N2498" s="6"/>
      <c r="P2498" s="6"/>
      <c r="Q2498" s="6"/>
      <c r="S2498" s="6"/>
      <c r="T2498" s="6"/>
      <c r="V2498" s="6"/>
      <c r="W2498" s="6"/>
      <c r="Y2498" s="6"/>
      <c r="Z2498" s="6"/>
      <c r="AB2498" s="6"/>
      <c r="AC2498" s="6"/>
      <c r="AE2498" s="6"/>
      <c r="AF2498" s="6"/>
      <c r="AH2498" s="6"/>
      <c r="AI2498" s="6"/>
      <c r="AK2498" s="6"/>
      <c r="AL2498" s="6"/>
      <c r="AN2498" s="6"/>
      <c r="AO2498" s="6"/>
      <c r="AQ2498" s="6"/>
      <c r="AR2498" s="6"/>
      <c r="AT2498" s="6"/>
      <c r="AU2498" s="6"/>
      <c r="AW2498" s="6"/>
      <c r="AX2498" s="6"/>
      <c r="AZ2498" s="6"/>
      <c r="BA2498" s="6"/>
      <c r="BC2498" s="6"/>
      <c r="BD2498" s="6"/>
      <c r="BF2498" s="6"/>
      <c r="BG2498" s="6"/>
    </row>
    <row r="2499" spans="1:59" x14ac:dyDescent="0.25">
      <c r="B2499" s="6"/>
      <c r="D2499" s="6"/>
      <c r="F2499" s="6"/>
      <c r="G2499" s="6"/>
      <c r="H2499" s="6"/>
      <c r="J2499" s="6"/>
      <c r="K2499" s="6"/>
      <c r="M2499" s="6"/>
      <c r="N2499" s="6"/>
      <c r="P2499" s="6"/>
      <c r="Q2499" s="6"/>
      <c r="S2499" s="6"/>
      <c r="T2499" s="6"/>
      <c r="V2499" s="6"/>
      <c r="W2499" s="6"/>
      <c r="Y2499" s="6"/>
      <c r="Z2499" s="6"/>
      <c r="AB2499" s="6"/>
      <c r="AC2499" s="6"/>
      <c r="AE2499" s="6"/>
      <c r="AF2499" s="6"/>
      <c r="AH2499" s="6"/>
      <c r="AI2499" s="6"/>
      <c r="AK2499" s="6"/>
      <c r="AL2499" s="6"/>
      <c r="AN2499" s="6"/>
      <c r="AO2499" s="6"/>
      <c r="AQ2499" s="6"/>
      <c r="AR2499" s="6"/>
      <c r="AT2499" s="6"/>
      <c r="AU2499" s="6"/>
      <c r="AW2499" s="6"/>
      <c r="AX2499" s="6"/>
      <c r="AZ2499" s="6"/>
      <c r="BA2499" s="6"/>
      <c r="BC2499" s="6"/>
      <c r="BD2499" s="6"/>
      <c r="BF2499" s="6"/>
      <c r="BG2499" s="6"/>
    </row>
    <row r="2500" spans="1:59" x14ac:dyDescent="0.25">
      <c r="B2500" s="6"/>
      <c r="D2500" s="6"/>
      <c r="F2500" s="6"/>
      <c r="G2500" s="6"/>
      <c r="H2500" s="6"/>
      <c r="J2500" s="6"/>
      <c r="K2500" s="6"/>
      <c r="M2500" s="6"/>
      <c r="N2500" s="6"/>
      <c r="P2500" s="6"/>
      <c r="Q2500" s="6"/>
      <c r="S2500" s="6"/>
      <c r="T2500" s="6"/>
      <c r="V2500" s="6"/>
      <c r="W2500" s="6"/>
      <c r="Y2500" s="6"/>
      <c r="Z2500" s="6"/>
      <c r="AB2500" s="6"/>
      <c r="AC2500" s="6"/>
      <c r="AE2500" s="6"/>
      <c r="AF2500" s="6"/>
      <c r="AH2500" s="6"/>
      <c r="AI2500" s="6"/>
      <c r="AK2500" s="6"/>
      <c r="AL2500" s="6"/>
      <c r="AN2500" s="6"/>
      <c r="AO2500" s="6"/>
      <c r="AQ2500" s="6"/>
      <c r="AR2500" s="6"/>
      <c r="AT2500" s="6"/>
      <c r="AU2500" s="6"/>
      <c r="AW2500" s="6"/>
      <c r="AX2500" s="6"/>
      <c r="AZ2500" s="6"/>
      <c r="BA2500" s="6"/>
      <c r="BC2500" s="6"/>
      <c r="BD2500" s="6"/>
      <c r="BF2500" s="6"/>
      <c r="BG2500" s="6"/>
    </row>
    <row r="2501" spans="1:59" x14ac:dyDescent="0.25">
      <c r="B2501" s="6"/>
      <c r="D2501" s="6"/>
      <c r="F2501" s="6"/>
      <c r="G2501" s="6"/>
      <c r="H2501" s="6"/>
      <c r="J2501" s="6"/>
      <c r="K2501" s="6"/>
      <c r="M2501" s="6"/>
      <c r="N2501" s="6"/>
      <c r="P2501" s="6"/>
      <c r="Q2501" s="6"/>
      <c r="S2501" s="6"/>
      <c r="T2501" s="6"/>
      <c r="V2501" s="6"/>
      <c r="W2501" s="6"/>
      <c r="Y2501" s="6"/>
      <c r="Z2501" s="6"/>
      <c r="AB2501" s="6"/>
      <c r="AC2501" s="6"/>
      <c r="AE2501" s="6"/>
      <c r="AF2501" s="6"/>
      <c r="AH2501" s="6"/>
      <c r="AI2501" s="6"/>
      <c r="AK2501" s="6"/>
      <c r="AL2501" s="6"/>
      <c r="AN2501" s="6"/>
      <c r="AO2501" s="6"/>
      <c r="AQ2501" s="6"/>
      <c r="AR2501" s="6"/>
      <c r="AT2501" s="6"/>
      <c r="AU2501" s="6"/>
      <c r="AW2501" s="6"/>
      <c r="AX2501" s="6"/>
      <c r="AZ2501" s="6"/>
      <c r="BA2501" s="6"/>
      <c r="BC2501" s="6"/>
      <c r="BD2501" s="6"/>
      <c r="BF2501" s="6"/>
      <c r="BG2501" s="6"/>
    </row>
    <row r="2502" spans="1:59" x14ac:dyDescent="0.25">
      <c r="B2502" s="6"/>
      <c r="D2502" s="6"/>
      <c r="F2502" s="6"/>
      <c r="G2502" s="6"/>
      <c r="H2502" s="6"/>
      <c r="J2502" s="6"/>
      <c r="K2502" s="6"/>
      <c r="M2502" s="6"/>
      <c r="N2502" s="6"/>
      <c r="P2502" s="6"/>
      <c r="Q2502" s="6"/>
      <c r="S2502" s="6"/>
      <c r="T2502" s="6"/>
      <c r="V2502" s="6"/>
      <c r="W2502" s="6"/>
      <c r="Y2502" s="6"/>
      <c r="Z2502" s="6"/>
      <c r="AB2502" s="6"/>
      <c r="AC2502" s="6"/>
      <c r="AE2502" s="6"/>
      <c r="AF2502" s="6"/>
      <c r="AH2502" s="6"/>
      <c r="AI2502" s="6"/>
      <c r="AK2502" s="6"/>
      <c r="AL2502" s="6"/>
      <c r="AN2502" s="6"/>
      <c r="AO2502" s="6"/>
      <c r="AQ2502" s="6"/>
      <c r="AR2502" s="6"/>
      <c r="AT2502" s="6"/>
      <c r="AU2502" s="6"/>
      <c r="AW2502" s="6"/>
      <c r="AX2502" s="6"/>
      <c r="AZ2502" s="6"/>
      <c r="BA2502" s="6"/>
      <c r="BC2502" s="6"/>
      <c r="BD2502" s="6"/>
      <c r="BF2502" s="6"/>
      <c r="BG2502" s="6"/>
    </row>
    <row r="2503" spans="1:59" x14ac:dyDescent="0.25">
      <c r="B2503" s="6"/>
      <c r="D2503" s="6"/>
      <c r="F2503" s="6"/>
      <c r="G2503" s="6"/>
      <c r="H2503" s="6"/>
      <c r="J2503" s="6"/>
      <c r="K2503" s="6"/>
      <c r="M2503" s="6"/>
      <c r="N2503" s="6"/>
      <c r="P2503" s="6"/>
      <c r="Q2503" s="6"/>
      <c r="S2503" s="6"/>
      <c r="T2503" s="6"/>
      <c r="V2503" s="6"/>
      <c r="W2503" s="6"/>
      <c r="Y2503" s="6"/>
      <c r="Z2503" s="6"/>
      <c r="AB2503" s="6"/>
      <c r="AC2503" s="6"/>
      <c r="AE2503" s="6"/>
      <c r="AF2503" s="6"/>
      <c r="AH2503" s="6"/>
      <c r="AI2503" s="6"/>
      <c r="AK2503" s="6"/>
      <c r="AL2503" s="6"/>
      <c r="AN2503" s="6"/>
      <c r="AO2503" s="6"/>
      <c r="AQ2503" s="6"/>
      <c r="AR2503" s="6"/>
      <c r="AT2503" s="6"/>
      <c r="AU2503" s="6"/>
      <c r="AW2503" s="6"/>
      <c r="AX2503" s="6"/>
      <c r="AZ2503" s="6"/>
      <c r="BA2503" s="6"/>
      <c r="BC2503" s="6"/>
      <c r="BD2503" s="6"/>
      <c r="BF2503" s="6"/>
      <c r="BG2503" s="6"/>
    </row>
    <row r="2504" spans="1:59" x14ac:dyDescent="0.25">
      <c r="B2504" s="6"/>
      <c r="D2504" s="6"/>
      <c r="F2504" s="6"/>
      <c r="G2504" s="6"/>
      <c r="H2504" s="6"/>
      <c r="J2504" s="6"/>
      <c r="K2504" s="6"/>
      <c r="M2504" s="6"/>
      <c r="N2504" s="6"/>
      <c r="P2504" s="6"/>
      <c r="Q2504" s="6"/>
      <c r="S2504" s="6"/>
      <c r="T2504" s="6"/>
      <c r="V2504" s="6"/>
      <c r="W2504" s="6"/>
      <c r="Y2504" s="6"/>
      <c r="Z2504" s="6"/>
      <c r="AB2504" s="6"/>
      <c r="AC2504" s="6"/>
      <c r="AE2504" s="6"/>
      <c r="AF2504" s="6"/>
      <c r="AH2504" s="6"/>
      <c r="AI2504" s="6"/>
      <c r="AK2504" s="6"/>
      <c r="AL2504" s="6"/>
      <c r="AN2504" s="6"/>
      <c r="AO2504" s="6"/>
      <c r="AQ2504" s="6"/>
      <c r="AR2504" s="6"/>
      <c r="AT2504" s="6"/>
      <c r="AU2504" s="6"/>
      <c r="AW2504" s="6"/>
      <c r="AX2504" s="6"/>
      <c r="AZ2504" s="6"/>
      <c r="BA2504" s="6"/>
      <c r="BC2504" s="6"/>
      <c r="BD2504" s="6"/>
      <c r="BF2504" s="6"/>
      <c r="BG2504" s="6"/>
    </row>
    <row r="2505" spans="1:59" x14ac:dyDescent="0.25">
      <c r="A2505" s="6"/>
      <c r="B2505" s="6"/>
      <c r="D2505" s="6"/>
      <c r="F2505" s="6"/>
      <c r="G2505" s="6"/>
      <c r="H2505" s="6"/>
      <c r="J2505" s="6"/>
      <c r="K2505" s="6"/>
      <c r="M2505" s="6"/>
      <c r="N2505" s="6"/>
      <c r="P2505" s="6"/>
      <c r="Q2505" s="6"/>
      <c r="S2505" s="6"/>
      <c r="T2505" s="6"/>
      <c r="V2505" s="6"/>
      <c r="W2505" s="6"/>
      <c r="Y2505" s="6"/>
      <c r="Z2505" s="6"/>
      <c r="AB2505" s="6"/>
      <c r="AC2505" s="6"/>
      <c r="AE2505" s="6"/>
      <c r="AF2505" s="6"/>
      <c r="AH2505" s="6"/>
      <c r="AI2505" s="6"/>
      <c r="AK2505" s="6"/>
      <c r="AL2505" s="6"/>
      <c r="AN2505" s="6"/>
      <c r="AO2505" s="6"/>
      <c r="AQ2505" s="6"/>
      <c r="AR2505" s="6"/>
      <c r="AT2505" s="6"/>
      <c r="AU2505" s="6"/>
      <c r="AW2505" s="6"/>
      <c r="AX2505" s="6"/>
      <c r="AZ2505" s="6"/>
      <c r="BA2505" s="6"/>
      <c r="BC2505" s="6"/>
      <c r="BD2505" s="6"/>
      <c r="BF2505" s="6"/>
      <c r="BG2505" s="6"/>
    </row>
    <row r="2506" spans="1:59" x14ac:dyDescent="0.25">
      <c r="A2506" s="6"/>
      <c r="B2506" s="6"/>
      <c r="D2506" s="6"/>
      <c r="F2506" s="6"/>
      <c r="G2506" s="6"/>
      <c r="H2506" s="6"/>
      <c r="J2506" s="6"/>
      <c r="K2506" s="6"/>
      <c r="M2506" s="6"/>
      <c r="N2506" s="6"/>
      <c r="P2506" s="6"/>
      <c r="Q2506" s="6"/>
      <c r="S2506" s="6"/>
      <c r="T2506" s="6"/>
      <c r="V2506" s="6"/>
      <c r="W2506" s="6"/>
      <c r="Y2506" s="6"/>
      <c r="Z2506" s="6"/>
      <c r="AB2506" s="6"/>
      <c r="AC2506" s="6"/>
      <c r="AE2506" s="6"/>
      <c r="AF2506" s="6"/>
      <c r="AH2506" s="6"/>
      <c r="AI2506" s="6"/>
      <c r="AK2506" s="6"/>
      <c r="AL2506" s="6"/>
      <c r="AN2506" s="6"/>
      <c r="AO2506" s="6"/>
      <c r="AQ2506" s="6"/>
      <c r="AR2506" s="6"/>
      <c r="AT2506" s="6"/>
      <c r="AU2506" s="6"/>
      <c r="AW2506" s="6"/>
      <c r="AX2506" s="6"/>
      <c r="AZ2506" s="6"/>
      <c r="BA2506" s="6"/>
      <c r="BC2506" s="6"/>
      <c r="BD2506" s="6"/>
      <c r="BF2506" s="6"/>
      <c r="BG2506" s="6"/>
    </row>
    <row r="2507" spans="1:59" x14ac:dyDescent="0.25">
      <c r="A2507" s="6"/>
      <c r="D2507" s="6"/>
      <c r="F2507" s="6"/>
      <c r="G2507" s="6"/>
      <c r="H2507" s="6"/>
      <c r="J2507" s="6"/>
      <c r="K2507" s="6"/>
      <c r="M2507" s="6"/>
      <c r="N2507" s="6"/>
      <c r="P2507" s="6"/>
      <c r="Q2507" s="6"/>
      <c r="S2507" s="6"/>
      <c r="T2507" s="6"/>
      <c r="V2507" s="6"/>
      <c r="W2507" s="6"/>
      <c r="Y2507" s="6"/>
      <c r="Z2507" s="6"/>
      <c r="AB2507" s="6"/>
      <c r="AC2507" s="6"/>
      <c r="AE2507" s="6"/>
      <c r="AF2507" s="6"/>
      <c r="AH2507" s="6"/>
      <c r="AI2507" s="6"/>
      <c r="AK2507" s="6"/>
      <c r="AL2507" s="6"/>
      <c r="AN2507" s="6"/>
      <c r="AO2507" s="6"/>
      <c r="AQ2507" s="6"/>
      <c r="AR2507" s="6"/>
      <c r="AT2507" s="6"/>
      <c r="AU2507" s="6"/>
      <c r="AW2507" s="6"/>
      <c r="AX2507" s="6"/>
      <c r="AZ2507" s="6"/>
      <c r="BA2507" s="6"/>
      <c r="BC2507" s="6"/>
      <c r="BD2507" s="6"/>
      <c r="BF2507" s="6"/>
      <c r="BG2507" s="6"/>
    </row>
    <row r="2508" spans="1:59" x14ac:dyDescent="0.25">
      <c r="B2508" s="6"/>
      <c r="D2508" s="6"/>
      <c r="F2508" s="6"/>
      <c r="G2508" s="6"/>
      <c r="H2508" s="6"/>
      <c r="J2508" s="6"/>
      <c r="K2508" s="6"/>
      <c r="M2508" s="6"/>
      <c r="N2508" s="6"/>
      <c r="P2508" s="6"/>
      <c r="Q2508" s="6"/>
      <c r="S2508" s="6"/>
      <c r="T2508" s="6"/>
      <c r="V2508" s="6"/>
      <c r="W2508" s="6"/>
      <c r="Y2508" s="6"/>
      <c r="Z2508" s="6"/>
      <c r="AB2508" s="6"/>
      <c r="AC2508" s="6"/>
      <c r="AE2508" s="6"/>
      <c r="AF2508" s="6"/>
      <c r="AH2508" s="6"/>
      <c r="AI2508" s="6"/>
      <c r="AK2508" s="6"/>
      <c r="AL2508" s="6"/>
      <c r="AN2508" s="6"/>
      <c r="AO2508" s="6"/>
      <c r="AQ2508" s="6"/>
      <c r="AR2508" s="6"/>
      <c r="AT2508" s="6"/>
      <c r="AU2508" s="6"/>
      <c r="AW2508" s="6"/>
      <c r="AX2508" s="6"/>
      <c r="AZ2508" s="6"/>
      <c r="BA2508" s="6"/>
      <c r="BC2508" s="6"/>
      <c r="BD2508" s="6"/>
      <c r="BF2508" s="6"/>
      <c r="BG2508" s="6"/>
    </row>
    <row r="2509" spans="1:59" x14ac:dyDescent="0.25">
      <c r="B2509" s="6"/>
      <c r="D2509" s="6"/>
      <c r="F2509" s="6"/>
      <c r="G2509" s="6"/>
      <c r="H2509" s="6"/>
      <c r="J2509" s="6"/>
      <c r="K2509" s="6"/>
      <c r="M2509" s="6"/>
      <c r="N2509" s="6"/>
      <c r="P2509" s="6"/>
      <c r="Q2509" s="6"/>
      <c r="S2509" s="6"/>
      <c r="T2509" s="6"/>
      <c r="V2509" s="6"/>
      <c r="W2509" s="6"/>
      <c r="Y2509" s="6"/>
      <c r="Z2509" s="6"/>
      <c r="AB2509" s="6"/>
      <c r="AC2509" s="6"/>
      <c r="AE2509" s="6"/>
      <c r="AF2509" s="6"/>
      <c r="AH2509" s="6"/>
      <c r="AI2509" s="6"/>
      <c r="AK2509" s="6"/>
      <c r="AL2509" s="6"/>
      <c r="AN2509" s="6"/>
      <c r="AO2509" s="6"/>
      <c r="AQ2509" s="6"/>
      <c r="AR2509" s="6"/>
      <c r="AT2509" s="6"/>
      <c r="AU2509" s="6"/>
      <c r="AW2509" s="6"/>
      <c r="AX2509" s="6"/>
      <c r="AZ2509" s="6"/>
      <c r="BA2509" s="6"/>
      <c r="BC2509" s="6"/>
      <c r="BD2509" s="6"/>
      <c r="BF2509" s="6"/>
      <c r="BG2509" s="6"/>
    </row>
    <row r="2510" spans="1:59" x14ac:dyDescent="0.25">
      <c r="B2510" s="6"/>
      <c r="D2510" s="6"/>
      <c r="F2510" s="6"/>
      <c r="G2510" s="6"/>
      <c r="H2510" s="6"/>
      <c r="J2510" s="6"/>
      <c r="K2510" s="6"/>
      <c r="M2510" s="6"/>
      <c r="N2510" s="6"/>
      <c r="P2510" s="6"/>
      <c r="Q2510" s="6"/>
      <c r="S2510" s="6"/>
      <c r="T2510" s="6"/>
      <c r="V2510" s="6"/>
      <c r="W2510" s="6"/>
      <c r="Y2510" s="6"/>
      <c r="Z2510" s="6"/>
      <c r="AB2510" s="6"/>
      <c r="AC2510" s="6"/>
      <c r="AE2510" s="6"/>
      <c r="AF2510" s="6"/>
      <c r="AH2510" s="6"/>
      <c r="AI2510" s="6"/>
      <c r="AK2510" s="6"/>
      <c r="AL2510" s="6"/>
      <c r="AN2510" s="6"/>
      <c r="AO2510" s="6"/>
      <c r="AQ2510" s="6"/>
      <c r="AR2510" s="6"/>
      <c r="AT2510" s="6"/>
      <c r="AU2510" s="6"/>
      <c r="AW2510" s="6"/>
      <c r="AX2510" s="6"/>
      <c r="AZ2510" s="6"/>
      <c r="BA2510" s="6"/>
      <c r="BC2510" s="6"/>
      <c r="BD2510" s="6"/>
      <c r="BF2510" s="6"/>
      <c r="BG2510" s="6"/>
    </row>
    <row r="2511" spans="1:59" x14ac:dyDescent="0.25">
      <c r="B2511" s="6"/>
      <c r="D2511" s="6"/>
      <c r="F2511" s="6"/>
      <c r="G2511" s="6"/>
      <c r="H2511" s="6"/>
      <c r="J2511" s="6"/>
      <c r="K2511" s="6"/>
      <c r="M2511" s="6"/>
      <c r="N2511" s="6"/>
      <c r="P2511" s="6"/>
      <c r="Q2511" s="6"/>
      <c r="S2511" s="6"/>
      <c r="T2511" s="6"/>
      <c r="V2511" s="6"/>
      <c r="W2511" s="6"/>
      <c r="Y2511" s="6"/>
      <c r="Z2511" s="6"/>
      <c r="AB2511" s="6"/>
      <c r="AC2511" s="6"/>
      <c r="AE2511" s="6"/>
      <c r="AF2511" s="6"/>
      <c r="AH2511" s="6"/>
      <c r="AI2511" s="6"/>
      <c r="AK2511" s="6"/>
      <c r="AL2511" s="6"/>
      <c r="AN2511" s="6"/>
      <c r="AO2511" s="6"/>
      <c r="AQ2511" s="6"/>
      <c r="AR2511" s="6"/>
      <c r="AT2511" s="6"/>
      <c r="AU2511" s="6"/>
      <c r="AW2511" s="6"/>
      <c r="AX2511" s="6"/>
      <c r="AZ2511" s="6"/>
      <c r="BA2511" s="6"/>
      <c r="BC2511" s="6"/>
      <c r="BD2511" s="6"/>
      <c r="BF2511" s="6"/>
      <c r="BG2511" s="6"/>
    </row>
    <row r="2512" spans="1:59" x14ac:dyDescent="0.25">
      <c r="B2512" s="6"/>
      <c r="G2512" s="6"/>
      <c r="K2512" s="6"/>
      <c r="M2512" s="6"/>
      <c r="Q2512" s="6"/>
      <c r="S2512" s="6"/>
      <c r="W2512" s="6"/>
      <c r="Y2512" s="6"/>
      <c r="AC2512" s="6"/>
      <c r="AE2512" s="6"/>
      <c r="AI2512" s="6"/>
      <c r="AK2512" s="6"/>
      <c r="AO2512" s="6"/>
      <c r="AQ2512" s="6"/>
      <c r="AU2512" s="6"/>
      <c r="AW2512" s="6"/>
      <c r="BA2512" s="6"/>
      <c r="BC2512" s="6"/>
      <c r="BG2512" s="6"/>
    </row>
    <row r="2513" spans="2:59" x14ac:dyDescent="0.25">
      <c r="B2513" s="6"/>
      <c r="D2513" s="6"/>
      <c r="F2513" s="6"/>
      <c r="G2513" s="6"/>
      <c r="H2513" s="6"/>
      <c r="J2513" s="6"/>
      <c r="K2513" s="6"/>
      <c r="M2513" s="6"/>
      <c r="N2513" s="6"/>
      <c r="P2513" s="6"/>
      <c r="Q2513" s="6"/>
      <c r="S2513" s="6"/>
      <c r="T2513" s="6"/>
      <c r="V2513" s="6"/>
      <c r="W2513" s="6"/>
      <c r="Y2513" s="6"/>
      <c r="Z2513" s="6"/>
      <c r="AB2513" s="6"/>
      <c r="AC2513" s="6"/>
      <c r="AE2513" s="6"/>
      <c r="AF2513" s="6"/>
      <c r="AH2513" s="6"/>
      <c r="AI2513" s="6"/>
      <c r="AK2513" s="6"/>
      <c r="AL2513" s="6"/>
      <c r="AN2513" s="6"/>
      <c r="AO2513" s="6"/>
      <c r="AQ2513" s="6"/>
      <c r="AR2513" s="6"/>
      <c r="AT2513" s="6"/>
      <c r="AU2513" s="6"/>
      <c r="AW2513" s="6"/>
      <c r="AX2513" s="6"/>
      <c r="AZ2513" s="6"/>
      <c r="BA2513" s="6"/>
      <c r="BC2513" s="6"/>
      <c r="BD2513" s="6"/>
      <c r="BF2513" s="6"/>
      <c r="BG2513" s="6"/>
    </row>
    <row r="2514" spans="2:59" x14ac:dyDescent="0.25">
      <c r="B2514" s="6"/>
      <c r="G2514" s="6"/>
      <c r="K2514" s="6"/>
      <c r="M2514" s="6"/>
      <c r="Q2514" s="6"/>
      <c r="S2514" s="6"/>
      <c r="W2514" s="6"/>
      <c r="Y2514" s="6"/>
      <c r="AC2514" s="6"/>
      <c r="AE2514" s="6"/>
      <c r="AI2514" s="6"/>
      <c r="AK2514" s="6"/>
      <c r="AO2514" s="6"/>
      <c r="AQ2514" s="6"/>
      <c r="AU2514" s="6"/>
      <c r="AW2514" s="6"/>
      <c r="BA2514" s="6"/>
      <c r="BC2514" s="6"/>
      <c r="BG2514" s="6"/>
    </row>
    <row r="2515" spans="2:59" x14ac:dyDescent="0.25">
      <c r="B2515" s="6"/>
      <c r="D2515" s="6"/>
      <c r="F2515" s="6"/>
      <c r="G2515" s="6"/>
      <c r="H2515" s="6"/>
      <c r="J2515" s="6"/>
      <c r="K2515" s="6"/>
      <c r="M2515" s="6"/>
      <c r="N2515" s="6"/>
      <c r="P2515" s="6"/>
      <c r="Q2515" s="6"/>
      <c r="S2515" s="6"/>
      <c r="T2515" s="6"/>
      <c r="V2515" s="6"/>
      <c r="W2515" s="6"/>
      <c r="Y2515" s="6"/>
      <c r="Z2515" s="6"/>
      <c r="AB2515" s="6"/>
      <c r="AC2515" s="6"/>
      <c r="AE2515" s="6"/>
      <c r="AF2515" s="6"/>
      <c r="AH2515" s="6"/>
      <c r="AI2515" s="6"/>
      <c r="AK2515" s="6"/>
      <c r="AL2515" s="6"/>
      <c r="AN2515" s="6"/>
      <c r="AO2515" s="6"/>
      <c r="AQ2515" s="6"/>
      <c r="AR2515" s="6"/>
      <c r="AT2515" s="6"/>
      <c r="AU2515" s="6"/>
      <c r="AW2515" s="6"/>
      <c r="AX2515" s="6"/>
      <c r="AZ2515" s="6"/>
      <c r="BA2515" s="6"/>
      <c r="BC2515" s="6"/>
      <c r="BD2515" s="6"/>
      <c r="BF2515" s="6"/>
      <c r="BG2515" s="6"/>
    </row>
    <row r="2516" spans="2:59" x14ac:dyDescent="0.25">
      <c r="B2516" s="6"/>
      <c r="D2516" s="6"/>
      <c r="F2516" s="6"/>
      <c r="G2516" s="6"/>
      <c r="H2516" s="6"/>
      <c r="J2516" s="6"/>
      <c r="K2516" s="6"/>
      <c r="M2516" s="6"/>
      <c r="N2516" s="6"/>
      <c r="P2516" s="6"/>
      <c r="Q2516" s="6"/>
      <c r="S2516" s="6"/>
      <c r="T2516" s="6"/>
      <c r="V2516" s="6"/>
      <c r="W2516" s="6"/>
      <c r="Y2516" s="6"/>
      <c r="Z2516" s="6"/>
      <c r="AB2516" s="6"/>
      <c r="AC2516" s="6"/>
      <c r="AE2516" s="6"/>
      <c r="AF2516" s="6"/>
      <c r="AH2516" s="6"/>
      <c r="AI2516" s="6"/>
      <c r="AK2516" s="6"/>
      <c r="AL2516" s="6"/>
      <c r="AN2516" s="6"/>
      <c r="AO2516" s="6"/>
      <c r="AQ2516" s="6"/>
      <c r="AR2516" s="6"/>
      <c r="AT2516" s="6"/>
      <c r="AU2516" s="6"/>
      <c r="AW2516" s="6"/>
      <c r="AX2516" s="6"/>
      <c r="AZ2516" s="6"/>
      <c r="BA2516" s="6"/>
      <c r="BC2516" s="6"/>
      <c r="BD2516" s="6"/>
      <c r="BF2516" s="6"/>
      <c r="BG2516" s="6"/>
    </row>
    <row r="2517" spans="2:59" x14ac:dyDescent="0.25">
      <c r="D2517" s="6"/>
      <c r="F2517" s="6"/>
      <c r="G2517" s="6"/>
      <c r="H2517" s="6"/>
      <c r="J2517" s="6"/>
      <c r="K2517" s="6"/>
      <c r="M2517" s="6"/>
      <c r="N2517" s="6"/>
      <c r="P2517" s="6"/>
      <c r="Q2517" s="6"/>
      <c r="S2517" s="6"/>
      <c r="T2517" s="6"/>
      <c r="V2517" s="6"/>
      <c r="W2517" s="6"/>
      <c r="Y2517" s="6"/>
      <c r="Z2517" s="6"/>
      <c r="AB2517" s="6"/>
      <c r="AC2517" s="6"/>
      <c r="AE2517" s="6"/>
      <c r="AF2517" s="6"/>
      <c r="AH2517" s="6"/>
      <c r="AI2517" s="6"/>
      <c r="AK2517" s="6"/>
      <c r="AL2517" s="6"/>
      <c r="AN2517" s="6"/>
      <c r="AO2517" s="6"/>
      <c r="AQ2517" s="6"/>
      <c r="AR2517" s="6"/>
      <c r="AT2517" s="6"/>
      <c r="AU2517" s="6"/>
      <c r="AW2517" s="6"/>
      <c r="AX2517" s="6"/>
      <c r="AZ2517" s="6"/>
      <c r="BA2517" s="6"/>
      <c r="BC2517" s="6"/>
      <c r="BD2517" s="6"/>
      <c r="BF2517" s="6"/>
      <c r="BG2517" s="6"/>
    </row>
    <row r="2518" spans="2:59" x14ac:dyDescent="0.25">
      <c r="B2518" s="6"/>
      <c r="D2518" s="6"/>
      <c r="F2518" s="6"/>
      <c r="G2518" s="6"/>
      <c r="H2518" s="6"/>
      <c r="J2518" s="6"/>
      <c r="K2518" s="6"/>
      <c r="M2518" s="6"/>
      <c r="N2518" s="6"/>
      <c r="P2518" s="6"/>
      <c r="Q2518" s="6"/>
      <c r="S2518" s="6"/>
      <c r="T2518" s="6"/>
      <c r="V2518" s="6"/>
      <c r="W2518" s="6"/>
      <c r="Y2518" s="6"/>
      <c r="Z2518" s="6"/>
      <c r="AB2518" s="6"/>
      <c r="AC2518" s="6"/>
      <c r="AE2518" s="6"/>
      <c r="AF2518" s="6"/>
      <c r="AH2518" s="6"/>
      <c r="AI2518" s="6"/>
      <c r="AK2518" s="6"/>
      <c r="AL2518" s="6"/>
      <c r="AN2518" s="6"/>
      <c r="AO2518" s="6"/>
      <c r="AQ2518" s="6"/>
      <c r="AR2518" s="6"/>
      <c r="AT2518" s="6"/>
      <c r="AU2518" s="6"/>
      <c r="AW2518" s="6"/>
      <c r="AX2518" s="6"/>
      <c r="AZ2518" s="6"/>
      <c r="BA2518" s="6"/>
      <c r="BC2518" s="6"/>
      <c r="BD2518" s="6"/>
      <c r="BF2518" s="6"/>
      <c r="BG2518" s="6"/>
    </row>
    <row r="2519" spans="2:59" x14ac:dyDescent="0.25">
      <c r="B2519" s="6"/>
      <c r="D2519" s="6"/>
      <c r="F2519" s="6"/>
      <c r="G2519" s="6"/>
      <c r="H2519" s="6"/>
      <c r="J2519" s="6"/>
      <c r="K2519" s="6"/>
      <c r="M2519" s="6"/>
      <c r="N2519" s="6"/>
      <c r="P2519" s="6"/>
      <c r="Q2519" s="6"/>
      <c r="S2519" s="6"/>
      <c r="T2519" s="6"/>
      <c r="V2519" s="6"/>
      <c r="W2519" s="6"/>
      <c r="Y2519" s="6"/>
      <c r="Z2519" s="6"/>
      <c r="AB2519" s="6"/>
      <c r="AC2519" s="6"/>
      <c r="AE2519" s="6"/>
      <c r="AF2519" s="6"/>
      <c r="AH2519" s="6"/>
      <c r="AI2519" s="6"/>
      <c r="AK2519" s="6"/>
      <c r="AL2519" s="6"/>
      <c r="AN2519" s="6"/>
      <c r="AO2519" s="6"/>
      <c r="AQ2519" s="6"/>
      <c r="AR2519" s="6"/>
      <c r="AT2519" s="6"/>
      <c r="AU2519" s="6"/>
      <c r="AW2519" s="6"/>
      <c r="AX2519" s="6"/>
      <c r="AZ2519" s="6"/>
      <c r="BA2519" s="6"/>
      <c r="BC2519" s="6"/>
      <c r="BD2519" s="6"/>
      <c r="BF2519" s="6"/>
      <c r="BG2519" s="6"/>
    </row>
    <row r="2520" spans="2:59" x14ac:dyDescent="0.25">
      <c r="B2520" s="6"/>
      <c r="D2520" s="6"/>
      <c r="F2520" s="6"/>
      <c r="G2520" s="6"/>
      <c r="H2520" s="6"/>
      <c r="J2520" s="6"/>
      <c r="K2520" s="6"/>
      <c r="M2520" s="6"/>
      <c r="N2520" s="6"/>
      <c r="P2520" s="6"/>
      <c r="Q2520" s="6"/>
      <c r="S2520" s="6"/>
      <c r="T2520" s="6"/>
      <c r="V2520" s="6"/>
      <c r="W2520" s="6"/>
      <c r="Y2520" s="6"/>
      <c r="Z2520" s="6"/>
      <c r="AB2520" s="6"/>
      <c r="AC2520" s="6"/>
      <c r="AE2520" s="6"/>
      <c r="AF2520" s="6"/>
      <c r="AH2520" s="6"/>
      <c r="AI2520" s="6"/>
      <c r="AK2520" s="6"/>
      <c r="AL2520" s="6"/>
      <c r="AN2520" s="6"/>
      <c r="AO2520" s="6"/>
      <c r="AQ2520" s="6"/>
      <c r="AR2520" s="6"/>
      <c r="AT2520" s="6"/>
      <c r="AU2520" s="6"/>
      <c r="AW2520" s="6"/>
      <c r="AX2520" s="6"/>
      <c r="AZ2520" s="6"/>
      <c r="BA2520" s="6"/>
      <c r="BC2520" s="6"/>
      <c r="BD2520" s="6"/>
      <c r="BF2520" s="6"/>
      <c r="BG2520" s="6"/>
    </row>
    <row r="2521" spans="2:59" x14ac:dyDescent="0.25">
      <c r="B2521" s="6"/>
      <c r="G2521" s="6"/>
      <c r="K2521" s="6"/>
      <c r="M2521" s="6"/>
      <c r="Q2521" s="6"/>
      <c r="S2521" s="6"/>
      <c r="W2521" s="6"/>
      <c r="Y2521" s="6"/>
      <c r="AC2521" s="6"/>
      <c r="AE2521" s="6"/>
      <c r="AI2521" s="6"/>
      <c r="AK2521" s="6"/>
      <c r="AO2521" s="6"/>
      <c r="AQ2521" s="6"/>
      <c r="AU2521" s="6"/>
      <c r="AW2521" s="6"/>
      <c r="BA2521" s="6"/>
      <c r="BC2521" s="6"/>
      <c r="BG2521" s="6"/>
    </row>
    <row r="2522" spans="2:59" x14ac:dyDescent="0.25">
      <c r="G2522" s="6"/>
      <c r="K2522" s="6"/>
      <c r="M2522" s="6"/>
      <c r="Q2522" s="6"/>
      <c r="S2522" s="6"/>
      <c r="W2522" s="6"/>
      <c r="Y2522" s="6"/>
      <c r="AC2522" s="6"/>
      <c r="AE2522" s="6"/>
      <c r="AI2522" s="6"/>
      <c r="AK2522" s="6"/>
      <c r="AO2522" s="6"/>
      <c r="AQ2522" s="6"/>
      <c r="AU2522" s="6"/>
      <c r="AW2522" s="6"/>
      <c r="BA2522" s="6"/>
      <c r="BC2522" s="6"/>
      <c r="BG2522" s="6"/>
    </row>
    <row r="2523" spans="2:59" x14ac:dyDescent="0.25">
      <c r="B2523" s="6"/>
      <c r="D2523" s="6"/>
      <c r="F2523" s="6"/>
      <c r="G2523" s="6"/>
      <c r="H2523" s="6"/>
      <c r="J2523" s="6"/>
      <c r="K2523" s="6"/>
      <c r="M2523" s="6"/>
      <c r="N2523" s="6"/>
      <c r="P2523" s="6"/>
      <c r="Q2523" s="6"/>
      <c r="S2523" s="6"/>
      <c r="T2523" s="6"/>
      <c r="V2523" s="6"/>
      <c r="W2523" s="6"/>
      <c r="Y2523" s="6"/>
      <c r="Z2523" s="6"/>
      <c r="AB2523" s="6"/>
      <c r="AC2523" s="6"/>
      <c r="AE2523" s="6"/>
      <c r="AF2523" s="6"/>
      <c r="AH2523" s="6"/>
      <c r="AI2523" s="6"/>
      <c r="AK2523" s="6"/>
      <c r="AL2523" s="6"/>
      <c r="AN2523" s="6"/>
      <c r="AO2523" s="6"/>
      <c r="AQ2523" s="6"/>
      <c r="AR2523" s="6"/>
      <c r="AT2523" s="6"/>
      <c r="AU2523" s="6"/>
      <c r="AW2523" s="6"/>
      <c r="AX2523" s="6"/>
      <c r="AZ2523" s="6"/>
      <c r="BA2523" s="6"/>
      <c r="BC2523" s="6"/>
      <c r="BD2523" s="6"/>
      <c r="BF2523" s="6"/>
      <c r="BG2523" s="6"/>
    </row>
    <row r="2524" spans="2:59" x14ac:dyDescent="0.25">
      <c r="D2524" s="6"/>
      <c r="F2524" s="6"/>
      <c r="G2524" s="6"/>
      <c r="H2524" s="6"/>
      <c r="J2524" s="6"/>
      <c r="K2524" s="6"/>
      <c r="M2524" s="6"/>
      <c r="N2524" s="6"/>
      <c r="P2524" s="6"/>
      <c r="Q2524" s="6"/>
      <c r="S2524" s="6"/>
      <c r="T2524" s="6"/>
      <c r="V2524" s="6"/>
      <c r="W2524" s="6"/>
      <c r="Y2524" s="6"/>
      <c r="Z2524" s="6"/>
      <c r="AB2524" s="6"/>
      <c r="AC2524" s="6"/>
      <c r="AE2524" s="6"/>
      <c r="AF2524" s="6"/>
      <c r="AH2524" s="6"/>
      <c r="AI2524" s="6"/>
      <c r="AK2524" s="6"/>
      <c r="AL2524" s="6"/>
      <c r="AN2524" s="6"/>
      <c r="AO2524" s="6"/>
      <c r="AQ2524" s="6"/>
      <c r="AR2524" s="6"/>
      <c r="AT2524" s="6"/>
      <c r="AU2524" s="6"/>
      <c r="AW2524" s="6"/>
      <c r="AX2524" s="6"/>
      <c r="AZ2524" s="6"/>
      <c r="BA2524" s="6"/>
      <c r="BC2524" s="6"/>
      <c r="BD2524" s="6"/>
      <c r="BF2524" s="6"/>
      <c r="BG2524" s="6"/>
    </row>
    <row r="2525" spans="2:59" x14ac:dyDescent="0.25">
      <c r="B2525" s="6"/>
      <c r="D2525" s="6"/>
      <c r="F2525" s="6"/>
      <c r="G2525" s="6"/>
      <c r="H2525" s="6"/>
      <c r="J2525" s="6"/>
      <c r="K2525" s="6"/>
      <c r="M2525" s="6"/>
      <c r="N2525" s="6"/>
      <c r="P2525" s="6"/>
      <c r="Q2525" s="6"/>
      <c r="S2525" s="6"/>
      <c r="T2525" s="6"/>
      <c r="V2525" s="6"/>
      <c r="W2525" s="6"/>
      <c r="Y2525" s="6"/>
      <c r="Z2525" s="6"/>
      <c r="AB2525" s="6"/>
      <c r="AC2525" s="6"/>
      <c r="AE2525" s="6"/>
      <c r="AF2525" s="6"/>
      <c r="AH2525" s="6"/>
      <c r="AI2525" s="6"/>
      <c r="AK2525" s="6"/>
      <c r="AL2525" s="6"/>
      <c r="AN2525" s="6"/>
      <c r="AO2525" s="6"/>
      <c r="AQ2525" s="6"/>
      <c r="AR2525" s="6"/>
      <c r="AT2525" s="6"/>
      <c r="AU2525" s="6"/>
      <c r="AW2525" s="6"/>
      <c r="AX2525" s="6"/>
      <c r="AZ2525" s="6"/>
      <c r="BA2525" s="6"/>
      <c r="BC2525" s="6"/>
      <c r="BD2525" s="6"/>
      <c r="BF2525" s="6"/>
      <c r="BG2525" s="6"/>
    </row>
    <row r="2526" spans="2:59" x14ac:dyDescent="0.25">
      <c r="B2526" s="6"/>
      <c r="D2526" s="6"/>
      <c r="F2526" s="6"/>
      <c r="G2526" s="6"/>
      <c r="H2526" s="6"/>
      <c r="J2526" s="6"/>
      <c r="K2526" s="6"/>
      <c r="M2526" s="6"/>
      <c r="N2526" s="6"/>
      <c r="P2526" s="6"/>
      <c r="Q2526" s="6"/>
      <c r="S2526" s="6"/>
      <c r="T2526" s="6"/>
      <c r="V2526" s="6"/>
      <c r="W2526" s="6"/>
      <c r="Y2526" s="6"/>
      <c r="Z2526" s="6"/>
      <c r="AB2526" s="6"/>
      <c r="AC2526" s="6"/>
      <c r="AE2526" s="6"/>
      <c r="AF2526" s="6"/>
      <c r="AH2526" s="6"/>
      <c r="AI2526" s="6"/>
      <c r="AK2526" s="6"/>
      <c r="AL2526" s="6"/>
      <c r="AN2526" s="6"/>
      <c r="AO2526" s="6"/>
      <c r="AQ2526" s="6"/>
      <c r="AR2526" s="6"/>
      <c r="AT2526" s="6"/>
      <c r="AU2526" s="6"/>
      <c r="AW2526" s="6"/>
      <c r="AX2526" s="6"/>
      <c r="AZ2526" s="6"/>
      <c r="BA2526" s="6"/>
      <c r="BC2526" s="6"/>
      <c r="BD2526" s="6"/>
      <c r="BF2526" s="6"/>
      <c r="BG2526" s="6"/>
    </row>
    <row r="2527" spans="2:59" x14ac:dyDescent="0.25">
      <c r="B2527" s="6"/>
      <c r="D2527" s="6"/>
      <c r="F2527" s="6"/>
      <c r="G2527" s="6"/>
      <c r="H2527" s="6"/>
      <c r="J2527" s="6"/>
      <c r="K2527" s="6"/>
      <c r="M2527" s="6"/>
      <c r="N2527" s="6"/>
      <c r="P2527" s="6"/>
      <c r="Q2527" s="6"/>
      <c r="S2527" s="6"/>
      <c r="T2527" s="6"/>
      <c r="V2527" s="6"/>
      <c r="W2527" s="6"/>
      <c r="Y2527" s="6"/>
      <c r="Z2527" s="6"/>
      <c r="AB2527" s="6"/>
      <c r="AC2527" s="6"/>
      <c r="AE2527" s="6"/>
      <c r="AF2527" s="6"/>
      <c r="AH2527" s="6"/>
      <c r="AI2527" s="6"/>
      <c r="AK2527" s="6"/>
      <c r="AL2527" s="6"/>
      <c r="AN2527" s="6"/>
      <c r="AO2527" s="6"/>
      <c r="AQ2527" s="6"/>
      <c r="AR2527" s="6"/>
      <c r="AT2527" s="6"/>
      <c r="AU2527" s="6"/>
      <c r="AW2527" s="6"/>
      <c r="AX2527" s="6"/>
      <c r="AZ2527" s="6"/>
      <c r="BA2527" s="6"/>
      <c r="BC2527" s="6"/>
      <c r="BD2527" s="6"/>
      <c r="BF2527" s="6"/>
      <c r="BG2527" s="6"/>
    </row>
    <row r="2528" spans="2:59" x14ac:dyDescent="0.25">
      <c r="B2528" s="6"/>
      <c r="D2528" s="6"/>
      <c r="F2528" s="6"/>
      <c r="G2528" s="6"/>
      <c r="H2528" s="6"/>
      <c r="J2528" s="6"/>
      <c r="K2528" s="6"/>
      <c r="M2528" s="6"/>
      <c r="N2528" s="6"/>
      <c r="P2528" s="6"/>
      <c r="Q2528" s="6"/>
      <c r="S2528" s="6"/>
      <c r="T2528" s="6"/>
      <c r="V2528" s="6"/>
      <c r="W2528" s="6"/>
      <c r="Y2528" s="6"/>
      <c r="Z2528" s="6"/>
      <c r="AB2528" s="6"/>
      <c r="AC2528" s="6"/>
      <c r="AE2528" s="6"/>
      <c r="AF2528" s="6"/>
      <c r="AH2528" s="6"/>
      <c r="AI2528" s="6"/>
      <c r="AK2528" s="6"/>
      <c r="AL2528" s="6"/>
      <c r="AN2528" s="6"/>
      <c r="AO2528" s="6"/>
      <c r="AQ2528" s="6"/>
      <c r="AR2528" s="6"/>
      <c r="AT2528" s="6"/>
      <c r="AU2528" s="6"/>
      <c r="AW2528" s="6"/>
      <c r="AX2528" s="6"/>
      <c r="AZ2528" s="6"/>
      <c r="BA2528" s="6"/>
      <c r="BC2528" s="6"/>
      <c r="BD2528" s="6"/>
      <c r="BF2528" s="6"/>
      <c r="BG2528" s="6"/>
    </row>
    <row r="2529" spans="1:59" x14ac:dyDescent="0.25">
      <c r="B2529" s="6"/>
      <c r="D2529" s="6"/>
      <c r="F2529" s="6"/>
      <c r="G2529" s="6"/>
      <c r="H2529" s="6"/>
      <c r="J2529" s="6"/>
      <c r="K2529" s="6"/>
      <c r="M2529" s="6"/>
      <c r="N2529" s="6"/>
      <c r="P2529" s="6"/>
      <c r="Q2529" s="6"/>
      <c r="S2529" s="6"/>
      <c r="T2529" s="6"/>
      <c r="V2529" s="6"/>
      <c r="W2529" s="6"/>
      <c r="Y2529" s="6"/>
      <c r="Z2529" s="6"/>
      <c r="AB2529" s="6"/>
      <c r="AC2529" s="6"/>
      <c r="AE2529" s="6"/>
      <c r="AF2529" s="6"/>
      <c r="AH2529" s="6"/>
      <c r="AI2529" s="6"/>
      <c r="AK2529" s="6"/>
      <c r="AL2529" s="6"/>
      <c r="AN2529" s="6"/>
      <c r="AO2529" s="6"/>
      <c r="AQ2529" s="6"/>
      <c r="AR2529" s="6"/>
      <c r="AT2529" s="6"/>
      <c r="AU2529" s="6"/>
      <c r="AW2529" s="6"/>
      <c r="AX2529" s="6"/>
      <c r="AZ2529" s="6"/>
      <c r="BA2529" s="6"/>
      <c r="BC2529" s="6"/>
      <c r="BD2529" s="6"/>
      <c r="BF2529" s="6"/>
      <c r="BG2529" s="6"/>
    </row>
    <row r="2530" spans="1:59" x14ac:dyDescent="0.25">
      <c r="B2530" s="6"/>
      <c r="D2530" s="6"/>
      <c r="F2530" s="6"/>
      <c r="G2530" s="6"/>
      <c r="H2530" s="6"/>
      <c r="J2530" s="6"/>
      <c r="K2530" s="6"/>
      <c r="M2530" s="6"/>
      <c r="N2530" s="6"/>
      <c r="P2530" s="6"/>
      <c r="Q2530" s="6"/>
      <c r="S2530" s="6"/>
      <c r="T2530" s="6"/>
      <c r="V2530" s="6"/>
      <c r="W2530" s="6"/>
      <c r="Y2530" s="6"/>
      <c r="Z2530" s="6"/>
      <c r="AB2530" s="6"/>
      <c r="AC2530" s="6"/>
      <c r="AE2530" s="6"/>
      <c r="AF2530" s="6"/>
      <c r="AH2530" s="6"/>
      <c r="AI2530" s="6"/>
      <c r="AK2530" s="6"/>
      <c r="AL2530" s="6"/>
      <c r="AN2530" s="6"/>
      <c r="AO2530" s="6"/>
      <c r="AQ2530" s="6"/>
      <c r="AR2530" s="6"/>
      <c r="AT2530" s="6"/>
      <c r="AU2530" s="6"/>
      <c r="AW2530" s="6"/>
      <c r="AX2530" s="6"/>
      <c r="AZ2530" s="6"/>
      <c r="BA2530" s="6"/>
      <c r="BC2530" s="6"/>
      <c r="BD2530" s="6"/>
      <c r="BF2530" s="6"/>
      <c r="BG2530" s="6"/>
    </row>
    <row r="2531" spans="1:59" x14ac:dyDescent="0.25">
      <c r="A2531" s="6"/>
      <c r="B2531" s="6"/>
      <c r="D2531" s="6"/>
      <c r="F2531" s="6"/>
      <c r="G2531" s="6"/>
      <c r="H2531" s="6"/>
      <c r="J2531" s="6"/>
      <c r="K2531" s="6"/>
      <c r="M2531" s="6"/>
      <c r="N2531" s="6"/>
      <c r="P2531" s="6"/>
      <c r="Q2531" s="6"/>
      <c r="S2531" s="6"/>
      <c r="T2531" s="6"/>
      <c r="V2531" s="6"/>
      <c r="W2531" s="6"/>
      <c r="Y2531" s="6"/>
      <c r="Z2531" s="6"/>
      <c r="AB2531" s="6"/>
      <c r="AC2531" s="6"/>
      <c r="AE2531" s="6"/>
      <c r="AF2531" s="6"/>
      <c r="AH2531" s="6"/>
      <c r="AI2531" s="6"/>
      <c r="AK2531" s="6"/>
      <c r="AL2531" s="6"/>
      <c r="AN2531" s="6"/>
      <c r="AO2531" s="6"/>
      <c r="AQ2531" s="6"/>
      <c r="AR2531" s="6"/>
      <c r="AT2531" s="6"/>
      <c r="AU2531" s="6"/>
      <c r="AW2531" s="6"/>
      <c r="AX2531" s="6"/>
      <c r="AZ2531" s="6"/>
      <c r="BA2531" s="6"/>
      <c r="BC2531" s="6"/>
      <c r="BD2531" s="6"/>
      <c r="BF2531" s="6"/>
      <c r="BG2531" s="6"/>
    </row>
    <row r="2532" spans="1:59" x14ac:dyDescent="0.25">
      <c r="A2532" s="6"/>
      <c r="B2532" s="6"/>
      <c r="D2532" s="6"/>
      <c r="F2532" s="6"/>
      <c r="G2532" s="6"/>
      <c r="H2532" s="6"/>
      <c r="J2532" s="6"/>
      <c r="K2532" s="6"/>
      <c r="M2532" s="6"/>
      <c r="N2532" s="6"/>
      <c r="P2532" s="6"/>
      <c r="Q2532" s="6"/>
      <c r="S2532" s="6"/>
      <c r="T2532" s="6"/>
      <c r="V2532" s="6"/>
      <c r="W2532" s="6"/>
      <c r="Y2532" s="6"/>
      <c r="Z2532" s="6"/>
      <c r="AB2532" s="6"/>
      <c r="AC2532" s="6"/>
      <c r="AE2532" s="6"/>
      <c r="AF2532" s="6"/>
      <c r="AH2532" s="6"/>
      <c r="AI2532" s="6"/>
      <c r="AK2532" s="6"/>
      <c r="AL2532" s="6"/>
      <c r="AN2532" s="6"/>
      <c r="AO2532" s="6"/>
      <c r="AQ2532" s="6"/>
      <c r="AR2532" s="6"/>
      <c r="AT2532" s="6"/>
      <c r="AU2532" s="6"/>
      <c r="AW2532" s="6"/>
      <c r="AX2532" s="6"/>
      <c r="AZ2532" s="6"/>
      <c r="BA2532" s="6"/>
      <c r="BC2532" s="6"/>
      <c r="BD2532" s="6"/>
      <c r="BF2532" s="6"/>
      <c r="BG2532" s="6"/>
    </row>
    <row r="2533" spans="1:59" x14ac:dyDescent="0.25">
      <c r="A2533" s="6"/>
      <c r="B2533" s="6"/>
      <c r="D2533" s="6"/>
      <c r="F2533" s="6"/>
      <c r="G2533" s="6"/>
      <c r="H2533" s="6"/>
      <c r="J2533" s="6"/>
      <c r="K2533" s="6"/>
      <c r="M2533" s="6"/>
      <c r="N2533" s="6"/>
      <c r="P2533" s="6"/>
      <c r="Q2533" s="6"/>
      <c r="S2533" s="6"/>
      <c r="T2533" s="6"/>
      <c r="V2533" s="6"/>
      <c r="W2533" s="6"/>
      <c r="Y2533" s="6"/>
      <c r="Z2533" s="6"/>
      <c r="AB2533" s="6"/>
      <c r="AC2533" s="6"/>
      <c r="AE2533" s="6"/>
      <c r="AF2533" s="6"/>
      <c r="AH2533" s="6"/>
      <c r="AI2533" s="6"/>
      <c r="AK2533" s="6"/>
      <c r="AL2533" s="6"/>
      <c r="AN2533" s="6"/>
      <c r="AO2533" s="6"/>
      <c r="AQ2533" s="6"/>
      <c r="AR2533" s="6"/>
      <c r="AT2533" s="6"/>
      <c r="AU2533" s="6"/>
      <c r="AW2533" s="6"/>
      <c r="AX2533" s="6"/>
      <c r="AZ2533" s="6"/>
      <c r="BA2533" s="6"/>
      <c r="BC2533" s="6"/>
      <c r="BD2533" s="6"/>
      <c r="BF2533" s="6"/>
      <c r="BG2533" s="6"/>
    </row>
    <row r="2534" spans="1:59" x14ac:dyDescent="0.25">
      <c r="A2534" s="6"/>
      <c r="B2534" s="6"/>
      <c r="D2534" s="6"/>
      <c r="F2534" s="6"/>
      <c r="G2534" s="6"/>
      <c r="H2534" s="6"/>
      <c r="J2534" s="6"/>
      <c r="K2534" s="6"/>
      <c r="M2534" s="6"/>
      <c r="N2534" s="6"/>
      <c r="P2534" s="6"/>
      <c r="Q2534" s="6"/>
      <c r="S2534" s="6"/>
      <c r="T2534" s="6"/>
      <c r="V2534" s="6"/>
      <c r="W2534" s="6"/>
      <c r="Y2534" s="6"/>
      <c r="Z2534" s="6"/>
      <c r="AB2534" s="6"/>
      <c r="AC2534" s="6"/>
      <c r="AE2534" s="6"/>
      <c r="AF2534" s="6"/>
      <c r="AH2534" s="6"/>
      <c r="AI2534" s="6"/>
      <c r="AK2534" s="6"/>
      <c r="AL2534" s="6"/>
      <c r="AN2534" s="6"/>
      <c r="AO2534" s="6"/>
      <c r="AQ2534" s="6"/>
      <c r="AR2534" s="6"/>
      <c r="AT2534" s="6"/>
      <c r="AU2534" s="6"/>
      <c r="AW2534" s="6"/>
      <c r="AX2534" s="6"/>
      <c r="AZ2534" s="6"/>
      <c r="BA2534" s="6"/>
      <c r="BC2534" s="6"/>
      <c r="BD2534" s="6"/>
      <c r="BF2534" s="6"/>
      <c r="BG2534" s="6"/>
    </row>
    <row r="2535" spans="1:59" x14ac:dyDescent="0.25">
      <c r="A2535" s="6"/>
      <c r="B2535" s="6"/>
      <c r="D2535" s="6"/>
      <c r="F2535" s="6"/>
      <c r="G2535" s="6"/>
      <c r="H2535" s="6"/>
      <c r="J2535" s="6"/>
      <c r="K2535" s="6"/>
      <c r="M2535" s="6"/>
      <c r="N2535" s="6"/>
      <c r="P2535" s="6"/>
      <c r="Q2535" s="6"/>
      <c r="S2535" s="6"/>
      <c r="T2535" s="6"/>
      <c r="V2535" s="6"/>
      <c r="W2535" s="6"/>
      <c r="Y2535" s="6"/>
      <c r="Z2535" s="6"/>
      <c r="AB2535" s="6"/>
      <c r="AC2535" s="6"/>
      <c r="AE2535" s="6"/>
      <c r="AF2535" s="6"/>
      <c r="AH2535" s="6"/>
      <c r="AI2535" s="6"/>
      <c r="AK2535" s="6"/>
      <c r="AL2535" s="6"/>
      <c r="AN2535" s="6"/>
      <c r="AO2535" s="6"/>
      <c r="AQ2535" s="6"/>
      <c r="AR2535" s="6"/>
      <c r="AT2535" s="6"/>
      <c r="AU2535" s="6"/>
      <c r="AW2535" s="6"/>
      <c r="AX2535" s="6"/>
      <c r="AZ2535" s="6"/>
      <c r="BA2535" s="6"/>
      <c r="BC2535" s="6"/>
      <c r="BD2535" s="6"/>
      <c r="BF2535" s="6"/>
      <c r="BG2535" s="6"/>
    </row>
    <row r="2536" spans="1:59" x14ac:dyDescent="0.25">
      <c r="A2536" s="6"/>
      <c r="B2536" s="6"/>
      <c r="D2536" s="6"/>
      <c r="F2536" s="6"/>
      <c r="G2536" s="6"/>
      <c r="H2536" s="6"/>
      <c r="J2536" s="6"/>
      <c r="K2536" s="6"/>
      <c r="M2536" s="6"/>
      <c r="N2536" s="6"/>
      <c r="P2536" s="6"/>
      <c r="Q2536" s="6"/>
      <c r="S2536" s="6"/>
      <c r="T2536" s="6"/>
      <c r="V2536" s="6"/>
      <c r="W2536" s="6"/>
      <c r="Y2536" s="6"/>
      <c r="Z2536" s="6"/>
      <c r="AB2536" s="6"/>
      <c r="AC2536" s="6"/>
      <c r="AE2536" s="6"/>
      <c r="AF2536" s="6"/>
      <c r="AH2536" s="6"/>
      <c r="AI2536" s="6"/>
      <c r="AK2536" s="6"/>
      <c r="AL2536" s="6"/>
      <c r="AN2536" s="6"/>
      <c r="AO2536" s="6"/>
      <c r="AQ2536" s="6"/>
      <c r="AR2536" s="6"/>
      <c r="AT2536" s="6"/>
      <c r="AU2536" s="6"/>
      <c r="AW2536" s="6"/>
      <c r="AX2536" s="6"/>
      <c r="AZ2536" s="6"/>
      <c r="BA2536" s="6"/>
      <c r="BC2536" s="6"/>
      <c r="BD2536" s="6"/>
      <c r="BF2536" s="6"/>
      <c r="BG2536" s="6"/>
    </row>
    <row r="2537" spans="1:59" x14ac:dyDescent="0.25">
      <c r="A2537" s="6"/>
      <c r="B2537" s="6"/>
      <c r="D2537" s="6"/>
      <c r="F2537" s="6"/>
      <c r="G2537" s="6"/>
      <c r="H2537" s="6"/>
      <c r="J2537" s="6"/>
      <c r="K2537" s="6"/>
      <c r="M2537" s="6"/>
      <c r="N2537" s="6"/>
      <c r="P2537" s="6"/>
      <c r="Q2537" s="6"/>
      <c r="S2537" s="6"/>
      <c r="T2537" s="6"/>
      <c r="V2537" s="6"/>
      <c r="W2537" s="6"/>
      <c r="Y2537" s="6"/>
      <c r="Z2537" s="6"/>
      <c r="AB2537" s="6"/>
      <c r="AC2537" s="6"/>
      <c r="AE2537" s="6"/>
      <c r="AF2537" s="6"/>
      <c r="AH2537" s="6"/>
      <c r="AI2537" s="6"/>
      <c r="AK2537" s="6"/>
      <c r="AL2537" s="6"/>
      <c r="AN2537" s="6"/>
      <c r="AO2537" s="6"/>
      <c r="AQ2537" s="6"/>
      <c r="AR2537" s="6"/>
      <c r="AT2537" s="6"/>
      <c r="AU2537" s="6"/>
      <c r="AW2537" s="6"/>
      <c r="AX2537" s="6"/>
      <c r="AZ2537" s="6"/>
      <c r="BA2537" s="6"/>
      <c r="BC2537" s="6"/>
      <c r="BD2537" s="6"/>
      <c r="BF2537" s="6"/>
      <c r="BG2537" s="6"/>
    </row>
    <row r="2538" spans="1:59" x14ac:dyDescent="0.25">
      <c r="A2538" s="6"/>
      <c r="B2538" s="6"/>
      <c r="D2538" s="6"/>
      <c r="F2538" s="6"/>
      <c r="G2538" s="6"/>
      <c r="H2538" s="6"/>
      <c r="J2538" s="6"/>
      <c r="K2538" s="6"/>
      <c r="M2538" s="6"/>
      <c r="N2538" s="6"/>
      <c r="P2538" s="6"/>
      <c r="Q2538" s="6"/>
      <c r="S2538" s="6"/>
      <c r="T2538" s="6"/>
      <c r="V2538" s="6"/>
      <c r="W2538" s="6"/>
      <c r="Y2538" s="6"/>
      <c r="Z2538" s="6"/>
      <c r="AB2538" s="6"/>
      <c r="AC2538" s="6"/>
      <c r="AE2538" s="6"/>
      <c r="AF2538" s="6"/>
      <c r="AH2538" s="6"/>
      <c r="AI2538" s="6"/>
      <c r="AK2538" s="6"/>
      <c r="AL2538" s="6"/>
      <c r="AN2538" s="6"/>
      <c r="AO2538" s="6"/>
      <c r="AQ2538" s="6"/>
      <c r="AR2538" s="6"/>
      <c r="AT2538" s="6"/>
      <c r="AU2538" s="6"/>
      <c r="AW2538" s="6"/>
      <c r="AX2538" s="6"/>
      <c r="AZ2538" s="6"/>
      <c r="BA2538" s="6"/>
      <c r="BC2538" s="6"/>
      <c r="BD2538" s="6"/>
      <c r="BF2538" s="6"/>
      <c r="BG2538" s="6"/>
    </row>
    <row r="2539" spans="1:59" x14ac:dyDescent="0.25">
      <c r="A2539" s="6"/>
      <c r="B2539" s="6"/>
      <c r="D2539" s="6"/>
      <c r="F2539" s="6"/>
      <c r="G2539" s="6"/>
      <c r="H2539" s="6"/>
      <c r="J2539" s="6"/>
      <c r="K2539" s="6"/>
      <c r="M2539" s="6"/>
      <c r="N2539" s="6"/>
      <c r="P2539" s="6"/>
      <c r="Q2539" s="6"/>
      <c r="S2539" s="6"/>
      <c r="T2539" s="6"/>
      <c r="V2539" s="6"/>
      <c r="W2539" s="6"/>
      <c r="Y2539" s="6"/>
      <c r="Z2539" s="6"/>
      <c r="AB2539" s="6"/>
      <c r="AC2539" s="6"/>
      <c r="AE2539" s="6"/>
      <c r="AF2539" s="6"/>
      <c r="AH2539" s="6"/>
      <c r="AI2539" s="6"/>
      <c r="AK2539" s="6"/>
      <c r="AL2539" s="6"/>
      <c r="AN2539" s="6"/>
      <c r="AO2539" s="6"/>
      <c r="AQ2539" s="6"/>
      <c r="AR2539" s="6"/>
      <c r="AT2539" s="6"/>
      <c r="AU2539" s="6"/>
      <c r="AW2539" s="6"/>
      <c r="AX2539" s="6"/>
      <c r="AZ2539" s="6"/>
      <c r="BA2539" s="6"/>
      <c r="BC2539" s="6"/>
      <c r="BD2539" s="6"/>
      <c r="BF2539" s="6"/>
      <c r="BG2539" s="6"/>
    </row>
    <row r="2540" spans="1:59" x14ac:dyDescent="0.25">
      <c r="A2540" s="6"/>
      <c r="B2540" s="6"/>
      <c r="D2540" s="6"/>
      <c r="F2540" s="6"/>
      <c r="G2540" s="6"/>
      <c r="H2540" s="6"/>
      <c r="J2540" s="6"/>
      <c r="K2540" s="6"/>
      <c r="M2540" s="6"/>
      <c r="N2540" s="6"/>
      <c r="P2540" s="6"/>
      <c r="Q2540" s="6"/>
      <c r="S2540" s="6"/>
      <c r="T2540" s="6"/>
      <c r="V2540" s="6"/>
      <c r="W2540" s="6"/>
      <c r="Y2540" s="6"/>
      <c r="Z2540" s="6"/>
      <c r="AB2540" s="6"/>
      <c r="AC2540" s="6"/>
      <c r="AE2540" s="6"/>
      <c r="AF2540" s="6"/>
      <c r="AH2540" s="6"/>
      <c r="AI2540" s="6"/>
      <c r="AK2540" s="6"/>
      <c r="AL2540" s="6"/>
      <c r="AN2540" s="6"/>
      <c r="AO2540" s="6"/>
      <c r="AQ2540" s="6"/>
      <c r="AR2540" s="6"/>
      <c r="AT2540" s="6"/>
      <c r="AU2540" s="6"/>
      <c r="AW2540" s="6"/>
      <c r="AX2540" s="6"/>
      <c r="AZ2540" s="6"/>
      <c r="BA2540" s="6"/>
      <c r="BC2540" s="6"/>
      <c r="BD2540" s="6"/>
      <c r="BF2540" s="6"/>
      <c r="BG2540" s="6"/>
    </row>
    <row r="2541" spans="1:59" x14ac:dyDescent="0.25">
      <c r="A2541" s="6"/>
      <c r="B2541" s="6"/>
      <c r="D2541" s="6"/>
      <c r="F2541" s="6"/>
      <c r="G2541" s="6"/>
      <c r="H2541" s="6"/>
      <c r="J2541" s="6"/>
      <c r="K2541" s="6"/>
      <c r="M2541" s="6"/>
      <c r="N2541" s="6"/>
      <c r="P2541" s="6"/>
      <c r="Q2541" s="6"/>
      <c r="S2541" s="6"/>
      <c r="T2541" s="6"/>
      <c r="V2541" s="6"/>
      <c r="W2541" s="6"/>
      <c r="Y2541" s="6"/>
      <c r="Z2541" s="6"/>
      <c r="AB2541" s="6"/>
      <c r="AC2541" s="6"/>
      <c r="AE2541" s="6"/>
      <c r="AF2541" s="6"/>
      <c r="AH2541" s="6"/>
      <c r="AI2541" s="6"/>
      <c r="AK2541" s="6"/>
      <c r="AL2541" s="6"/>
      <c r="AN2541" s="6"/>
      <c r="AO2541" s="6"/>
      <c r="AQ2541" s="6"/>
      <c r="AR2541" s="6"/>
      <c r="AT2541" s="6"/>
      <c r="AU2541" s="6"/>
      <c r="AW2541" s="6"/>
      <c r="AX2541" s="6"/>
      <c r="AZ2541" s="6"/>
      <c r="BA2541" s="6"/>
      <c r="BC2541" s="6"/>
      <c r="BD2541" s="6"/>
      <c r="BF2541" s="6"/>
      <c r="BG2541" s="6"/>
    </row>
    <row r="2542" spans="1:59" x14ac:dyDescent="0.25">
      <c r="A2542" s="6"/>
      <c r="B2542" s="6"/>
      <c r="D2542" s="6"/>
      <c r="F2542" s="6"/>
      <c r="G2542" s="6"/>
      <c r="H2542" s="6"/>
      <c r="J2542" s="6"/>
      <c r="K2542" s="6"/>
      <c r="M2542" s="6"/>
      <c r="N2542" s="6"/>
      <c r="P2542" s="6"/>
      <c r="Q2542" s="6"/>
      <c r="S2542" s="6"/>
      <c r="T2542" s="6"/>
      <c r="V2542" s="6"/>
      <c r="W2542" s="6"/>
      <c r="Y2542" s="6"/>
      <c r="Z2542" s="6"/>
      <c r="AB2542" s="6"/>
      <c r="AC2542" s="6"/>
      <c r="AE2542" s="6"/>
      <c r="AF2542" s="6"/>
      <c r="AH2542" s="6"/>
      <c r="AI2542" s="6"/>
      <c r="AK2542" s="6"/>
      <c r="AL2542" s="6"/>
      <c r="AN2542" s="6"/>
      <c r="AO2542" s="6"/>
      <c r="AQ2542" s="6"/>
      <c r="AR2542" s="6"/>
      <c r="AT2542" s="6"/>
      <c r="AU2542" s="6"/>
      <c r="AW2542" s="6"/>
      <c r="AX2542" s="6"/>
      <c r="AZ2542" s="6"/>
      <c r="BA2542" s="6"/>
      <c r="BC2542" s="6"/>
      <c r="BD2542" s="6"/>
      <c r="BF2542" s="6"/>
      <c r="BG2542" s="6"/>
    </row>
    <row r="2543" spans="1:59" x14ac:dyDescent="0.25">
      <c r="A2543" s="6"/>
      <c r="B2543" s="6"/>
      <c r="D2543" s="6"/>
      <c r="F2543" s="6"/>
      <c r="G2543" s="6"/>
      <c r="H2543" s="6"/>
      <c r="J2543" s="6"/>
      <c r="K2543" s="6"/>
      <c r="M2543" s="6"/>
      <c r="N2543" s="6"/>
      <c r="P2543" s="6"/>
      <c r="Q2543" s="6"/>
      <c r="S2543" s="6"/>
      <c r="T2543" s="6"/>
      <c r="V2543" s="6"/>
      <c r="W2543" s="6"/>
      <c r="Y2543" s="6"/>
      <c r="Z2543" s="6"/>
      <c r="AB2543" s="6"/>
      <c r="AC2543" s="6"/>
      <c r="AE2543" s="6"/>
      <c r="AF2543" s="6"/>
      <c r="AH2543" s="6"/>
      <c r="AI2543" s="6"/>
      <c r="AK2543" s="6"/>
      <c r="AL2543" s="6"/>
      <c r="AN2543" s="6"/>
      <c r="AO2543" s="6"/>
      <c r="AQ2543" s="6"/>
      <c r="AR2543" s="6"/>
      <c r="AT2543" s="6"/>
      <c r="AU2543" s="6"/>
      <c r="AW2543" s="6"/>
      <c r="AX2543" s="6"/>
      <c r="AZ2543" s="6"/>
      <c r="BA2543" s="6"/>
      <c r="BC2543" s="6"/>
      <c r="BD2543" s="6"/>
      <c r="BF2543" s="6"/>
      <c r="BG2543" s="6"/>
    </row>
    <row r="2544" spans="1:59" x14ac:dyDescent="0.25">
      <c r="A2544" s="6"/>
      <c r="B2544" s="6"/>
      <c r="D2544" s="6"/>
      <c r="F2544" s="6"/>
      <c r="G2544" s="6"/>
      <c r="H2544" s="6"/>
      <c r="J2544" s="6"/>
      <c r="K2544" s="6"/>
      <c r="M2544" s="6"/>
      <c r="N2544" s="6"/>
      <c r="P2544" s="6"/>
      <c r="Q2544" s="6"/>
      <c r="S2544" s="6"/>
      <c r="T2544" s="6"/>
      <c r="V2544" s="6"/>
      <c r="W2544" s="6"/>
      <c r="Y2544" s="6"/>
      <c r="Z2544" s="6"/>
      <c r="AB2544" s="6"/>
      <c r="AC2544" s="6"/>
      <c r="AE2544" s="6"/>
      <c r="AF2544" s="6"/>
      <c r="AH2544" s="6"/>
      <c r="AI2544" s="6"/>
      <c r="AK2544" s="6"/>
      <c r="AL2544" s="6"/>
      <c r="AN2544" s="6"/>
      <c r="AO2544" s="6"/>
      <c r="AQ2544" s="6"/>
      <c r="AR2544" s="6"/>
      <c r="AT2544" s="6"/>
      <c r="AU2544" s="6"/>
      <c r="AW2544" s="6"/>
      <c r="AX2544" s="6"/>
      <c r="AZ2544" s="6"/>
      <c r="BA2544" s="6"/>
      <c r="BC2544" s="6"/>
      <c r="BD2544" s="6"/>
      <c r="BF2544" s="6"/>
      <c r="BG2544" s="6"/>
    </row>
    <row r="2545" spans="1:59" x14ac:dyDescent="0.25">
      <c r="A2545" s="6"/>
      <c r="B2545" s="6"/>
      <c r="D2545" s="6"/>
      <c r="F2545" s="6"/>
      <c r="G2545" s="6"/>
      <c r="H2545" s="6"/>
      <c r="J2545" s="6"/>
      <c r="K2545" s="6"/>
      <c r="M2545" s="6"/>
      <c r="N2545" s="6"/>
      <c r="P2545" s="6"/>
      <c r="Q2545" s="6"/>
      <c r="S2545" s="6"/>
      <c r="T2545" s="6"/>
      <c r="V2545" s="6"/>
      <c r="W2545" s="6"/>
      <c r="Y2545" s="6"/>
      <c r="Z2545" s="6"/>
      <c r="AB2545" s="6"/>
      <c r="AC2545" s="6"/>
      <c r="AE2545" s="6"/>
      <c r="AF2545" s="6"/>
      <c r="AH2545" s="6"/>
      <c r="AI2545" s="6"/>
      <c r="AK2545" s="6"/>
      <c r="AL2545" s="6"/>
      <c r="AN2545" s="6"/>
      <c r="AO2545" s="6"/>
      <c r="AQ2545" s="6"/>
      <c r="AR2545" s="6"/>
      <c r="AT2545" s="6"/>
      <c r="AU2545" s="6"/>
      <c r="AW2545" s="6"/>
      <c r="AX2545" s="6"/>
      <c r="AZ2545" s="6"/>
      <c r="BA2545" s="6"/>
      <c r="BC2545" s="6"/>
      <c r="BD2545" s="6"/>
      <c r="BF2545" s="6"/>
      <c r="BG2545" s="6"/>
    </row>
    <row r="2546" spans="1:59" x14ac:dyDescent="0.25">
      <c r="A2546" s="6"/>
      <c r="B2546" s="6"/>
      <c r="D2546" s="6"/>
      <c r="F2546" s="6"/>
      <c r="G2546" s="6"/>
      <c r="H2546" s="6"/>
      <c r="J2546" s="6"/>
      <c r="K2546" s="6"/>
      <c r="M2546" s="6"/>
      <c r="N2546" s="6"/>
      <c r="P2546" s="6"/>
      <c r="Q2546" s="6"/>
      <c r="S2546" s="6"/>
      <c r="T2546" s="6"/>
      <c r="V2546" s="6"/>
      <c r="W2546" s="6"/>
      <c r="Y2546" s="6"/>
      <c r="Z2546" s="6"/>
      <c r="AB2546" s="6"/>
      <c r="AC2546" s="6"/>
      <c r="AE2546" s="6"/>
      <c r="AF2546" s="6"/>
      <c r="AH2546" s="6"/>
      <c r="AI2546" s="6"/>
      <c r="AK2546" s="6"/>
      <c r="AL2546" s="6"/>
      <c r="AN2546" s="6"/>
      <c r="AO2546" s="6"/>
      <c r="AQ2546" s="6"/>
      <c r="AR2546" s="6"/>
      <c r="AT2546" s="6"/>
      <c r="AU2546" s="6"/>
      <c r="AW2546" s="6"/>
      <c r="AX2546" s="6"/>
      <c r="AZ2546" s="6"/>
      <c r="BA2546" s="6"/>
      <c r="BC2546" s="6"/>
      <c r="BD2546" s="6"/>
      <c r="BF2546" s="6"/>
      <c r="BG2546" s="6"/>
    </row>
    <row r="2547" spans="1:59" x14ac:dyDescent="0.25">
      <c r="A2547" s="6"/>
      <c r="B2547" s="6"/>
      <c r="D2547" s="6"/>
      <c r="F2547" s="6"/>
      <c r="G2547" s="6"/>
      <c r="H2547" s="6"/>
      <c r="J2547" s="6"/>
      <c r="K2547" s="6"/>
      <c r="M2547" s="6"/>
      <c r="N2547" s="6"/>
      <c r="P2547" s="6"/>
      <c r="Q2547" s="6"/>
      <c r="S2547" s="6"/>
      <c r="T2547" s="6"/>
      <c r="V2547" s="6"/>
      <c r="W2547" s="6"/>
      <c r="Y2547" s="6"/>
      <c r="Z2547" s="6"/>
      <c r="AB2547" s="6"/>
      <c r="AC2547" s="6"/>
      <c r="AE2547" s="6"/>
      <c r="AF2547" s="6"/>
      <c r="AH2547" s="6"/>
      <c r="AI2547" s="6"/>
      <c r="AK2547" s="6"/>
      <c r="AL2547" s="6"/>
      <c r="AN2547" s="6"/>
      <c r="AO2547" s="6"/>
      <c r="AQ2547" s="6"/>
      <c r="AR2547" s="6"/>
      <c r="AT2547" s="6"/>
      <c r="AU2547" s="6"/>
      <c r="AW2547" s="6"/>
      <c r="AX2547" s="6"/>
      <c r="AZ2547" s="6"/>
      <c r="BA2547" s="6"/>
      <c r="BC2547" s="6"/>
      <c r="BD2547" s="6"/>
      <c r="BF2547" s="6"/>
      <c r="BG2547" s="6"/>
    </row>
    <row r="2548" spans="1:59" x14ac:dyDescent="0.25">
      <c r="B2548" s="6"/>
      <c r="G2548" s="6"/>
      <c r="K2548" s="6"/>
      <c r="M2548" s="6"/>
      <c r="Q2548" s="6"/>
      <c r="S2548" s="6"/>
      <c r="W2548" s="6"/>
      <c r="Y2548" s="6"/>
      <c r="AC2548" s="6"/>
      <c r="AE2548" s="6"/>
      <c r="AI2548" s="6"/>
      <c r="AK2548" s="6"/>
      <c r="AO2548" s="6"/>
      <c r="AQ2548" s="6"/>
      <c r="AU2548" s="6"/>
      <c r="AW2548" s="6"/>
      <c r="BA2548" s="6"/>
      <c r="BC2548" s="6"/>
      <c r="BG2548" s="6"/>
    </row>
    <row r="2549" spans="1:59" x14ac:dyDescent="0.25">
      <c r="B2549" s="6"/>
      <c r="D2549" s="6"/>
      <c r="F2549" s="6"/>
      <c r="G2549" s="6"/>
      <c r="H2549" s="6"/>
      <c r="J2549" s="6"/>
      <c r="K2549" s="6"/>
      <c r="M2549" s="6"/>
      <c r="N2549" s="6"/>
      <c r="P2549" s="6"/>
      <c r="Q2549" s="6"/>
      <c r="S2549" s="6"/>
      <c r="T2549" s="6"/>
      <c r="V2549" s="6"/>
      <c r="W2549" s="6"/>
      <c r="Y2549" s="6"/>
      <c r="Z2549" s="6"/>
      <c r="AB2549" s="6"/>
      <c r="AC2549" s="6"/>
      <c r="AE2549" s="6"/>
      <c r="AF2549" s="6"/>
      <c r="AH2549" s="6"/>
      <c r="AI2549" s="6"/>
      <c r="AK2549" s="6"/>
      <c r="AL2549" s="6"/>
      <c r="AN2549" s="6"/>
      <c r="AO2549" s="6"/>
      <c r="AQ2549" s="6"/>
      <c r="AR2549" s="6"/>
      <c r="AT2549" s="6"/>
      <c r="AU2549" s="6"/>
      <c r="AW2549" s="6"/>
      <c r="AX2549" s="6"/>
      <c r="AZ2549" s="6"/>
      <c r="BA2549" s="6"/>
      <c r="BC2549" s="6"/>
      <c r="BD2549" s="6"/>
      <c r="BF2549" s="6"/>
      <c r="BG2549" s="6"/>
    </row>
    <row r="2550" spans="1:59" x14ac:dyDescent="0.25">
      <c r="B2550" s="6"/>
      <c r="D2550" s="6"/>
      <c r="F2550" s="6"/>
      <c r="G2550" s="6"/>
      <c r="H2550" s="6"/>
      <c r="J2550" s="6"/>
      <c r="K2550" s="6"/>
      <c r="M2550" s="6"/>
      <c r="N2550" s="6"/>
      <c r="P2550" s="6"/>
      <c r="Q2550" s="6"/>
      <c r="S2550" s="6"/>
      <c r="T2550" s="6"/>
      <c r="V2550" s="6"/>
      <c r="W2550" s="6"/>
      <c r="Y2550" s="6"/>
      <c r="Z2550" s="6"/>
      <c r="AB2550" s="6"/>
      <c r="AC2550" s="6"/>
      <c r="AE2550" s="6"/>
      <c r="AF2550" s="6"/>
      <c r="AH2550" s="6"/>
      <c r="AI2550" s="6"/>
      <c r="AK2550" s="6"/>
      <c r="AL2550" s="6"/>
      <c r="AN2550" s="6"/>
      <c r="AO2550" s="6"/>
      <c r="AQ2550" s="6"/>
      <c r="AR2550" s="6"/>
      <c r="AT2550" s="6"/>
      <c r="AU2550" s="6"/>
      <c r="AW2550" s="6"/>
      <c r="AX2550" s="6"/>
      <c r="AZ2550" s="6"/>
      <c r="BA2550" s="6"/>
      <c r="BC2550" s="6"/>
      <c r="BD2550" s="6"/>
      <c r="BF2550" s="6"/>
      <c r="BG2550" s="6"/>
    </row>
    <row r="2551" spans="1:59" x14ac:dyDescent="0.25">
      <c r="D2551" s="6"/>
      <c r="F2551" s="6"/>
      <c r="G2551" s="6"/>
      <c r="H2551" s="6"/>
      <c r="J2551" s="6"/>
      <c r="K2551" s="6"/>
      <c r="M2551" s="6"/>
      <c r="N2551" s="6"/>
      <c r="P2551" s="6"/>
      <c r="Q2551" s="6"/>
      <c r="S2551" s="6"/>
      <c r="T2551" s="6"/>
      <c r="V2551" s="6"/>
      <c r="W2551" s="6"/>
      <c r="Y2551" s="6"/>
      <c r="Z2551" s="6"/>
      <c r="AB2551" s="6"/>
      <c r="AC2551" s="6"/>
      <c r="AE2551" s="6"/>
      <c r="AF2551" s="6"/>
      <c r="AH2551" s="6"/>
      <c r="AI2551" s="6"/>
      <c r="AK2551" s="6"/>
      <c r="AL2551" s="6"/>
      <c r="AN2551" s="6"/>
      <c r="AO2551" s="6"/>
      <c r="AQ2551" s="6"/>
      <c r="AR2551" s="6"/>
      <c r="AT2551" s="6"/>
      <c r="AU2551" s="6"/>
      <c r="AW2551" s="6"/>
      <c r="AX2551" s="6"/>
      <c r="AZ2551" s="6"/>
      <c r="BA2551" s="6"/>
      <c r="BC2551" s="6"/>
      <c r="BD2551" s="6"/>
      <c r="BF2551" s="6"/>
      <c r="BG2551" s="6"/>
    </row>
    <row r="2552" spans="1:59" x14ac:dyDescent="0.25">
      <c r="B2552" s="6"/>
      <c r="D2552" s="6"/>
      <c r="F2552" s="6"/>
      <c r="G2552" s="6"/>
      <c r="H2552" s="6"/>
      <c r="J2552" s="6"/>
      <c r="K2552" s="6"/>
      <c r="M2552" s="6"/>
      <c r="N2552" s="6"/>
      <c r="P2552" s="6"/>
      <c r="Q2552" s="6"/>
      <c r="S2552" s="6"/>
      <c r="T2552" s="6"/>
      <c r="V2552" s="6"/>
      <c r="W2552" s="6"/>
      <c r="Y2552" s="6"/>
      <c r="Z2552" s="6"/>
      <c r="AB2552" s="6"/>
      <c r="AC2552" s="6"/>
      <c r="AE2552" s="6"/>
      <c r="AF2552" s="6"/>
      <c r="AH2552" s="6"/>
      <c r="AI2552" s="6"/>
      <c r="AK2552" s="6"/>
      <c r="AL2552" s="6"/>
      <c r="AN2552" s="6"/>
      <c r="AO2552" s="6"/>
      <c r="AQ2552" s="6"/>
      <c r="AR2552" s="6"/>
      <c r="AT2552" s="6"/>
      <c r="AU2552" s="6"/>
      <c r="AW2552" s="6"/>
      <c r="AX2552" s="6"/>
      <c r="AZ2552" s="6"/>
      <c r="BA2552" s="6"/>
      <c r="BC2552" s="6"/>
      <c r="BD2552" s="6"/>
      <c r="BF2552" s="6"/>
      <c r="BG2552" s="6"/>
    </row>
    <row r="2553" spans="1:59" x14ac:dyDescent="0.25">
      <c r="B2553" s="6"/>
      <c r="D2553" s="6"/>
      <c r="F2553" s="6"/>
      <c r="G2553" s="6"/>
      <c r="H2553" s="6"/>
      <c r="J2553" s="6"/>
      <c r="K2553" s="6"/>
      <c r="M2553" s="6"/>
      <c r="N2553" s="6"/>
      <c r="P2553" s="6"/>
      <c r="Q2553" s="6"/>
      <c r="S2553" s="6"/>
      <c r="T2553" s="6"/>
      <c r="V2553" s="6"/>
      <c r="W2553" s="6"/>
      <c r="Y2553" s="6"/>
      <c r="Z2553" s="6"/>
      <c r="AB2553" s="6"/>
      <c r="AC2553" s="6"/>
      <c r="AE2553" s="6"/>
      <c r="AF2553" s="6"/>
      <c r="AH2553" s="6"/>
      <c r="AI2553" s="6"/>
      <c r="AK2553" s="6"/>
      <c r="AL2553" s="6"/>
      <c r="AN2553" s="6"/>
      <c r="AO2553" s="6"/>
      <c r="AQ2553" s="6"/>
      <c r="AR2553" s="6"/>
      <c r="AT2553" s="6"/>
      <c r="AU2553" s="6"/>
      <c r="AW2553" s="6"/>
      <c r="AX2553" s="6"/>
      <c r="AZ2553" s="6"/>
      <c r="BA2553" s="6"/>
      <c r="BC2553" s="6"/>
      <c r="BD2553" s="6"/>
      <c r="BF2553" s="6"/>
      <c r="BG2553" s="6"/>
    </row>
    <row r="2554" spans="1:59" x14ac:dyDescent="0.25">
      <c r="B2554" s="6"/>
      <c r="D2554" s="6"/>
      <c r="F2554" s="6"/>
      <c r="G2554" s="6"/>
      <c r="H2554" s="6"/>
      <c r="J2554" s="6"/>
      <c r="K2554" s="6"/>
      <c r="M2554" s="6"/>
      <c r="N2554" s="6"/>
      <c r="P2554" s="6"/>
      <c r="Q2554" s="6"/>
      <c r="S2554" s="6"/>
      <c r="T2554" s="6"/>
      <c r="V2554" s="6"/>
      <c r="W2554" s="6"/>
      <c r="Y2554" s="6"/>
      <c r="Z2554" s="6"/>
      <c r="AB2554" s="6"/>
      <c r="AC2554" s="6"/>
      <c r="AE2554" s="6"/>
      <c r="AF2554" s="6"/>
      <c r="AH2554" s="6"/>
      <c r="AI2554" s="6"/>
      <c r="AK2554" s="6"/>
      <c r="AL2554" s="6"/>
      <c r="AN2554" s="6"/>
      <c r="AO2554" s="6"/>
      <c r="AQ2554" s="6"/>
      <c r="AR2554" s="6"/>
      <c r="AT2554" s="6"/>
      <c r="AU2554" s="6"/>
      <c r="AW2554" s="6"/>
      <c r="AX2554" s="6"/>
      <c r="AZ2554" s="6"/>
      <c r="BA2554" s="6"/>
      <c r="BC2554" s="6"/>
      <c r="BD2554" s="6"/>
      <c r="BF2554" s="6"/>
      <c r="BG2554" s="6"/>
    </row>
    <row r="2555" spans="1:59" x14ac:dyDescent="0.25">
      <c r="B2555" s="6"/>
      <c r="D2555" s="6"/>
      <c r="F2555" s="6"/>
      <c r="G2555" s="6"/>
      <c r="H2555" s="6"/>
      <c r="J2555" s="6"/>
      <c r="K2555" s="6"/>
      <c r="M2555" s="6"/>
      <c r="N2555" s="6"/>
      <c r="P2555" s="6"/>
      <c r="Q2555" s="6"/>
      <c r="S2555" s="6"/>
      <c r="T2555" s="6"/>
      <c r="V2555" s="6"/>
      <c r="W2555" s="6"/>
      <c r="Y2555" s="6"/>
      <c r="Z2555" s="6"/>
      <c r="AB2555" s="6"/>
      <c r="AC2555" s="6"/>
      <c r="AE2555" s="6"/>
      <c r="AF2555" s="6"/>
      <c r="AH2555" s="6"/>
      <c r="AI2555" s="6"/>
      <c r="AK2555" s="6"/>
      <c r="AL2555" s="6"/>
      <c r="AN2555" s="6"/>
      <c r="AO2555" s="6"/>
      <c r="AQ2555" s="6"/>
      <c r="AR2555" s="6"/>
      <c r="AT2555" s="6"/>
      <c r="AU2555" s="6"/>
      <c r="AW2555" s="6"/>
      <c r="AX2555" s="6"/>
      <c r="AZ2555" s="6"/>
      <c r="BA2555" s="6"/>
      <c r="BC2555" s="6"/>
      <c r="BD2555" s="6"/>
      <c r="BF2555" s="6"/>
      <c r="BG2555" s="6"/>
    </row>
    <row r="2556" spans="1:59" x14ac:dyDescent="0.25">
      <c r="B2556" s="6"/>
      <c r="D2556" s="6"/>
      <c r="F2556" s="6"/>
      <c r="G2556" s="6"/>
      <c r="H2556" s="6"/>
      <c r="J2556" s="6"/>
      <c r="K2556" s="6"/>
      <c r="M2556" s="6"/>
      <c r="N2556" s="6"/>
      <c r="P2556" s="6"/>
      <c r="Q2556" s="6"/>
      <c r="S2556" s="6"/>
      <c r="T2556" s="6"/>
      <c r="V2556" s="6"/>
      <c r="W2556" s="6"/>
      <c r="Y2556" s="6"/>
      <c r="Z2556" s="6"/>
      <c r="AB2556" s="6"/>
      <c r="AC2556" s="6"/>
      <c r="AE2556" s="6"/>
      <c r="AF2556" s="6"/>
      <c r="AH2556" s="6"/>
      <c r="AI2556" s="6"/>
      <c r="AK2556" s="6"/>
      <c r="AL2556" s="6"/>
      <c r="AN2556" s="6"/>
      <c r="AO2556" s="6"/>
      <c r="AQ2556" s="6"/>
      <c r="AR2556" s="6"/>
      <c r="AT2556" s="6"/>
      <c r="AU2556" s="6"/>
      <c r="AW2556" s="6"/>
      <c r="AX2556" s="6"/>
      <c r="AZ2556" s="6"/>
      <c r="BA2556" s="6"/>
      <c r="BC2556" s="6"/>
      <c r="BD2556" s="6"/>
      <c r="BF2556" s="6"/>
      <c r="BG2556" s="6"/>
    </row>
    <row r="2557" spans="1:59" x14ac:dyDescent="0.25">
      <c r="B2557" s="6"/>
      <c r="D2557" s="6"/>
      <c r="F2557" s="6"/>
      <c r="G2557" s="6"/>
      <c r="H2557" s="6"/>
      <c r="J2557" s="6"/>
      <c r="K2557" s="6"/>
      <c r="M2557" s="6"/>
      <c r="N2557" s="6"/>
      <c r="P2557" s="6"/>
      <c r="Q2557" s="6"/>
      <c r="S2557" s="6"/>
      <c r="T2557" s="6"/>
      <c r="V2557" s="6"/>
      <c r="W2557" s="6"/>
      <c r="Y2557" s="6"/>
      <c r="Z2557" s="6"/>
      <c r="AB2557" s="6"/>
      <c r="AC2557" s="6"/>
      <c r="AE2557" s="6"/>
      <c r="AF2557" s="6"/>
      <c r="AH2557" s="6"/>
      <c r="AI2557" s="6"/>
      <c r="AK2557" s="6"/>
      <c r="AL2557" s="6"/>
      <c r="AN2557" s="6"/>
      <c r="AO2557" s="6"/>
      <c r="AQ2557" s="6"/>
      <c r="AR2557" s="6"/>
      <c r="AT2557" s="6"/>
      <c r="AU2557" s="6"/>
      <c r="AW2557" s="6"/>
      <c r="AX2557" s="6"/>
      <c r="AZ2557" s="6"/>
      <c r="BA2557" s="6"/>
      <c r="BC2557" s="6"/>
      <c r="BD2557" s="6"/>
      <c r="BF2557" s="6"/>
      <c r="BG2557" s="6"/>
    </row>
    <row r="2558" spans="1:59" x14ac:dyDescent="0.25">
      <c r="B2558" s="6"/>
      <c r="G2558" s="6"/>
      <c r="K2558" s="6"/>
      <c r="M2558" s="6"/>
      <c r="Q2558" s="6"/>
      <c r="S2558" s="6"/>
      <c r="W2558" s="6"/>
      <c r="Y2558" s="6"/>
      <c r="AC2558" s="6"/>
      <c r="AE2558" s="6"/>
      <c r="AI2558" s="6"/>
      <c r="AK2558" s="6"/>
      <c r="AO2558" s="6"/>
      <c r="AQ2558" s="6"/>
      <c r="AU2558" s="6"/>
      <c r="AW2558" s="6"/>
      <c r="BA2558" s="6"/>
      <c r="BC2558" s="6"/>
      <c r="BG2558" s="6"/>
    </row>
    <row r="2559" spans="1:59" x14ac:dyDescent="0.25">
      <c r="B2559" s="6"/>
      <c r="D2559" s="6"/>
      <c r="F2559" s="6"/>
      <c r="G2559" s="6"/>
      <c r="H2559" s="6"/>
      <c r="J2559" s="6"/>
      <c r="K2559" s="6"/>
      <c r="M2559" s="6"/>
      <c r="N2559" s="6"/>
      <c r="P2559" s="6"/>
      <c r="Q2559" s="6"/>
      <c r="S2559" s="6"/>
      <c r="T2559" s="6"/>
      <c r="V2559" s="6"/>
      <c r="W2559" s="6"/>
      <c r="Y2559" s="6"/>
      <c r="Z2559" s="6"/>
      <c r="AB2559" s="6"/>
      <c r="AC2559" s="6"/>
      <c r="AE2559" s="6"/>
      <c r="AF2559" s="6"/>
      <c r="AH2559" s="6"/>
      <c r="AI2559" s="6"/>
      <c r="AK2559" s="6"/>
      <c r="AL2559" s="6"/>
      <c r="AN2559" s="6"/>
      <c r="AO2559" s="6"/>
      <c r="AQ2559" s="6"/>
      <c r="AR2559" s="6"/>
      <c r="AT2559" s="6"/>
      <c r="AU2559" s="6"/>
      <c r="AW2559" s="6"/>
      <c r="AX2559" s="6"/>
      <c r="AZ2559" s="6"/>
      <c r="BA2559" s="6"/>
      <c r="BC2559" s="6"/>
      <c r="BD2559" s="6"/>
      <c r="BF2559" s="6"/>
      <c r="BG2559" s="6"/>
    </row>
    <row r="2560" spans="1:59" x14ac:dyDescent="0.25">
      <c r="B2560" s="6"/>
      <c r="D2560" s="6"/>
      <c r="F2560" s="6"/>
      <c r="G2560" s="6"/>
      <c r="H2560" s="6"/>
      <c r="J2560" s="6"/>
      <c r="K2560" s="6"/>
      <c r="M2560" s="6"/>
      <c r="N2560" s="6"/>
      <c r="P2560" s="6"/>
      <c r="Q2560" s="6"/>
      <c r="S2560" s="6"/>
      <c r="T2560" s="6"/>
      <c r="V2560" s="6"/>
      <c r="W2560" s="6"/>
      <c r="Y2560" s="6"/>
      <c r="Z2560" s="6"/>
      <c r="AB2560" s="6"/>
      <c r="AC2560" s="6"/>
      <c r="AE2560" s="6"/>
      <c r="AF2560" s="6"/>
      <c r="AH2560" s="6"/>
      <c r="AI2560" s="6"/>
      <c r="AK2560" s="6"/>
      <c r="AL2560" s="6"/>
      <c r="AN2560" s="6"/>
      <c r="AO2560" s="6"/>
      <c r="AQ2560" s="6"/>
      <c r="AR2560" s="6"/>
      <c r="AT2560" s="6"/>
      <c r="AU2560" s="6"/>
      <c r="AW2560" s="6"/>
      <c r="AX2560" s="6"/>
      <c r="AZ2560" s="6"/>
      <c r="BA2560" s="6"/>
      <c r="BC2560" s="6"/>
      <c r="BD2560" s="6"/>
      <c r="BF2560" s="6"/>
      <c r="BG2560" s="6"/>
    </row>
    <row r="2561" spans="1:59" x14ac:dyDescent="0.25">
      <c r="B2561" s="6"/>
      <c r="D2561" s="6"/>
      <c r="F2561" s="6"/>
      <c r="G2561" s="6"/>
      <c r="H2561" s="6"/>
      <c r="J2561" s="6"/>
      <c r="K2561" s="6"/>
      <c r="M2561" s="6"/>
      <c r="N2561" s="6"/>
      <c r="P2561" s="6"/>
      <c r="Q2561" s="6"/>
      <c r="S2561" s="6"/>
      <c r="T2561" s="6"/>
      <c r="V2561" s="6"/>
      <c r="W2561" s="6"/>
      <c r="Y2561" s="6"/>
      <c r="Z2561" s="6"/>
      <c r="AB2561" s="6"/>
      <c r="AC2561" s="6"/>
      <c r="AE2561" s="6"/>
      <c r="AF2561" s="6"/>
      <c r="AH2561" s="6"/>
      <c r="AI2561" s="6"/>
      <c r="AK2561" s="6"/>
      <c r="AL2561" s="6"/>
      <c r="AN2561" s="6"/>
      <c r="AO2561" s="6"/>
      <c r="AQ2561" s="6"/>
      <c r="AR2561" s="6"/>
      <c r="AT2561" s="6"/>
      <c r="AU2561" s="6"/>
      <c r="AW2561" s="6"/>
      <c r="AX2561" s="6"/>
      <c r="AZ2561" s="6"/>
      <c r="BA2561" s="6"/>
      <c r="BC2561" s="6"/>
      <c r="BD2561" s="6"/>
      <c r="BF2561" s="6"/>
      <c r="BG2561" s="6"/>
    </row>
    <row r="2562" spans="1:59" x14ac:dyDescent="0.25">
      <c r="B2562" s="6"/>
      <c r="G2562" s="6"/>
      <c r="K2562" s="6"/>
      <c r="M2562" s="6"/>
      <c r="Q2562" s="6"/>
      <c r="S2562" s="6"/>
      <c r="W2562" s="6"/>
      <c r="Y2562" s="6"/>
      <c r="AC2562" s="6"/>
      <c r="AE2562" s="6"/>
      <c r="AI2562" s="6"/>
      <c r="AK2562" s="6"/>
      <c r="AO2562" s="6"/>
      <c r="AQ2562" s="6"/>
      <c r="AU2562" s="6"/>
      <c r="AW2562" s="6"/>
      <c r="BA2562" s="6"/>
      <c r="BC2562" s="6"/>
      <c r="BG2562" s="6"/>
    </row>
    <row r="2563" spans="1:59" x14ac:dyDescent="0.25">
      <c r="B2563" s="6"/>
      <c r="D2563" s="6"/>
      <c r="F2563" s="6"/>
      <c r="G2563" s="6"/>
      <c r="H2563" s="6"/>
      <c r="J2563" s="6"/>
      <c r="K2563" s="6"/>
      <c r="M2563" s="6"/>
      <c r="N2563" s="6"/>
      <c r="P2563" s="6"/>
      <c r="Q2563" s="6"/>
      <c r="S2563" s="6"/>
      <c r="T2563" s="6"/>
      <c r="V2563" s="6"/>
      <c r="W2563" s="6"/>
      <c r="Y2563" s="6"/>
      <c r="Z2563" s="6"/>
      <c r="AB2563" s="6"/>
      <c r="AC2563" s="6"/>
      <c r="AE2563" s="6"/>
      <c r="AF2563" s="6"/>
      <c r="AH2563" s="6"/>
      <c r="AI2563" s="6"/>
      <c r="AK2563" s="6"/>
      <c r="AL2563" s="6"/>
      <c r="AN2563" s="6"/>
      <c r="AO2563" s="6"/>
      <c r="AQ2563" s="6"/>
      <c r="AR2563" s="6"/>
      <c r="AT2563" s="6"/>
      <c r="AU2563" s="6"/>
      <c r="AW2563" s="6"/>
      <c r="AX2563" s="6"/>
      <c r="AZ2563" s="6"/>
      <c r="BA2563" s="6"/>
      <c r="BC2563" s="6"/>
      <c r="BD2563" s="6"/>
      <c r="BF2563" s="6"/>
      <c r="BG2563" s="6"/>
    </row>
    <row r="2564" spans="1:59" x14ac:dyDescent="0.25">
      <c r="B2564" s="6"/>
      <c r="D2564" s="6"/>
      <c r="F2564" s="6"/>
      <c r="H2564" s="6"/>
      <c r="J2564" s="6"/>
      <c r="N2564" s="6"/>
      <c r="P2564" s="6"/>
      <c r="T2564" s="6"/>
      <c r="V2564" s="6"/>
      <c r="Z2564" s="6"/>
      <c r="AB2564" s="6"/>
      <c r="AF2564" s="6"/>
      <c r="AH2564" s="6"/>
      <c r="AL2564" s="6"/>
      <c r="AN2564" s="6"/>
      <c r="AR2564" s="6"/>
      <c r="AT2564" s="6"/>
      <c r="AX2564" s="6"/>
      <c r="AZ2564" s="6"/>
      <c r="BD2564" s="6"/>
      <c r="BF2564" s="6"/>
    </row>
    <row r="2565" spans="1:59" x14ac:dyDescent="0.25">
      <c r="B2565" s="6"/>
      <c r="D2565" s="6"/>
      <c r="F2565" s="6"/>
      <c r="G2565" s="6"/>
      <c r="H2565" s="6"/>
      <c r="J2565" s="6"/>
      <c r="K2565" s="6"/>
      <c r="M2565" s="6"/>
      <c r="N2565" s="6"/>
      <c r="P2565" s="6"/>
      <c r="Q2565" s="6"/>
      <c r="S2565" s="6"/>
      <c r="T2565" s="6"/>
      <c r="V2565" s="6"/>
      <c r="W2565" s="6"/>
      <c r="Y2565" s="6"/>
      <c r="Z2565" s="6"/>
      <c r="AB2565" s="6"/>
      <c r="AC2565" s="6"/>
      <c r="AE2565" s="6"/>
      <c r="AF2565" s="6"/>
      <c r="AH2565" s="6"/>
      <c r="AI2565" s="6"/>
      <c r="AK2565" s="6"/>
      <c r="AL2565" s="6"/>
      <c r="AN2565" s="6"/>
      <c r="AO2565" s="6"/>
      <c r="AQ2565" s="6"/>
      <c r="AR2565" s="6"/>
      <c r="AT2565" s="6"/>
      <c r="AU2565" s="6"/>
      <c r="AW2565" s="6"/>
      <c r="AX2565" s="6"/>
      <c r="AZ2565" s="6"/>
      <c r="BA2565" s="6"/>
      <c r="BC2565" s="6"/>
      <c r="BD2565" s="6"/>
      <c r="BF2565" s="6"/>
      <c r="BG2565" s="6"/>
    </row>
    <row r="2566" spans="1:59" x14ac:dyDescent="0.25">
      <c r="A2566" s="6"/>
      <c r="B2566" s="6"/>
      <c r="D2566" s="6"/>
      <c r="F2566" s="6"/>
      <c r="G2566" s="6"/>
      <c r="H2566" s="6"/>
      <c r="J2566" s="6"/>
      <c r="K2566" s="6"/>
      <c r="M2566" s="6"/>
      <c r="N2566" s="6"/>
      <c r="P2566" s="6"/>
      <c r="Q2566" s="6"/>
      <c r="S2566" s="6"/>
      <c r="T2566" s="6"/>
      <c r="V2566" s="6"/>
      <c r="W2566" s="6"/>
      <c r="Y2566" s="6"/>
      <c r="Z2566" s="6"/>
      <c r="AB2566" s="6"/>
      <c r="AC2566" s="6"/>
      <c r="AE2566" s="6"/>
      <c r="AF2566" s="6"/>
      <c r="AH2566" s="6"/>
      <c r="AI2566" s="6"/>
      <c r="AK2566" s="6"/>
      <c r="AL2566" s="6"/>
      <c r="AN2566" s="6"/>
      <c r="AO2566" s="6"/>
      <c r="AQ2566" s="6"/>
      <c r="AR2566" s="6"/>
      <c r="AT2566" s="6"/>
      <c r="AU2566" s="6"/>
      <c r="AW2566" s="6"/>
      <c r="AX2566" s="6"/>
      <c r="AZ2566" s="6"/>
      <c r="BA2566" s="6"/>
      <c r="BC2566" s="6"/>
      <c r="BD2566" s="6"/>
      <c r="BF2566" s="6"/>
      <c r="BG2566" s="6"/>
    </row>
    <row r="2567" spans="1:59" x14ac:dyDescent="0.25">
      <c r="B2567" s="6"/>
      <c r="D2567" s="6"/>
      <c r="F2567" s="6"/>
      <c r="G2567" s="6"/>
      <c r="H2567" s="6"/>
      <c r="J2567" s="6"/>
      <c r="K2567" s="6"/>
      <c r="M2567" s="6"/>
      <c r="N2567" s="6"/>
      <c r="P2567" s="6"/>
      <c r="Q2567" s="6"/>
      <c r="S2567" s="6"/>
      <c r="T2567" s="6"/>
      <c r="V2567" s="6"/>
      <c r="W2567" s="6"/>
      <c r="Y2567" s="6"/>
      <c r="Z2567" s="6"/>
      <c r="AB2567" s="6"/>
      <c r="AC2567" s="6"/>
      <c r="AE2567" s="6"/>
      <c r="AF2567" s="6"/>
      <c r="AH2567" s="6"/>
      <c r="AI2567" s="6"/>
      <c r="AK2567" s="6"/>
      <c r="AL2567" s="6"/>
      <c r="AN2567" s="6"/>
      <c r="AO2567" s="6"/>
      <c r="AQ2567" s="6"/>
      <c r="AR2567" s="6"/>
      <c r="AT2567" s="6"/>
      <c r="AU2567" s="6"/>
      <c r="AW2567" s="6"/>
      <c r="AX2567" s="6"/>
      <c r="AZ2567" s="6"/>
      <c r="BA2567" s="6"/>
      <c r="BC2567" s="6"/>
      <c r="BD2567" s="6"/>
      <c r="BF2567" s="6"/>
      <c r="BG2567" s="6"/>
    </row>
    <row r="2568" spans="1:59" x14ac:dyDescent="0.25">
      <c r="B2568" s="6"/>
      <c r="D2568" s="6"/>
      <c r="F2568" s="6"/>
      <c r="G2568" s="6"/>
      <c r="H2568" s="6"/>
      <c r="J2568" s="6"/>
      <c r="K2568" s="6"/>
      <c r="M2568" s="6"/>
      <c r="N2568" s="6"/>
      <c r="P2568" s="6"/>
      <c r="Q2568" s="6"/>
      <c r="S2568" s="6"/>
      <c r="T2568" s="6"/>
      <c r="V2568" s="6"/>
      <c r="W2568" s="6"/>
      <c r="Y2568" s="6"/>
      <c r="Z2568" s="6"/>
      <c r="AB2568" s="6"/>
      <c r="AC2568" s="6"/>
      <c r="AE2568" s="6"/>
      <c r="AF2568" s="6"/>
      <c r="AH2568" s="6"/>
      <c r="AI2568" s="6"/>
      <c r="AK2568" s="6"/>
      <c r="AL2568" s="6"/>
      <c r="AN2568" s="6"/>
      <c r="AO2568" s="6"/>
      <c r="AQ2568" s="6"/>
      <c r="AR2568" s="6"/>
      <c r="AT2568" s="6"/>
      <c r="AU2568" s="6"/>
      <c r="AW2568" s="6"/>
      <c r="AX2568" s="6"/>
      <c r="AZ2568" s="6"/>
      <c r="BA2568" s="6"/>
      <c r="BC2568" s="6"/>
      <c r="BD2568" s="6"/>
      <c r="BF2568" s="6"/>
      <c r="BG2568" s="6"/>
    </row>
    <row r="2569" spans="1:59" x14ac:dyDescent="0.25">
      <c r="B2569" s="6"/>
      <c r="D2569" s="6"/>
      <c r="F2569" s="6"/>
      <c r="G2569" s="6"/>
      <c r="H2569" s="6"/>
      <c r="J2569" s="6"/>
      <c r="K2569" s="6"/>
      <c r="M2569" s="6"/>
      <c r="N2569" s="6"/>
      <c r="P2569" s="6"/>
      <c r="Q2569" s="6"/>
      <c r="S2569" s="6"/>
      <c r="T2569" s="6"/>
      <c r="V2569" s="6"/>
      <c r="W2569" s="6"/>
      <c r="Y2569" s="6"/>
      <c r="Z2569" s="6"/>
      <c r="AB2569" s="6"/>
      <c r="AC2569" s="6"/>
      <c r="AE2569" s="6"/>
      <c r="AF2569" s="6"/>
      <c r="AH2569" s="6"/>
      <c r="AI2569" s="6"/>
      <c r="AK2569" s="6"/>
      <c r="AL2569" s="6"/>
      <c r="AN2569" s="6"/>
      <c r="AO2569" s="6"/>
      <c r="AQ2569" s="6"/>
      <c r="AR2569" s="6"/>
      <c r="AT2569" s="6"/>
      <c r="AU2569" s="6"/>
      <c r="AW2569" s="6"/>
      <c r="AX2569" s="6"/>
      <c r="AZ2569" s="6"/>
      <c r="BA2569" s="6"/>
      <c r="BC2569" s="6"/>
      <c r="BD2569" s="6"/>
      <c r="BF2569" s="6"/>
      <c r="BG2569" s="6"/>
    </row>
    <row r="2570" spans="1:59" x14ac:dyDescent="0.25">
      <c r="B2570" s="6"/>
      <c r="D2570" s="6"/>
      <c r="F2570" s="6"/>
      <c r="G2570" s="6"/>
      <c r="H2570" s="6"/>
      <c r="J2570" s="6"/>
      <c r="K2570" s="6"/>
      <c r="M2570" s="6"/>
      <c r="N2570" s="6"/>
      <c r="P2570" s="6"/>
      <c r="Q2570" s="6"/>
      <c r="S2570" s="6"/>
      <c r="T2570" s="6"/>
      <c r="V2570" s="6"/>
      <c r="W2570" s="6"/>
      <c r="Y2570" s="6"/>
      <c r="Z2570" s="6"/>
      <c r="AB2570" s="6"/>
      <c r="AC2570" s="6"/>
      <c r="AE2570" s="6"/>
      <c r="AF2570" s="6"/>
      <c r="AH2570" s="6"/>
      <c r="AI2570" s="6"/>
      <c r="AK2570" s="6"/>
      <c r="AL2570" s="6"/>
      <c r="AN2570" s="6"/>
      <c r="AO2570" s="6"/>
      <c r="AQ2570" s="6"/>
      <c r="AR2570" s="6"/>
      <c r="AT2570" s="6"/>
      <c r="AU2570" s="6"/>
      <c r="AW2570" s="6"/>
      <c r="AX2570" s="6"/>
      <c r="AZ2570" s="6"/>
      <c r="BA2570" s="6"/>
      <c r="BC2570" s="6"/>
      <c r="BD2570" s="6"/>
      <c r="BF2570" s="6"/>
      <c r="BG2570" s="6"/>
    </row>
    <row r="2571" spans="1:59" x14ac:dyDescent="0.25">
      <c r="D2571" s="6"/>
      <c r="F2571" s="6"/>
      <c r="G2571" s="6"/>
      <c r="H2571" s="6"/>
      <c r="J2571" s="6"/>
      <c r="K2571" s="6"/>
      <c r="M2571" s="6"/>
      <c r="N2571" s="6"/>
      <c r="P2571" s="6"/>
      <c r="Q2571" s="6"/>
      <c r="S2571" s="6"/>
      <c r="T2571" s="6"/>
      <c r="V2571" s="6"/>
      <c r="W2571" s="6"/>
      <c r="Y2571" s="6"/>
      <c r="Z2571" s="6"/>
      <c r="AB2571" s="6"/>
      <c r="AC2571" s="6"/>
      <c r="AE2571" s="6"/>
      <c r="AF2571" s="6"/>
      <c r="AH2571" s="6"/>
      <c r="AI2571" s="6"/>
      <c r="AK2571" s="6"/>
      <c r="AL2571" s="6"/>
      <c r="AN2571" s="6"/>
      <c r="AO2571" s="6"/>
      <c r="AQ2571" s="6"/>
      <c r="AR2571" s="6"/>
      <c r="AT2571" s="6"/>
      <c r="AU2571" s="6"/>
      <c r="AW2571" s="6"/>
      <c r="AX2571" s="6"/>
      <c r="AZ2571" s="6"/>
      <c r="BA2571" s="6"/>
      <c r="BC2571" s="6"/>
      <c r="BD2571" s="6"/>
      <c r="BF2571" s="6"/>
      <c r="BG2571" s="6"/>
    </row>
    <row r="2572" spans="1:59" x14ac:dyDescent="0.25">
      <c r="B2572" s="6"/>
      <c r="D2572" s="6"/>
      <c r="F2572" s="6"/>
      <c r="G2572" s="6"/>
      <c r="H2572" s="6"/>
      <c r="J2572" s="6"/>
      <c r="K2572" s="6"/>
      <c r="M2572" s="6"/>
      <c r="N2572" s="6"/>
      <c r="P2572" s="6"/>
      <c r="Q2572" s="6"/>
      <c r="S2572" s="6"/>
      <c r="T2572" s="6"/>
      <c r="V2572" s="6"/>
      <c r="W2572" s="6"/>
      <c r="Y2572" s="6"/>
      <c r="Z2572" s="6"/>
      <c r="AB2572" s="6"/>
      <c r="AC2572" s="6"/>
      <c r="AE2572" s="6"/>
      <c r="AF2572" s="6"/>
      <c r="AH2572" s="6"/>
      <c r="AI2572" s="6"/>
      <c r="AK2572" s="6"/>
      <c r="AL2572" s="6"/>
      <c r="AN2572" s="6"/>
      <c r="AO2572" s="6"/>
      <c r="AQ2572" s="6"/>
      <c r="AR2572" s="6"/>
      <c r="AT2572" s="6"/>
      <c r="AU2572" s="6"/>
      <c r="AW2572" s="6"/>
      <c r="AX2572" s="6"/>
      <c r="AZ2572" s="6"/>
      <c r="BA2572" s="6"/>
      <c r="BC2572" s="6"/>
      <c r="BD2572" s="6"/>
      <c r="BF2572" s="6"/>
      <c r="BG2572" s="6"/>
    </row>
    <row r="2573" spans="1:59" x14ac:dyDescent="0.25">
      <c r="B2573" s="6"/>
      <c r="D2573" s="6"/>
      <c r="F2573" s="6"/>
      <c r="G2573" s="6"/>
      <c r="H2573" s="6"/>
      <c r="J2573" s="6"/>
      <c r="K2573" s="6"/>
      <c r="M2573" s="6"/>
      <c r="N2573" s="6"/>
      <c r="P2573" s="6"/>
      <c r="Q2573" s="6"/>
      <c r="S2573" s="6"/>
      <c r="T2573" s="6"/>
      <c r="V2573" s="6"/>
      <c r="W2573" s="6"/>
      <c r="Y2573" s="6"/>
      <c r="Z2573" s="6"/>
      <c r="AB2573" s="6"/>
      <c r="AC2573" s="6"/>
      <c r="AE2573" s="6"/>
      <c r="AF2573" s="6"/>
      <c r="AH2573" s="6"/>
      <c r="AI2573" s="6"/>
      <c r="AK2573" s="6"/>
      <c r="AL2573" s="6"/>
      <c r="AN2573" s="6"/>
      <c r="AO2573" s="6"/>
      <c r="AQ2573" s="6"/>
      <c r="AR2573" s="6"/>
      <c r="AT2573" s="6"/>
      <c r="AU2573" s="6"/>
      <c r="AW2573" s="6"/>
      <c r="AX2573" s="6"/>
      <c r="AZ2573" s="6"/>
      <c r="BA2573" s="6"/>
      <c r="BC2573" s="6"/>
      <c r="BD2573" s="6"/>
      <c r="BF2573" s="6"/>
      <c r="BG2573" s="6"/>
    </row>
    <row r="2574" spans="1:59" x14ac:dyDescent="0.25">
      <c r="B2574" s="6"/>
      <c r="D2574" s="6"/>
      <c r="F2574" s="6"/>
      <c r="G2574" s="6"/>
      <c r="H2574" s="6"/>
      <c r="J2574" s="6"/>
      <c r="K2574" s="6"/>
      <c r="M2574" s="6"/>
      <c r="N2574" s="6"/>
      <c r="P2574" s="6"/>
      <c r="Q2574" s="6"/>
      <c r="S2574" s="6"/>
      <c r="T2574" s="6"/>
      <c r="V2574" s="6"/>
      <c r="W2574" s="6"/>
      <c r="Y2574" s="6"/>
      <c r="Z2574" s="6"/>
      <c r="AB2574" s="6"/>
      <c r="AC2574" s="6"/>
      <c r="AE2574" s="6"/>
      <c r="AF2574" s="6"/>
      <c r="AH2574" s="6"/>
      <c r="AI2574" s="6"/>
      <c r="AK2574" s="6"/>
      <c r="AL2574" s="6"/>
      <c r="AN2574" s="6"/>
      <c r="AO2574" s="6"/>
      <c r="AQ2574" s="6"/>
      <c r="AR2574" s="6"/>
      <c r="AT2574" s="6"/>
      <c r="AU2574" s="6"/>
      <c r="AW2574" s="6"/>
      <c r="AX2574" s="6"/>
      <c r="AZ2574" s="6"/>
      <c r="BA2574" s="6"/>
      <c r="BC2574" s="6"/>
      <c r="BD2574" s="6"/>
      <c r="BF2574" s="6"/>
      <c r="BG2574" s="6"/>
    </row>
    <row r="2575" spans="1:59" x14ac:dyDescent="0.25">
      <c r="A2575" s="6"/>
      <c r="B2575" s="6"/>
      <c r="D2575" s="6"/>
      <c r="F2575" s="6"/>
      <c r="H2575" s="6"/>
      <c r="J2575" s="6"/>
      <c r="N2575" s="6"/>
      <c r="P2575" s="6"/>
      <c r="T2575" s="6"/>
      <c r="V2575" s="6"/>
      <c r="Z2575" s="6"/>
      <c r="AB2575" s="6"/>
      <c r="AF2575" s="6"/>
      <c r="AH2575" s="6"/>
      <c r="AL2575" s="6"/>
      <c r="AN2575" s="6"/>
      <c r="AR2575" s="6"/>
      <c r="AT2575" s="6"/>
      <c r="AX2575" s="6"/>
      <c r="AZ2575" s="6"/>
      <c r="BD2575" s="6"/>
      <c r="BF2575" s="6"/>
    </row>
    <row r="2576" spans="1:59" x14ac:dyDescent="0.25">
      <c r="A2576" s="6"/>
      <c r="B2576" s="6"/>
      <c r="D2576" s="6"/>
      <c r="F2576" s="6"/>
      <c r="G2576" s="6"/>
      <c r="H2576" s="6"/>
      <c r="J2576" s="6"/>
      <c r="K2576" s="6"/>
      <c r="M2576" s="6"/>
      <c r="N2576" s="6"/>
      <c r="P2576" s="6"/>
      <c r="Q2576" s="6"/>
      <c r="S2576" s="6"/>
      <c r="T2576" s="6"/>
      <c r="V2576" s="6"/>
      <c r="W2576" s="6"/>
      <c r="Y2576" s="6"/>
      <c r="Z2576" s="6"/>
      <c r="AB2576" s="6"/>
      <c r="AC2576" s="6"/>
      <c r="AE2576" s="6"/>
      <c r="AF2576" s="6"/>
      <c r="AH2576" s="6"/>
      <c r="AI2576" s="6"/>
      <c r="AK2576" s="6"/>
      <c r="AL2576" s="6"/>
      <c r="AN2576" s="6"/>
      <c r="AO2576" s="6"/>
      <c r="AQ2576" s="6"/>
      <c r="AR2576" s="6"/>
      <c r="AT2576" s="6"/>
      <c r="AU2576" s="6"/>
      <c r="AW2576" s="6"/>
      <c r="AX2576" s="6"/>
      <c r="AZ2576" s="6"/>
      <c r="BA2576" s="6"/>
      <c r="BC2576" s="6"/>
      <c r="BD2576" s="6"/>
      <c r="BF2576" s="6"/>
      <c r="BG2576" s="6"/>
    </row>
    <row r="2577" spans="1:59" x14ac:dyDescent="0.25">
      <c r="A2577" s="6"/>
      <c r="B2577" s="6"/>
      <c r="D2577" s="6"/>
      <c r="F2577" s="6"/>
      <c r="G2577" s="6"/>
      <c r="H2577" s="6"/>
      <c r="J2577" s="6"/>
      <c r="K2577" s="6"/>
      <c r="M2577" s="6"/>
      <c r="N2577" s="6"/>
      <c r="P2577" s="6"/>
      <c r="Q2577" s="6"/>
      <c r="S2577" s="6"/>
      <c r="T2577" s="6"/>
      <c r="V2577" s="6"/>
      <c r="W2577" s="6"/>
      <c r="Y2577" s="6"/>
      <c r="Z2577" s="6"/>
      <c r="AB2577" s="6"/>
      <c r="AC2577" s="6"/>
      <c r="AE2577" s="6"/>
      <c r="AF2577" s="6"/>
      <c r="AH2577" s="6"/>
      <c r="AI2577" s="6"/>
      <c r="AK2577" s="6"/>
      <c r="AL2577" s="6"/>
      <c r="AN2577" s="6"/>
      <c r="AO2577" s="6"/>
      <c r="AQ2577" s="6"/>
      <c r="AR2577" s="6"/>
      <c r="AT2577" s="6"/>
      <c r="AU2577" s="6"/>
      <c r="AW2577" s="6"/>
      <c r="AX2577" s="6"/>
      <c r="AZ2577" s="6"/>
      <c r="BA2577" s="6"/>
      <c r="BC2577" s="6"/>
      <c r="BD2577" s="6"/>
      <c r="BF2577" s="6"/>
      <c r="BG2577" s="6"/>
    </row>
    <row r="2578" spans="1:59" x14ac:dyDescent="0.25">
      <c r="A2578" s="6"/>
      <c r="B2578" s="6"/>
      <c r="D2578" s="6"/>
      <c r="F2578" s="6"/>
      <c r="G2578" s="6"/>
      <c r="H2578" s="6"/>
      <c r="J2578" s="6"/>
      <c r="K2578" s="6"/>
      <c r="M2578" s="6"/>
      <c r="N2578" s="6"/>
      <c r="P2578" s="6"/>
      <c r="Q2578" s="6"/>
      <c r="S2578" s="6"/>
      <c r="T2578" s="6"/>
      <c r="V2578" s="6"/>
      <c r="W2578" s="6"/>
      <c r="Y2578" s="6"/>
      <c r="Z2578" s="6"/>
      <c r="AB2578" s="6"/>
      <c r="AC2578" s="6"/>
      <c r="AE2578" s="6"/>
      <c r="AF2578" s="6"/>
      <c r="AH2578" s="6"/>
      <c r="AI2578" s="6"/>
      <c r="AK2578" s="6"/>
      <c r="AL2578" s="6"/>
      <c r="AN2578" s="6"/>
      <c r="AO2578" s="6"/>
      <c r="AQ2578" s="6"/>
      <c r="AR2578" s="6"/>
      <c r="AT2578" s="6"/>
      <c r="AU2578" s="6"/>
      <c r="AW2578" s="6"/>
      <c r="AX2578" s="6"/>
      <c r="AZ2578" s="6"/>
      <c r="BA2578" s="6"/>
      <c r="BC2578" s="6"/>
      <c r="BD2578" s="6"/>
      <c r="BF2578" s="6"/>
      <c r="BG2578" s="6"/>
    </row>
    <row r="2579" spans="1:59" x14ac:dyDescent="0.25">
      <c r="A2579" s="6"/>
      <c r="D2579" s="6"/>
      <c r="F2579" s="6"/>
      <c r="G2579" s="6"/>
      <c r="H2579" s="6"/>
      <c r="J2579" s="6"/>
      <c r="K2579" s="6"/>
      <c r="M2579" s="6"/>
      <c r="N2579" s="6"/>
      <c r="P2579" s="6"/>
      <c r="Q2579" s="6"/>
      <c r="S2579" s="6"/>
      <c r="T2579" s="6"/>
      <c r="V2579" s="6"/>
      <c r="W2579" s="6"/>
      <c r="Y2579" s="6"/>
      <c r="Z2579" s="6"/>
      <c r="AB2579" s="6"/>
      <c r="AC2579" s="6"/>
      <c r="AE2579" s="6"/>
      <c r="AF2579" s="6"/>
      <c r="AH2579" s="6"/>
      <c r="AI2579" s="6"/>
      <c r="AK2579" s="6"/>
      <c r="AL2579" s="6"/>
      <c r="AN2579" s="6"/>
      <c r="AO2579" s="6"/>
      <c r="AQ2579" s="6"/>
      <c r="AR2579" s="6"/>
      <c r="AT2579" s="6"/>
      <c r="AU2579" s="6"/>
      <c r="AW2579" s="6"/>
      <c r="AX2579" s="6"/>
      <c r="AZ2579" s="6"/>
      <c r="BA2579" s="6"/>
      <c r="BC2579" s="6"/>
      <c r="BD2579" s="6"/>
      <c r="BF2579" s="6"/>
      <c r="BG2579" s="6"/>
    </row>
    <row r="2580" spans="1:59" x14ac:dyDescent="0.25">
      <c r="A2580" s="6"/>
      <c r="B2580" s="6"/>
      <c r="D2580" s="6"/>
      <c r="F2580" s="6"/>
      <c r="G2580" s="6"/>
      <c r="H2580" s="6"/>
      <c r="J2580" s="6"/>
      <c r="K2580" s="6"/>
      <c r="M2580" s="6"/>
      <c r="N2580" s="6"/>
      <c r="P2580" s="6"/>
      <c r="Q2580" s="6"/>
      <c r="S2580" s="6"/>
      <c r="T2580" s="6"/>
      <c r="V2580" s="6"/>
      <c r="W2580" s="6"/>
      <c r="Y2580" s="6"/>
      <c r="Z2580" s="6"/>
      <c r="AB2580" s="6"/>
      <c r="AC2580" s="6"/>
      <c r="AE2580" s="6"/>
      <c r="AF2580" s="6"/>
      <c r="AH2580" s="6"/>
      <c r="AI2580" s="6"/>
      <c r="AK2580" s="6"/>
      <c r="AL2580" s="6"/>
      <c r="AN2580" s="6"/>
      <c r="AO2580" s="6"/>
      <c r="AQ2580" s="6"/>
      <c r="AR2580" s="6"/>
      <c r="AT2580" s="6"/>
      <c r="AU2580" s="6"/>
      <c r="AW2580" s="6"/>
      <c r="AX2580" s="6"/>
      <c r="AZ2580" s="6"/>
      <c r="BA2580" s="6"/>
      <c r="BC2580" s="6"/>
      <c r="BD2580" s="6"/>
      <c r="BF2580" s="6"/>
      <c r="BG2580" s="6"/>
    </row>
    <row r="2581" spans="1:59" x14ac:dyDescent="0.25">
      <c r="A2581" s="6"/>
      <c r="B2581" s="6"/>
      <c r="D2581" s="6"/>
      <c r="F2581" s="6"/>
      <c r="G2581" s="6"/>
      <c r="H2581" s="6"/>
      <c r="J2581" s="6"/>
      <c r="K2581" s="6"/>
      <c r="M2581" s="6"/>
      <c r="N2581" s="6"/>
      <c r="P2581" s="6"/>
      <c r="Q2581" s="6"/>
      <c r="S2581" s="6"/>
      <c r="T2581" s="6"/>
      <c r="V2581" s="6"/>
      <c r="W2581" s="6"/>
      <c r="Y2581" s="6"/>
      <c r="Z2581" s="6"/>
      <c r="AB2581" s="6"/>
      <c r="AC2581" s="6"/>
      <c r="AE2581" s="6"/>
      <c r="AF2581" s="6"/>
      <c r="AH2581" s="6"/>
      <c r="AI2581" s="6"/>
      <c r="AK2581" s="6"/>
      <c r="AL2581" s="6"/>
      <c r="AN2581" s="6"/>
      <c r="AO2581" s="6"/>
      <c r="AQ2581" s="6"/>
      <c r="AR2581" s="6"/>
      <c r="AT2581" s="6"/>
      <c r="AU2581" s="6"/>
      <c r="AW2581" s="6"/>
      <c r="AX2581" s="6"/>
      <c r="AZ2581" s="6"/>
      <c r="BA2581" s="6"/>
      <c r="BC2581" s="6"/>
      <c r="BD2581" s="6"/>
      <c r="BF2581" s="6"/>
      <c r="BG2581" s="6"/>
    </row>
    <row r="2582" spans="1:59" x14ac:dyDescent="0.25">
      <c r="A2582" s="6"/>
      <c r="B2582" s="6"/>
      <c r="D2582" s="6"/>
      <c r="F2582" s="6"/>
      <c r="G2582" s="6"/>
      <c r="H2582" s="6"/>
      <c r="J2582" s="6"/>
      <c r="K2582" s="6"/>
      <c r="M2582" s="6"/>
      <c r="N2582" s="6"/>
      <c r="P2582" s="6"/>
      <c r="Q2582" s="6"/>
      <c r="S2582" s="6"/>
      <c r="T2582" s="6"/>
      <c r="V2582" s="6"/>
      <c r="W2582" s="6"/>
      <c r="Y2582" s="6"/>
      <c r="Z2582" s="6"/>
      <c r="AB2582" s="6"/>
      <c r="AC2582" s="6"/>
      <c r="AE2582" s="6"/>
      <c r="AF2582" s="6"/>
      <c r="AH2582" s="6"/>
      <c r="AI2582" s="6"/>
      <c r="AK2582" s="6"/>
      <c r="AL2582" s="6"/>
      <c r="AN2582" s="6"/>
      <c r="AO2582" s="6"/>
      <c r="AQ2582" s="6"/>
      <c r="AR2582" s="6"/>
      <c r="AT2582" s="6"/>
      <c r="AU2582" s="6"/>
      <c r="AW2582" s="6"/>
      <c r="AX2582" s="6"/>
      <c r="AZ2582" s="6"/>
      <c r="BA2582" s="6"/>
      <c r="BC2582" s="6"/>
      <c r="BD2582" s="6"/>
      <c r="BF2582" s="6"/>
      <c r="BG2582" s="6"/>
    </row>
    <row r="2583" spans="1:59" x14ac:dyDescent="0.25">
      <c r="A2583" s="6"/>
      <c r="B2583" s="6"/>
      <c r="D2583" s="6"/>
      <c r="F2583" s="6"/>
      <c r="G2583" s="6"/>
      <c r="H2583" s="6"/>
      <c r="J2583" s="6"/>
      <c r="K2583" s="6"/>
      <c r="M2583" s="6"/>
      <c r="N2583" s="6"/>
      <c r="P2583" s="6"/>
      <c r="Q2583" s="6"/>
      <c r="S2583" s="6"/>
      <c r="T2583" s="6"/>
      <c r="V2583" s="6"/>
      <c r="W2583" s="6"/>
      <c r="Y2583" s="6"/>
      <c r="Z2583" s="6"/>
      <c r="AB2583" s="6"/>
      <c r="AC2583" s="6"/>
      <c r="AE2583" s="6"/>
      <c r="AF2583" s="6"/>
      <c r="AH2583" s="6"/>
      <c r="AI2583" s="6"/>
      <c r="AK2583" s="6"/>
      <c r="AL2583" s="6"/>
      <c r="AN2583" s="6"/>
      <c r="AO2583" s="6"/>
      <c r="AQ2583" s="6"/>
      <c r="AR2583" s="6"/>
      <c r="AT2583" s="6"/>
      <c r="AU2583" s="6"/>
      <c r="AW2583" s="6"/>
      <c r="AX2583" s="6"/>
      <c r="AZ2583" s="6"/>
      <c r="BA2583" s="6"/>
      <c r="BC2583" s="6"/>
      <c r="BD2583" s="6"/>
      <c r="BF2583" s="6"/>
      <c r="BG2583" s="6"/>
    </row>
    <row r="2584" spans="1:59" x14ac:dyDescent="0.25">
      <c r="A2584" s="6"/>
      <c r="B2584" s="6"/>
      <c r="G2584" s="6"/>
      <c r="K2584" s="6"/>
      <c r="M2584" s="6"/>
      <c r="Q2584" s="6"/>
      <c r="S2584" s="6"/>
      <c r="W2584" s="6"/>
      <c r="Y2584" s="6"/>
      <c r="AC2584" s="6"/>
      <c r="AE2584" s="6"/>
      <c r="AI2584" s="6"/>
      <c r="AK2584" s="6"/>
      <c r="AO2584" s="6"/>
      <c r="AQ2584" s="6"/>
      <c r="AU2584" s="6"/>
      <c r="AW2584" s="6"/>
      <c r="BA2584" s="6"/>
      <c r="BC2584" s="6"/>
      <c r="BG2584" s="6"/>
    </row>
    <row r="2585" spans="1:59" x14ac:dyDescent="0.25">
      <c r="A2585" s="6"/>
      <c r="B2585" s="6"/>
      <c r="D2585" s="6"/>
      <c r="F2585" s="6"/>
      <c r="G2585" s="6"/>
      <c r="H2585" s="6"/>
      <c r="J2585" s="6"/>
      <c r="K2585" s="6"/>
      <c r="M2585" s="6"/>
      <c r="N2585" s="6"/>
      <c r="P2585" s="6"/>
      <c r="Q2585" s="6"/>
      <c r="S2585" s="6"/>
      <c r="T2585" s="6"/>
      <c r="V2585" s="6"/>
      <c r="W2585" s="6"/>
      <c r="Y2585" s="6"/>
      <c r="Z2585" s="6"/>
      <c r="AB2585" s="6"/>
      <c r="AC2585" s="6"/>
      <c r="AE2585" s="6"/>
      <c r="AF2585" s="6"/>
      <c r="AH2585" s="6"/>
      <c r="AI2585" s="6"/>
      <c r="AK2585" s="6"/>
      <c r="AL2585" s="6"/>
      <c r="AN2585" s="6"/>
      <c r="AO2585" s="6"/>
      <c r="AQ2585" s="6"/>
      <c r="AR2585" s="6"/>
      <c r="AT2585" s="6"/>
      <c r="AU2585" s="6"/>
      <c r="AW2585" s="6"/>
      <c r="AX2585" s="6"/>
      <c r="AZ2585" s="6"/>
      <c r="BA2585" s="6"/>
      <c r="BC2585" s="6"/>
      <c r="BD2585" s="6"/>
      <c r="BF2585" s="6"/>
      <c r="BG2585" s="6"/>
    </row>
    <row r="2586" spans="1:59" x14ac:dyDescent="0.25">
      <c r="B2586" s="6"/>
      <c r="D2586" s="6"/>
      <c r="F2586" s="6"/>
      <c r="G2586" s="6"/>
      <c r="H2586" s="6"/>
      <c r="J2586" s="6"/>
      <c r="K2586" s="6"/>
      <c r="M2586" s="6"/>
      <c r="N2586" s="6"/>
      <c r="P2586" s="6"/>
      <c r="Q2586" s="6"/>
      <c r="S2586" s="6"/>
      <c r="T2586" s="6"/>
      <c r="V2586" s="6"/>
      <c r="W2586" s="6"/>
      <c r="Y2586" s="6"/>
      <c r="Z2586" s="6"/>
      <c r="AB2586" s="6"/>
      <c r="AC2586" s="6"/>
      <c r="AE2586" s="6"/>
      <c r="AF2586" s="6"/>
      <c r="AH2586" s="6"/>
      <c r="AI2586" s="6"/>
      <c r="AK2586" s="6"/>
      <c r="AL2586" s="6"/>
      <c r="AN2586" s="6"/>
      <c r="AO2586" s="6"/>
      <c r="AQ2586" s="6"/>
      <c r="AR2586" s="6"/>
      <c r="AT2586" s="6"/>
      <c r="AU2586" s="6"/>
      <c r="AW2586" s="6"/>
      <c r="AX2586" s="6"/>
      <c r="AZ2586" s="6"/>
      <c r="BA2586" s="6"/>
      <c r="BC2586" s="6"/>
      <c r="BD2586" s="6"/>
      <c r="BF2586" s="6"/>
      <c r="BG2586" s="6"/>
    </row>
    <row r="2587" spans="1:59" x14ac:dyDescent="0.25">
      <c r="B2587" s="6"/>
      <c r="D2587" s="6"/>
      <c r="F2587" s="6"/>
      <c r="G2587" s="6"/>
      <c r="H2587" s="6"/>
      <c r="J2587" s="6"/>
      <c r="K2587" s="6"/>
      <c r="M2587" s="6"/>
      <c r="N2587" s="6"/>
      <c r="P2587" s="6"/>
      <c r="Q2587" s="6"/>
      <c r="S2587" s="6"/>
      <c r="T2587" s="6"/>
      <c r="V2587" s="6"/>
      <c r="W2587" s="6"/>
      <c r="Y2587" s="6"/>
      <c r="Z2587" s="6"/>
      <c r="AB2587" s="6"/>
      <c r="AC2587" s="6"/>
      <c r="AE2587" s="6"/>
      <c r="AF2587" s="6"/>
      <c r="AH2587" s="6"/>
      <c r="AI2587" s="6"/>
      <c r="AK2587" s="6"/>
      <c r="AL2587" s="6"/>
      <c r="AN2587" s="6"/>
      <c r="AO2587" s="6"/>
      <c r="AQ2587" s="6"/>
      <c r="AR2587" s="6"/>
      <c r="AT2587" s="6"/>
      <c r="AU2587" s="6"/>
      <c r="AW2587" s="6"/>
      <c r="AX2587" s="6"/>
      <c r="AZ2587" s="6"/>
      <c r="BA2587" s="6"/>
      <c r="BC2587" s="6"/>
      <c r="BD2587" s="6"/>
      <c r="BF2587" s="6"/>
      <c r="BG2587" s="6"/>
    </row>
    <row r="2588" spans="1:59" x14ac:dyDescent="0.25">
      <c r="B2588" s="6"/>
      <c r="D2588" s="6"/>
      <c r="F2588" s="6"/>
      <c r="G2588" s="6"/>
      <c r="H2588" s="6"/>
      <c r="J2588" s="6"/>
      <c r="K2588" s="6"/>
      <c r="M2588" s="6"/>
      <c r="N2588" s="6"/>
      <c r="P2588" s="6"/>
      <c r="Q2588" s="6"/>
      <c r="S2588" s="6"/>
      <c r="T2588" s="6"/>
      <c r="V2588" s="6"/>
      <c r="W2588" s="6"/>
      <c r="Y2588" s="6"/>
      <c r="Z2588" s="6"/>
      <c r="AB2588" s="6"/>
      <c r="AC2588" s="6"/>
      <c r="AE2588" s="6"/>
      <c r="AF2588" s="6"/>
      <c r="AH2588" s="6"/>
      <c r="AI2588" s="6"/>
      <c r="AK2588" s="6"/>
      <c r="AL2588" s="6"/>
      <c r="AN2588" s="6"/>
      <c r="AO2588" s="6"/>
      <c r="AQ2588" s="6"/>
      <c r="AR2588" s="6"/>
      <c r="AT2588" s="6"/>
      <c r="AU2588" s="6"/>
      <c r="AW2588" s="6"/>
      <c r="AX2588" s="6"/>
      <c r="AZ2588" s="6"/>
      <c r="BA2588" s="6"/>
      <c r="BC2588" s="6"/>
      <c r="BD2588" s="6"/>
      <c r="BF2588" s="6"/>
      <c r="BG2588" s="6"/>
    </row>
    <row r="2589" spans="1:59" x14ac:dyDescent="0.25">
      <c r="B2589" s="6"/>
      <c r="D2589" s="6"/>
      <c r="F2589" s="6"/>
      <c r="G2589" s="6"/>
      <c r="H2589" s="6"/>
      <c r="J2589" s="6"/>
      <c r="K2589" s="6"/>
      <c r="M2589" s="6"/>
      <c r="N2589" s="6"/>
      <c r="P2589" s="6"/>
      <c r="Q2589" s="6"/>
      <c r="S2589" s="6"/>
      <c r="T2589" s="6"/>
      <c r="V2589" s="6"/>
      <c r="W2589" s="6"/>
      <c r="Y2589" s="6"/>
      <c r="Z2589" s="6"/>
      <c r="AB2589" s="6"/>
      <c r="AC2589" s="6"/>
      <c r="AE2589" s="6"/>
      <c r="AF2589" s="6"/>
      <c r="AH2589" s="6"/>
      <c r="AI2589" s="6"/>
      <c r="AK2589" s="6"/>
      <c r="AL2589" s="6"/>
      <c r="AN2589" s="6"/>
      <c r="AO2589" s="6"/>
      <c r="AQ2589" s="6"/>
      <c r="AR2589" s="6"/>
      <c r="AT2589" s="6"/>
      <c r="AU2589" s="6"/>
      <c r="AW2589" s="6"/>
      <c r="AX2589" s="6"/>
      <c r="AZ2589" s="6"/>
      <c r="BA2589" s="6"/>
      <c r="BC2589" s="6"/>
      <c r="BD2589" s="6"/>
      <c r="BF2589" s="6"/>
      <c r="BG2589" s="6"/>
    </row>
    <row r="2590" spans="1:59" x14ac:dyDescent="0.25">
      <c r="A2590" s="6"/>
      <c r="B2590" s="6"/>
      <c r="D2590" s="6"/>
      <c r="F2590" s="6"/>
      <c r="G2590" s="6"/>
      <c r="H2590" s="6"/>
      <c r="J2590" s="6"/>
      <c r="K2590" s="6"/>
      <c r="M2590" s="6"/>
      <c r="N2590" s="6"/>
      <c r="P2590" s="6"/>
      <c r="Q2590" s="6"/>
      <c r="S2590" s="6"/>
      <c r="T2590" s="6"/>
      <c r="V2590" s="6"/>
      <c r="W2590" s="6"/>
      <c r="Y2590" s="6"/>
      <c r="Z2590" s="6"/>
      <c r="AB2590" s="6"/>
      <c r="AC2590" s="6"/>
      <c r="AE2590" s="6"/>
      <c r="AF2590" s="6"/>
      <c r="AH2590" s="6"/>
      <c r="AI2590" s="6"/>
      <c r="AK2590" s="6"/>
      <c r="AL2590" s="6"/>
      <c r="AN2590" s="6"/>
      <c r="AO2590" s="6"/>
      <c r="AQ2590" s="6"/>
      <c r="AR2590" s="6"/>
      <c r="AT2590" s="6"/>
      <c r="AU2590" s="6"/>
      <c r="AW2590" s="6"/>
      <c r="AX2590" s="6"/>
      <c r="AZ2590" s="6"/>
      <c r="BA2590" s="6"/>
      <c r="BC2590" s="6"/>
      <c r="BD2590" s="6"/>
      <c r="BF2590" s="6"/>
      <c r="BG2590" s="6"/>
    </row>
    <row r="2591" spans="1:59" x14ac:dyDescent="0.25">
      <c r="B2591" s="6"/>
      <c r="G2591" s="6"/>
      <c r="K2591" s="6"/>
      <c r="M2591" s="6"/>
      <c r="Q2591" s="6"/>
      <c r="S2591" s="6"/>
      <c r="W2591" s="6"/>
      <c r="Y2591" s="6"/>
      <c r="AC2591" s="6"/>
      <c r="AE2591" s="6"/>
      <c r="AI2591" s="6"/>
      <c r="AK2591" s="6"/>
      <c r="AO2591" s="6"/>
      <c r="AQ2591" s="6"/>
      <c r="AU2591" s="6"/>
      <c r="AW2591" s="6"/>
      <c r="BA2591" s="6"/>
      <c r="BC2591" s="6"/>
      <c r="BG2591" s="6"/>
    </row>
    <row r="2592" spans="1:59" x14ac:dyDescent="0.25">
      <c r="B2592" s="6"/>
      <c r="D2592" s="6"/>
      <c r="F2592" s="6"/>
      <c r="G2592" s="6"/>
      <c r="H2592" s="6"/>
      <c r="J2592" s="6"/>
      <c r="K2592" s="6"/>
      <c r="M2592" s="6"/>
      <c r="N2592" s="6"/>
      <c r="P2592" s="6"/>
      <c r="Q2592" s="6"/>
      <c r="S2592" s="6"/>
      <c r="T2592" s="6"/>
      <c r="V2592" s="6"/>
      <c r="W2592" s="6"/>
      <c r="Y2592" s="6"/>
      <c r="Z2592" s="6"/>
      <c r="AB2592" s="6"/>
      <c r="AC2592" s="6"/>
      <c r="AE2592" s="6"/>
      <c r="AF2592" s="6"/>
      <c r="AH2592" s="6"/>
      <c r="AI2592" s="6"/>
      <c r="AK2592" s="6"/>
      <c r="AL2592" s="6"/>
      <c r="AN2592" s="6"/>
      <c r="AO2592" s="6"/>
      <c r="AQ2592" s="6"/>
      <c r="AR2592" s="6"/>
      <c r="AT2592" s="6"/>
      <c r="AU2592" s="6"/>
      <c r="AW2592" s="6"/>
      <c r="AX2592" s="6"/>
      <c r="AZ2592" s="6"/>
      <c r="BA2592" s="6"/>
      <c r="BC2592" s="6"/>
      <c r="BD2592" s="6"/>
      <c r="BF2592" s="6"/>
      <c r="BG2592" s="6"/>
    </row>
    <row r="2593" spans="1:59" x14ac:dyDescent="0.25">
      <c r="B2593" s="6"/>
      <c r="D2593" s="6"/>
      <c r="F2593" s="6"/>
      <c r="G2593" s="6"/>
      <c r="H2593" s="6"/>
      <c r="J2593" s="6"/>
      <c r="K2593" s="6"/>
      <c r="M2593" s="6"/>
      <c r="N2593" s="6"/>
      <c r="P2593" s="6"/>
      <c r="Q2593" s="6"/>
      <c r="S2593" s="6"/>
      <c r="T2593" s="6"/>
      <c r="V2593" s="6"/>
      <c r="W2593" s="6"/>
      <c r="Y2593" s="6"/>
      <c r="Z2593" s="6"/>
      <c r="AB2593" s="6"/>
      <c r="AC2593" s="6"/>
      <c r="AE2593" s="6"/>
      <c r="AF2593" s="6"/>
      <c r="AH2593" s="6"/>
      <c r="AI2593" s="6"/>
      <c r="AK2593" s="6"/>
      <c r="AL2593" s="6"/>
      <c r="AN2593" s="6"/>
      <c r="AO2593" s="6"/>
      <c r="AQ2593" s="6"/>
      <c r="AR2593" s="6"/>
      <c r="AT2593" s="6"/>
      <c r="AU2593" s="6"/>
      <c r="AW2593" s="6"/>
      <c r="AX2593" s="6"/>
      <c r="AZ2593" s="6"/>
      <c r="BA2593" s="6"/>
      <c r="BC2593" s="6"/>
      <c r="BD2593" s="6"/>
      <c r="BF2593" s="6"/>
      <c r="BG2593" s="6"/>
    </row>
    <row r="2594" spans="1:59" x14ac:dyDescent="0.25">
      <c r="B2594" s="6"/>
      <c r="D2594" s="6"/>
      <c r="F2594" s="6"/>
      <c r="G2594" s="6"/>
      <c r="H2594" s="6"/>
      <c r="J2594" s="6"/>
      <c r="K2594" s="6"/>
      <c r="M2594" s="6"/>
      <c r="N2594" s="6"/>
      <c r="P2594" s="6"/>
      <c r="Q2594" s="6"/>
      <c r="S2594" s="6"/>
      <c r="T2594" s="6"/>
      <c r="V2594" s="6"/>
      <c r="W2594" s="6"/>
      <c r="Y2594" s="6"/>
      <c r="Z2594" s="6"/>
      <c r="AB2594" s="6"/>
      <c r="AC2594" s="6"/>
      <c r="AE2594" s="6"/>
      <c r="AF2594" s="6"/>
      <c r="AH2594" s="6"/>
      <c r="AI2594" s="6"/>
      <c r="AK2594" s="6"/>
      <c r="AL2594" s="6"/>
      <c r="AN2594" s="6"/>
      <c r="AO2594" s="6"/>
      <c r="AQ2594" s="6"/>
      <c r="AR2594" s="6"/>
      <c r="AT2594" s="6"/>
      <c r="AU2594" s="6"/>
      <c r="AW2594" s="6"/>
      <c r="AX2594" s="6"/>
      <c r="AZ2594" s="6"/>
      <c r="BA2594" s="6"/>
      <c r="BC2594" s="6"/>
      <c r="BD2594" s="6"/>
      <c r="BF2594" s="6"/>
      <c r="BG2594" s="6"/>
    </row>
    <row r="2595" spans="1:59" x14ac:dyDescent="0.25">
      <c r="D2595" s="6"/>
      <c r="F2595" s="6"/>
      <c r="G2595" s="6"/>
      <c r="H2595" s="6"/>
      <c r="J2595" s="6"/>
      <c r="K2595" s="6"/>
      <c r="M2595" s="6"/>
      <c r="N2595" s="6"/>
      <c r="P2595" s="6"/>
      <c r="Q2595" s="6"/>
      <c r="S2595" s="6"/>
      <c r="T2595" s="6"/>
      <c r="V2595" s="6"/>
      <c r="W2595" s="6"/>
      <c r="Y2595" s="6"/>
      <c r="Z2595" s="6"/>
      <c r="AB2595" s="6"/>
      <c r="AC2595" s="6"/>
      <c r="AE2595" s="6"/>
      <c r="AF2595" s="6"/>
      <c r="AH2595" s="6"/>
      <c r="AI2595" s="6"/>
      <c r="AK2595" s="6"/>
      <c r="AL2595" s="6"/>
      <c r="AN2595" s="6"/>
      <c r="AO2595" s="6"/>
      <c r="AQ2595" s="6"/>
      <c r="AR2595" s="6"/>
      <c r="AT2595" s="6"/>
      <c r="AU2595" s="6"/>
      <c r="AW2595" s="6"/>
      <c r="AX2595" s="6"/>
      <c r="AZ2595" s="6"/>
      <c r="BA2595" s="6"/>
      <c r="BC2595" s="6"/>
      <c r="BD2595" s="6"/>
      <c r="BF2595" s="6"/>
      <c r="BG2595" s="6"/>
    </row>
    <row r="2596" spans="1:59" x14ac:dyDescent="0.25">
      <c r="B2596" s="6"/>
      <c r="D2596" s="6"/>
      <c r="F2596" s="6"/>
      <c r="G2596" s="6"/>
      <c r="H2596" s="6"/>
      <c r="J2596" s="6"/>
      <c r="K2596" s="6"/>
      <c r="M2596" s="6"/>
      <c r="N2596" s="6"/>
      <c r="P2596" s="6"/>
      <c r="Q2596" s="6"/>
      <c r="S2596" s="6"/>
      <c r="T2596" s="6"/>
      <c r="V2596" s="6"/>
      <c r="W2596" s="6"/>
      <c r="Y2596" s="6"/>
      <c r="Z2596" s="6"/>
      <c r="AB2596" s="6"/>
      <c r="AC2596" s="6"/>
      <c r="AE2596" s="6"/>
      <c r="AF2596" s="6"/>
      <c r="AH2596" s="6"/>
      <c r="AI2596" s="6"/>
      <c r="AK2596" s="6"/>
      <c r="AL2596" s="6"/>
      <c r="AN2596" s="6"/>
      <c r="AO2596" s="6"/>
      <c r="AQ2596" s="6"/>
      <c r="AR2596" s="6"/>
      <c r="AT2596" s="6"/>
      <c r="AU2596" s="6"/>
      <c r="AW2596" s="6"/>
      <c r="AX2596" s="6"/>
      <c r="AZ2596" s="6"/>
      <c r="BA2596" s="6"/>
      <c r="BC2596" s="6"/>
      <c r="BD2596" s="6"/>
      <c r="BF2596" s="6"/>
      <c r="BG2596" s="6"/>
    </row>
    <row r="2597" spans="1:59" x14ac:dyDescent="0.25">
      <c r="A2597" s="6"/>
      <c r="D2597" s="6"/>
      <c r="F2597" s="6"/>
      <c r="G2597" s="6"/>
      <c r="H2597" s="6"/>
      <c r="J2597" s="6"/>
      <c r="K2597" s="6"/>
      <c r="M2597" s="6"/>
      <c r="N2597" s="6"/>
      <c r="P2597" s="6"/>
      <c r="Q2597" s="6"/>
      <c r="S2597" s="6"/>
      <c r="T2597" s="6"/>
      <c r="V2597" s="6"/>
      <c r="W2597" s="6"/>
      <c r="Y2597" s="6"/>
      <c r="Z2597" s="6"/>
      <c r="AB2597" s="6"/>
      <c r="AC2597" s="6"/>
      <c r="AE2597" s="6"/>
      <c r="AF2597" s="6"/>
      <c r="AH2597" s="6"/>
      <c r="AI2597" s="6"/>
      <c r="AK2597" s="6"/>
      <c r="AL2597" s="6"/>
      <c r="AN2597" s="6"/>
      <c r="AO2597" s="6"/>
      <c r="AQ2597" s="6"/>
      <c r="AR2597" s="6"/>
      <c r="AT2597" s="6"/>
      <c r="AU2597" s="6"/>
      <c r="AW2597" s="6"/>
      <c r="AX2597" s="6"/>
      <c r="AZ2597" s="6"/>
      <c r="BA2597" s="6"/>
      <c r="BC2597" s="6"/>
      <c r="BD2597" s="6"/>
      <c r="BF2597" s="6"/>
      <c r="BG2597" s="6"/>
    </row>
    <row r="2598" spans="1:59" x14ac:dyDescent="0.25">
      <c r="A2598" s="6"/>
      <c r="B2598" s="6"/>
      <c r="D2598" s="6"/>
      <c r="F2598" s="6"/>
      <c r="G2598" s="6"/>
      <c r="H2598" s="6"/>
      <c r="J2598" s="6"/>
      <c r="K2598" s="6"/>
      <c r="M2598" s="6"/>
      <c r="N2598" s="6"/>
      <c r="P2598" s="6"/>
      <c r="Q2598" s="6"/>
      <c r="S2598" s="6"/>
      <c r="T2598" s="6"/>
      <c r="V2598" s="6"/>
      <c r="W2598" s="6"/>
      <c r="Y2598" s="6"/>
      <c r="Z2598" s="6"/>
      <c r="AB2598" s="6"/>
      <c r="AC2598" s="6"/>
      <c r="AE2598" s="6"/>
      <c r="AF2598" s="6"/>
      <c r="AH2598" s="6"/>
      <c r="AI2598" s="6"/>
      <c r="AK2598" s="6"/>
      <c r="AL2598" s="6"/>
      <c r="AN2598" s="6"/>
      <c r="AO2598" s="6"/>
      <c r="AQ2598" s="6"/>
      <c r="AR2598" s="6"/>
      <c r="AT2598" s="6"/>
      <c r="AU2598" s="6"/>
      <c r="AW2598" s="6"/>
      <c r="AX2598" s="6"/>
      <c r="AZ2598" s="6"/>
      <c r="BA2598" s="6"/>
      <c r="BC2598" s="6"/>
      <c r="BD2598" s="6"/>
      <c r="BF2598" s="6"/>
      <c r="BG2598" s="6"/>
    </row>
    <row r="2599" spans="1:59" x14ac:dyDescent="0.25">
      <c r="A2599" s="6"/>
      <c r="B2599" s="6"/>
      <c r="G2599" s="6"/>
      <c r="K2599" s="6"/>
      <c r="M2599" s="6"/>
      <c r="Q2599" s="6"/>
      <c r="S2599" s="6"/>
      <c r="W2599" s="6"/>
      <c r="Y2599" s="6"/>
      <c r="AC2599" s="6"/>
      <c r="AE2599" s="6"/>
      <c r="AI2599" s="6"/>
      <c r="AK2599" s="6"/>
      <c r="AO2599" s="6"/>
      <c r="AQ2599" s="6"/>
      <c r="AU2599" s="6"/>
      <c r="AW2599" s="6"/>
      <c r="BA2599" s="6"/>
      <c r="BC2599" s="6"/>
      <c r="BG2599" s="6"/>
    </row>
    <row r="2600" spans="1:59" x14ac:dyDescent="0.25">
      <c r="A2600" s="6"/>
      <c r="B2600" s="6"/>
      <c r="D2600" s="6"/>
      <c r="F2600" s="6"/>
      <c r="G2600" s="6"/>
      <c r="H2600" s="6"/>
      <c r="J2600" s="6"/>
      <c r="K2600" s="6"/>
      <c r="M2600" s="6"/>
      <c r="N2600" s="6"/>
      <c r="P2600" s="6"/>
      <c r="Q2600" s="6"/>
      <c r="S2600" s="6"/>
      <c r="T2600" s="6"/>
      <c r="V2600" s="6"/>
      <c r="W2600" s="6"/>
      <c r="Y2600" s="6"/>
      <c r="Z2600" s="6"/>
      <c r="AB2600" s="6"/>
      <c r="AC2600" s="6"/>
      <c r="AE2600" s="6"/>
      <c r="AF2600" s="6"/>
      <c r="AH2600" s="6"/>
      <c r="AI2600" s="6"/>
      <c r="AK2600" s="6"/>
      <c r="AL2600" s="6"/>
      <c r="AN2600" s="6"/>
      <c r="AO2600" s="6"/>
      <c r="AQ2600" s="6"/>
      <c r="AR2600" s="6"/>
      <c r="AT2600" s="6"/>
      <c r="AU2600" s="6"/>
      <c r="AW2600" s="6"/>
      <c r="AX2600" s="6"/>
      <c r="AZ2600" s="6"/>
      <c r="BA2600" s="6"/>
      <c r="BC2600" s="6"/>
      <c r="BD2600" s="6"/>
      <c r="BF2600" s="6"/>
      <c r="BG2600" s="6"/>
    </row>
    <row r="2601" spans="1:59" x14ac:dyDescent="0.25">
      <c r="A2601" s="6"/>
      <c r="B2601" s="6"/>
      <c r="D2601" s="6"/>
      <c r="F2601" s="6"/>
      <c r="G2601" s="6"/>
      <c r="H2601" s="6"/>
      <c r="J2601" s="6"/>
      <c r="K2601" s="6"/>
      <c r="M2601" s="6"/>
      <c r="N2601" s="6"/>
      <c r="P2601" s="6"/>
      <c r="Q2601" s="6"/>
      <c r="S2601" s="6"/>
      <c r="T2601" s="6"/>
      <c r="V2601" s="6"/>
      <c r="W2601" s="6"/>
      <c r="Y2601" s="6"/>
      <c r="Z2601" s="6"/>
      <c r="AB2601" s="6"/>
      <c r="AC2601" s="6"/>
      <c r="AE2601" s="6"/>
      <c r="AF2601" s="6"/>
      <c r="AH2601" s="6"/>
      <c r="AI2601" s="6"/>
      <c r="AK2601" s="6"/>
      <c r="AL2601" s="6"/>
      <c r="AN2601" s="6"/>
      <c r="AO2601" s="6"/>
      <c r="AQ2601" s="6"/>
      <c r="AR2601" s="6"/>
      <c r="AT2601" s="6"/>
      <c r="AU2601" s="6"/>
      <c r="AW2601" s="6"/>
      <c r="AX2601" s="6"/>
      <c r="AZ2601" s="6"/>
      <c r="BA2601" s="6"/>
      <c r="BC2601" s="6"/>
      <c r="BD2601" s="6"/>
      <c r="BF2601" s="6"/>
      <c r="BG2601" s="6"/>
    </row>
    <row r="2602" spans="1:59" x14ac:dyDescent="0.25">
      <c r="A2602" s="6"/>
      <c r="B2602" s="6"/>
      <c r="D2602" s="6"/>
      <c r="F2602" s="6"/>
      <c r="G2602" s="6"/>
      <c r="H2602" s="6"/>
      <c r="J2602" s="6"/>
      <c r="K2602" s="6"/>
      <c r="M2602" s="6"/>
      <c r="N2602" s="6"/>
      <c r="P2602" s="6"/>
      <c r="Q2602" s="6"/>
      <c r="S2602" s="6"/>
      <c r="T2602" s="6"/>
      <c r="V2602" s="6"/>
      <c r="W2602" s="6"/>
      <c r="Y2602" s="6"/>
      <c r="Z2602" s="6"/>
      <c r="AB2602" s="6"/>
      <c r="AC2602" s="6"/>
      <c r="AE2602" s="6"/>
      <c r="AF2602" s="6"/>
      <c r="AH2602" s="6"/>
      <c r="AI2602" s="6"/>
      <c r="AK2602" s="6"/>
      <c r="AL2602" s="6"/>
      <c r="AN2602" s="6"/>
      <c r="AO2602" s="6"/>
      <c r="AQ2602" s="6"/>
      <c r="AR2602" s="6"/>
      <c r="AT2602" s="6"/>
      <c r="AU2602" s="6"/>
      <c r="AW2602" s="6"/>
      <c r="AX2602" s="6"/>
      <c r="AZ2602" s="6"/>
      <c r="BA2602" s="6"/>
      <c r="BC2602" s="6"/>
      <c r="BD2602" s="6"/>
      <c r="BF2602" s="6"/>
      <c r="BG2602" s="6"/>
    </row>
    <row r="2603" spans="1:59" x14ac:dyDescent="0.25">
      <c r="A2603" s="6"/>
      <c r="B2603" s="6"/>
      <c r="D2603" s="6"/>
      <c r="F2603" s="6"/>
      <c r="G2603" s="6"/>
      <c r="H2603" s="6"/>
      <c r="J2603" s="6"/>
      <c r="K2603" s="6"/>
      <c r="M2603" s="6"/>
      <c r="N2603" s="6"/>
      <c r="P2603" s="6"/>
      <c r="Q2603" s="6"/>
      <c r="S2603" s="6"/>
      <c r="T2603" s="6"/>
      <c r="V2603" s="6"/>
      <c r="W2603" s="6"/>
      <c r="Y2603" s="6"/>
      <c r="Z2603" s="6"/>
      <c r="AB2603" s="6"/>
      <c r="AC2603" s="6"/>
      <c r="AE2603" s="6"/>
      <c r="AF2603" s="6"/>
      <c r="AH2603" s="6"/>
      <c r="AI2603" s="6"/>
      <c r="AK2603" s="6"/>
      <c r="AL2603" s="6"/>
      <c r="AN2603" s="6"/>
      <c r="AO2603" s="6"/>
      <c r="AQ2603" s="6"/>
      <c r="AR2603" s="6"/>
      <c r="AT2603" s="6"/>
      <c r="AU2603" s="6"/>
      <c r="AW2603" s="6"/>
      <c r="AX2603" s="6"/>
      <c r="AZ2603" s="6"/>
      <c r="BA2603" s="6"/>
      <c r="BC2603" s="6"/>
      <c r="BD2603" s="6"/>
      <c r="BF2603" s="6"/>
      <c r="BG2603" s="6"/>
    </row>
    <row r="2604" spans="1:59" x14ac:dyDescent="0.25">
      <c r="A2604" s="6"/>
      <c r="B2604" s="6"/>
      <c r="D2604" s="6"/>
      <c r="F2604" s="6"/>
      <c r="G2604" s="6"/>
      <c r="H2604" s="6"/>
      <c r="J2604" s="6"/>
      <c r="K2604" s="6"/>
      <c r="M2604" s="6"/>
      <c r="N2604" s="6"/>
      <c r="P2604" s="6"/>
      <c r="Q2604" s="6"/>
      <c r="S2604" s="6"/>
      <c r="T2604" s="6"/>
      <c r="V2604" s="6"/>
      <c r="W2604" s="6"/>
      <c r="Y2604" s="6"/>
      <c r="Z2604" s="6"/>
      <c r="AB2604" s="6"/>
      <c r="AC2604" s="6"/>
      <c r="AE2604" s="6"/>
      <c r="AF2604" s="6"/>
      <c r="AH2604" s="6"/>
      <c r="AI2604" s="6"/>
      <c r="AK2604" s="6"/>
      <c r="AL2604" s="6"/>
      <c r="AN2604" s="6"/>
      <c r="AO2604" s="6"/>
      <c r="AQ2604" s="6"/>
      <c r="AR2604" s="6"/>
      <c r="AT2604" s="6"/>
      <c r="AU2604" s="6"/>
      <c r="AW2604" s="6"/>
      <c r="AX2604" s="6"/>
      <c r="AZ2604" s="6"/>
      <c r="BA2604" s="6"/>
      <c r="BC2604" s="6"/>
      <c r="BD2604" s="6"/>
      <c r="BF2604" s="6"/>
      <c r="BG2604" s="6"/>
    </row>
    <row r="2605" spans="1:59" x14ac:dyDescent="0.25">
      <c r="A2605" s="6"/>
      <c r="B2605" s="6"/>
      <c r="D2605" s="6"/>
      <c r="F2605" s="6"/>
      <c r="G2605" s="6"/>
      <c r="H2605" s="6"/>
      <c r="J2605" s="6"/>
      <c r="K2605" s="6"/>
      <c r="M2605" s="6"/>
      <c r="N2605" s="6"/>
      <c r="P2605" s="6"/>
      <c r="Q2605" s="6"/>
      <c r="S2605" s="6"/>
      <c r="T2605" s="6"/>
      <c r="V2605" s="6"/>
      <c r="W2605" s="6"/>
      <c r="Y2605" s="6"/>
      <c r="Z2605" s="6"/>
      <c r="AB2605" s="6"/>
      <c r="AC2605" s="6"/>
      <c r="AE2605" s="6"/>
      <c r="AF2605" s="6"/>
      <c r="AH2605" s="6"/>
      <c r="AI2605" s="6"/>
      <c r="AK2605" s="6"/>
      <c r="AL2605" s="6"/>
      <c r="AN2605" s="6"/>
      <c r="AO2605" s="6"/>
      <c r="AQ2605" s="6"/>
      <c r="AR2605" s="6"/>
      <c r="AT2605" s="6"/>
      <c r="AU2605" s="6"/>
      <c r="AW2605" s="6"/>
      <c r="AX2605" s="6"/>
      <c r="AZ2605" s="6"/>
      <c r="BA2605" s="6"/>
      <c r="BC2605" s="6"/>
      <c r="BD2605" s="6"/>
      <c r="BF2605" s="6"/>
      <c r="BG2605" s="6"/>
    </row>
    <row r="2606" spans="1:59" x14ac:dyDescent="0.25">
      <c r="A2606" s="6"/>
      <c r="B2606" s="6"/>
      <c r="D2606" s="6"/>
      <c r="F2606" s="6"/>
      <c r="G2606" s="6"/>
      <c r="H2606" s="6"/>
      <c r="J2606" s="6"/>
      <c r="K2606" s="6"/>
      <c r="M2606" s="6"/>
      <c r="N2606" s="6"/>
      <c r="P2606" s="6"/>
      <c r="Q2606" s="6"/>
      <c r="S2606" s="6"/>
      <c r="T2606" s="6"/>
      <c r="V2606" s="6"/>
      <c r="W2606" s="6"/>
      <c r="Y2606" s="6"/>
      <c r="Z2606" s="6"/>
      <c r="AB2606" s="6"/>
      <c r="AC2606" s="6"/>
      <c r="AE2606" s="6"/>
      <c r="AF2606" s="6"/>
      <c r="AH2606" s="6"/>
      <c r="AI2606" s="6"/>
      <c r="AK2606" s="6"/>
      <c r="AL2606" s="6"/>
      <c r="AN2606" s="6"/>
      <c r="AO2606" s="6"/>
      <c r="AQ2606" s="6"/>
      <c r="AR2606" s="6"/>
      <c r="AT2606" s="6"/>
      <c r="AU2606" s="6"/>
      <c r="AW2606" s="6"/>
      <c r="AX2606" s="6"/>
      <c r="AZ2606" s="6"/>
      <c r="BA2606" s="6"/>
      <c r="BC2606" s="6"/>
      <c r="BD2606" s="6"/>
      <c r="BF2606" s="6"/>
      <c r="BG2606" s="6"/>
    </row>
    <row r="2607" spans="1:59" x14ac:dyDescent="0.25">
      <c r="A2607" s="6"/>
      <c r="B2607" s="6"/>
      <c r="D2607" s="6"/>
      <c r="F2607" s="6"/>
      <c r="G2607" s="6"/>
      <c r="H2607" s="6"/>
      <c r="J2607" s="6"/>
      <c r="K2607" s="6"/>
      <c r="M2607" s="6"/>
      <c r="N2607" s="6"/>
      <c r="P2607" s="6"/>
      <c r="Q2607" s="6"/>
      <c r="S2607" s="6"/>
      <c r="T2607" s="6"/>
      <c r="V2607" s="6"/>
      <c r="W2607" s="6"/>
      <c r="Y2607" s="6"/>
      <c r="Z2607" s="6"/>
      <c r="AB2607" s="6"/>
      <c r="AC2607" s="6"/>
      <c r="AE2607" s="6"/>
      <c r="AF2607" s="6"/>
      <c r="AH2607" s="6"/>
      <c r="AI2607" s="6"/>
      <c r="AK2607" s="6"/>
      <c r="AL2607" s="6"/>
      <c r="AN2607" s="6"/>
      <c r="AO2607" s="6"/>
      <c r="AQ2607" s="6"/>
      <c r="AR2607" s="6"/>
      <c r="AT2607" s="6"/>
      <c r="AU2607" s="6"/>
      <c r="AW2607" s="6"/>
      <c r="AX2607" s="6"/>
      <c r="AZ2607" s="6"/>
      <c r="BA2607" s="6"/>
      <c r="BC2607" s="6"/>
      <c r="BD2607" s="6"/>
      <c r="BF2607" s="6"/>
      <c r="BG2607" s="6"/>
    </row>
    <row r="2608" spans="1:59" x14ac:dyDescent="0.25">
      <c r="B2608" s="6"/>
      <c r="D2608" s="6"/>
      <c r="F2608" s="6"/>
      <c r="G2608" s="6"/>
      <c r="H2608" s="6"/>
      <c r="J2608" s="6"/>
      <c r="K2608" s="6"/>
      <c r="M2608" s="6"/>
      <c r="N2608" s="6"/>
      <c r="P2608" s="6"/>
      <c r="Q2608" s="6"/>
      <c r="S2608" s="6"/>
      <c r="T2608" s="6"/>
      <c r="V2608" s="6"/>
      <c r="W2608" s="6"/>
      <c r="Y2608" s="6"/>
      <c r="Z2608" s="6"/>
      <c r="AB2608" s="6"/>
      <c r="AC2608" s="6"/>
      <c r="AE2608" s="6"/>
      <c r="AF2608" s="6"/>
      <c r="AH2608" s="6"/>
      <c r="AI2608" s="6"/>
      <c r="AK2608" s="6"/>
      <c r="AL2608" s="6"/>
      <c r="AN2608" s="6"/>
      <c r="AO2608" s="6"/>
      <c r="AQ2608" s="6"/>
      <c r="AR2608" s="6"/>
      <c r="AT2608" s="6"/>
      <c r="AU2608" s="6"/>
      <c r="AW2608" s="6"/>
      <c r="AX2608" s="6"/>
      <c r="AZ2608" s="6"/>
      <c r="BA2608" s="6"/>
      <c r="BC2608" s="6"/>
      <c r="BD2608" s="6"/>
      <c r="BF2608" s="6"/>
      <c r="BG2608" s="6"/>
    </row>
    <row r="2609" spans="1:59" x14ac:dyDescent="0.25">
      <c r="B2609" s="6"/>
      <c r="D2609" s="6"/>
      <c r="F2609" s="6"/>
      <c r="G2609" s="6"/>
      <c r="H2609" s="6"/>
      <c r="J2609" s="6"/>
      <c r="K2609" s="6"/>
      <c r="M2609" s="6"/>
      <c r="N2609" s="6"/>
      <c r="P2609" s="6"/>
      <c r="Q2609" s="6"/>
      <c r="S2609" s="6"/>
      <c r="T2609" s="6"/>
      <c r="V2609" s="6"/>
      <c r="W2609" s="6"/>
      <c r="Y2609" s="6"/>
      <c r="Z2609" s="6"/>
      <c r="AB2609" s="6"/>
      <c r="AC2609" s="6"/>
      <c r="AE2609" s="6"/>
      <c r="AF2609" s="6"/>
      <c r="AH2609" s="6"/>
      <c r="AI2609" s="6"/>
      <c r="AK2609" s="6"/>
      <c r="AL2609" s="6"/>
      <c r="AN2609" s="6"/>
      <c r="AO2609" s="6"/>
      <c r="AQ2609" s="6"/>
      <c r="AR2609" s="6"/>
      <c r="AT2609" s="6"/>
      <c r="AU2609" s="6"/>
      <c r="AW2609" s="6"/>
      <c r="AX2609" s="6"/>
      <c r="AZ2609" s="6"/>
      <c r="BA2609" s="6"/>
      <c r="BC2609" s="6"/>
      <c r="BD2609" s="6"/>
      <c r="BF2609" s="6"/>
      <c r="BG2609" s="6"/>
    </row>
    <row r="2610" spans="1:59" x14ac:dyDescent="0.25">
      <c r="A2610" s="6"/>
      <c r="B2610" s="6"/>
      <c r="D2610" s="6"/>
      <c r="F2610" s="6"/>
      <c r="G2610" s="6"/>
      <c r="H2610" s="6"/>
      <c r="J2610" s="6"/>
      <c r="K2610" s="6"/>
      <c r="M2610" s="6"/>
      <c r="N2610" s="6"/>
      <c r="P2610" s="6"/>
      <c r="Q2610" s="6"/>
      <c r="S2610" s="6"/>
      <c r="T2610" s="6"/>
      <c r="V2610" s="6"/>
      <c r="W2610" s="6"/>
      <c r="Y2610" s="6"/>
      <c r="Z2610" s="6"/>
      <c r="AB2610" s="6"/>
      <c r="AC2610" s="6"/>
      <c r="AE2610" s="6"/>
      <c r="AF2610" s="6"/>
      <c r="AH2610" s="6"/>
      <c r="AI2610" s="6"/>
      <c r="AK2610" s="6"/>
      <c r="AL2610" s="6"/>
      <c r="AN2610" s="6"/>
      <c r="AO2610" s="6"/>
      <c r="AQ2610" s="6"/>
      <c r="AR2610" s="6"/>
      <c r="AT2610" s="6"/>
      <c r="AU2610" s="6"/>
      <c r="AW2610" s="6"/>
      <c r="AX2610" s="6"/>
      <c r="AZ2610" s="6"/>
      <c r="BA2610" s="6"/>
      <c r="BC2610" s="6"/>
      <c r="BD2610" s="6"/>
      <c r="BF2610" s="6"/>
      <c r="BG2610" s="6"/>
    </row>
    <row r="2611" spans="1:59" x14ac:dyDescent="0.25">
      <c r="A2611" s="6"/>
      <c r="B2611" s="6"/>
      <c r="D2611" s="6"/>
      <c r="F2611" s="6"/>
      <c r="G2611" s="6"/>
      <c r="H2611" s="6"/>
      <c r="J2611" s="6"/>
      <c r="K2611" s="6"/>
      <c r="M2611" s="6"/>
      <c r="N2611" s="6"/>
      <c r="P2611" s="6"/>
      <c r="Q2611" s="6"/>
      <c r="S2611" s="6"/>
      <c r="T2611" s="6"/>
      <c r="V2611" s="6"/>
      <c r="W2611" s="6"/>
      <c r="Y2611" s="6"/>
      <c r="Z2611" s="6"/>
      <c r="AB2611" s="6"/>
      <c r="AC2611" s="6"/>
      <c r="AE2611" s="6"/>
      <c r="AF2611" s="6"/>
      <c r="AH2611" s="6"/>
      <c r="AI2611" s="6"/>
      <c r="AK2611" s="6"/>
      <c r="AL2611" s="6"/>
      <c r="AN2611" s="6"/>
      <c r="AO2611" s="6"/>
      <c r="AQ2611" s="6"/>
      <c r="AR2611" s="6"/>
      <c r="AT2611" s="6"/>
      <c r="AU2611" s="6"/>
      <c r="AW2611" s="6"/>
      <c r="AX2611" s="6"/>
      <c r="AZ2611" s="6"/>
      <c r="BA2611" s="6"/>
      <c r="BC2611" s="6"/>
      <c r="BD2611" s="6"/>
      <c r="BF2611" s="6"/>
      <c r="BG2611" s="6"/>
    </row>
    <row r="2612" spans="1:59" x14ac:dyDescent="0.25">
      <c r="A2612" s="6"/>
      <c r="B2612" s="6"/>
      <c r="D2612" s="6"/>
      <c r="F2612" s="6"/>
      <c r="G2612" s="6"/>
      <c r="H2612" s="6"/>
      <c r="J2612" s="6"/>
      <c r="K2612" s="6"/>
      <c r="M2612" s="6"/>
      <c r="N2612" s="6"/>
      <c r="P2612" s="6"/>
      <c r="Q2612" s="6"/>
      <c r="S2612" s="6"/>
      <c r="T2612" s="6"/>
      <c r="V2612" s="6"/>
      <c r="W2612" s="6"/>
      <c r="Y2612" s="6"/>
      <c r="Z2612" s="6"/>
      <c r="AB2612" s="6"/>
      <c r="AC2612" s="6"/>
      <c r="AE2612" s="6"/>
      <c r="AF2612" s="6"/>
      <c r="AH2612" s="6"/>
      <c r="AI2612" s="6"/>
      <c r="AK2612" s="6"/>
      <c r="AL2612" s="6"/>
      <c r="AN2612" s="6"/>
      <c r="AO2612" s="6"/>
      <c r="AQ2612" s="6"/>
      <c r="AR2612" s="6"/>
      <c r="AT2612" s="6"/>
      <c r="AU2612" s="6"/>
      <c r="AW2612" s="6"/>
      <c r="AX2612" s="6"/>
      <c r="AZ2612" s="6"/>
      <c r="BA2612" s="6"/>
      <c r="BC2612" s="6"/>
      <c r="BD2612" s="6"/>
      <c r="BF2612" s="6"/>
      <c r="BG2612" s="6"/>
    </row>
    <row r="2613" spans="1:59" x14ac:dyDescent="0.25">
      <c r="A2613" s="6"/>
      <c r="B2613" s="6"/>
      <c r="D2613" s="6"/>
      <c r="F2613" s="6"/>
      <c r="G2613" s="6"/>
      <c r="H2613" s="6"/>
      <c r="J2613" s="6"/>
      <c r="K2613" s="6"/>
      <c r="M2613" s="6"/>
      <c r="N2613" s="6"/>
      <c r="P2613" s="6"/>
      <c r="Q2613" s="6"/>
      <c r="S2613" s="6"/>
      <c r="T2613" s="6"/>
      <c r="V2613" s="6"/>
      <c r="W2613" s="6"/>
      <c r="Y2613" s="6"/>
      <c r="Z2613" s="6"/>
      <c r="AB2613" s="6"/>
      <c r="AC2613" s="6"/>
      <c r="AE2613" s="6"/>
      <c r="AF2613" s="6"/>
      <c r="AH2613" s="6"/>
      <c r="AI2613" s="6"/>
      <c r="AK2613" s="6"/>
      <c r="AL2613" s="6"/>
      <c r="AN2613" s="6"/>
      <c r="AO2613" s="6"/>
      <c r="AQ2613" s="6"/>
      <c r="AR2613" s="6"/>
      <c r="AT2613" s="6"/>
      <c r="AU2613" s="6"/>
      <c r="AW2613" s="6"/>
      <c r="AX2613" s="6"/>
      <c r="AZ2613" s="6"/>
      <c r="BA2613" s="6"/>
      <c r="BC2613" s="6"/>
      <c r="BD2613" s="6"/>
      <c r="BF2613" s="6"/>
      <c r="BG2613" s="6"/>
    </row>
    <row r="2614" spans="1:59" x14ac:dyDescent="0.25">
      <c r="A2614" s="6"/>
      <c r="D2614" s="6"/>
      <c r="F2614" s="6"/>
      <c r="G2614" s="6"/>
      <c r="H2614" s="6"/>
      <c r="J2614" s="6"/>
      <c r="K2614" s="6"/>
      <c r="M2614" s="6"/>
      <c r="N2614" s="6"/>
      <c r="P2614" s="6"/>
      <c r="Q2614" s="6"/>
      <c r="S2614" s="6"/>
      <c r="T2614" s="6"/>
      <c r="V2614" s="6"/>
      <c r="W2614" s="6"/>
      <c r="Y2614" s="6"/>
      <c r="Z2614" s="6"/>
      <c r="AB2614" s="6"/>
      <c r="AC2614" s="6"/>
      <c r="AE2614" s="6"/>
      <c r="AF2614" s="6"/>
      <c r="AH2614" s="6"/>
      <c r="AI2614" s="6"/>
      <c r="AK2614" s="6"/>
      <c r="AL2614" s="6"/>
      <c r="AN2614" s="6"/>
      <c r="AO2614" s="6"/>
      <c r="AQ2614" s="6"/>
      <c r="AR2614" s="6"/>
      <c r="AT2614" s="6"/>
      <c r="AU2614" s="6"/>
      <c r="AW2614" s="6"/>
      <c r="AX2614" s="6"/>
      <c r="AZ2614" s="6"/>
      <c r="BA2614" s="6"/>
      <c r="BC2614" s="6"/>
      <c r="BD2614" s="6"/>
      <c r="BF2614" s="6"/>
      <c r="BG2614" s="6"/>
    </row>
    <row r="2615" spans="1:59" x14ac:dyDescent="0.25">
      <c r="A2615" s="6"/>
      <c r="B2615" s="6"/>
      <c r="D2615" s="6"/>
      <c r="F2615" s="6"/>
      <c r="G2615" s="6"/>
      <c r="H2615" s="6"/>
      <c r="J2615" s="6"/>
      <c r="K2615" s="6"/>
      <c r="M2615" s="6"/>
      <c r="N2615" s="6"/>
      <c r="P2615" s="6"/>
      <c r="Q2615" s="6"/>
      <c r="S2615" s="6"/>
      <c r="T2615" s="6"/>
      <c r="V2615" s="6"/>
      <c r="W2615" s="6"/>
      <c r="Y2615" s="6"/>
      <c r="Z2615" s="6"/>
      <c r="AB2615" s="6"/>
      <c r="AC2615" s="6"/>
      <c r="AE2615" s="6"/>
      <c r="AF2615" s="6"/>
      <c r="AH2615" s="6"/>
      <c r="AI2615" s="6"/>
      <c r="AK2615" s="6"/>
      <c r="AL2615" s="6"/>
      <c r="AN2615" s="6"/>
      <c r="AO2615" s="6"/>
      <c r="AQ2615" s="6"/>
      <c r="AR2615" s="6"/>
      <c r="AT2615" s="6"/>
      <c r="AU2615" s="6"/>
      <c r="AW2615" s="6"/>
      <c r="AX2615" s="6"/>
      <c r="AZ2615" s="6"/>
      <c r="BA2615" s="6"/>
      <c r="BC2615" s="6"/>
      <c r="BD2615" s="6"/>
      <c r="BF2615" s="6"/>
      <c r="BG2615" s="6"/>
    </row>
    <row r="2616" spans="1:59" x14ac:dyDescent="0.25">
      <c r="A2616" s="6"/>
      <c r="B2616" s="6"/>
      <c r="D2616" s="6"/>
      <c r="F2616" s="6"/>
      <c r="G2616" s="6"/>
      <c r="H2616" s="6"/>
      <c r="J2616" s="6"/>
      <c r="K2616" s="6"/>
      <c r="M2616" s="6"/>
      <c r="N2616" s="6"/>
      <c r="P2616" s="6"/>
      <c r="Q2616" s="6"/>
      <c r="S2616" s="6"/>
      <c r="T2616" s="6"/>
      <c r="V2616" s="6"/>
      <c r="W2616" s="6"/>
      <c r="Y2616" s="6"/>
      <c r="Z2616" s="6"/>
      <c r="AB2616" s="6"/>
      <c r="AC2616" s="6"/>
      <c r="AE2616" s="6"/>
      <c r="AF2616" s="6"/>
      <c r="AH2616" s="6"/>
      <c r="AI2616" s="6"/>
      <c r="AK2616" s="6"/>
      <c r="AL2616" s="6"/>
      <c r="AN2616" s="6"/>
      <c r="AO2616" s="6"/>
      <c r="AQ2616" s="6"/>
      <c r="AR2616" s="6"/>
      <c r="AT2616" s="6"/>
      <c r="AU2616" s="6"/>
      <c r="AW2616" s="6"/>
      <c r="AX2616" s="6"/>
      <c r="AZ2616" s="6"/>
      <c r="BA2616" s="6"/>
      <c r="BC2616" s="6"/>
      <c r="BD2616" s="6"/>
      <c r="BF2616" s="6"/>
      <c r="BG2616" s="6"/>
    </row>
    <row r="2617" spans="1:59" x14ac:dyDescent="0.25">
      <c r="A2617" s="6"/>
      <c r="B2617" s="6"/>
      <c r="D2617" s="6"/>
      <c r="F2617" s="6"/>
      <c r="G2617" s="6"/>
      <c r="H2617" s="6"/>
      <c r="J2617" s="6"/>
      <c r="K2617" s="6"/>
      <c r="M2617" s="6"/>
      <c r="N2617" s="6"/>
      <c r="P2617" s="6"/>
      <c r="Q2617" s="6"/>
      <c r="S2617" s="6"/>
      <c r="T2617" s="6"/>
      <c r="V2617" s="6"/>
      <c r="W2617" s="6"/>
      <c r="Y2617" s="6"/>
      <c r="Z2617" s="6"/>
      <c r="AB2617" s="6"/>
      <c r="AC2617" s="6"/>
      <c r="AE2617" s="6"/>
      <c r="AF2617" s="6"/>
      <c r="AH2617" s="6"/>
      <c r="AI2617" s="6"/>
      <c r="AK2617" s="6"/>
      <c r="AL2617" s="6"/>
      <c r="AN2617" s="6"/>
      <c r="AO2617" s="6"/>
      <c r="AQ2617" s="6"/>
      <c r="AR2617" s="6"/>
      <c r="AT2617" s="6"/>
      <c r="AU2617" s="6"/>
      <c r="AW2617" s="6"/>
      <c r="AX2617" s="6"/>
      <c r="AZ2617" s="6"/>
      <c r="BA2617" s="6"/>
      <c r="BC2617" s="6"/>
      <c r="BD2617" s="6"/>
      <c r="BF2617" s="6"/>
      <c r="BG2617" s="6"/>
    </row>
    <row r="2618" spans="1:59" x14ac:dyDescent="0.25">
      <c r="A2618" s="6"/>
      <c r="D2618" s="6"/>
      <c r="F2618" s="6"/>
      <c r="G2618" s="6"/>
      <c r="H2618" s="6"/>
      <c r="J2618" s="6"/>
      <c r="K2618" s="6"/>
      <c r="M2618" s="6"/>
      <c r="N2618" s="6"/>
      <c r="P2618" s="6"/>
      <c r="Q2618" s="6"/>
      <c r="S2618" s="6"/>
      <c r="T2618" s="6"/>
      <c r="V2618" s="6"/>
      <c r="W2618" s="6"/>
      <c r="Y2618" s="6"/>
      <c r="Z2618" s="6"/>
      <c r="AB2618" s="6"/>
      <c r="AC2618" s="6"/>
      <c r="AE2618" s="6"/>
      <c r="AF2618" s="6"/>
      <c r="AH2618" s="6"/>
      <c r="AI2618" s="6"/>
      <c r="AK2618" s="6"/>
      <c r="AL2618" s="6"/>
      <c r="AN2618" s="6"/>
      <c r="AO2618" s="6"/>
      <c r="AQ2618" s="6"/>
      <c r="AR2618" s="6"/>
      <c r="AT2618" s="6"/>
      <c r="AU2618" s="6"/>
      <c r="AW2618" s="6"/>
      <c r="AX2618" s="6"/>
      <c r="AZ2618" s="6"/>
      <c r="BA2618" s="6"/>
      <c r="BC2618" s="6"/>
      <c r="BD2618" s="6"/>
      <c r="BF2618" s="6"/>
      <c r="BG2618" s="6"/>
    </row>
    <row r="2619" spans="1:59" x14ac:dyDescent="0.25">
      <c r="A2619" s="6"/>
      <c r="B2619" s="6"/>
      <c r="D2619" s="6"/>
      <c r="F2619" s="6"/>
      <c r="G2619" s="6"/>
      <c r="H2619" s="6"/>
      <c r="J2619" s="6"/>
      <c r="K2619" s="6"/>
      <c r="M2619" s="6"/>
      <c r="N2619" s="6"/>
      <c r="P2619" s="6"/>
      <c r="Q2619" s="6"/>
      <c r="S2619" s="6"/>
      <c r="T2619" s="6"/>
      <c r="V2619" s="6"/>
      <c r="W2619" s="6"/>
      <c r="Y2619" s="6"/>
      <c r="Z2619" s="6"/>
      <c r="AB2619" s="6"/>
      <c r="AC2619" s="6"/>
      <c r="AE2619" s="6"/>
      <c r="AF2619" s="6"/>
      <c r="AH2619" s="6"/>
      <c r="AI2619" s="6"/>
      <c r="AK2619" s="6"/>
      <c r="AL2619" s="6"/>
      <c r="AN2619" s="6"/>
      <c r="AO2619" s="6"/>
      <c r="AQ2619" s="6"/>
      <c r="AR2619" s="6"/>
      <c r="AT2619" s="6"/>
      <c r="AU2619" s="6"/>
      <c r="AW2619" s="6"/>
      <c r="AX2619" s="6"/>
      <c r="AZ2619" s="6"/>
      <c r="BA2619" s="6"/>
      <c r="BC2619" s="6"/>
      <c r="BD2619" s="6"/>
      <c r="BF2619" s="6"/>
      <c r="BG2619" s="6"/>
    </row>
    <row r="2620" spans="1:59" x14ac:dyDescent="0.25">
      <c r="A2620" s="6"/>
      <c r="B2620" s="6"/>
      <c r="D2620" s="6"/>
      <c r="F2620" s="6"/>
      <c r="G2620" s="6"/>
      <c r="H2620" s="6"/>
      <c r="J2620" s="6"/>
      <c r="K2620" s="6"/>
      <c r="M2620" s="6"/>
      <c r="N2620" s="6"/>
      <c r="P2620" s="6"/>
      <c r="Q2620" s="6"/>
      <c r="S2620" s="6"/>
      <c r="T2620" s="6"/>
      <c r="V2620" s="6"/>
      <c r="W2620" s="6"/>
      <c r="Y2620" s="6"/>
      <c r="Z2620" s="6"/>
      <c r="AB2620" s="6"/>
      <c r="AC2620" s="6"/>
      <c r="AE2620" s="6"/>
      <c r="AF2620" s="6"/>
      <c r="AH2620" s="6"/>
      <c r="AI2620" s="6"/>
      <c r="AK2620" s="6"/>
      <c r="AL2620" s="6"/>
      <c r="AN2620" s="6"/>
      <c r="AO2620" s="6"/>
      <c r="AQ2620" s="6"/>
      <c r="AR2620" s="6"/>
      <c r="AT2620" s="6"/>
      <c r="AU2620" s="6"/>
      <c r="AW2620" s="6"/>
      <c r="AX2620" s="6"/>
      <c r="AZ2620" s="6"/>
      <c r="BA2620" s="6"/>
      <c r="BC2620" s="6"/>
      <c r="BD2620" s="6"/>
      <c r="BF2620" s="6"/>
      <c r="BG2620" s="6"/>
    </row>
    <row r="2621" spans="1:59" x14ac:dyDescent="0.25">
      <c r="A2621" s="6"/>
      <c r="B2621" s="6"/>
      <c r="D2621" s="6"/>
      <c r="F2621" s="6"/>
      <c r="G2621" s="6"/>
      <c r="H2621" s="6"/>
      <c r="J2621" s="6"/>
      <c r="K2621" s="6"/>
      <c r="M2621" s="6"/>
      <c r="N2621" s="6"/>
      <c r="P2621" s="6"/>
      <c r="Q2621" s="6"/>
      <c r="S2621" s="6"/>
      <c r="T2621" s="6"/>
      <c r="V2621" s="6"/>
      <c r="W2621" s="6"/>
      <c r="Y2621" s="6"/>
      <c r="Z2621" s="6"/>
      <c r="AB2621" s="6"/>
      <c r="AC2621" s="6"/>
      <c r="AE2621" s="6"/>
      <c r="AF2621" s="6"/>
      <c r="AH2621" s="6"/>
      <c r="AI2621" s="6"/>
      <c r="AK2621" s="6"/>
      <c r="AL2621" s="6"/>
      <c r="AN2621" s="6"/>
      <c r="AO2621" s="6"/>
      <c r="AQ2621" s="6"/>
      <c r="AR2621" s="6"/>
      <c r="AT2621" s="6"/>
      <c r="AU2621" s="6"/>
      <c r="AW2621" s="6"/>
      <c r="AX2621" s="6"/>
      <c r="AZ2621" s="6"/>
      <c r="BA2621" s="6"/>
      <c r="BC2621" s="6"/>
      <c r="BD2621" s="6"/>
      <c r="BF2621" s="6"/>
      <c r="BG2621" s="6"/>
    </row>
    <row r="2622" spans="1:59" x14ac:dyDescent="0.25">
      <c r="A2622" s="6"/>
      <c r="B2622" s="6"/>
      <c r="D2622" s="6"/>
      <c r="F2622" s="6"/>
      <c r="G2622" s="6"/>
      <c r="H2622" s="6"/>
      <c r="J2622" s="6"/>
      <c r="K2622" s="6"/>
      <c r="M2622" s="6"/>
      <c r="N2622" s="6"/>
      <c r="P2622" s="6"/>
      <c r="Q2622" s="6"/>
      <c r="S2622" s="6"/>
      <c r="T2622" s="6"/>
      <c r="V2622" s="6"/>
      <c r="W2622" s="6"/>
      <c r="Y2622" s="6"/>
      <c r="Z2622" s="6"/>
      <c r="AB2622" s="6"/>
      <c r="AC2622" s="6"/>
      <c r="AE2622" s="6"/>
      <c r="AF2622" s="6"/>
      <c r="AH2622" s="6"/>
      <c r="AI2622" s="6"/>
      <c r="AK2622" s="6"/>
      <c r="AL2622" s="6"/>
      <c r="AN2622" s="6"/>
      <c r="AO2622" s="6"/>
      <c r="AQ2622" s="6"/>
      <c r="AR2622" s="6"/>
      <c r="AT2622" s="6"/>
      <c r="AU2622" s="6"/>
      <c r="AW2622" s="6"/>
      <c r="AX2622" s="6"/>
      <c r="AZ2622" s="6"/>
      <c r="BA2622" s="6"/>
      <c r="BC2622" s="6"/>
      <c r="BD2622" s="6"/>
      <c r="BF2622" s="6"/>
      <c r="BG2622" s="6"/>
    </row>
    <row r="2623" spans="1:59" x14ac:dyDescent="0.25">
      <c r="A2623" s="6"/>
      <c r="B2623" s="6"/>
      <c r="D2623" s="6"/>
      <c r="F2623" s="6"/>
      <c r="G2623" s="6"/>
      <c r="H2623" s="6"/>
      <c r="J2623" s="6"/>
      <c r="K2623" s="6"/>
      <c r="M2623" s="6"/>
      <c r="N2623" s="6"/>
      <c r="P2623" s="6"/>
      <c r="Q2623" s="6"/>
      <c r="S2623" s="6"/>
      <c r="T2623" s="6"/>
      <c r="V2623" s="6"/>
      <c r="W2623" s="6"/>
      <c r="Y2623" s="6"/>
      <c r="Z2623" s="6"/>
      <c r="AB2623" s="6"/>
      <c r="AC2623" s="6"/>
      <c r="AE2623" s="6"/>
      <c r="AF2623" s="6"/>
      <c r="AH2623" s="6"/>
      <c r="AI2623" s="6"/>
      <c r="AK2623" s="6"/>
      <c r="AL2623" s="6"/>
      <c r="AN2623" s="6"/>
      <c r="AO2623" s="6"/>
      <c r="AQ2623" s="6"/>
      <c r="AR2623" s="6"/>
      <c r="AT2623" s="6"/>
      <c r="AU2623" s="6"/>
      <c r="AW2623" s="6"/>
      <c r="AX2623" s="6"/>
      <c r="AZ2623" s="6"/>
      <c r="BA2623" s="6"/>
      <c r="BC2623" s="6"/>
      <c r="BD2623" s="6"/>
      <c r="BF2623" s="6"/>
      <c r="BG2623" s="6"/>
    </row>
    <row r="2624" spans="1:59" x14ac:dyDescent="0.25">
      <c r="A2624" s="6"/>
      <c r="B2624" s="6"/>
      <c r="D2624" s="6"/>
      <c r="F2624" s="6"/>
      <c r="G2624" s="6"/>
      <c r="H2624" s="6"/>
      <c r="J2624" s="6"/>
      <c r="K2624" s="6"/>
      <c r="M2624" s="6"/>
      <c r="N2624" s="6"/>
      <c r="P2624" s="6"/>
      <c r="Q2624" s="6"/>
      <c r="S2624" s="6"/>
      <c r="T2624" s="6"/>
      <c r="V2624" s="6"/>
      <c r="W2624" s="6"/>
      <c r="Y2624" s="6"/>
      <c r="Z2624" s="6"/>
      <c r="AB2624" s="6"/>
      <c r="AC2624" s="6"/>
      <c r="AE2624" s="6"/>
      <c r="AF2624" s="6"/>
      <c r="AH2624" s="6"/>
      <c r="AI2624" s="6"/>
      <c r="AK2624" s="6"/>
      <c r="AL2624" s="6"/>
      <c r="AN2624" s="6"/>
      <c r="AO2624" s="6"/>
      <c r="AQ2624" s="6"/>
      <c r="AR2624" s="6"/>
      <c r="AT2624" s="6"/>
      <c r="AU2624" s="6"/>
      <c r="AW2624" s="6"/>
      <c r="AX2624" s="6"/>
      <c r="AZ2624" s="6"/>
      <c r="BA2624" s="6"/>
      <c r="BC2624" s="6"/>
      <c r="BD2624" s="6"/>
      <c r="BF2624" s="6"/>
      <c r="BG2624" s="6"/>
    </row>
    <row r="2625" spans="1:59" x14ac:dyDescent="0.25">
      <c r="A2625" s="6"/>
      <c r="B2625" s="6"/>
      <c r="D2625" s="6"/>
      <c r="F2625" s="6"/>
      <c r="G2625" s="6"/>
      <c r="H2625" s="6"/>
      <c r="J2625" s="6"/>
      <c r="K2625" s="6"/>
      <c r="M2625" s="6"/>
      <c r="N2625" s="6"/>
      <c r="P2625" s="6"/>
      <c r="Q2625" s="6"/>
      <c r="S2625" s="6"/>
      <c r="T2625" s="6"/>
      <c r="V2625" s="6"/>
      <c r="W2625" s="6"/>
      <c r="Y2625" s="6"/>
      <c r="Z2625" s="6"/>
      <c r="AB2625" s="6"/>
      <c r="AC2625" s="6"/>
      <c r="AE2625" s="6"/>
      <c r="AF2625" s="6"/>
      <c r="AH2625" s="6"/>
      <c r="AI2625" s="6"/>
      <c r="AK2625" s="6"/>
      <c r="AL2625" s="6"/>
      <c r="AN2625" s="6"/>
      <c r="AO2625" s="6"/>
      <c r="AQ2625" s="6"/>
      <c r="AR2625" s="6"/>
      <c r="AT2625" s="6"/>
      <c r="AU2625" s="6"/>
      <c r="AW2625" s="6"/>
      <c r="AX2625" s="6"/>
      <c r="AZ2625" s="6"/>
      <c r="BA2625" s="6"/>
      <c r="BC2625" s="6"/>
      <c r="BD2625" s="6"/>
      <c r="BF2625" s="6"/>
      <c r="BG2625" s="6"/>
    </row>
    <row r="2626" spans="1:59" x14ac:dyDescent="0.25">
      <c r="A2626" s="6"/>
      <c r="B2626" s="6"/>
      <c r="D2626" s="6"/>
      <c r="F2626" s="6"/>
      <c r="G2626" s="6"/>
      <c r="H2626" s="6"/>
      <c r="J2626" s="6"/>
      <c r="K2626" s="6"/>
      <c r="M2626" s="6"/>
      <c r="N2626" s="6"/>
      <c r="P2626" s="6"/>
      <c r="Q2626" s="6"/>
      <c r="S2626" s="6"/>
      <c r="T2626" s="6"/>
      <c r="V2626" s="6"/>
      <c r="W2626" s="6"/>
      <c r="Y2626" s="6"/>
      <c r="Z2626" s="6"/>
      <c r="AB2626" s="6"/>
      <c r="AC2626" s="6"/>
      <c r="AE2626" s="6"/>
      <c r="AF2626" s="6"/>
      <c r="AH2626" s="6"/>
      <c r="AI2626" s="6"/>
      <c r="AK2626" s="6"/>
      <c r="AL2626" s="6"/>
      <c r="AN2626" s="6"/>
      <c r="AO2626" s="6"/>
      <c r="AQ2626" s="6"/>
      <c r="AR2626" s="6"/>
      <c r="AT2626" s="6"/>
      <c r="AU2626" s="6"/>
      <c r="AW2626" s="6"/>
      <c r="AX2626" s="6"/>
      <c r="AZ2626" s="6"/>
      <c r="BA2626" s="6"/>
      <c r="BC2626" s="6"/>
      <c r="BD2626" s="6"/>
      <c r="BF2626" s="6"/>
      <c r="BG2626" s="6"/>
    </row>
    <row r="2627" spans="1:59" x14ac:dyDescent="0.25">
      <c r="A2627" s="6"/>
      <c r="B2627" s="6"/>
      <c r="D2627" s="6"/>
      <c r="F2627" s="6"/>
      <c r="G2627" s="6"/>
      <c r="H2627" s="6"/>
      <c r="J2627" s="6"/>
      <c r="K2627" s="6"/>
      <c r="M2627" s="6"/>
      <c r="N2627" s="6"/>
      <c r="P2627" s="6"/>
      <c r="Q2627" s="6"/>
      <c r="S2627" s="6"/>
      <c r="T2627" s="6"/>
      <c r="V2627" s="6"/>
      <c r="W2627" s="6"/>
      <c r="Y2627" s="6"/>
      <c r="Z2627" s="6"/>
      <c r="AB2627" s="6"/>
      <c r="AC2627" s="6"/>
      <c r="AE2627" s="6"/>
      <c r="AF2627" s="6"/>
      <c r="AH2627" s="6"/>
      <c r="AI2627" s="6"/>
      <c r="AK2627" s="6"/>
      <c r="AL2627" s="6"/>
      <c r="AN2627" s="6"/>
      <c r="AO2627" s="6"/>
      <c r="AQ2627" s="6"/>
      <c r="AR2627" s="6"/>
      <c r="AT2627" s="6"/>
      <c r="AU2627" s="6"/>
      <c r="AW2627" s="6"/>
      <c r="AX2627" s="6"/>
      <c r="AZ2627" s="6"/>
      <c r="BA2627" s="6"/>
      <c r="BC2627" s="6"/>
      <c r="BD2627" s="6"/>
      <c r="BF2627" s="6"/>
      <c r="BG2627" s="6"/>
    </row>
    <row r="2628" spans="1:59" x14ac:dyDescent="0.25">
      <c r="A2628" s="6"/>
      <c r="B2628" s="6"/>
      <c r="D2628" s="6"/>
      <c r="F2628" s="6"/>
      <c r="G2628" s="6"/>
      <c r="H2628" s="6"/>
      <c r="J2628" s="6"/>
      <c r="K2628" s="6"/>
      <c r="M2628" s="6"/>
      <c r="N2628" s="6"/>
      <c r="P2628" s="6"/>
      <c r="Q2628" s="6"/>
      <c r="S2628" s="6"/>
      <c r="T2628" s="6"/>
      <c r="V2628" s="6"/>
      <c r="W2628" s="6"/>
      <c r="Y2628" s="6"/>
      <c r="Z2628" s="6"/>
      <c r="AB2628" s="6"/>
      <c r="AC2628" s="6"/>
      <c r="AE2628" s="6"/>
      <c r="AF2628" s="6"/>
      <c r="AH2628" s="6"/>
      <c r="AI2628" s="6"/>
      <c r="AK2628" s="6"/>
      <c r="AL2628" s="6"/>
      <c r="AN2628" s="6"/>
      <c r="AO2628" s="6"/>
      <c r="AQ2628" s="6"/>
      <c r="AR2628" s="6"/>
      <c r="AT2628" s="6"/>
      <c r="AU2628" s="6"/>
      <c r="AW2628" s="6"/>
      <c r="AX2628" s="6"/>
      <c r="AZ2628" s="6"/>
      <c r="BA2628" s="6"/>
      <c r="BC2628" s="6"/>
      <c r="BD2628" s="6"/>
      <c r="BF2628" s="6"/>
      <c r="BG2628" s="6"/>
    </row>
    <row r="2629" spans="1:59" x14ac:dyDescent="0.25">
      <c r="A2629" s="6"/>
      <c r="B2629" s="6"/>
      <c r="D2629" s="6"/>
      <c r="F2629" s="6"/>
      <c r="G2629" s="6"/>
      <c r="H2629" s="6"/>
      <c r="J2629" s="6"/>
      <c r="K2629" s="6"/>
      <c r="M2629" s="6"/>
      <c r="N2629" s="6"/>
      <c r="P2629" s="6"/>
      <c r="Q2629" s="6"/>
      <c r="S2629" s="6"/>
      <c r="T2629" s="6"/>
      <c r="V2629" s="6"/>
      <c r="W2629" s="6"/>
      <c r="Y2629" s="6"/>
      <c r="Z2629" s="6"/>
      <c r="AB2629" s="6"/>
      <c r="AC2629" s="6"/>
      <c r="AE2629" s="6"/>
      <c r="AF2629" s="6"/>
      <c r="AH2629" s="6"/>
      <c r="AI2629" s="6"/>
      <c r="AK2629" s="6"/>
      <c r="AL2629" s="6"/>
      <c r="AN2629" s="6"/>
      <c r="AO2629" s="6"/>
      <c r="AQ2629" s="6"/>
      <c r="AR2629" s="6"/>
      <c r="AT2629" s="6"/>
      <c r="AU2629" s="6"/>
      <c r="AW2629" s="6"/>
      <c r="AX2629" s="6"/>
      <c r="AZ2629" s="6"/>
      <c r="BA2629" s="6"/>
      <c r="BC2629" s="6"/>
      <c r="BD2629" s="6"/>
      <c r="BF2629" s="6"/>
      <c r="BG2629" s="6"/>
    </row>
    <row r="2630" spans="1:59" x14ac:dyDescent="0.25">
      <c r="A2630" s="6"/>
      <c r="B2630" s="6"/>
      <c r="D2630" s="6"/>
      <c r="F2630" s="6"/>
      <c r="G2630" s="6"/>
      <c r="H2630" s="6"/>
      <c r="J2630" s="6"/>
      <c r="K2630" s="6"/>
      <c r="M2630" s="6"/>
      <c r="N2630" s="6"/>
      <c r="P2630" s="6"/>
      <c r="Q2630" s="6"/>
      <c r="S2630" s="6"/>
      <c r="T2630" s="6"/>
      <c r="V2630" s="6"/>
      <c r="W2630" s="6"/>
      <c r="Y2630" s="6"/>
      <c r="Z2630" s="6"/>
      <c r="AB2630" s="6"/>
      <c r="AC2630" s="6"/>
      <c r="AE2630" s="6"/>
      <c r="AF2630" s="6"/>
      <c r="AH2630" s="6"/>
      <c r="AI2630" s="6"/>
      <c r="AK2630" s="6"/>
      <c r="AL2630" s="6"/>
      <c r="AN2630" s="6"/>
      <c r="AO2630" s="6"/>
      <c r="AQ2630" s="6"/>
      <c r="AR2630" s="6"/>
      <c r="AT2630" s="6"/>
      <c r="AU2630" s="6"/>
      <c r="AW2630" s="6"/>
      <c r="AX2630" s="6"/>
      <c r="AZ2630" s="6"/>
      <c r="BA2630" s="6"/>
      <c r="BC2630" s="6"/>
      <c r="BD2630" s="6"/>
      <c r="BF2630" s="6"/>
      <c r="BG2630" s="6"/>
    </row>
    <row r="2631" spans="1:59" x14ac:dyDescent="0.25">
      <c r="A2631" s="6"/>
      <c r="B2631" s="6"/>
      <c r="G2631" s="6"/>
      <c r="K2631" s="6"/>
      <c r="M2631" s="6"/>
      <c r="Q2631" s="6"/>
      <c r="S2631" s="6"/>
      <c r="W2631" s="6"/>
      <c r="Y2631" s="6"/>
      <c r="AC2631" s="6"/>
      <c r="AE2631" s="6"/>
      <c r="AI2631" s="6"/>
      <c r="AK2631" s="6"/>
      <c r="AO2631" s="6"/>
      <c r="AQ2631" s="6"/>
      <c r="AU2631" s="6"/>
      <c r="AW2631" s="6"/>
      <c r="BA2631" s="6"/>
      <c r="BC2631" s="6"/>
      <c r="BG2631" s="6"/>
    </row>
    <row r="2632" spans="1:59" x14ac:dyDescent="0.25">
      <c r="A2632" s="6"/>
      <c r="B2632" s="6"/>
      <c r="D2632" s="6"/>
      <c r="F2632" s="6"/>
      <c r="G2632" s="6"/>
      <c r="H2632" s="6"/>
      <c r="J2632" s="6"/>
      <c r="K2632" s="6"/>
      <c r="M2632" s="6"/>
      <c r="N2632" s="6"/>
      <c r="P2632" s="6"/>
      <c r="Q2632" s="6"/>
      <c r="S2632" s="6"/>
      <c r="T2632" s="6"/>
      <c r="V2632" s="6"/>
      <c r="W2632" s="6"/>
      <c r="Y2632" s="6"/>
      <c r="Z2632" s="6"/>
      <c r="AB2632" s="6"/>
      <c r="AC2632" s="6"/>
      <c r="AE2632" s="6"/>
      <c r="AF2632" s="6"/>
      <c r="AH2632" s="6"/>
      <c r="AI2632" s="6"/>
      <c r="AK2632" s="6"/>
      <c r="AL2632" s="6"/>
      <c r="AN2632" s="6"/>
      <c r="AO2632" s="6"/>
      <c r="AQ2632" s="6"/>
      <c r="AR2632" s="6"/>
      <c r="AT2632" s="6"/>
      <c r="AU2632" s="6"/>
      <c r="AW2632" s="6"/>
      <c r="AX2632" s="6"/>
      <c r="AZ2632" s="6"/>
      <c r="BA2632" s="6"/>
      <c r="BC2632" s="6"/>
      <c r="BD2632" s="6"/>
      <c r="BF2632" s="6"/>
      <c r="BG2632" s="6"/>
    </row>
    <row r="2633" spans="1:59" x14ac:dyDescent="0.25">
      <c r="A2633" s="6"/>
      <c r="D2633" s="6"/>
      <c r="F2633" s="6"/>
      <c r="G2633" s="6"/>
      <c r="H2633" s="6"/>
      <c r="J2633" s="6"/>
      <c r="K2633" s="6"/>
      <c r="M2633" s="6"/>
      <c r="N2633" s="6"/>
      <c r="P2633" s="6"/>
      <c r="Q2633" s="6"/>
      <c r="S2633" s="6"/>
      <c r="T2633" s="6"/>
      <c r="V2633" s="6"/>
      <c r="W2633" s="6"/>
      <c r="Y2633" s="6"/>
      <c r="Z2633" s="6"/>
      <c r="AB2633" s="6"/>
      <c r="AC2633" s="6"/>
      <c r="AE2633" s="6"/>
      <c r="AF2633" s="6"/>
      <c r="AH2633" s="6"/>
      <c r="AI2633" s="6"/>
      <c r="AK2633" s="6"/>
      <c r="AL2633" s="6"/>
      <c r="AN2633" s="6"/>
      <c r="AO2633" s="6"/>
      <c r="AQ2633" s="6"/>
      <c r="AR2633" s="6"/>
      <c r="AT2633" s="6"/>
      <c r="AU2633" s="6"/>
      <c r="AW2633" s="6"/>
      <c r="AX2633" s="6"/>
      <c r="AZ2633" s="6"/>
      <c r="BA2633" s="6"/>
      <c r="BC2633" s="6"/>
      <c r="BD2633" s="6"/>
      <c r="BF2633" s="6"/>
      <c r="BG2633" s="6"/>
    </row>
    <row r="2634" spans="1:59" x14ac:dyDescent="0.25">
      <c r="A2634" s="6"/>
      <c r="B2634" s="6"/>
      <c r="D2634" s="6"/>
      <c r="F2634" s="6"/>
      <c r="G2634" s="6"/>
      <c r="H2634" s="6"/>
      <c r="J2634" s="6"/>
      <c r="K2634" s="6"/>
      <c r="M2634" s="6"/>
      <c r="N2634" s="6"/>
      <c r="P2634" s="6"/>
      <c r="Q2634" s="6"/>
      <c r="S2634" s="6"/>
      <c r="T2634" s="6"/>
      <c r="V2634" s="6"/>
      <c r="W2634" s="6"/>
      <c r="Y2634" s="6"/>
      <c r="Z2634" s="6"/>
      <c r="AB2634" s="6"/>
      <c r="AC2634" s="6"/>
      <c r="AE2634" s="6"/>
      <c r="AF2634" s="6"/>
      <c r="AH2634" s="6"/>
      <c r="AI2634" s="6"/>
      <c r="AK2634" s="6"/>
      <c r="AL2634" s="6"/>
      <c r="AN2634" s="6"/>
      <c r="AO2634" s="6"/>
      <c r="AQ2634" s="6"/>
      <c r="AR2634" s="6"/>
      <c r="AT2634" s="6"/>
      <c r="AU2634" s="6"/>
      <c r="AW2634" s="6"/>
      <c r="AX2634" s="6"/>
      <c r="AZ2634" s="6"/>
      <c r="BA2634" s="6"/>
      <c r="BC2634" s="6"/>
      <c r="BD2634" s="6"/>
      <c r="BF2634" s="6"/>
      <c r="BG2634" s="6"/>
    </row>
    <row r="2635" spans="1:59" x14ac:dyDescent="0.25">
      <c r="A2635" s="6"/>
      <c r="B2635" s="6"/>
      <c r="D2635" s="6"/>
      <c r="F2635" s="6"/>
      <c r="G2635" s="6"/>
      <c r="H2635" s="6"/>
      <c r="J2635" s="6"/>
      <c r="K2635" s="6"/>
      <c r="M2635" s="6"/>
      <c r="N2635" s="6"/>
      <c r="P2635" s="6"/>
      <c r="Q2635" s="6"/>
      <c r="S2635" s="6"/>
      <c r="T2635" s="6"/>
      <c r="V2635" s="6"/>
      <c r="W2635" s="6"/>
      <c r="Y2635" s="6"/>
      <c r="Z2635" s="6"/>
      <c r="AB2635" s="6"/>
      <c r="AC2635" s="6"/>
      <c r="AE2635" s="6"/>
      <c r="AF2635" s="6"/>
      <c r="AH2635" s="6"/>
      <c r="AI2635" s="6"/>
      <c r="AK2635" s="6"/>
      <c r="AL2635" s="6"/>
      <c r="AN2635" s="6"/>
      <c r="AO2635" s="6"/>
      <c r="AQ2635" s="6"/>
      <c r="AR2635" s="6"/>
      <c r="AT2635" s="6"/>
      <c r="AU2635" s="6"/>
      <c r="AW2635" s="6"/>
      <c r="AX2635" s="6"/>
      <c r="AZ2635" s="6"/>
      <c r="BA2635" s="6"/>
      <c r="BC2635" s="6"/>
      <c r="BD2635" s="6"/>
      <c r="BF2635" s="6"/>
      <c r="BG2635" s="6"/>
    </row>
    <row r="2636" spans="1:59" x14ac:dyDescent="0.25">
      <c r="A2636" s="6"/>
      <c r="B2636" s="6"/>
      <c r="D2636" s="6"/>
      <c r="F2636" s="6"/>
      <c r="G2636" s="6"/>
      <c r="H2636" s="6"/>
      <c r="J2636" s="6"/>
      <c r="K2636" s="6"/>
      <c r="M2636" s="6"/>
      <c r="N2636" s="6"/>
      <c r="P2636" s="6"/>
      <c r="Q2636" s="6"/>
      <c r="S2636" s="6"/>
      <c r="T2636" s="6"/>
      <c r="V2636" s="6"/>
      <c r="W2636" s="6"/>
      <c r="Y2636" s="6"/>
      <c r="Z2636" s="6"/>
      <c r="AB2636" s="6"/>
      <c r="AC2636" s="6"/>
      <c r="AE2636" s="6"/>
      <c r="AF2636" s="6"/>
      <c r="AH2636" s="6"/>
      <c r="AI2636" s="6"/>
      <c r="AK2636" s="6"/>
      <c r="AL2636" s="6"/>
      <c r="AN2636" s="6"/>
      <c r="AO2636" s="6"/>
      <c r="AQ2636" s="6"/>
      <c r="AR2636" s="6"/>
      <c r="AT2636" s="6"/>
      <c r="AU2636" s="6"/>
      <c r="AW2636" s="6"/>
      <c r="AX2636" s="6"/>
      <c r="AZ2636" s="6"/>
      <c r="BA2636" s="6"/>
      <c r="BC2636" s="6"/>
      <c r="BD2636" s="6"/>
      <c r="BF2636" s="6"/>
      <c r="BG2636" s="6"/>
    </row>
    <row r="2637" spans="1:59" x14ac:dyDescent="0.25">
      <c r="A2637" s="6"/>
      <c r="D2637" s="6"/>
      <c r="F2637" s="6"/>
      <c r="G2637" s="6"/>
      <c r="H2637" s="6"/>
      <c r="J2637" s="6"/>
      <c r="K2637" s="6"/>
      <c r="M2637" s="6"/>
      <c r="N2637" s="6"/>
      <c r="P2637" s="6"/>
      <c r="Q2637" s="6"/>
      <c r="S2637" s="6"/>
      <c r="T2637" s="6"/>
      <c r="V2637" s="6"/>
      <c r="W2637" s="6"/>
      <c r="Y2637" s="6"/>
      <c r="Z2637" s="6"/>
      <c r="AB2637" s="6"/>
      <c r="AC2637" s="6"/>
      <c r="AE2637" s="6"/>
      <c r="AF2637" s="6"/>
      <c r="AH2637" s="6"/>
      <c r="AI2637" s="6"/>
      <c r="AK2637" s="6"/>
      <c r="AL2637" s="6"/>
      <c r="AN2637" s="6"/>
      <c r="AO2637" s="6"/>
      <c r="AQ2637" s="6"/>
      <c r="AR2637" s="6"/>
      <c r="AT2637" s="6"/>
      <c r="AU2637" s="6"/>
      <c r="AW2637" s="6"/>
      <c r="AX2637" s="6"/>
      <c r="AZ2637" s="6"/>
      <c r="BA2637" s="6"/>
      <c r="BC2637" s="6"/>
      <c r="BD2637" s="6"/>
      <c r="BF2637" s="6"/>
      <c r="BG2637" s="6"/>
    </row>
    <row r="2638" spans="1:59" x14ac:dyDescent="0.25">
      <c r="A2638" s="6"/>
      <c r="D2638" s="6"/>
      <c r="F2638" s="6"/>
      <c r="G2638" s="6"/>
      <c r="H2638" s="6"/>
      <c r="J2638" s="6"/>
      <c r="K2638" s="6"/>
      <c r="M2638" s="6"/>
      <c r="N2638" s="6"/>
      <c r="P2638" s="6"/>
      <c r="Q2638" s="6"/>
      <c r="S2638" s="6"/>
      <c r="T2638" s="6"/>
      <c r="V2638" s="6"/>
      <c r="W2638" s="6"/>
      <c r="Y2638" s="6"/>
      <c r="Z2638" s="6"/>
      <c r="AB2638" s="6"/>
      <c r="AC2638" s="6"/>
      <c r="AE2638" s="6"/>
      <c r="AF2638" s="6"/>
      <c r="AH2638" s="6"/>
      <c r="AI2638" s="6"/>
      <c r="AK2638" s="6"/>
      <c r="AL2638" s="6"/>
      <c r="AN2638" s="6"/>
      <c r="AO2638" s="6"/>
      <c r="AQ2638" s="6"/>
      <c r="AR2638" s="6"/>
      <c r="AT2638" s="6"/>
      <c r="AU2638" s="6"/>
      <c r="AW2638" s="6"/>
      <c r="AX2638" s="6"/>
      <c r="AZ2638" s="6"/>
      <c r="BA2638" s="6"/>
      <c r="BC2638" s="6"/>
      <c r="BD2638" s="6"/>
      <c r="BF2638" s="6"/>
      <c r="BG2638" s="6"/>
    </row>
    <row r="2639" spans="1:59" x14ac:dyDescent="0.25">
      <c r="A2639" s="6"/>
      <c r="D2639" s="6"/>
      <c r="F2639" s="6"/>
      <c r="G2639" s="6"/>
      <c r="H2639" s="6"/>
      <c r="J2639" s="6"/>
      <c r="K2639" s="6"/>
      <c r="M2639" s="6"/>
      <c r="N2639" s="6"/>
      <c r="P2639" s="6"/>
      <c r="Q2639" s="6"/>
      <c r="S2639" s="6"/>
      <c r="T2639" s="6"/>
      <c r="V2639" s="6"/>
      <c r="W2639" s="6"/>
      <c r="Y2639" s="6"/>
      <c r="Z2639" s="6"/>
      <c r="AB2639" s="6"/>
      <c r="AC2639" s="6"/>
      <c r="AE2639" s="6"/>
      <c r="AF2639" s="6"/>
      <c r="AH2639" s="6"/>
      <c r="AI2639" s="6"/>
      <c r="AK2639" s="6"/>
      <c r="AL2639" s="6"/>
      <c r="AN2639" s="6"/>
      <c r="AO2639" s="6"/>
      <c r="AQ2639" s="6"/>
      <c r="AR2639" s="6"/>
      <c r="AT2639" s="6"/>
      <c r="AU2639" s="6"/>
      <c r="AW2639" s="6"/>
      <c r="AX2639" s="6"/>
      <c r="AZ2639" s="6"/>
      <c r="BA2639" s="6"/>
      <c r="BC2639" s="6"/>
      <c r="BD2639" s="6"/>
      <c r="BF2639" s="6"/>
      <c r="BG2639" s="6"/>
    </row>
    <row r="2640" spans="1:59" x14ac:dyDescent="0.25">
      <c r="A2640" s="6"/>
      <c r="B2640" s="6"/>
      <c r="G2640" s="6"/>
      <c r="K2640" s="6"/>
      <c r="M2640" s="6"/>
      <c r="Q2640" s="6"/>
      <c r="S2640" s="6"/>
      <c r="W2640" s="6"/>
      <c r="Y2640" s="6"/>
      <c r="AC2640" s="6"/>
      <c r="AE2640" s="6"/>
      <c r="AI2640" s="6"/>
      <c r="AK2640" s="6"/>
      <c r="AO2640" s="6"/>
      <c r="AQ2640" s="6"/>
      <c r="AU2640" s="6"/>
      <c r="AW2640" s="6"/>
      <c r="BA2640" s="6"/>
      <c r="BC2640" s="6"/>
      <c r="BG2640" s="6"/>
    </row>
    <row r="2641" spans="1:59" x14ac:dyDescent="0.25">
      <c r="A2641" s="6"/>
      <c r="B2641" s="6"/>
      <c r="D2641" s="6"/>
      <c r="F2641" s="6"/>
      <c r="G2641" s="6"/>
      <c r="H2641" s="6"/>
      <c r="J2641" s="6"/>
      <c r="K2641" s="6"/>
      <c r="M2641" s="6"/>
      <c r="N2641" s="6"/>
      <c r="P2641" s="6"/>
      <c r="Q2641" s="6"/>
      <c r="S2641" s="6"/>
      <c r="T2641" s="6"/>
      <c r="V2641" s="6"/>
      <c r="W2641" s="6"/>
      <c r="Y2641" s="6"/>
      <c r="Z2641" s="6"/>
      <c r="AB2641" s="6"/>
      <c r="AC2641" s="6"/>
      <c r="AE2641" s="6"/>
      <c r="AF2641" s="6"/>
      <c r="AH2641" s="6"/>
      <c r="AI2641" s="6"/>
      <c r="AK2641" s="6"/>
      <c r="AL2641" s="6"/>
      <c r="AN2641" s="6"/>
      <c r="AO2641" s="6"/>
      <c r="AQ2641" s="6"/>
      <c r="AR2641" s="6"/>
      <c r="AT2641" s="6"/>
      <c r="AU2641" s="6"/>
      <c r="AW2641" s="6"/>
      <c r="AX2641" s="6"/>
      <c r="AZ2641" s="6"/>
      <c r="BA2641" s="6"/>
      <c r="BC2641" s="6"/>
      <c r="BD2641" s="6"/>
      <c r="BF2641" s="6"/>
      <c r="BG2641" s="6"/>
    </row>
    <row r="2642" spans="1:59" x14ac:dyDescent="0.25">
      <c r="A2642" s="6"/>
      <c r="B2642" s="6"/>
      <c r="D2642" s="6"/>
      <c r="F2642" s="6"/>
      <c r="G2642" s="6"/>
      <c r="H2642" s="6"/>
      <c r="J2642" s="6"/>
      <c r="K2642" s="6"/>
      <c r="M2642" s="6"/>
      <c r="N2642" s="6"/>
      <c r="P2642" s="6"/>
      <c r="Q2642" s="6"/>
      <c r="S2642" s="6"/>
      <c r="T2642" s="6"/>
      <c r="V2642" s="6"/>
      <c r="W2642" s="6"/>
      <c r="Y2642" s="6"/>
      <c r="Z2642" s="6"/>
      <c r="AB2642" s="6"/>
      <c r="AC2642" s="6"/>
      <c r="AE2642" s="6"/>
      <c r="AF2642" s="6"/>
      <c r="AH2642" s="6"/>
      <c r="AI2642" s="6"/>
      <c r="AK2642" s="6"/>
      <c r="AL2642" s="6"/>
      <c r="AN2642" s="6"/>
      <c r="AO2642" s="6"/>
      <c r="AQ2642" s="6"/>
      <c r="AR2642" s="6"/>
      <c r="AT2642" s="6"/>
      <c r="AU2642" s="6"/>
      <c r="AW2642" s="6"/>
      <c r="AX2642" s="6"/>
      <c r="AZ2642" s="6"/>
      <c r="BA2642" s="6"/>
      <c r="BC2642" s="6"/>
      <c r="BD2642" s="6"/>
      <c r="BF2642" s="6"/>
      <c r="BG2642" s="6"/>
    </row>
    <row r="2643" spans="1:59" x14ac:dyDescent="0.25">
      <c r="A2643" s="6"/>
      <c r="B2643" s="6"/>
      <c r="D2643" s="6"/>
      <c r="F2643" s="6"/>
      <c r="G2643" s="6"/>
      <c r="H2643" s="6"/>
      <c r="J2643" s="6"/>
      <c r="K2643" s="6"/>
      <c r="M2643" s="6"/>
      <c r="N2643" s="6"/>
      <c r="P2643" s="6"/>
      <c r="Q2643" s="6"/>
      <c r="S2643" s="6"/>
      <c r="T2643" s="6"/>
      <c r="V2643" s="6"/>
      <c r="W2643" s="6"/>
      <c r="Y2643" s="6"/>
      <c r="Z2643" s="6"/>
      <c r="AB2643" s="6"/>
      <c r="AC2643" s="6"/>
      <c r="AE2643" s="6"/>
      <c r="AF2643" s="6"/>
      <c r="AH2643" s="6"/>
      <c r="AI2643" s="6"/>
      <c r="AK2643" s="6"/>
      <c r="AL2643" s="6"/>
      <c r="AN2643" s="6"/>
      <c r="AO2643" s="6"/>
      <c r="AQ2643" s="6"/>
      <c r="AR2643" s="6"/>
      <c r="AT2643" s="6"/>
      <c r="AU2643" s="6"/>
      <c r="AW2643" s="6"/>
      <c r="AX2643" s="6"/>
      <c r="AZ2643" s="6"/>
      <c r="BA2643" s="6"/>
      <c r="BC2643" s="6"/>
      <c r="BD2643" s="6"/>
      <c r="BF2643" s="6"/>
      <c r="BG2643" s="6"/>
    </row>
    <row r="2644" spans="1:59" x14ac:dyDescent="0.25">
      <c r="A2644" s="6"/>
      <c r="B2644" s="6"/>
      <c r="D2644" s="6"/>
      <c r="F2644" s="6"/>
      <c r="G2644" s="6"/>
      <c r="H2644" s="6"/>
      <c r="J2644" s="6"/>
      <c r="K2644" s="6"/>
      <c r="M2644" s="6"/>
      <c r="N2644" s="6"/>
      <c r="P2644" s="6"/>
      <c r="Q2644" s="6"/>
      <c r="S2644" s="6"/>
      <c r="T2644" s="6"/>
      <c r="V2644" s="6"/>
      <c r="W2644" s="6"/>
      <c r="Y2644" s="6"/>
      <c r="Z2644" s="6"/>
      <c r="AB2644" s="6"/>
      <c r="AC2644" s="6"/>
      <c r="AE2644" s="6"/>
      <c r="AF2644" s="6"/>
      <c r="AH2644" s="6"/>
      <c r="AI2644" s="6"/>
      <c r="AK2644" s="6"/>
      <c r="AL2644" s="6"/>
      <c r="AN2644" s="6"/>
      <c r="AO2644" s="6"/>
      <c r="AQ2644" s="6"/>
      <c r="AR2644" s="6"/>
      <c r="AT2644" s="6"/>
      <c r="AU2644" s="6"/>
      <c r="AW2644" s="6"/>
      <c r="AX2644" s="6"/>
      <c r="AZ2644" s="6"/>
      <c r="BA2644" s="6"/>
      <c r="BC2644" s="6"/>
      <c r="BD2644" s="6"/>
      <c r="BF2644" s="6"/>
      <c r="BG2644" s="6"/>
    </row>
    <row r="2645" spans="1:59" x14ac:dyDescent="0.25">
      <c r="A2645" s="6"/>
      <c r="B2645" s="6"/>
      <c r="D2645" s="6"/>
      <c r="F2645" s="6"/>
      <c r="G2645" s="6"/>
      <c r="H2645" s="6"/>
      <c r="J2645" s="6"/>
      <c r="K2645" s="6"/>
      <c r="M2645" s="6"/>
      <c r="N2645" s="6"/>
      <c r="P2645" s="6"/>
      <c r="Q2645" s="6"/>
      <c r="S2645" s="6"/>
      <c r="T2645" s="6"/>
      <c r="V2645" s="6"/>
      <c r="W2645" s="6"/>
      <c r="Y2645" s="6"/>
      <c r="Z2645" s="6"/>
      <c r="AB2645" s="6"/>
      <c r="AC2645" s="6"/>
      <c r="AE2645" s="6"/>
      <c r="AF2645" s="6"/>
      <c r="AH2645" s="6"/>
      <c r="AI2645" s="6"/>
      <c r="AK2645" s="6"/>
      <c r="AL2645" s="6"/>
      <c r="AN2645" s="6"/>
      <c r="AO2645" s="6"/>
      <c r="AQ2645" s="6"/>
      <c r="AR2645" s="6"/>
      <c r="AT2645" s="6"/>
      <c r="AU2645" s="6"/>
      <c r="AW2645" s="6"/>
      <c r="AX2645" s="6"/>
      <c r="AZ2645" s="6"/>
      <c r="BA2645" s="6"/>
      <c r="BC2645" s="6"/>
      <c r="BD2645" s="6"/>
      <c r="BF2645" s="6"/>
      <c r="BG2645" s="6"/>
    </row>
    <row r="2646" spans="1:59" x14ac:dyDescent="0.25">
      <c r="A2646" s="6"/>
      <c r="B2646" s="6"/>
      <c r="G2646" s="6"/>
      <c r="K2646" s="6"/>
      <c r="M2646" s="6"/>
      <c r="Q2646" s="6"/>
      <c r="S2646" s="6"/>
      <c r="W2646" s="6"/>
      <c r="Y2646" s="6"/>
      <c r="AC2646" s="6"/>
      <c r="AE2646" s="6"/>
      <c r="AI2646" s="6"/>
      <c r="AK2646" s="6"/>
      <c r="AO2646" s="6"/>
      <c r="AQ2646" s="6"/>
      <c r="AU2646" s="6"/>
      <c r="AW2646" s="6"/>
      <c r="BA2646" s="6"/>
      <c r="BC2646" s="6"/>
      <c r="BG2646" s="6"/>
    </row>
    <row r="2647" spans="1:59" x14ac:dyDescent="0.25">
      <c r="A2647" s="6"/>
      <c r="B2647" s="6"/>
      <c r="D2647" s="6"/>
      <c r="F2647" s="6"/>
      <c r="G2647" s="6"/>
      <c r="H2647" s="6"/>
      <c r="J2647" s="6"/>
      <c r="K2647" s="6"/>
      <c r="M2647" s="6"/>
      <c r="N2647" s="6"/>
      <c r="P2647" s="6"/>
      <c r="Q2647" s="6"/>
      <c r="S2647" s="6"/>
      <c r="T2647" s="6"/>
      <c r="V2647" s="6"/>
      <c r="W2647" s="6"/>
      <c r="Y2647" s="6"/>
      <c r="Z2647" s="6"/>
      <c r="AB2647" s="6"/>
      <c r="AC2647" s="6"/>
      <c r="AE2647" s="6"/>
      <c r="AF2647" s="6"/>
      <c r="AH2647" s="6"/>
      <c r="AI2647" s="6"/>
      <c r="AK2647" s="6"/>
      <c r="AL2647" s="6"/>
      <c r="AN2647" s="6"/>
      <c r="AO2647" s="6"/>
      <c r="AQ2647" s="6"/>
      <c r="AR2647" s="6"/>
      <c r="AT2647" s="6"/>
      <c r="AU2647" s="6"/>
      <c r="AW2647" s="6"/>
      <c r="AX2647" s="6"/>
      <c r="AZ2647" s="6"/>
      <c r="BA2647" s="6"/>
      <c r="BC2647" s="6"/>
      <c r="BD2647" s="6"/>
      <c r="BF2647" s="6"/>
      <c r="BG2647" s="6"/>
    </row>
    <row r="2648" spans="1:59" x14ac:dyDescent="0.25">
      <c r="A2648" s="6"/>
      <c r="B2648" s="6"/>
      <c r="D2648" s="6"/>
      <c r="F2648" s="6"/>
      <c r="G2648" s="6"/>
      <c r="H2648" s="6"/>
      <c r="J2648" s="6"/>
      <c r="K2648" s="6"/>
      <c r="M2648" s="6"/>
      <c r="N2648" s="6"/>
      <c r="P2648" s="6"/>
      <c r="Q2648" s="6"/>
      <c r="S2648" s="6"/>
      <c r="T2648" s="6"/>
      <c r="V2648" s="6"/>
      <c r="W2648" s="6"/>
      <c r="Y2648" s="6"/>
      <c r="Z2648" s="6"/>
      <c r="AB2648" s="6"/>
      <c r="AC2648" s="6"/>
      <c r="AE2648" s="6"/>
      <c r="AF2648" s="6"/>
      <c r="AH2648" s="6"/>
      <c r="AI2648" s="6"/>
      <c r="AK2648" s="6"/>
      <c r="AL2648" s="6"/>
      <c r="AN2648" s="6"/>
      <c r="AO2648" s="6"/>
      <c r="AQ2648" s="6"/>
      <c r="AR2648" s="6"/>
      <c r="AT2648" s="6"/>
      <c r="AU2648" s="6"/>
      <c r="AW2648" s="6"/>
      <c r="AX2648" s="6"/>
      <c r="AZ2648" s="6"/>
      <c r="BA2648" s="6"/>
      <c r="BC2648" s="6"/>
      <c r="BD2648" s="6"/>
      <c r="BF2648" s="6"/>
      <c r="BG2648" s="6"/>
    </row>
    <row r="2649" spans="1:59" x14ac:dyDescent="0.25">
      <c r="A2649" s="6"/>
      <c r="B2649" s="6"/>
      <c r="D2649" s="6"/>
      <c r="F2649" s="6"/>
      <c r="G2649" s="6"/>
      <c r="H2649" s="6"/>
      <c r="J2649" s="6"/>
      <c r="K2649" s="6"/>
      <c r="M2649" s="6"/>
      <c r="N2649" s="6"/>
      <c r="P2649" s="6"/>
      <c r="Q2649" s="6"/>
      <c r="S2649" s="6"/>
      <c r="T2649" s="6"/>
      <c r="V2649" s="6"/>
      <c r="W2649" s="6"/>
      <c r="Y2649" s="6"/>
      <c r="Z2649" s="6"/>
      <c r="AB2649" s="6"/>
      <c r="AC2649" s="6"/>
      <c r="AE2649" s="6"/>
      <c r="AF2649" s="6"/>
      <c r="AH2649" s="6"/>
      <c r="AI2649" s="6"/>
      <c r="AK2649" s="6"/>
      <c r="AL2649" s="6"/>
      <c r="AN2649" s="6"/>
      <c r="AO2649" s="6"/>
      <c r="AQ2649" s="6"/>
      <c r="AR2649" s="6"/>
      <c r="AT2649" s="6"/>
      <c r="AU2649" s="6"/>
      <c r="AW2649" s="6"/>
      <c r="AX2649" s="6"/>
      <c r="AZ2649" s="6"/>
      <c r="BA2649" s="6"/>
      <c r="BC2649" s="6"/>
      <c r="BD2649" s="6"/>
      <c r="BF2649" s="6"/>
      <c r="BG2649" s="6"/>
    </row>
    <row r="2650" spans="1:59" x14ac:dyDescent="0.25">
      <c r="A2650" s="6"/>
      <c r="B2650" s="6"/>
      <c r="D2650" s="6"/>
      <c r="F2650" s="6"/>
      <c r="G2650" s="6"/>
      <c r="H2650" s="6"/>
      <c r="J2650" s="6"/>
      <c r="K2650" s="6"/>
      <c r="M2650" s="6"/>
      <c r="N2650" s="6"/>
      <c r="P2650" s="6"/>
      <c r="Q2650" s="6"/>
      <c r="S2650" s="6"/>
      <c r="T2650" s="6"/>
      <c r="V2650" s="6"/>
      <c r="W2650" s="6"/>
      <c r="Y2650" s="6"/>
      <c r="Z2650" s="6"/>
      <c r="AB2650" s="6"/>
      <c r="AC2650" s="6"/>
      <c r="AE2650" s="6"/>
      <c r="AF2650" s="6"/>
      <c r="AH2650" s="6"/>
      <c r="AI2650" s="6"/>
      <c r="AK2650" s="6"/>
      <c r="AL2650" s="6"/>
      <c r="AN2650" s="6"/>
      <c r="AO2650" s="6"/>
      <c r="AQ2650" s="6"/>
      <c r="AR2650" s="6"/>
      <c r="AT2650" s="6"/>
      <c r="AU2650" s="6"/>
      <c r="AW2650" s="6"/>
      <c r="AX2650" s="6"/>
      <c r="AZ2650" s="6"/>
      <c r="BA2650" s="6"/>
      <c r="BC2650" s="6"/>
      <c r="BD2650" s="6"/>
      <c r="BF2650" s="6"/>
      <c r="BG2650" s="6"/>
    </row>
    <row r="2651" spans="1:59" x14ac:dyDescent="0.25">
      <c r="A2651" s="6"/>
      <c r="B2651" s="6"/>
      <c r="D2651" s="6"/>
      <c r="F2651" s="6"/>
      <c r="G2651" s="6"/>
      <c r="H2651" s="6"/>
      <c r="J2651" s="6"/>
      <c r="K2651" s="6"/>
      <c r="M2651" s="6"/>
      <c r="N2651" s="6"/>
      <c r="P2651" s="6"/>
      <c r="Q2651" s="6"/>
      <c r="S2651" s="6"/>
      <c r="T2651" s="6"/>
      <c r="V2651" s="6"/>
      <c r="W2651" s="6"/>
      <c r="Y2651" s="6"/>
      <c r="Z2651" s="6"/>
      <c r="AB2651" s="6"/>
      <c r="AC2651" s="6"/>
      <c r="AE2651" s="6"/>
      <c r="AF2651" s="6"/>
      <c r="AH2651" s="6"/>
      <c r="AI2651" s="6"/>
      <c r="AK2651" s="6"/>
      <c r="AL2651" s="6"/>
      <c r="AN2651" s="6"/>
      <c r="AO2651" s="6"/>
      <c r="AQ2651" s="6"/>
      <c r="AR2651" s="6"/>
      <c r="AT2651" s="6"/>
      <c r="AU2651" s="6"/>
      <c r="AW2651" s="6"/>
      <c r="AX2651" s="6"/>
      <c r="AZ2651" s="6"/>
      <c r="BA2651" s="6"/>
      <c r="BC2651" s="6"/>
      <c r="BD2651" s="6"/>
      <c r="BF2651" s="6"/>
      <c r="BG2651" s="6"/>
    </row>
    <row r="2652" spans="1:59" x14ac:dyDescent="0.25">
      <c r="A2652" s="6"/>
      <c r="B2652" s="6"/>
      <c r="D2652" s="6"/>
      <c r="F2652" s="6"/>
      <c r="G2652" s="6"/>
      <c r="H2652" s="6"/>
      <c r="J2652" s="6"/>
      <c r="K2652" s="6"/>
      <c r="M2652" s="6"/>
      <c r="N2652" s="6"/>
      <c r="P2652" s="6"/>
      <c r="Q2652" s="6"/>
      <c r="S2652" s="6"/>
      <c r="T2652" s="6"/>
      <c r="V2652" s="6"/>
      <c r="W2652" s="6"/>
      <c r="Y2652" s="6"/>
      <c r="Z2652" s="6"/>
      <c r="AB2652" s="6"/>
      <c r="AC2652" s="6"/>
      <c r="AE2652" s="6"/>
      <c r="AF2652" s="6"/>
      <c r="AH2652" s="6"/>
      <c r="AI2652" s="6"/>
      <c r="AK2652" s="6"/>
      <c r="AL2652" s="6"/>
      <c r="AN2652" s="6"/>
      <c r="AO2652" s="6"/>
      <c r="AQ2652" s="6"/>
      <c r="AR2652" s="6"/>
      <c r="AT2652" s="6"/>
      <c r="AU2652" s="6"/>
      <c r="AW2652" s="6"/>
      <c r="AX2652" s="6"/>
      <c r="AZ2652" s="6"/>
      <c r="BA2652" s="6"/>
      <c r="BC2652" s="6"/>
      <c r="BD2652" s="6"/>
      <c r="BF2652" s="6"/>
      <c r="BG2652" s="6"/>
    </row>
    <row r="2653" spans="1:59" x14ac:dyDescent="0.25">
      <c r="A2653" s="6"/>
      <c r="B2653" s="6"/>
      <c r="D2653" s="6"/>
      <c r="F2653" s="6"/>
      <c r="G2653" s="6"/>
      <c r="H2653" s="6"/>
      <c r="J2653" s="6"/>
      <c r="K2653" s="6"/>
      <c r="M2653" s="6"/>
      <c r="N2653" s="6"/>
      <c r="P2653" s="6"/>
      <c r="Q2653" s="6"/>
      <c r="S2653" s="6"/>
      <c r="T2653" s="6"/>
      <c r="V2653" s="6"/>
      <c r="W2653" s="6"/>
      <c r="Y2653" s="6"/>
      <c r="Z2653" s="6"/>
      <c r="AB2653" s="6"/>
      <c r="AC2653" s="6"/>
      <c r="AE2653" s="6"/>
      <c r="AF2653" s="6"/>
      <c r="AH2653" s="6"/>
      <c r="AI2653" s="6"/>
      <c r="AK2653" s="6"/>
      <c r="AL2653" s="6"/>
      <c r="AN2653" s="6"/>
      <c r="AO2653" s="6"/>
      <c r="AQ2653" s="6"/>
      <c r="AR2653" s="6"/>
      <c r="AT2653" s="6"/>
      <c r="AU2653" s="6"/>
      <c r="AW2653" s="6"/>
      <c r="AX2653" s="6"/>
      <c r="AZ2653" s="6"/>
      <c r="BA2653" s="6"/>
      <c r="BC2653" s="6"/>
      <c r="BD2653" s="6"/>
      <c r="BF2653" s="6"/>
      <c r="BG2653" s="6"/>
    </row>
    <row r="2654" spans="1:59" x14ac:dyDescent="0.25">
      <c r="A2654" s="6"/>
      <c r="B2654" s="6"/>
      <c r="D2654" s="6"/>
      <c r="F2654" s="6"/>
      <c r="G2654" s="6"/>
      <c r="H2654" s="6"/>
      <c r="J2654" s="6"/>
      <c r="K2654" s="6"/>
      <c r="M2654" s="6"/>
      <c r="N2654" s="6"/>
      <c r="P2654" s="6"/>
      <c r="Q2654" s="6"/>
      <c r="S2654" s="6"/>
      <c r="T2654" s="6"/>
      <c r="V2654" s="6"/>
      <c r="W2654" s="6"/>
      <c r="Y2654" s="6"/>
      <c r="Z2654" s="6"/>
      <c r="AB2654" s="6"/>
      <c r="AC2654" s="6"/>
      <c r="AE2654" s="6"/>
      <c r="AF2654" s="6"/>
      <c r="AH2654" s="6"/>
      <c r="AI2654" s="6"/>
      <c r="AK2654" s="6"/>
      <c r="AL2654" s="6"/>
      <c r="AN2654" s="6"/>
      <c r="AO2654" s="6"/>
      <c r="AQ2654" s="6"/>
      <c r="AR2654" s="6"/>
      <c r="AT2654" s="6"/>
      <c r="AU2654" s="6"/>
      <c r="AW2654" s="6"/>
      <c r="AX2654" s="6"/>
      <c r="AZ2654" s="6"/>
      <c r="BA2654" s="6"/>
      <c r="BC2654" s="6"/>
      <c r="BD2654" s="6"/>
      <c r="BF2654" s="6"/>
      <c r="BG2654" s="6"/>
    </row>
    <row r="2655" spans="1:59" x14ac:dyDescent="0.25">
      <c r="A2655" s="6"/>
      <c r="B2655" s="6"/>
      <c r="D2655" s="6"/>
      <c r="F2655" s="6"/>
      <c r="G2655" s="6"/>
      <c r="H2655" s="6"/>
      <c r="J2655" s="6"/>
      <c r="K2655" s="6"/>
      <c r="M2655" s="6"/>
      <c r="N2655" s="6"/>
      <c r="P2655" s="6"/>
      <c r="Q2655" s="6"/>
      <c r="S2655" s="6"/>
      <c r="T2655" s="6"/>
      <c r="V2655" s="6"/>
      <c r="W2655" s="6"/>
      <c r="Y2655" s="6"/>
      <c r="Z2655" s="6"/>
      <c r="AB2655" s="6"/>
      <c r="AC2655" s="6"/>
      <c r="AE2655" s="6"/>
      <c r="AF2655" s="6"/>
      <c r="AH2655" s="6"/>
      <c r="AI2655" s="6"/>
      <c r="AK2655" s="6"/>
      <c r="AL2655" s="6"/>
      <c r="AN2655" s="6"/>
      <c r="AO2655" s="6"/>
      <c r="AQ2655" s="6"/>
      <c r="AR2655" s="6"/>
      <c r="AT2655" s="6"/>
      <c r="AU2655" s="6"/>
      <c r="AW2655" s="6"/>
      <c r="AX2655" s="6"/>
      <c r="AZ2655" s="6"/>
      <c r="BA2655" s="6"/>
      <c r="BC2655" s="6"/>
      <c r="BD2655" s="6"/>
      <c r="BF2655" s="6"/>
      <c r="BG2655" s="6"/>
    </row>
    <row r="2656" spans="1:59" x14ac:dyDescent="0.25">
      <c r="A2656" s="6"/>
      <c r="D2656" s="6"/>
      <c r="F2656" s="6"/>
      <c r="G2656" s="6"/>
      <c r="H2656" s="6"/>
      <c r="J2656" s="6"/>
      <c r="K2656" s="6"/>
      <c r="M2656" s="6"/>
      <c r="N2656" s="6"/>
      <c r="P2656" s="6"/>
      <c r="Q2656" s="6"/>
      <c r="S2656" s="6"/>
      <c r="T2656" s="6"/>
      <c r="V2656" s="6"/>
      <c r="W2656" s="6"/>
      <c r="Y2656" s="6"/>
      <c r="Z2656" s="6"/>
      <c r="AB2656" s="6"/>
      <c r="AC2656" s="6"/>
      <c r="AE2656" s="6"/>
      <c r="AF2656" s="6"/>
      <c r="AH2656" s="6"/>
      <c r="AI2656" s="6"/>
      <c r="AK2656" s="6"/>
      <c r="AL2656" s="6"/>
      <c r="AN2656" s="6"/>
      <c r="AO2656" s="6"/>
      <c r="AQ2656" s="6"/>
      <c r="AR2656" s="6"/>
      <c r="AT2656" s="6"/>
      <c r="AU2656" s="6"/>
      <c r="AW2656" s="6"/>
      <c r="AX2656" s="6"/>
      <c r="AZ2656" s="6"/>
      <c r="BA2656" s="6"/>
      <c r="BC2656" s="6"/>
      <c r="BD2656" s="6"/>
      <c r="BF2656" s="6"/>
      <c r="BG2656" s="6"/>
    </row>
    <row r="2657" spans="1:59" x14ac:dyDescent="0.25">
      <c r="A2657" s="6"/>
      <c r="B2657" s="6"/>
      <c r="D2657" s="6"/>
      <c r="F2657" s="6"/>
      <c r="G2657" s="6"/>
      <c r="H2657" s="6"/>
      <c r="J2657" s="6"/>
      <c r="K2657" s="6"/>
      <c r="M2657" s="6"/>
      <c r="N2657" s="6"/>
      <c r="P2657" s="6"/>
      <c r="Q2657" s="6"/>
      <c r="S2657" s="6"/>
      <c r="T2657" s="6"/>
      <c r="V2657" s="6"/>
      <c r="W2657" s="6"/>
      <c r="Y2657" s="6"/>
      <c r="Z2657" s="6"/>
      <c r="AB2657" s="6"/>
      <c r="AC2657" s="6"/>
      <c r="AE2657" s="6"/>
      <c r="AF2657" s="6"/>
      <c r="AH2657" s="6"/>
      <c r="AI2657" s="6"/>
      <c r="AK2657" s="6"/>
      <c r="AL2657" s="6"/>
      <c r="AN2657" s="6"/>
      <c r="AO2657" s="6"/>
      <c r="AQ2657" s="6"/>
      <c r="AR2657" s="6"/>
      <c r="AT2657" s="6"/>
      <c r="AU2657" s="6"/>
      <c r="AW2657" s="6"/>
      <c r="AX2657" s="6"/>
      <c r="AZ2657" s="6"/>
      <c r="BA2657" s="6"/>
      <c r="BC2657" s="6"/>
      <c r="BD2657" s="6"/>
      <c r="BF2657" s="6"/>
      <c r="BG2657" s="6"/>
    </row>
    <row r="2658" spans="1:59" x14ac:dyDescent="0.25">
      <c r="A2658" s="6"/>
      <c r="B2658" s="6"/>
      <c r="D2658" s="6"/>
      <c r="F2658" s="6"/>
      <c r="G2658" s="6"/>
      <c r="H2658" s="6"/>
      <c r="J2658" s="6"/>
      <c r="K2658" s="6"/>
      <c r="M2658" s="6"/>
      <c r="N2658" s="6"/>
      <c r="P2658" s="6"/>
      <c r="Q2658" s="6"/>
      <c r="S2658" s="6"/>
      <c r="T2658" s="6"/>
      <c r="V2658" s="6"/>
      <c r="W2658" s="6"/>
      <c r="Y2658" s="6"/>
      <c r="Z2658" s="6"/>
      <c r="AB2658" s="6"/>
      <c r="AC2658" s="6"/>
      <c r="AE2658" s="6"/>
      <c r="AF2658" s="6"/>
      <c r="AH2658" s="6"/>
      <c r="AI2658" s="6"/>
      <c r="AK2658" s="6"/>
      <c r="AL2658" s="6"/>
      <c r="AN2658" s="6"/>
      <c r="AO2658" s="6"/>
      <c r="AQ2658" s="6"/>
      <c r="AR2658" s="6"/>
      <c r="AT2658" s="6"/>
      <c r="AU2658" s="6"/>
      <c r="AW2658" s="6"/>
      <c r="AX2658" s="6"/>
      <c r="AZ2658" s="6"/>
      <c r="BA2658" s="6"/>
      <c r="BC2658" s="6"/>
      <c r="BD2658" s="6"/>
      <c r="BF2658" s="6"/>
      <c r="BG2658" s="6"/>
    </row>
    <row r="2659" spans="1:59" x14ac:dyDescent="0.25">
      <c r="A2659" s="6"/>
      <c r="B2659" s="6"/>
      <c r="D2659" s="6"/>
      <c r="F2659" s="6"/>
      <c r="G2659" s="6"/>
      <c r="H2659" s="6"/>
      <c r="J2659" s="6"/>
      <c r="K2659" s="6"/>
      <c r="M2659" s="6"/>
      <c r="N2659" s="6"/>
      <c r="P2659" s="6"/>
      <c r="Q2659" s="6"/>
      <c r="S2659" s="6"/>
      <c r="T2659" s="6"/>
      <c r="V2659" s="6"/>
      <c r="W2659" s="6"/>
      <c r="Y2659" s="6"/>
      <c r="Z2659" s="6"/>
      <c r="AB2659" s="6"/>
      <c r="AC2659" s="6"/>
      <c r="AE2659" s="6"/>
      <c r="AF2659" s="6"/>
      <c r="AH2659" s="6"/>
      <c r="AI2659" s="6"/>
      <c r="AK2659" s="6"/>
      <c r="AL2659" s="6"/>
      <c r="AN2659" s="6"/>
      <c r="AO2659" s="6"/>
      <c r="AQ2659" s="6"/>
      <c r="AR2659" s="6"/>
      <c r="AT2659" s="6"/>
      <c r="AU2659" s="6"/>
      <c r="AW2659" s="6"/>
      <c r="AX2659" s="6"/>
      <c r="AZ2659" s="6"/>
      <c r="BA2659" s="6"/>
      <c r="BC2659" s="6"/>
      <c r="BD2659" s="6"/>
      <c r="BF2659" s="6"/>
      <c r="BG2659" s="6"/>
    </row>
    <row r="2660" spans="1:59" x14ac:dyDescent="0.25">
      <c r="A2660" s="6"/>
      <c r="D2660" s="6"/>
      <c r="F2660" s="6"/>
      <c r="G2660" s="6"/>
      <c r="H2660" s="6"/>
      <c r="J2660" s="6"/>
      <c r="K2660" s="6"/>
      <c r="M2660" s="6"/>
      <c r="N2660" s="6"/>
      <c r="P2660" s="6"/>
      <c r="Q2660" s="6"/>
      <c r="S2660" s="6"/>
      <c r="T2660" s="6"/>
      <c r="V2660" s="6"/>
      <c r="W2660" s="6"/>
      <c r="Y2660" s="6"/>
      <c r="Z2660" s="6"/>
      <c r="AB2660" s="6"/>
      <c r="AC2660" s="6"/>
      <c r="AE2660" s="6"/>
      <c r="AF2660" s="6"/>
      <c r="AH2660" s="6"/>
      <c r="AI2660" s="6"/>
      <c r="AK2660" s="6"/>
      <c r="AL2660" s="6"/>
      <c r="AN2660" s="6"/>
      <c r="AO2660" s="6"/>
      <c r="AQ2660" s="6"/>
      <c r="AR2660" s="6"/>
      <c r="AT2660" s="6"/>
      <c r="AU2660" s="6"/>
      <c r="AW2660" s="6"/>
      <c r="AX2660" s="6"/>
      <c r="AZ2660" s="6"/>
      <c r="BA2660" s="6"/>
      <c r="BC2660" s="6"/>
      <c r="BD2660" s="6"/>
      <c r="BF2660" s="6"/>
      <c r="BG2660" s="6"/>
    </row>
    <row r="2661" spans="1:59" x14ac:dyDescent="0.25">
      <c r="A2661" s="6"/>
      <c r="B2661" s="6"/>
      <c r="D2661" s="6"/>
      <c r="F2661" s="6"/>
      <c r="G2661" s="6"/>
      <c r="H2661" s="6"/>
      <c r="J2661" s="6"/>
      <c r="K2661" s="6"/>
      <c r="M2661" s="6"/>
      <c r="N2661" s="6"/>
      <c r="P2661" s="6"/>
      <c r="Q2661" s="6"/>
      <c r="S2661" s="6"/>
      <c r="T2661" s="6"/>
      <c r="V2661" s="6"/>
      <c r="W2661" s="6"/>
      <c r="Y2661" s="6"/>
      <c r="Z2661" s="6"/>
      <c r="AB2661" s="6"/>
      <c r="AC2661" s="6"/>
      <c r="AE2661" s="6"/>
      <c r="AF2661" s="6"/>
      <c r="AH2661" s="6"/>
      <c r="AI2661" s="6"/>
      <c r="AK2661" s="6"/>
      <c r="AL2661" s="6"/>
      <c r="AN2661" s="6"/>
      <c r="AO2661" s="6"/>
      <c r="AQ2661" s="6"/>
      <c r="AR2661" s="6"/>
      <c r="AT2661" s="6"/>
      <c r="AU2661" s="6"/>
      <c r="AW2661" s="6"/>
      <c r="AX2661" s="6"/>
      <c r="AZ2661" s="6"/>
      <c r="BA2661" s="6"/>
      <c r="BC2661" s="6"/>
      <c r="BD2661" s="6"/>
      <c r="BF2661" s="6"/>
      <c r="BG2661" s="6"/>
    </row>
    <row r="2662" spans="1:59" x14ac:dyDescent="0.25">
      <c r="A2662" s="6"/>
      <c r="B2662" s="6"/>
      <c r="D2662" s="6"/>
      <c r="F2662" s="6"/>
      <c r="G2662" s="6"/>
      <c r="H2662" s="6"/>
      <c r="J2662" s="6"/>
      <c r="K2662" s="6"/>
      <c r="M2662" s="6"/>
      <c r="N2662" s="6"/>
      <c r="P2662" s="6"/>
      <c r="Q2662" s="6"/>
      <c r="S2662" s="6"/>
      <c r="T2662" s="6"/>
      <c r="V2662" s="6"/>
      <c r="W2662" s="6"/>
      <c r="Y2662" s="6"/>
      <c r="Z2662" s="6"/>
      <c r="AB2662" s="6"/>
      <c r="AC2662" s="6"/>
      <c r="AE2662" s="6"/>
      <c r="AF2662" s="6"/>
      <c r="AH2662" s="6"/>
      <c r="AI2662" s="6"/>
      <c r="AK2662" s="6"/>
      <c r="AL2662" s="6"/>
      <c r="AN2662" s="6"/>
      <c r="AO2662" s="6"/>
      <c r="AQ2662" s="6"/>
      <c r="AR2662" s="6"/>
      <c r="AT2662" s="6"/>
      <c r="AU2662" s="6"/>
      <c r="AW2662" s="6"/>
      <c r="AX2662" s="6"/>
      <c r="AZ2662" s="6"/>
      <c r="BA2662" s="6"/>
      <c r="BC2662" s="6"/>
      <c r="BD2662" s="6"/>
      <c r="BF2662" s="6"/>
      <c r="BG2662" s="6"/>
    </row>
    <row r="2663" spans="1:59" x14ac:dyDescent="0.25">
      <c r="A2663" s="6"/>
      <c r="B2663" s="6"/>
      <c r="G2663" s="6"/>
      <c r="K2663" s="6"/>
      <c r="M2663" s="6"/>
      <c r="Q2663" s="6"/>
      <c r="S2663" s="6"/>
      <c r="W2663" s="6"/>
      <c r="Y2663" s="6"/>
      <c r="AC2663" s="6"/>
      <c r="AE2663" s="6"/>
      <c r="AI2663" s="6"/>
      <c r="AK2663" s="6"/>
      <c r="AO2663" s="6"/>
      <c r="AQ2663" s="6"/>
      <c r="AU2663" s="6"/>
      <c r="AW2663" s="6"/>
      <c r="BA2663" s="6"/>
      <c r="BC2663" s="6"/>
      <c r="BG2663" s="6"/>
    </row>
    <row r="2664" spans="1:59" x14ac:dyDescent="0.25">
      <c r="A2664" s="6"/>
      <c r="B2664" s="6"/>
      <c r="D2664" s="6"/>
      <c r="F2664" s="6"/>
      <c r="G2664" s="6"/>
      <c r="H2664" s="6"/>
      <c r="J2664" s="6"/>
      <c r="K2664" s="6"/>
      <c r="M2664" s="6"/>
      <c r="N2664" s="6"/>
      <c r="P2664" s="6"/>
      <c r="Q2664" s="6"/>
      <c r="S2664" s="6"/>
      <c r="T2664" s="6"/>
      <c r="V2664" s="6"/>
      <c r="W2664" s="6"/>
      <c r="Y2664" s="6"/>
      <c r="Z2664" s="6"/>
      <c r="AB2664" s="6"/>
      <c r="AC2664" s="6"/>
      <c r="AE2664" s="6"/>
      <c r="AF2664" s="6"/>
      <c r="AH2664" s="6"/>
      <c r="AI2664" s="6"/>
      <c r="AK2664" s="6"/>
      <c r="AL2664" s="6"/>
      <c r="AN2664" s="6"/>
      <c r="AO2664" s="6"/>
      <c r="AQ2664" s="6"/>
      <c r="AR2664" s="6"/>
      <c r="AT2664" s="6"/>
      <c r="AU2664" s="6"/>
      <c r="AW2664" s="6"/>
      <c r="AX2664" s="6"/>
      <c r="AZ2664" s="6"/>
      <c r="BA2664" s="6"/>
      <c r="BC2664" s="6"/>
      <c r="BD2664" s="6"/>
      <c r="BF2664" s="6"/>
      <c r="BG2664" s="6"/>
    </row>
    <row r="2665" spans="1:59" x14ac:dyDescent="0.25">
      <c r="A2665" s="6"/>
      <c r="B2665" s="6"/>
      <c r="D2665" s="6"/>
      <c r="F2665" s="6"/>
      <c r="G2665" s="6"/>
      <c r="H2665" s="6"/>
      <c r="J2665" s="6"/>
      <c r="K2665" s="6"/>
      <c r="M2665" s="6"/>
      <c r="N2665" s="6"/>
      <c r="P2665" s="6"/>
      <c r="Q2665" s="6"/>
      <c r="S2665" s="6"/>
      <c r="T2665" s="6"/>
      <c r="V2665" s="6"/>
      <c r="W2665" s="6"/>
      <c r="Y2665" s="6"/>
      <c r="Z2665" s="6"/>
      <c r="AB2665" s="6"/>
      <c r="AC2665" s="6"/>
      <c r="AE2665" s="6"/>
      <c r="AF2665" s="6"/>
      <c r="AH2665" s="6"/>
      <c r="AI2665" s="6"/>
      <c r="AK2665" s="6"/>
      <c r="AL2665" s="6"/>
      <c r="AN2665" s="6"/>
      <c r="AO2665" s="6"/>
      <c r="AQ2665" s="6"/>
      <c r="AR2665" s="6"/>
      <c r="AT2665" s="6"/>
      <c r="AU2665" s="6"/>
      <c r="AW2665" s="6"/>
      <c r="AX2665" s="6"/>
      <c r="AZ2665" s="6"/>
      <c r="BA2665" s="6"/>
      <c r="BC2665" s="6"/>
      <c r="BD2665" s="6"/>
      <c r="BF2665" s="6"/>
      <c r="BG2665" s="6"/>
    </row>
    <row r="2666" spans="1:59" x14ac:dyDescent="0.25">
      <c r="B2666" s="6"/>
      <c r="G2666" s="6"/>
      <c r="K2666" s="6"/>
      <c r="M2666" s="6"/>
      <c r="Q2666" s="6"/>
      <c r="S2666" s="6"/>
      <c r="W2666" s="6"/>
      <c r="Y2666" s="6"/>
      <c r="AC2666" s="6"/>
      <c r="AE2666" s="6"/>
      <c r="AI2666" s="6"/>
      <c r="AK2666" s="6"/>
      <c r="AO2666" s="6"/>
      <c r="AQ2666" s="6"/>
      <c r="AU2666" s="6"/>
      <c r="AW2666" s="6"/>
      <c r="BA2666" s="6"/>
      <c r="BC2666" s="6"/>
      <c r="BG2666" s="6"/>
    </row>
    <row r="2667" spans="1:59" x14ac:dyDescent="0.25">
      <c r="A2667" s="6"/>
      <c r="B2667" s="6"/>
      <c r="D2667" s="6"/>
      <c r="F2667" s="6"/>
      <c r="G2667" s="6"/>
      <c r="H2667" s="6"/>
      <c r="J2667" s="6"/>
      <c r="K2667" s="6"/>
      <c r="M2667" s="6"/>
      <c r="N2667" s="6"/>
      <c r="P2667" s="6"/>
      <c r="Q2667" s="6"/>
      <c r="S2667" s="6"/>
      <c r="T2667" s="6"/>
      <c r="V2667" s="6"/>
      <c r="W2667" s="6"/>
      <c r="Y2667" s="6"/>
      <c r="Z2667" s="6"/>
      <c r="AB2667" s="6"/>
      <c r="AC2667" s="6"/>
      <c r="AE2667" s="6"/>
      <c r="AF2667" s="6"/>
      <c r="AH2667" s="6"/>
      <c r="AI2667" s="6"/>
      <c r="AK2667" s="6"/>
      <c r="AL2667" s="6"/>
      <c r="AN2667" s="6"/>
      <c r="AO2667" s="6"/>
      <c r="AQ2667" s="6"/>
      <c r="AR2667" s="6"/>
      <c r="AT2667" s="6"/>
      <c r="AU2667" s="6"/>
      <c r="AW2667" s="6"/>
      <c r="AX2667" s="6"/>
      <c r="AZ2667" s="6"/>
      <c r="BA2667" s="6"/>
      <c r="BC2667" s="6"/>
      <c r="BD2667" s="6"/>
      <c r="BF2667" s="6"/>
      <c r="BG2667" s="6"/>
    </row>
    <row r="2668" spans="1:59" x14ac:dyDescent="0.25">
      <c r="B2668" s="6"/>
      <c r="D2668" s="6"/>
      <c r="F2668" s="6"/>
      <c r="G2668" s="6"/>
      <c r="H2668" s="6"/>
      <c r="J2668" s="6"/>
      <c r="K2668" s="6"/>
      <c r="M2668" s="6"/>
      <c r="N2668" s="6"/>
      <c r="P2668" s="6"/>
      <c r="Q2668" s="6"/>
      <c r="S2668" s="6"/>
      <c r="T2668" s="6"/>
      <c r="V2668" s="6"/>
      <c r="W2668" s="6"/>
      <c r="Y2668" s="6"/>
      <c r="Z2668" s="6"/>
      <c r="AB2668" s="6"/>
      <c r="AC2668" s="6"/>
      <c r="AE2668" s="6"/>
      <c r="AF2668" s="6"/>
      <c r="AH2668" s="6"/>
      <c r="AI2668" s="6"/>
      <c r="AK2668" s="6"/>
      <c r="AL2668" s="6"/>
      <c r="AN2668" s="6"/>
      <c r="AO2668" s="6"/>
      <c r="AQ2668" s="6"/>
      <c r="AR2668" s="6"/>
      <c r="AT2668" s="6"/>
      <c r="AU2668" s="6"/>
      <c r="AW2668" s="6"/>
      <c r="AX2668" s="6"/>
      <c r="AZ2668" s="6"/>
      <c r="BA2668" s="6"/>
      <c r="BC2668" s="6"/>
      <c r="BD2668" s="6"/>
      <c r="BF2668" s="6"/>
      <c r="BG2668" s="6"/>
    </row>
    <row r="2669" spans="1:59" x14ac:dyDescent="0.25">
      <c r="B2669" s="6"/>
      <c r="D2669" s="6"/>
      <c r="F2669" s="6"/>
      <c r="G2669" s="6"/>
      <c r="H2669" s="6"/>
      <c r="J2669" s="6"/>
      <c r="K2669" s="6"/>
      <c r="M2669" s="6"/>
      <c r="N2669" s="6"/>
      <c r="P2669" s="6"/>
      <c r="Q2669" s="6"/>
      <c r="S2669" s="6"/>
      <c r="T2669" s="6"/>
      <c r="V2669" s="6"/>
      <c r="W2669" s="6"/>
      <c r="Y2669" s="6"/>
      <c r="Z2669" s="6"/>
      <c r="AB2669" s="6"/>
      <c r="AC2669" s="6"/>
      <c r="AE2669" s="6"/>
      <c r="AF2669" s="6"/>
      <c r="AH2669" s="6"/>
      <c r="AI2669" s="6"/>
      <c r="AK2669" s="6"/>
      <c r="AL2669" s="6"/>
      <c r="AN2669" s="6"/>
      <c r="AO2669" s="6"/>
      <c r="AQ2669" s="6"/>
      <c r="AR2669" s="6"/>
      <c r="AT2669" s="6"/>
      <c r="AU2669" s="6"/>
      <c r="AW2669" s="6"/>
      <c r="AX2669" s="6"/>
      <c r="AZ2669" s="6"/>
      <c r="BA2669" s="6"/>
      <c r="BC2669" s="6"/>
      <c r="BD2669" s="6"/>
      <c r="BF2669" s="6"/>
      <c r="BG2669" s="6"/>
    </row>
    <row r="2670" spans="1:59" x14ac:dyDescent="0.25">
      <c r="B2670" s="6"/>
      <c r="D2670" s="6"/>
      <c r="F2670" s="6"/>
      <c r="G2670" s="6"/>
      <c r="H2670" s="6"/>
      <c r="J2670" s="6"/>
      <c r="K2670" s="6"/>
      <c r="M2670" s="6"/>
      <c r="N2670" s="6"/>
      <c r="P2670" s="6"/>
      <c r="Q2670" s="6"/>
      <c r="S2670" s="6"/>
      <c r="T2670" s="6"/>
      <c r="V2670" s="6"/>
      <c r="W2670" s="6"/>
      <c r="Y2670" s="6"/>
      <c r="Z2670" s="6"/>
      <c r="AB2670" s="6"/>
      <c r="AC2670" s="6"/>
      <c r="AE2670" s="6"/>
      <c r="AF2670" s="6"/>
      <c r="AH2670" s="6"/>
      <c r="AI2670" s="6"/>
      <c r="AK2670" s="6"/>
      <c r="AL2670" s="6"/>
      <c r="AN2670" s="6"/>
      <c r="AO2670" s="6"/>
      <c r="AQ2670" s="6"/>
      <c r="AR2670" s="6"/>
      <c r="AT2670" s="6"/>
      <c r="AU2670" s="6"/>
      <c r="AW2670" s="6"/>
      <c r="AX2670" s="6"/>
      <c r="AZ2670" s="6"/>
      <c r="BA2670" s="6"/>
      <c r="BC2670" s="6"/>
      <c r="BD2670" s="6"/>
      <c r="BF2670" s="6"/>
      <c r="BG2670" s="6"/>
    </row>
    <row r="2671" spans="1:59" x14ac:dyDescent="0.25">
      <c r="B2671" s="6"/>
      <c r="D2671" s="6"/>
      <c r="F2671" s="6"/>
      <c r="G2671" s="6"/>
      <c r="H2671" s="6"/>
      <c r="J2671" s="6"/>
      <c r="K2671" s="6"/>
      <c r="M2671" s="6"/>
      <c r="N2671" s="6"/>
      <c r="P2671" s="6"/>
      <c r="Q2671" s="6"/>
      <c r="S2671" s="6"/>
      <c r="T2671" s="6"/>
      <c r="V2671" s="6"/>
      <c r="W2671" s="6"/>
      <c r="Y2671" s="6"/>
      <c r="Z2671" s="6"/>
      <c r="AB2671" s="6"/>
      <c r="AC2671" s="6"/>
      <c r="AE2671" s="6"/>
      <c r="AF2671" s="6"/>
      <c r="AH2671" s="6"/>
      <c r="AI2671" s="6"/>
      <c r="AK2671" s="6"/>
      <c r="AL2671" s="6"/>
      <c r="AN2671" s="6"/>
      <c r="AO2671" s="6"/>
      <c r="AQ2671" s="6"/>
      <c r="AR2671" s="6"/>
      <c r="AT2671" s="6"/>
      <c r="AU2671" s="6"/>
      <c r="AW2671" s="6"/>
      <c r="AX2671" s="6"/>
      <c r="AZ2671" s="6"/>
      <c r="BA2671" s="6"/>
      <c r="BC2671" s="6"/>
      <c r="BD2671" s="6"/>
      <c r="BF2671" s="6"/>
      <c r="BG2671" s="6"/>
    </row>
    <row r="2672" spans="1:59" x14ac:dyDescent="0.25">
      <c r="A2672" s="6"/>
      <c r="D2672" s="6"/>
      <c r="F2672" s="6"/>
      <c r="G2672" s="6"/>
      <c r="H2672" s="6"/>
      <c r="J2672" s="6"/>
      <c r="K2672" s="6"/>
      <c r="M2672" s="6"/>
      <c r="N2672" s="6"/>
      <c r="P2672" s="6"/>
      <c r="Q2672" s="6"/>
      <c r="S2672" s="6"/>
      <c r="T2672" s="6"/>
      <c r="V2672" s="6"/>
      <c r="W2672" s="6"/>
      <c r="Y2672" s="6"/>
      <c r="Z2672" s="6"/>
      <c r="AB2672" s="6"/>
      <c r="AC2672" s="6"/>
      <c r="AE2672" s="6"/>
      <c r="AF2672" s="6"/>
      <c r="AH2672" s="6"/>
      <c r="AI2672" s="6"/>
      <c r="AK2672" s="6"/>
      <c r="AL2672" s="6"/>
      <c r="AN2672" s="6"/>
      <c r="AO2672" s="6"/>
      <c r="AQ2672" s="6"/>
      <c r="AR2672" s="6"/>
      <c r="AT2672" s="6"/>
      <c r="AU2672" s="6"/>
      <c r="AW2672" s="6"/>
      <c r="AX2672" s="6"/>
      <c r="AZ2672" s="6"/>
      <c r="BA2672" s="6"/>
      <c r="BC2672" s="6"/>
      <c r="BD2672" s="6"/>
      <c r="BF2672" s="6"/>
      <c r="BG2672" s="6"/>
    </row>
    <row r="2673" spans="1:59" x14ac:dyDescent="0.25">
      <c r="A2673" s="6"/>
      <c r="B2673" s="6"/>
      <c r="G2673" s="6"/>
      <c r="K2673" s="6"/>
      <c r="M2673" s="6"/>
      <c r="Q2673" s="6"/>
      <c r="S2673" s="6"/>
      <c r="W2673" s="6"/>
      <c r="Y2673" s="6"/>
      <c r="AC2673" s="6"/>
      <c r="AE2673" s="6"/>
      <c r="AI2673" s="6"/>
      <c r="AK2673" s="6"/>
      <c r="AO2673" s="6"/>
      <c r="AQ2673" s="6"/>
      <c r="AU2673" s="6"/>
      <c r="AW2673" s="6"/>
      <c r="BA2673" s="6"/>
      <c r="BC2673" s="6"/>
      <c r="BG2673" s="6"/>
    </row>
    <row r="2674" spans="1:59" x14ac:dyDescent="0.25">
      <c r="A2674" s="6"/>
      <c r="B2674" s="6"/>
      <c r="D2674" s="6"/>
      <c r="F2674" s="6"/>
      <c r="G2674" s="6"/>
      <c r="H2674" s="6"/>
      <c r="J2674" s="6"/>
      <c r="K2674" s="6"/>
      <c r="M2674" s="6"/>
      <c r="N2674" s="6"/>
      <c r="P2674" s="6"/>
      <c r="Q2674" s="6"/>
      <c r="S2674" s="6"/>
      <c r="T2674" s="6"/>
      <c r="V2674" s="6"/>
      <c r="W2674" s="6"/>
      <c r="Y2674" s="6"/>
      <c r="Z2674" s="6"/>
      <c r="AB2674" s="6"/>
      <c r="AC2674" s="6"/>
      <c r="AE2674" s="6"/>
      <c r="AF2674" s="6"/>
      <c r="AH2674" s="6"/>
      <c r="AI2674" s="6"/>
      <c r="AK2674" s="6"/>
      <c r="AL2674" s="6"/>
      <c r="AN2674" s="6"/>
      <c r="AO2674" s="6"/>
      <c r="AQ2674" s="6"/>
      <c r="AR2674" s="6"/>
      <c r="AT2674" s="6"/>
      <c r="AU2674" s="6"/>
      <c r="AW2674" s="6"/>
      <c r="AX2674" s="6"/>
      <c r="AZ2674" s="6"/>
      <c r="BA2674" s="6"/>
      <c r="BC2674" s="6"/>
      <c r="BD2674" s="6"/>
      <c r="BF2674" s="6"/>
      <c r="BG2674" s="6"/>
    </row>
    <row r="2675" spans="1:59" x14ac:dyDescent="0.25">
      <c r="A2675" s="6"/>
      <c r="B2675" s="6"/>
      <c r="G2675" s="6"/>
      <c r="K2675" s="6"/>
      <c r="M2675" s="6"/>
      <c r="Q2675" s="6"/>
      <c r="S2675" s="6"/>
      <c r="W2675" s="6"/>
      <c r="Y2675" s="6"/>
      <c r="AC2675" s="6"/>
      <c r="AE2675" s="6"/>
      <c r="AI2675" s="6"/>
      <c r="AK2675" s="6"/>
      <c r="AO2675" s="6"/>
      <c r="AQ2675" s="6"/>
      <c r="AU2675" s="6"/>
      <c r="AW2675" s="6"/>
      <c r="BA2675" s="6"/>
      <c r="BC2675" s="6"/>
      <c r="BG2675" s="6"/>
    </row>
    <row r="2676" spans="1:59" x14ac:dyDescent="0.25">
      <c r="A2676" s="6"/>
      <c r="B2676" s="6"/>
      <c r="D2676" s="6"/>
      <c r="F2676" s="6"/>
      <c r="G2676" s="6"/>
      <c r="H2676" s="6"/>
      <c r="J2676" s="6"/>
      <c r="K2676" s="6"/>
      <c r="M2676" s="6"/>
      <c r="N2676" s="6"/>
      <c r="P2676" s="6"/>
      <c r="Q2676" s="6"/>
      <c r="S2676" s="6"/>
      <c r="T2676" s="6"/>
      <c r="V2676" s="6"/>
      <c r="W2676" s="6"/>
      <c r="Y2676" s="6"/>
      <c r="Z2676" s="6"/>
      <c r="AB2676" s="6"/>
      <c r="AC2676" s="6"/>
      <c r="AE2676" s="6"/>
      <c r="AF2676" s="6"/>
      <c r="AH2676" s="6"/>
      <c r="AI2676" s="6"/>
      <c r="AK2676" s="6"/>
      <c r="AL2676" s="6"/>
      <c r="AN2676" s="6"/>
      <c r="AO2676" s="6"/>
      <c r="AQ2676" s="6"/>
      <c r="AR2676" s="6"/>
      <c r="AT2676" s="6"/>
      <c r="AU2676" s="6"/>
      <c r="AW2676" s="6"/>
      <c r="AX2676" s="6"/>
      <c r="AZ2676" s="6"/>
      <c r="BA2676" s="6"/>
      <c r="BC2676" s="6"/>
      <c r="BD2676" s="6"/>
      <c r="BF2676" s="6"/>
      <c r="BG2676" s="6"/>
    </row>
    <row r="2677" spans="1:59" x14ac:dyDescent="0.25">
      <c r="A2677" s="6"/>
      <c r="B2677" s="6"/>
      <c r="D2677" s="6"/>
      <c r="F2677" s="6"/>
      <c r="G2677" s="6"/>
      <c r="H2677" s="6"/>
      <c r="J2677" s="6"/>
      <c r="K2677" s="6"/>
      <c r="M2677" s="6"/>
      <c r="N2677" s="6"/>
      <c r="P2677" s="6"/>
      <c r="Q2677" s="6"/>
      <c r="S2677" s="6"/>
      <c r="T2677" s="6"/>
      <c r="V2677" s="6"/>
      <c r="W2677" s="6"/>
      <c r="Y2677" s="6"/>
      <c r="Z2677" s="6"/>
      <c r="AB2677" s="6"/>
      <c r="AC2677" s="6"/>
      <c r="AE2677" s="6"/>
      <c r="AF2677" s="6"/>
      <c r="AH2677" s="6"/>
      <c r="AI2677" s="6"/>
      <c r="AK2677" s="6"/>
      <c r="AL2677" s="6"/>
      <c r="AN2677" s="6"/>
      <c r="AO2677" s="6"/>
      <c r="AQ2677" s="6"/>
      <c r="AR2677" s="6"/>
      <c r="AT2677" s="6"/>
      <c r="AU2677" s="6"/>
      <c r="AW2677" s="6"/>
      <c r="AX2677" s="6"/>
      <c r="AZ2677" s="6"/>
      <c r="BA2677" s="6"/>
      <c r="BC2677" s="6"/>
      <c r="BD2677" s="6"/>
      <c r="BF2677" s="6"/>
      <c r="BG2677" s="6"/>
    </row>
    <row r="2678" spans="1:59" x14ac:dyDescent="0.25">
      <c r="A2678" s="6"/>
      <c r="B2678" s="6"/>
      <c r="D2678" s="6"/>
      <c r="F2678" s="6"/>
      <c r="G2678" s="6"/>
      <c r="H2678" s="6"/>
      <c r="J2678" s="6"/>
      <c r="K2678" s="6"/>
      <c r="M2678" s="6"/>
      <c r="N2678" s="6"/>
      <c r="P2678" s="6"/>
      <c r="Q2678" s="6"/>
      <c r="S2678" s="6"/>
      <c r="T2678" s="6"/>
      <c r="V2678" s="6"/>
      <c r="W2678" s="6"/>
      <c r="Y2678" s="6"/>
      <c r="Z2678" s="6"/>
      <c r="AB2678" s="6"/>
      <c r="AC2678" s="6"/>
      <c r="AE2678" s="6"/>
      <c r="AF2678" s="6"/>
      <c r="AH2678" s="6"/>
      <c r="AI2678" s="6"/>
      <c r="AK2678" s="6"/>
      <c r="AL2678" s="6"/>
      <c r="AN2678" s="6"/>
      <c r="AO2678" s="6"/>
      <c r="AQ2678" s="6"/>
      <c r="AR2678" s="6"/>
      <c r="AT2678" s="6"/>
      <c r="AU2678" s="6"/>
      <c r="AW2678" s="6"/>
      <c r="AX2678" s="6"/>
      <c r="AZ2678" s="6"/>
      <c r="BA2678" s="6"/>
      <c r="BC2678" s="6"/>
      <c r="BD2678" s="6"/>
      <c r="BF2678" s="6"/>
      <c r="BG2678" s="6"/>
    </row>
    <row r="2679" spans="1:59" x14ac:dyDescent="0.25">
      <c r="A2679" s="6"/>
      <c r="B2679" s="6"/>
      <c r="D2679" s="6"/>
      <c r="F2679" s="6"/>
      <c r="G2679" s="6"/>
      <c r="H2679" s="6"/>
      <c r="J2679" s="6"/>
      <c r="K2679" s="6"/>
      <c r="M2679" s="6"/>
      <c r="N2679" s="6"/>
      <c r="P2679" s="6"/>
      <c r="Q2679" s="6"/>
      <c r="S2679" s="6"/>
      <c r="T2679" s="6"/>
      <c r="V2679" s="6"/>
      <c r="W2679" s="6"/>
      <c r="Y2679" s="6"/>
      <c r="Z2679" s="6"/>
      <c r="AB2679" s="6"/>
      <c r="AC2679" s="6"/>
      <c r="AE2679" s="6"/>
      <c r="AF2679" s="6"/>
      <c r="AH2679" s="6"/>
      <c r="AI2679" s="6"/>
      <c r="AK2679" s="6"/>
      <c r="AL2679" s="6"/>
      <c r="AN2679" s="6"/>
      <c r="AO2679" s="6"/>
      <c r="AQ2679" s="6"/>
      <c r="AR2679" s="6"/>
      <c r="AT2679" s="6"/>
      <c r="AU2679" s="6"/>
      <c r="AW2679" s="6"/>
      <c r="AX2679" s="6"/>
      <c r="AZ2679" s="6"/>
      <c r="BA2679" s="6"/>
      <c r="BC2679" s="6"/>
      <c r="BD2679" s="6"/>
      <c r="BF2679" s="6"/>
      <c r="BG2679" s="6"/>
    </row>
    <row r="2680" spans="1:59" x14ac:dyDescent="0.25">
      <c r="A2680" s="6"/>
      <c r="B2680" s="6"/>
      <c r="D2680" s="6"/>
      <c r="F2680" s="6"/>
      <c r="G2680" s="6"/>
      <c r="H2680" s="6"/>
      <c r="J2680" s="6"/>
      <c r="K2680" s="6"/>
      <c r="M2680" s="6"/>
      <c r="N2680" s="6"/>
      <c r="P2680" s="6"/>
      <c r="Q2680" s="6"/>
      <c r="S2680" s="6"/>
      <c r="T2680" s="6"/>
      <c r="V2680" s="6"/>
      <c r="W2680" s="6"/>
      <c r="Y2680" s="6"/>
      <c r="Z2680" s="6"/>
      <c r="AB2680" s="6"/>
      <c r="AC2680" s="6"/>
      <c r="AE2680" s="6"/>
      <c r="AF2680" s="6"/>
      <c r="AH2680" s="6"/>
      <c r="AI2680" s="6"/>
      <c r="AK2680" s="6"/>
      <c r="AL2680" s="6"/>
      <c r="AN2680" s="6"/>
      <c r="AO2680" s="6"/>
      <c r="AQ2680" s="6"/>
      <c r="AR2680" s="6"/>
      <c r="AT2680" s="6"/>
      <c r="AU2680" s="6"/>
      <c r="AW2680" s="6"/>
      <c r="AX2680" s="6"/>
      <c r="AZ2680" s="6"/>
      <c r="BA2680" s="6"/>
      <c r="BC2680" s="6"/>
      <c r="BD2680" s="6"/>
      <c r="BF2680" s="6"/>
      <c r="BG2680" s="6"/>
    </row>
    <row r="2681" spans="1:59" x14ac:dyDescent="0.25">
      <c r="A2681" s="6"/>
      <c r="B2681" s="6"/>
      <c r="D2681" s="6"/>
      <c r="F2681" s="6"/>
      <c r="G2681" s="6"/>
      <c r="H2681" s="6"/>
      <c r="J2681" s="6"/>
      <c r="K2681" s="6"/>
      <c r="M2681" s="6"/>
      <c r="N2681" s="6"/>
      <c r="P2681" s="6"/>
      <c r="Q2681" s="6"/>
      <c r="S2681" s="6"/>
      <c r="T2681" s="6"/>
      <c r="V2681" s="6"/>
      <c r="W2681" s="6"/>
      <c r="Y2681" s="6"/>
      <c r="Z2681" s="6"/>
      <c r="AB2681" s="6"/>
      <c r="AC2681" s="6"/>
      <c r="AE2681" s="6"/>
      <c r="AF2681" s="6"/>
      <c r="AH2681" s="6"/>
      <c r="AI2681" s="6"/>
      <c r="AK2681" s="6"/>
      <c r="AL2681" s="6"/>
      <c r="AN2681" s="6"/>
      <c r="AO2681" s="6"/>
      <c r="AQ2681" s="6"/>
      <c r="AR2681" s="6"/>
      <c r="AT2681" s="6"/>
      <c r="AU2681" s="6"/>
      <c r="AW2681" s="6"/>
      <c r="AX2681" s="6"/>
      <c r="AZ2681" s="6"/>
      <c r="BA2681" s="6"/>
      <c r="BC2681" s="6"/>
      <c r="BD2681" s="6"/>
      <c r="BF2681" s="6"/>
      <c r="BG2681" s="6"/>
    </row>
    <row r="2682" spans="1:59" x14ac:dyDescent="0.25">
      <c r="A2682" s="6"/>
      <c r="B2682" s="6"/>
      <c r="D2682" s="6"/>
      <c r="F2682" s="6"/>
      <c r="G2682" s="6"/>
      <c r="H2682" s="6"/>
      <c r="J2682" s="6"/>
      <c r="K2682" s="6"/>
      <c r="M2682" s="6"/>
      <c r="N2682" s="6"/>
      <c r="P2682" s="6"/>
      <c r="Q2682" s="6"/>
      <c r="S2682" s="6"/>
      <c r="T2682" s="6"/>
      <c r="V2682" s="6"/>
      <c r="W2682" s="6"/>
      <c r="Y2682" s="6"/>
      <c r="Z2682" s="6"/>
      <c r="AB2682" s="6"/>
      <c r="AC2682" s="6"/>
      <c r="AE2682" s="6"/>
      <c r="AF2682" s="6"/>
      <c r="AH2682" s="6"/>
      <c r="AI2682" s="6"/>
      <c r="AK2682" s="6"/>
      <c r="AL2682" s="6"/>
      <c r="AN2682" s="6"/>
      <c r="AO2682" s="6"/>
      <c r="AQ2682" s="6"/>
      <c r="AR2682" s="6"/>
      <c r="AT2682" s="6"/>
      <c r="AU2682" s="6"/>
      <c r="AW2682" s="6"/>
      <c r="AX2682" s="6"/>
      <c r="AZ2682" s="6"/>
      <c r="BA2682" s="6"/>
      <c r="BC2682" s="6"/>
      <c r="BD2682" s="6"/>
      <c r="BF2682" s="6"/>
      <c r="BG2682" s="6"/>
    </row>
    <row r="2683" spans="1:59" x14ac:dyDescent="0.25">
      <c r="A2683" s="6"/>
      <c r="B2683" s="6"/>
      <c r="D2683" s="6"/>
      <c r="F2683" s="6"/>
      <c r="G2683" s="6"/>
      <c r="H2683" s="6"/>
      <c r="J2683" s="6"/>
      <c r="K2683" s="6"/>
      <c r="M2683" s="6"/>
      <c r="N2683" s="6"/>
      <c r="P2683" s="6"/>
      <c r="Q2683" s="6"/>
      <c r="S2683" s="6"/>
      <c r="T2683" s="6"/>
      <c r="V2683" s="6"/>
      <c r="W2683" s="6"/>
      <c r="Y2683" s="6"/>
      <c r="Z2683" s="6"/>
      <c r="AB2683" s="6"/>
      <c r="AC2683" s="6"/>
      <c r="AE2683" s="6"/>
      <c r="AF2683" s="6"/>
      <c r="AH2683" s="6"/>
      <c r="AI2683" s="6"/>
      <c r="AK2683" s="6"/>
      <c r="AL2683" s="6"/>
      <c r="AN2683" s="6"/>
      <c r="AO2683" s="6"/>
      <c r="AQ2683" s="6"/>
      <c r="AR2683" s="6"/>
      <c r="AT2683" s="6"/>
      <c r="AU2683" s="6"/>
      <c r="AW2683" s="6"/>
      <c r="AX2683" s="6"/>
      <c r="AZ2683" s="6"/>
      <c r="BA2683" s="6"/>
      <c r="BC2683" s="6"/>
      <c r="BD2683" s="6"/>
      <c r="BF2683" s="6"/>
      <c r="BG2683" s="6"/>
    </row>
    <row r="2684" spans="1:59" x14ac:dyDescent="0.25">
      <c r="A2684" s="6"/>
      <c r="B2684" s="6"/>
      <c r="D2684" s="6"/>
      <c r="F2684" s="6"/>
      <c r="G2684" s="6"/>
      <c r="H2684" s="6"/>
      <c r="J2684" s="6"/>
      <c r="K2684" s="6"/>
      <c r="M2684" s="6"/>
      <c r="N2684" s="6"/>
      <c r="P2684" s="6"/>
      <c r="Q2684" s="6"/>
      <c r="S2684" s="6"/>
      <c r="T2684" s="6"/>
      <c r="V2684" s="6"/>
      <c r="W2684" s="6"/>
      <c r="Y2684" s="6"/>
      <c r="Z2684" s="6"/>
      <c r="AB2684" s="6"/>
      <c r="AC2684" s="6"/>
      <c r="AE2684" s="6"/>
      <c r="AF2684" s="6"/>
      <c r="AH2684" s="6"/>
      <c r="AI2684" s="6"/>
      <c r="AK2684" s="6"/>
      <c r="AL2684" s="6"/>
      <c r="AN2684" s="6"/>
      <c r="AO2684" s="6"/>
      <c r="AQ2684" s="6"/>
      <c r="AR2684" s="6"/>
      <c r="AT2684" s="6"/>
      <c r="AU2684" s="6"/>
      <c r="AW2684" s="6"/>
      <c r="AX2684" s="6"/>
      <c r="AZ2684" s="6"/>
      <c r="BA2684" s="6"/>
      <c r="BC2684" s="6"/>
      <c r="BD2684" s="6"/>
      <c r="BF2684" s="6"/>
      <c r="BG2684" s="6"/>
    </row>
    <row r="2685" spans="1:59" x14ac:dyDescent="0.25">
      <c r="A2685" s="6"/>
      <c r="B2685" s="6"/>
      <c r="D2685" s="6"/>
      <c r="F2685" s="6"/>
      <c r="G2685" s="6"/>
      <c r="H2685" s="6"/>
      <c r="J2685" s="6"/>
      <c r="K2685" s="6"/>
      <c r="M2685" s="6"/>
      <c r="N2685" s="6"/>
      <c r="P2685" s="6"/>
      <c r="Q2685" s="6"/>
      <c r="S2685" s="6"/>
      <c r="T2685" s="6"/>
      <c r="V2685" s="6"/>
      <c r="W2685" s="6"/>
      <c r="Y2685" s="6"/>
      <c r="Z2685" s="6"/>
      <c r="AB2685" s="6"/>
      <c r="AC2685" s="6"/>
      <c r="AE2685" s="6"/>
      <c r="AF2685" s="6"/>
      <c r="AH2685" s="6"/>
      <c r="AI2685" s="6"/>
      <c r="AK2685" s="6"/>
      <c r="AL2685" s="6"/>
      <c r="AN2685" s="6"/>
      <c r="AO2685" s="6"/>
      <c r="AQ2685" s="6"/>
      <c r="AR2685" s="6"/>
      <c r="AT2685" s="6"/>
      <c r="AU2685" s="6"/>
      <c r="AW2685" s="6"/>
      <c r="AX2685" s="6"/>
      <c r="AZ2685" s="6"/>
      <c r="BA2685" s="6"/>
      <c r="BC2685" s="6"/>
      <c r="BD2685" s="6"/>
      <c r="BF2685" s="6"/>
      <c r="BG2685" s="6"/>
    </row>
    <row r="2686" spans="1:59" x14ac:dyDescent="0.25">
      <c r="A2686" s="6"/>
      <c r="B2686" s="6"/>
      <c r="D2686" s="6"/>
      <c r="F2686" s="6"/>
      <c r="G2686" s="6"/>
      <c r="H2686" s="6"/>
      <c r="J2686" s="6"/>
      <c r="K2686" s="6"/>
      <c r="M2686" s="6"/>
      <c r="N2686" s="6"/>
      <c r="P2686" s="6"/>
      <c r="Q2686" s="6"/>
      <c r="S2686" s="6"/>
      <c r="T2686" s="6"/>
      <c r="V2686" s="6"/>
      <c r="W2686" s="6"/>
      <c r="Y2686" s="6"/>
      <c r="Z2686" s="6"/>
      <c r="AB2686" s="6"/>
      <c r="AC2686" s="6"/>
      <c r="AE2686" s="6"/>
      <c r="AF2686" s="6"/>
      <c r="AH2686" s="6"/>
      <c r="AI2686" s="6"/>
      <c r="AK2686" s="6"/>
      <c r="AL2686" s="6"/>
      <c r="AN2686" s="6"/>
      <c r="AO2686" s="6"/>
      <c r="AQ2686" s="6"/>
      <c r="AR2686" s="6"/>
      <c r="AT2686" s="6"/>
      <c r="AU2686" s="6"/>
      <c r="AW2686" s="6"/>
      <c r="AX2686" s="6"/>
      <c r="AZ2686" s="6"/>
      <c r="BA2686" s="6"/>
      <c r="BC2686" s="6"/>
      <c r="BD2686" s="6"/>
      <c r="BF2686" s="6"/>
      <c r="BG2686" s="6"/>
    </row>
    <row r="2687" spans="1:59" x14ac:dyDescent="0.25">
      <c r="A2687" s="6"/>
      <c r="B2687" s="6"/>
      <c r="D2687" s="6"/>
      <c r="F2687" s="6"/>
      <c r="G2687" s="6"/>
      <c r="H2687" s="6"/>
      <c r="J2687" s="6"/>
      <c r="K2687" s="6"/>
      <c r="M2687" s="6"/>
      <c r="N2687" s="6"/>
      <c r="P2687" s="6"/>
      <c r="Q2687" s="6"/>
      <c r="S2687" s="6"/>
      <c r="T2687" s="6"/>
      <c r="V2687" s="6"/>
      <c r="W2687" s="6"/>
      <c r="Y2687" s="6"/>
      <c r="Z2687" s="6"/>
      <c r="AB2687" s="6"/>
      <c r="AC2687" s="6"/>
      <c r="AE2687" s="6"/>
      <c r="AF2687" s="6"/>
      <c r="AH2687" s="6"/>
      <c r="AI2687" s="6"/>
      <c r="AK2687" s="6"/>
      <c r="AL2687" s="6"/>
      <c r="AN2687" s="6"/>
      <c r="AO2687" s="6"/>
      <c r="AQ2687" s="6"/>
      <c r="AR2687" s="6"/>
      <c r="AT2687" s="6"/>
      <c r="AU2687" s="6"/>
      <c r="AW2687" s="6"/>
      <c r="AX2687" s="6"/>
      <c r="AZ2687" s="6"/>
      <c r="BA2687" s="6"/>
      <c r="BC2687" s="6"/>
      <c r="BD2687" s="6"/>
      <c r="BF2687" s="6"/>
      <c r="BG2687" s="6"/>
    </row>
    <row r="2688" spans="1:59" x14ac:dyDescent="0.25">
      <c r="A2688" s="6"/>
      <c r="D2688" s="6"/>
      <c r="F2688" s="6"/>
      <c r="G2688" s="6"/>
      <c r="H2688" s="6"/>
      <c r="J2688" s="6"/>
      <c r="K2688" s="6"/>
      <c r="M2688" s="6"/>
      <c r="N2688" s="6"/>
      <c r="P2688" s="6"/>
      <c r="Q2688" s="6"/>
      <c r="S2688" s="6"/>
      <c r="T2688" s="6"/>
      <c r="V2688" s="6"/>
      <c r="W2688" s="6"/>
      <c r="Y2688" s="6"/>
      <c r="Z2688" s="6"/>
      <c r="AB2688" s="6"/>
      <c r="AC2688" s="6"/>
      <c r="AE2688" s="6"/>
      <c r="AF2688" s="6"/>
      <c r="AH2688" s="6"/>
      <c r="AI2688" s="6"/>
      <c r="AK2688" s="6"/>
      <c r="AL2688" s="6"/>
      <c r="AN2688" s="6"/>
      <c r="AO2688" s="6"/>
      <c r="AQ2688" s="6"/>
      <c r="AR2688" s="6"/>
      <c r="AT2688" s="6"/>
      <c r="AU2688" s="6"/>
      <c r="AW2688" s="6"/>
      <c r="AX2688" s="6"/>
      <c r="AZ2688" s="6"/>
      <c r="BA2688" s="6"/>
      <c r="BC2688" s="6"/>
      <c r="BD2688" s="6"/>
      <c r="BF2688" s="6"/>
      <c r="BG2688" s="6"/>
    </row>
    <row r="2689" spans="1:59" x14ac:dyDescent="0.25">
      <c r="A2689" s="6"/>
      <c r="B2689" s="6"/>
      <c r="D2689" s="6"/>
      <c r="F2689" s="6"/>
      <c r="G2689" s="6"/>
      <c r="H2689" s="6"/>
      <c r="J2689" s="6"/>
      <c r="K2689" s="6"/>
      <c r="M2689" s="6"/>
      <c r="N2689" s="6"/>
      <c r="P2689" s="6"/>
      <c r="Q2689" s="6"/>
      <c r="S2689" s="6"/>
      <c r="T2689" s="6"/>
      <c r="V2689" s="6"/>
      <c r="W2689" s="6"/>
      <c r="Y2689" s="6"/>
      <c r="Z2689" s="6"/>
      <c r="AB2689" s="6"/>
      <c r="AC2689" s="6"/>
      <c r="AE2689" s="6"/>
      <c r="AF2689" s="6"/>
      <c r="AH2689" s="6"/>
      <c r="AI2689" s="6"/>
      <c r="AK2689" s="6"/>
      <c r="AL2689" s="6"/>
      <c r="AN2689" s="6"/>
      <c r="AO2689" s="6"/>
      <c r="AQ2689" s="6"/>
      <c r="AR2689" s="6"/>
      <c r="AT2689" s="6"/>
      <c r="AU2689" s="6"/>
      <c r="AW2689" s="6"/>
      <c r="AX2689" s="6"/>
      <c r="AZ2689" s="6"/>
      <c r="BA2689" s="6"/>
      <c r="BC2689" s="6"/>
      <c r="BD2689" s="6"/>
      <c r="BF2689" s="6"/>
      <c r="BG2689" s="6"/>
    </row>
    <row r="2690" spans="1:59" x14ac:dyDescent="0.25">
      <c r="A2690" s="6"/>
      <c r="B2690" s="6"/>
      <c r="D2690" s="6"/>
      <c r="F2690" s="6"/>
      <c r="G2690" s="6"/>
      <c r="H2690" s="6"/>
      <c r="J2690" s="6"/>
      <c r="K2690" s="6"/>
      <c r="M2690" s="6"/>
      <c r="N2690" s="6"/>
      <c r="P2690" s="6"/>
      <c r="Q2690" s="6"/>
      <c r="S2690" s="6"/>
      <c r="T2690" s="6"/>
      <c r="V2690" s="6"/>
      <c r="W2690" s="6"/>
      <c r="Y2690" s="6"/>
      <c r="Z2690" s="6"/>
      <c r="AB2690" s="6"/>
      <c r="AC2690" s="6"/>
      <c r="AE2690" s="6"/>
      <c r="AF2690" s="6"/>
      <c r="AH2690" s="6"/>
      <c r="AI2690" s="6"/>
      <c r="AK2690" s="6"/>
      <c r="AL2690" s="6"/>
      <c r="AN2690" s="6"/>
      <c r="AO2690" s="6"/>
      <c r="AQ2690" s="6"/>
      <c r="AR2690" s="6"/>
      <c r="AT2690" s="6"/>
      <c r="AU2690" s="6"/>
      <c r="AW2690" s="6"/>
      <c r="AX2690" s="6"/>
      <c r="AZ2690" s="6"/>
      <c r="BA2690" s="6"/>
      <c r="BC2690" s="6"/>
      <c r="BD2690" s="6"/>
      <c r="BF2690" s="6"/>
      <c r="BG2690" s="6"/>
    </row>
    <row r="2691" spans="1:59" x14ac:dyDescent="0.25">
      <c r="A2691" s="6"/>
      <c r="B2691" s="6"/>
      <c r="D2691" s="6"/>
      <c r="F2691" s="6"/>
      <c r="G2691" s="6"/>
      <c r="H2691" s="6"/>
      <c r="J2691" s="6"/>
      <c r="K2691" s="6"/>
      <c r="M2691" s="6"/>
      <c r="N2691" s="6"/>
      <c r="P2691" s="6"/>
      <c r="Q2691" s="6"/>
      <c r="S2691" s="6"/>
      <c r="T2691" s="6"/>
      <c r="V2691" s="6"/>
      <c r="W2691" s="6"/>
      <c r="Y2691" s="6"/>
      <c r="Z2691" s="6"/>
      <c r="AB2691" s="6"/>
      <c r="AC2691" s="6"/>
      <c r="AE2691" s="6"/>
      <c r="AF2691" s="6"/>
      <c r="AH2691" s="6"/>
      <c r="AI2691" s="6"/>
      <c r="AK2691" s="6"/>
      <c r="AL2691" s="6"/>
      <c r="AN2691" s="6"/>
      <c r="AO2691" s="6"/>
      <c r="AQ2691" s="6"/>
      <c r="AR2691" s="6"/>
      <c r="AT2691" s="6"/>
      <c r="AU2691" s="6"/>
      <c r="AW2691" s="6"/>
      <c r="AX2691" s="6"/>
      <c r="AZ2691" s="6"/>
      <c r="BA2691" s="6"/>
      <c r="BC2691" s="6"/>
      <c r="BD2691" s="6"/>
      <c r="BF2691" s="6"/>
      <c r="BG2691" s="6"/>
    </row>
    <row r="2692" spans="1:59" x14ac:dyDescent="0.25">
      <c r="A2692" s="6"/>
      <c r="B2692" s="6"/>
      <c r="D2692" s="6"/>
      <c r="F2692" s="6"/>
      <c r="G2692" s="6"/>
      <c r="H2692" s="6"/>
      <c r="J2692" s="6"/>
      <c r="K2692" s="6"/>
      <c r="M2692" s="6"/>
      <c r="N2692" s="6"/>
      <c r="P2692" s="6"/>
      <c r="Q2692" s="6"/>
      <c r="S2692" s="6"/>
      <c r="T2692" s="6"/>
      <c r="V2692" s="6"/>
      <c r="W2692" s="6"/>
      <c r="Y2692" s="6"/>
      <c r="Z2692" s="6"/>
      <c r="AB2692" s="6"/>
      <c r="AC2692" s="6"/>
      <c r="AE2692" s="6"/>
      <c r="AF2692" s="6"/>
      <c r="AH2692" s="6"/>
      <c r="AI2692" s="6"/>
      <c r="AK2692" s="6"/>
      <c r="AL2692" s="6"/>
      <c r="AN2692" s="6"/>
      <c r="AO2692" s="6"/>
      <c r="AQ2692" s="6"/>
      <c r="AR2692" s="6"/>
      <c r="AT2692" s="6"/>
      <c r="AU2692" s="6"/>
      <c r="AW2692" s="6"/>
      <c r="AX2692" s="6"/>
      <c r="AZ2692" s="6"/>
      <c r="BA2692" s="6"/>
      <c r="BC2692" s="6"/>
      <c r="BD2692" s="6"/>
      <c r="BF2692" s="6"/>
      <c r="BG2692" s="6"/>
    </row>
    <row r="2693" spans="1:59" x14ac:dyDescent="0.25">
      <c r="A2693" s="6"/>
      <c r="B2693" s="6"/>
      <c r="D2693" s="6"/>
      <c r="F2693" s="6"/>
      <c r="G2693" s="6"/>
      <c r="H2693" s="6"/>
      <c r="J2693" s="6"/>
      <c r="K2693" s="6"/>
      <c r="M2693" s="6"/>
      <c r="N2693" s="6"/>
      <c r="P2693" s="6"/>
      <c r="Q2693" s="6"/>
      <c r="S2693" s="6"/>
      <c r="T2693" s="6"/>
      <c r="V2693" s="6"/>
      <c r="W2693" s="6"/>
      <c r="Y2693" s="6"/>
      <c r="Z2693" s="6"/>
      <c r="AB2693" s="6"/>
      <c r="AC2693" s="6"/>
      <c r="AE2693" s="6"/>
      <c r="AF2693" s="6"/>
      <c r="AH2693" s="6"/>
      <c r="AI2693" s="6"/>
      <c r="AK2693" s="6"/>
      <c r="AL2693" s="6"/>
      <c r="AN2693" s="6"/>
      <c r="AO2693" s="6"/>
      <c r="AQ2693" s="6"/>
      <c r="AR2693" s="6"/>
      <c r="AT2693" s="6"/>
      <c r="AU2693" s="6"/>
      <c r="AW2693" s="6"/>
      <c r="AX2693" s="6"/>
      <c r="AZ2693" s="6"/>
      <c r="BA2693" s="6"/>
      <c r="BC2693" s="6"/>
      <c r="BD2693" s="6"/>
      <c r="BF2693" s="6"/>
      <c r="BG2693" s="6"/>
    </row>
    <row r="2694" spans="1:59" x14ac:dyDescent="0.25">
      <c r="A2694" s="6"/>
      <c r="B2694" s="6"/>
      <c r="D2694" s="6"/>
      <c r="F2694" s="6"/>
      <c r="G2694" s="6"/>
      <c r="H2694" s="6"/>
      <c r="J2694" s="6"/>
      <c r="K2694" s="6"/>
      <c r="M2694" s="6"/>
      <c r="N2694" s="6"/>
      <c r="P2694" s="6"/>
      <c r="Q2694" s="6"/>
      <c r="S2694" s="6"/>
      <c r="T2694" s="6"/>
      <c r="V2694" s="6"/>
      <c r="W2694" s="6"/>
      <c r="Y2694" s="6"/>
      <c r="Z2694" s="6"/>
      <c r="AB2694" s="6"/>
      <c r="AC2694" s="6"/>
      <c r="AE2694" s="6"/>
      <c r="AF2694" s="6"/>
      <c r="AH2694" s="6"/>
      <c r="AI2694" s="6"/>
      <c r="AK2694" s="6"/>
      <c r="AL2694" s="6"/>
      <c r="AN2694" s="6"/>
      <c r="AO2694" s="6"/>
      <c r="AQ2694" s="6"/>
      <c r="AR2694" s="6"/>
      <c r="AT2694" s="6"/>
      <c r="AU2694" s="6"/>
      <c r="AW2694" s="6"/>
      <c r="AX2694" s="6"/>
      <c r="AZ2694" s="6"/>
      <c r="BA2694" s="6"/>
      <c r="BC2694" s="6"/>
      <c r="BD2694" s="6"/>
      <c r="BF2694" s="6"/>
      <c r="BG2694" s="6"/>
    </row>
    <row r="2695" spans="1:59" x14ac:dyDescent="0.25">
      <c r="A2695" s="6"/>
      <c r="B2695" s="6"/>
      <c r="D2695" s="6"/>
      <c r="F2695" s="6"/>
      <c r="G2695" s="6"/>
      <c r="H2695" s="6"/>
      <c r="J2695" s="6"/>
      <c r="K2695" s="6"/>
      <c r="M2695" s="6"/>
      <c r="N2695" s="6"/>
      <c r="P2695" s="6"/>
      <c r="Q2695" s="6"/>
      <c r="S2695" s="6"/>
      <c r="T2695" s="6"/>
      <c r="V2695" s="6"/>
      <c r="W2695" s="6"/>
      <c r="Y2695" s="6"/>
      <c r="Z2695" s="6"/>
      <c r="AB2695" s="6"/>
      <c r="AC2695" s="6"/>
      <c r="AE2695" s="6"/>
      <c r="AF2695" s="6"/>
      <c r="AH2695" s="6"/>
      <c r="AI2695" s="6"/>
      <c r="AK2695" s="6"/>
      <c r="AL2695" s="6"/>
      <c r="AN2695" s="6"/>
      <c r="AO2695" s="6"/>
      <c r="AQ2695" s="6"/>
      <c r="AR2695" s="6"/>
      <c r="AT2695" s="6"/>
      <c r="AU2695" s="6"/>
      <c r="AW2695" s="6"/>
      <c r="AX2695" s="6"/>
      <c r="AZ2695" s="6"/>
      <c r="BA2695" s="6"/>
      <c r="BC2695" s="6"/>
      <c r="BD2695" s="6"/>
      <c r="BF2695" s="6"/>
      <c r="BG2695" s="6"/>
    </row>
    <row r="2696" spans="1:59" x14ac:dyDescent="0.25">
      <c r="A2696" s="6"/>
      <c r="B2696" s="6"/>
      <c r="D2696" s="6"/>
      <c r="F2696" s="6"/>
      <c r="G2696" s="6"/>
      <c r="H2696" s="6"/>
      <c r="J2696" s="6"/>
      <c r="K2696" s="6"/>
      <c r="M2696" s="6"/>
      <c r="N2696" s="6"/>
      <c r="P2696" s="6"/>
      <c r="Q2696" s="6"/>
      <c r="S2696" s="6"/>
      <c r="T2696" s="6"/>
      <c r="V2696" s="6"/>
      <c r="W2696" s="6"/>
      <c r="Y2696" s="6"/>
      <c r="Z2696" s="6"/>
      <c r="AB2696" s="6"/>
      <c r="AC2696" s="6"/>
      <c r="AE2696" s="6"/>
      <c r="AF2696" s="6"/>
      <c r="AH2696" s="6"/>
      <c r="AI2696" s="6"/>
      <c r="AK2696" s="6"/>
      <c r="AL2696" s="6"/>
      <c r="AN2696" s="6"/>
      <c r="AO2696" s="6"/>
      <c r="AQ2696" s="6"/>
      <c r="AR2696" s="6"/>
      <c r="AT2696" s="6"/>
      <c r="AU2696" s="6"/>
      <c r="AW2696" s="6"/>
      <c r="AX2696" s="6"/>
      <c r="AZ2696" s="6"/>
      <c r="BA2696" s="6"/>
      <c r="BC2696" s="6"/>
      <c r="BD2696" s="6"/>
      <c r="BF2696" s="6"/>
      <c r="BG2696" s="6"/>
    </row>
    <row r="2697" spans="1:59" x14ac:dyDescent="0.25">
      <c r="A2697" s="6"/>
      <c r="B2697" s="6"/>
      <c r="D2697" s="6"/>
      <c r="F2697" s="6"/>
      <c r="G2697" s="6"/>
      <c r="H2697" s="6"/>
      <c r="J2697" s="6"/>
      <c r="K2697" s="6"/>
      <c r="M2697" s="6"/>
      <c r="N2697" s="6"/>
      <c r="P2697" s="6"/>
      <c r="Q2697" s="6"/>
      <c r="S2697" s="6"/>
      <c r="T2697" s="6"/>
      <c r="V2697" s="6"/>
      <c r="W2697" s="6"/>
      <c r="Y2697" s="6"/>
      <c r="Z2697" s="6"/>
      <c r="AB2697" s="6"/>
      <c r="AC2697" s="6"/>
      <c r="AE2697" s="6"/>
      <c r="AF2697" s="6"/>
      <c r="AH2697" s="6"/>
      <c r="AI2697" s="6"/>
      <c r="AK2697" s="6"/>
      <c r="AL2697" s="6"/>
      <c r="AN2697" s="6"/>
      <c r="AO2697" s="6"/>
      <c r="AQ2697" s="6"/>
      <c r="AR2697" s="6"/>
      <c r="AT2697" s="6"/>
      <c r="AU2697" s="6"/>
      <c r="AW2697" s="6"/>
      <c r="AX2697" s="6"/>
      <c r="AZ2697" s="6"/>
      <c r="BA2697" s="6"/>
      <c r="BC2697" s="6"/>
      <c r="BD2697" s="6"/>
      <c r="BF2697" s="6"/>
      <c r="BG2697" s="6"/>
    </row>
    <row r="2698" spans="1:59" x14ac:dyDescent="0.25">
      <c r="A2698" s="6"/>
      <c r="B2698" s="6"/>
      <c r="D2698" s="6"/>
      <c r="F2698" s="6"/>
      <c r="G2698" s="6"/>
      <c r="H2698" s="6"/>
      <c r="J2698" s="6"/>
      <c r="K2698" s="6"/>
      <c r="M2698" s="6"/>
      <c r="N2698" s="6"/>
      <c r="P2698" s="6"/>
      <c r="Q2698" s="6"/>
      <c r="S2698" s="6"/>
      <c r="T2698" s="6"/>
      <c r="V2698" s="6"/>
      <c r="W2698" s="6"/>
      <c r="Y2698" s="6"/>
      <c r="Z2698" s="6"/>
      <c r="AB2698" s="6"/>
      <c r="AC2698" s="6"/>
      <c r="AE2698" s="6"/>
      <c r="AF2698" s="6"/>
      <c r="AH2698" s="6"/>
      <c r="AI2698" s="6"/>
      <c r="AK2698" s="6"/>
      <c r="AL2698" s="6"/>
      <c r="AN2698" s="6"/>
      <c r="AO2698" s="6"/>
      <c r="AQ2698" s="6"/>
      <c r="AR2698" s="6"/>
      <c r="AT2698" s="6"/>
      <c r="AU2698" s="6"/>
      <c r="AW2698" s="6"/>
      <c r="AX2698" s="6"/>
      <c r="AZ2698" s="6"/>
      <c r="BA2698" s="6"/>
      <c r="BC2698" s="6"/>
      <c r="BD2698" s="6"/>
      <c r="BF2698" s="6"/>
      <c r="BG2698" s="6"/>
    </row>
    <row r="2699" spans="1:59" x14ac:dyDescent="0.25">
      <c r="A2699" s="6"/>
      <c r="B2699" s="6"/>
      <c r="D2699" s="6"/>
      <c r="F2699" s="6"/>
      <c r="G2699" s="6"/>
      <c r="H2699" s="6"/>
      <c r="J2699" s="6"/>
      <c r="K2699" s="6"/>
      <c r="M2699" s="6"/>
      <c r="N2699" s="6"/>
      <c r="P2699" s="6"/>
      <c r="Q2699" s="6"/>
      <c r="S2699" s="6"/>
      <c r="T2699" s="6"/>
      <c r="V2699" s="6"/>
      <c r="W2699" s="6"/>
      <c r="Y2699" s="6"/>
      <c r="Z2699" s="6"/>
      <c r="AB2699" s="6"/>
      <c r="AC2699" s="6"/>
      <c r="AE2699" s="6"/>
      <c r="AF2699" s="6"/>
      <c r="AH2699" s="6"/>
      <c r="AI2699" s="6"/>
      <c r="AK2699" s="6"/>
      <c r="AL2699" s="6"/>
      <c r="AN2699" s="6"/>
      <c r="AO2699" s="6"/>
      <c r="AQ2699" s="6"/>
      <c r="AR2699" s="6"/>
      <c r="AT2699" s="6"/>
      <c r="AU2699" s="6"/>
      <c r="AW2699" s="6"/>
      <c r="AX2699" s="6"/>
      <c r="AZ2699" s="6"/>
      <c r="BA2699" s="6"/>
      <c r="BC2699" s="6"/>
      <c r="BD2699" s="6"/>
      <c r="BF2699" s="6"/>
      <c r="BG2699" s="6"/>
    </row>
    <row r="2700" spans="1:59" x14ac:dyDescent="0.25">
      <c r="A2700" s="6"/>
      <c r="B2700" s="6"/>
      <c r="D2700" s="6"/>
      <c r="F2700" s="6"/>
      <c r="G2700" s="6"/>
      <c r="H2700" s="6"/>
      <c r="J2700" s="6"/>
      <c r="K2700" s="6"/>
      <c r="M2700" s="6"/>
      <c r="N2700" s="6"/>
      <c r="P2700" s="6"/>
      <c r="Q2700" s="6"/>
      <c r="S2700" s="6"/>
      <c r="T2700" s="6"/>
      <c r="V2700" s="6"/>
      <c r="W2700" s="6"/>
      <c r="Y2700" s="6"/>
      <c r="Z2700" s="6"/>
      <c r="AB2700" s="6"/>
      <c r="AC2700" s="6"/>
      <c r="AE2700" s="6"/>
      <c r="AF2700" s="6"/>
      <c r="AH2700" s="6"/>
      <c r="AI2700" s="6"/>
      <c r="AK2700" s="6"/>
      <c r="AL2700" s="6"/>
      <c r="AN2700" s="6"/>
      <c r="AO2700" s="6"/>
      <c r="AQ2700" s="6"/>
      <c r="AR2700" s="6"/>
      <c r="AT2700" s="6"/>
      <c r="AU2700" s="6"/>
      <c r="AW2700" s="6"/>
      <c r="AX2700" s="6"/>
      <c r="AZ2700" s="6"/>
      <c r="BA2700" s="6"/>
      <c r="BC2700" s="6"/>
      <c r="BD2700" s="6"/>
      <c r="BF2700" s="6"/>
      <c r="BG2700" s="6"/>
    </row>
    <row r="2701" spans="1:59" x14ac:dyDescent="0.25">
      <c r="A2701" s="6"/>
      <c r="B2701" s="6"/>
      <c r="D2701" s="6"/>
      <c r="F2701" s="6"/>
      <c r="G2701" s="6"/>
      <c r="H2701" s="6"/>
      <c r="J2701" s="6"/>
      <c r="K2701" s="6"/>
      <c r="M2701" s="6"/>
      <c r="N2701" s="6"/>
      <c r="P2701" s="6"/>
      <c r="Q2701" s="6"/>
      <c r="S2701" s="6"/>
      <c r="T2701" s="6"/>
      <c r="V2701" s="6"/>
      <c r="W2701" s="6"/>
      <c r="Y2701" s="6"/>
      <c r="Z2701" s="6"/>
      <c r="AB2701" s="6"/>
      <c r="AC2701" s="6"/>
      <c r="AE2701" s="6"/>
      <c r="AF2701" s="6"/>
      <c r="AH2701" s="6"/>
      <c r="AI2701" s="6"/>
      <c r="AK2701" s="6"/>
      <c r="AL2701" s="6"/>
      <c r="AN2701" s="6"/>
      <c r="AO2701" s="6"/>
      <c r="AQ2701" s="6"/>
      <c r="AR2701" s="6"/>
      <c r="AT2701" s="6"/>
      <c r="AU2701" s="6"/>
      <c r="AW2701" s="6"/>
      <c r="AX2701" s="6"/>
      <c r="AZ2701" s="6"/>
      <c r="BA2701" s="6"/>
      <c r="BC2701" s="6"/>
      <c r="BD2701" s="6"/>
      <c r="BF2701" s="6"/>
      <c r="BG2701" s="6"/>
    </row>
    <row r="2702" spans="1:59" x14ac:dyDescent="0.25">
      <c r="A2702" s="6"/>
      <c r="D2702" s="6"/>
      <c r="F2702" s="6"/>
      <c r="G2702" s="6"/>
      <c r="H2702" s="6"/>
      <c r="J2702" s="6"/>
      <c r="K2702" s="6"/>
      <c r="M2702" s="6"/>
      <c r="N2702" s="6"/>
      <c r="P2702" s="6"/>
      <c r="Q2702" s="6"/>
      <c r="S2702" s="6"/>
      <c r="T2702" s="6"/>
      <c r="V2702" s="6"/>
      <c r="W2702" s="6"/>
      <c r="Y2702" s="6"/>
      <c r="Z2702" s="6"/>
      <c r="AB2702" s="6"/>
      <c r="AC2702" s="6"/>
      <c r="AE2702" s="6"/>
      <c r="AF2702" s="6"/>
      <c r="AH2702" s="6"/>
      <c r="AI2702" s="6"/>
      <c r="AK2702" s="6"/>
      <c r="AL2702" s="6"/>
      <c r="AN2702" s="6"/>
      <c r="AO2702" s="6"/>
      <c r="AQ2702" s="6"/>
      <c r="AR2702" s="6"/>
      <c r="AT2702" s="6"/>
      <c r="AU2702" s="6"/>
      <c r="AW2702" s="6"/>
      <c r="AX2702" s="6"/>
      <c r="AZ2702" s="6"/>
      <c r="BA2702" s="6"/>
      <c r="BC2702" s="6"/>
      <c r="BD2702" s="6"/>
      <c r="BF2702" s="6"/>
      <c r="BG2702" s="6"/>
    </row>
    <row r="2703" spans="1:59" x14ac:dyDescent="0.25">
      <c r="A2703" s="6"/>
      <c r="B2703" s="6"/>
      <c r="D2703" s="6"/>
      <c r="F2703" s="6"/>
      <c r="G2703" s="6"/>
      <c r="H2703" s="6"/>
      <c r="J2703" s="6"/>
      <c r="K2703" s="6"/>
      <c r="M2703" s="6"/>
      <c r="N2703" s="6"/>
      <c r="P2703" s="6"/>
      <c r="Q2703" s="6"/>
      <c r="S2703" s="6"/>
      <c r="T2703" s="6"/>
      <c r="V2703" s="6"/>
      <c r="W2703" s="6"/>
      <c r="Y2703" s="6"/>
      <c r="Z2703" s="6"/>
      <c r="AB2703" s="6"/>
      <c r="AC2703" s="6"/>
      <c r="AE2703" s="6"/>
      <c r="AF2703" s="6"/>
      <c r="AH2703" s="6"/>
      <c r="AI2703" s="6"/>
      <c r="AK2703" s="6"/>
      <c r="AL2703" s="6"/>
      <c r="AN2703" s="6"/>
      <c r="AO2703" s="6"/>
      <c r="AQ2703" s="6"/>
      <c r="AR2703" s="6"/>
      <c r="AT2703" s="6"/>
      <c r="AU2703" s="6"/>
      <c r="AW2703" s="6"/>
      <c r="AX2703" s="6"/>
      <c r="AZ2703" s="6"/>
      <c r="BA2703" s="6"/>
      <c r="BC2703" s="6"/>
      <c r="BD2703" s="6"/>
      <c r="BF2703" s="6"/>
      <c r="BG2703" s="6"/>
    </row>
    <row r="2704" spans="1:59" x14ac:dyDescent="0.25">
      <c r="A2704" s="6"/>
      <c r="B2704" s="6"/>
      <c r="D2704" s="6"/>
      <c r="F2704" s="6"/>
      <c r="G2704" s="6"/>
      <c r="H2704" s="6"/>
      <c r="J2704" s="6"/>
      <c r="K2704" s="6"/>
      <c r="M2704" s="6"/>
      <c r="N2704" s="6"/>
      <c r="P2704" s="6"/>
      <c r="Q2704" s="6"/>
      <c r="S2704" s="6"/>
      <c r="T2704" s="6"/>
      <c r="V2704" s="6"/>
      <c r="W2704" s="6"/>
      <c r="Y2704" s="6"/>
      <c r="Z2704" s="6"/>
      <c r="AB2704" s="6"/>
      <c r="AC2704" s="6"/>
      <c r="AE2704" s="6"/>
      <c r="AF2704" s="6"/>
      <c r="AH2704" s="6"/>
      <c r="AI2704" s="6"/>
      <c r="AK2704" s="6"/>
      <c r="AL2704" s="6"/>
      <c r="AN2704" s="6"/>
      <c r="AO2704" s="6"/>
      <c r="AQ2704" s="6"/>
      <c r="AR2704" s="6"/>
      <c r="AT2704" s="6"/>
      <c r="AU2704" s="6"/>
      <c r="AW2704" s="6"/>
      <c r="AX2704" s="6"/>
      <c r="AZ2704" s="6"/>
      <c r="BA2704" s="6"/>
      <c r="BC2704" s="6"/>
      <c r="BD2704" s="6"/>
      <c r="BF2704" s="6"/>
      <c r="BG2704" s="6"/>
    </row>
    <row r="2705" spans="1:59" x14ac:dyDescent="0.25">
      <c r="A2705" s="6"/>
      <c r="B2705" s="6"/>
      <c r="D2705" s="6"/>
      <c r="F2705" s="6"/>
      <c r="G2705" s="6"/>
      <c r="H2705" s="6"/>
      <c r="J2705" s="6"/>
      <c r="K2705" s="6"/>
      <c r="M2705" s="6"/>
      <c r="N2705" s="6"/>
      <c r="P2705" s="6"/>
      <c r="Q2705" s="6"/>
      <c r="S2705" s="6"/>
      <c r="T2705" s="6"/>
      <c r="V2705" s="6"/>
      <c r="W2705" s="6"/>
      <c r="Y2705" s="6"/>
      <c r="Z2705" s="6"/>
      <c r="AB2705" s="6"/>
      <c r="AC2705" s="6"/>
      <c r="AE2705" s="6"/>
      <c r="AF2705" s="6"/>
      <c r="AH2705" s="6"/>
      <c r="AI2705" s="6"/>
      <c r="AK2705" s="6"/>
      <c r="AL2705" s="6"/>
      <c r="AN2705" s="6"/>
      <c r="AO2705" s="6"/>
      <c r="AQ2705" s="6"/>
      <c r="AR2705" s="6"/>
      <c r="AT2705" s="6"/>
      <c r="AU2705" s="6"/>
      <c r="AW2705" s="6"/>
      <c r="AX2705" s="6"/>
      <c r="AZ2705" s="6"/>
      <c r="BA2705" s="6"/>
      <c r="BC2705" s="6"/>
      <c r="BD2705" s="6"/>
      <c r="BF2705" s="6"/>
      <c r="BG2705" s="6"/>
    </row>
    <row r="2706" spans="1:59" x14ac:dyDescent="0.25">
      <c r="A2706" s="6"/>
      <c r="B2706" s="6"/>
      <c r="D2706" s="6"/>
      <c r="F2706" s="6"/>
      <c r="G2706" s="6"/>
      <c r="H2706" s="6"/>
      <c r="J2706" s="6"/>
      <c r="K2706" s="6"/>
      <c r="M2706" s="6"/>
      <c r="N2706" s="6"/>
      <c r="P2706" s="6"/>
      <c r="Q2706" s="6"/>
      <c r="S2706" s="6"/>
      <c r="T2706" s="6"/>
      <c r="V2706" s="6"/>
      <c r="W2706" s="6"/>
      <c r="Y2706" s="6"/>
      <c r="Z2706" s="6"/>
      <c r="AB2706" s="6"/>
      <c r="AC2706" s="6"/>
      <c r="AE2706" s="6"/>
      <c r="AF2706" s="6"/>
      <c r="AH2706" s="6"/>
      <c r="AI2706" s="6"/>
      <c r="AK2706" s="6"/>
      <c r="AL2706" s="6"/>
      <c r="AN2706" s="6"/>
      <c r="AO2706" s="6"/>
      <c r="AQ2706" s="6"/>
      <c r="AR2706" s="6"/>
      <c r="AT2706" s="6"/>
      <c r="AU2706" s="6"/>
      <c r="AW2706" s="6"/>
      <c r="AX2706" s="6"/>
      <c r="AZ2706" s="6"/>
      <c r="BA2706" s="6"/>
      <c r="BC2706" s="6"/>
      <c r="BD2706" s="6"/>
      <c r="BF2706" s="6"/>
      <c r="BG2706" s="6"/>
    </row>
    <row r="2707" spans="1:59" x14ac:dyDescent="0.25">
      <c r="A2707" s="6"/>
      <c r="B2707" s="6"/>
      <c r="D2707" s="6"/>
      <c r="F2707" s="6"/>
      <c r="G2707" s="6"/>
      <c r="H2707" s="6"/>
      <c r="J2707" s="6"/>
      <c r="K2707" s="6"/>
      <c r="M2707" s="6"/>
      <c r="N2707" s="6"/>
      <c r="P2707" s="6"/>
      <c r="Q2707" s="6"/>
      <c r="S2707" s="6"/>
      <c r="T2707" s="6"/>
      <c r="V2707" s="6"/>
      <c r="W2707" s="6"/>
      <c r="Y2707" s="6"/>
      <c r="Z2707" s="6"/>
      <c r="AB2707" s="6"/>
      <c r="AC2707" s="6"/>
      <c r="AE2707" s="6"/>
      <c r="AF2707" s="6"/>
      <c r="AH2707" s="6"/>
      <c r="AI2707" s="6"/>
      <c r="AK2707" s="6"/>
      <c r="AL2707" s="6"/>
      <c r="AN2707" s="6"/>
      <c r="AO2707" s="6"/>
      <c r="AQ2707" s="6"/>
      <c r="AR2707" s="6"/>
      <c r="AT2707" s="6"/>
      <c r="AU2707" s="6"/>
      <c r="AW2707" s="6"/>
      <c r="AX2707" s="6"/>
      <c r="AZ2707" s="6"/>
      <c r="BA2707" s="6"/>
      <c r="BC2707" s="6"/>
      <c r="BD2707" s="6"/>
      <c r="BF2707" s="6"/>
      <c r="BG2707" s="6"/>
    </row>
    <row r="2708" spans="1:59" x14ac:dyDescent="0.25">
      <c r="A2708" s="6"/>
      <c r="B2708" s="6"/>
      <c r="D2708" s="6"/>
      <c r="F2708" s="6"/>
      <c r="G2708" s="6"/>
      <c r="H2708" s="6"/>
      <c r="J2708" s="6"/>
      <c r="K2708" s="6"/>
      <c r="M2708" s="6"/>
      <c r="N2708" s="6"/>
      <c r="P2708" s="6"/>
      <c r="Q2708" s="6"/>
      <c r="S2708" s="6"/>
      <c r="T2708" s="6"/>
      <c r="V2708" s="6"/>
      <c r="W2708" s="6"/>
      <c r="Y2708" s="6"/>
      <c r="Z2708" s="6"/>
      <c r="AB2708" s="6"/>
      <c r="AC2708" s="6"/>
      <c r="AE2708" s="6"/>
      <c r="AF2708" s="6"/>
      <c r="AH2708" s="6"/>
      <c r="AI2708" s="6"/>
      <c r="AK2708" s="6"/>
      <c r="AL2708" s="6"/>
      <c r="AN2708" s="6"/>
      <c r="AO2708" s="6"/>
      <c r="AQ2708" s="6"/>
      <c r="AR2708" s="6"/>
      <c r="AT2708" s="6"/>
      <c r="AU2708" s="6"/>
      <c r="AW2708" s="6"/>
      <c r="AX2708" s="6"/>
      <c r="AZ2708" s="6"/>
      <c r="BA2708" s="6"/>
      <c r="BC2708" s="6"/>
      <c r="BD2708" s="6"/>
      <c r="BF2708" s="6"/>
      <c r="BG2708" s="6"/>
    </row>
    <row r="2709" spans="1:59" x14ac:dyDescent="0.25">
      <c r="A2709" s="6"/>
      <c r="B2709" s="6"/>
      <c r="D2709" s="6"/>
      <c r="F2709" s="6"/>
      <c r="G2709" s="6"/>
      <c r="H2709" s="6"/>
      <c r="J2709" s="6"/>
      <c r="K2709" s="6"/>
      <c r="M2709" s="6"/>
      <c r="N2709" s="6"/>
      <c r="P2709" s="6"/>
      <c r="Q2709" s="6"/>
      <c r="S2709" s="6"/>
      <c r="T2709" s="6"/>
      <c r="V2709" s="6"/>
      <c r="W2709" s="6"/>
      <c r="Y2709" s="6"/>
      <c r="Z2709" s="6"/>
      <c r="AB2709" s="6"/>
      <c r="AC2709" s="6"/>
      <c r="AE2709" s="6"/>
      <c r="AF2709" s="6"/>
      <c r="AH2709" s="6"/>
      <c r="AI2709" s="6"/>
      <c r="AK2709" s="6"/>
      <c r="AL2709" s="6"/>
      <c r="AN2709" s="6"/>
      <c r="AO2709" s="6"/>
      <c r="AQ2709" s="6"/>
      <c r="AR2709" s="6"/>
      <c r="AT2709" s="6"/>
      <c r="AU2709" s="6"/>
      <c r="AW2709" s="6"/>
      <c r="AX2709" s="6"/>
      <c r="AZ2709" s="6"/>
      <c r="BA2709" s="6"/>
      <c r="BC2709" s="6"/>
      <c r="BD2709" s="6"/>
      <c r="BF2709" s="6"/>
      <c r="BG2709" s="6"/>
    </row>
    <row r="2710" spans="1:59" x14ac:dyDescent="0.25">
      <c r="A2710" s="6"/>
      <c r="B2710" s="6"/>
      <c r="D2710" s="6"/>
      <c r="F2710" s="6"/>
      <c r="G2710" s="6"/>
      <c r="H2710" s="6"/>
      <c r="J2710" s="6"/>
      <c r="K2710" s="6"/>
      <c r="M2710" s="6"/>
      <c r="N2710" s="6"/>
      <c r="P2710" s="6"/>
      <c r="Q2710" s="6"/>
      <c r="S2710" s="6"/>
      <c r="T2710" s="6"/>
      <c r="V2710" s="6"/>
      <c r="W2710" s="6"/>
      <c r="Y2710" s="6"/>
      <c r="Z2710" s="6"/>
      <c r="AB2710" s="6"/>
      <c r="AC2710" s="6"/>
      <c r="AE2710" s="6"/>
      <c r="AF2710" s="6"/>
      <c r="AH2710" s="6"/>
      <c r="AI2710" s="6"/>
      <c r="AK2710" s="6"/>
      <c r="AL2710" s="6"/>
      <c r="AN2710" s="6"/>
      <c r="AO2710" s="6"/>
      <c r="AQ2710" s="6"/>
      <c r="AR2710" s="6"/>
      <c r="AT2710" s="6"/>
      <c r="AU2710" s="6"/>
      <c r="AW2710" s="6"/>
      <c r="AX2710" s="6"/>
      <c r="AZ2710" s="6"/>
      <c r="BA2710" s="6"/>
      <c r="BC2710" s="6"/>
      <c r="BD2710" s="6"/>
      <c r="BF2710" s="6"/>
      <c r="BG2710" s="6"/>
    </row>
    <row r="2711" spans="1:59" x14ac:dyDescent="0.25">
      <c r="A2711" s="6"/>
      <c r="B2711" s="6"/>
      <c r="D2711" s="6"/>
      <c r="F2711" s="6"/>
      <c r="G2711" s="6"/>
      <c r="H2711" s="6"/>
      <c r="J2711" s="6"/>
      <c r="K2711" s="6"/>
      <c r="M2711" s="6"/>
      <c r="N2711" s="6"/>
      <c r="P2711" s="6"/>
      <c r="Q2711" s="6"/>
      <c r="S2711" s="6"/>
      <c r="T2711" s="6"/>
      <c r="V2711" s="6"/>
      <c r="W2711" s="6"/>
      <c r="Y2711" s="6"/>
      <c r="Z2711" s="6"/>
      <c r="AB2711" s="6"/>
      <c r="AC2711" s="6"/>
      <c r="AE2711" s="6"/>
      <c r="AF2711" s="6"/>
      <c r="AH2711" s="6"/>
      <c r="AI2711" s="6"/>
      <c r="AK2711" s="6"/>
      <c r="AL2711" s="6"/>
      <c r="AN2711" s="6"/>
      <c r="AO2711" s="6"/>
      <c r="AQ2711" s="6"/>
      <c r="AR2711" s="6"/>
      <c r="AT2711" s="6"/>
      <c r="AU2711" s="6"/>
      <c r="AW2711" s="6"/>
      <c r="AX2711" s="6"/>
      <c r="AZ2711" s="6"/>
      <c r="BA2711" s="6"/>
      <c r="BC2711" s="6"/>
      <c r="BD2711" s="6"/>
      <c r="BF2711" s="6"/>
      <c r="BG2711" s="6"/>
    </row>
    <row r="2712" spans="1:59" x14ac:dyDescent="0.25">
      <c r="A2712" s="6"/>
      <c r="B2712" s="6"/>
      <c r="D2712" s="6"/>
      <c r="F2712" s="6"/>
      <c r="G2712" s="6"/>
      <c r="H2712" s="6"/>
      <c r="J2712" s="6"/>
      <c r="K2712" s="6"/>
      <c r="M2712" s="6"/>
      <c r="N2712" s="6"/>
      <c r="P2712" s="6"/>
      <c r="Q2712" s="6"/>
      <c r="S2712" s="6"/>
      <c r="T2712" s="6"/>
      <c r="V2712" s="6"/>
      <c r="W2712" s="6"/>
      <c r="Y2712" s="6"/>
      <c r="Z2712" s="6"/>
      <c r="AB2712" s="6"/>
      <c r="AC2712" s="6"/>
      <c r="AE2712" s="6"/>
      <c r="AF2712" s="6"/>
      <c r="AH2712" s="6"/>
      <c r="AI2712" s="6"/>
      <c r="AK2712" s="6"/>
      <c r="AL2712" s="6"/>
      <c r="AN2712" s="6"/>
      <c r="AO2712" s="6"/>
      <c r="AQ2712" s="6"/>
      <c r="AR2712" s="6"/>
      <c r="AT2712" s="6"/>
      <c r="AU2712" s="6"/>
      <c r="AW2712" s="6"/>
      <c r="AX2712" s="6"/>
      <c r="AZ2712" s="6"/>
      <c r="BA2712" s="6"/>
      <c r="BC2712" s="6"/>
      <c r="BD2712" s="6"/>
      <c r="BF2712" s="6"/>
      <c r="BG2712" s="6"/>
    </row>
    <row r="2713" spans="1:59" x14ac:dyDescent="0.25">
      <c r="A2713" s="6"/>
      <c r="B2713" s="6"/>
      <c r="D2713" s="6"/>
      <c r="F2713" s="6"/>
      <c r="G2713" s="6"/>
      <c r="H2713" s="6"/>
      <c r="J2713" s="6"/>
      <c r="K2713" s="6"/>
      <c r="M2713" s="6"/>
      <c r="N2713" s="6"/>
      <c r="P2713" s="6"/>
      <c r="Q2713" s="6"/>
      <c r="S2713" s="6"/>
      <c r="T2713" s="6"/>
      <c r="V2713" s="6"/>
      <c r="W2713" s="6"/>
      <c r="Y2713" s="6"/>
      <c r="Z2713" s="6"/>
      <c r="AB2713" s="6"/>
      <c r="AC2713" s="6"/>
      <c r="AE2713" s="6"/>
      <c r="AF2713" s="6"/>
      <c r="AH2713" s="6"/>
      <c r="AI2713" s="6"/>
      <c r="AK2713" s="6"/>
      <c r="AL2713" s="6"/>
      <c r="AN2713" s="6"/>
      <c r="AO2713" s="6"/>
      <c r="AQ2713" s="6"/>
      <c r="AR2713" s="6"/>
      <c r="AT2713" s="6"/>
      <c r="AU2713" s="6"/>
      <c r="AW2713" s="6"/>
      <c r="AX2713" s="6"/>
      <c r="AZ2713" s="6"/>
      <c r="BA2713" s="6"/>
      <c r="BC2713" s="6"/>
      <c r="BD2713" s="6"/>
      <c r="BF2713" s="6"/>
      <c r="BG2713" s="6"/>
    </row>
    <row r="2714" spans="1:59" x14ac:dyDescent="0.25">
      <c r="A2714" s="6"/>
      <c r="D2714" s="6"/>
      <c r="F2714" s="6"/>
      <c r="G2714" s="6"/>
      <c r="H2714" s="6"/>
      <c r="J2714" s="6"/>
      <c r="K2714" s="6"/>
      <c r="M2714" s="6"/>
      <c r="N2714" s="6"/>
      <c r="P2714" s="6"/>
      <c r="Q2714" s="6"/>
      <c r="S2714" s="6"/>
      <c r="T2714" s="6"/>
      <c r="V2714" s="6"/>
      <c r="W2714" s="6"/>
      <c r="Y2714" s="6"/>
      <c r="Z2714" s="6"/>
      <c r="AB2714" s="6"/>
      <c r="AC2714" s="6"/>
      <c r="AE2714" s="6"/>
      <c r="AF2714" s="6"/>
      <c r="AH2714" s="6"/>
      <c r="AI2714" s="6"/>
      <c r="AK2714" s="6"/>
      <c r="AL2714" s="6"/>
      <c r="AN2714" s="6"/>
      <c r="AO2714" s="6"/>
      <c r="AQ2714" s="6"/>
      <c r="AR2714" s="6"/>
      <c r="AT2714" s="6"/>
      <c r="AU2714" s="6"/>
      <c r="AW2714" s="6"/>
      <c r="AX2714" s="6"/>
      <c r="AZ2714" s="6"/>
      <c r="BA2714" s="6"/>
      <c r="BC2714" s="6"/>
      <c r="BD2714" s="6"/>
      <c r="BF2714" s="6"/>
      <c r="BG2714" s="6"/>
    </row>
    <row r="2715" spans="1:59" x14ac:dyDescent="0.25">
      <c r="A2715" s="6"/>
      <c r="B2715" s="6"/>
      <c r="D2715" s="6"/>
      <c r="F2715" s="6"/>
      <c r="G2715" s="6"/>
      <c r="H2715" s="6"/>
      <c r="J2715" s="6"/>
      <c r="K2715" s="6"/>
      <c r="M2715" s="6"/>
      <c r="N2715" s="6"/>
      <c r="P2715" s="6"/>
      <c r="Q2715" s="6"/>
      <c r="S2715" s="6"/>
      <c r="T2715" s="6"/>
      <c r="V2715" s="6"/>
      <c r="W2715" s="6"/>
      <c r="Y2715" s="6"/>
      <c r="Z2715" s="6"/>
      <c r="AB2715" s="6"/>
      <c r="AC2715" s="6"/>
      <c r="AE2715" s="6"/>
      <c r="AF2715" s="6"/>
      <c r="AH2715" s="6"/>
      <c r="AI2715" s="6"/>
      <c r="AK2715" s="6"/>
      <c r="AL2715" s="6"/>
      <c r="AN2715" s="6"/>
      <c r="AO2715" s="6"/>
      <c r="AQ2715" s="6"/>
      <c r="AR2715" s="6"/>
      <c r="AT2715" s="6"/>
      <c r="AU2715" s="6"/>
      <c r="AW2715" s="6"/>
      <c r="AX2715" s="6"/>
      <c r="AZ2715" s="6"/>
      <c r="BA2715" s="6"/>
      <c r="BC2715" s="6"/>
      <c r="BD2715" s="6"/>
      <c r="BF2715" s="6"/>
      <c r="BG2715" s="6"/>
    </row>
    <row r="2716" spans="1:59" x14ac:dyDescent="0.25">
      <c r="A2716" s="6"/>
      <c r="B2716" s="6"/>
      <c r="D2716" s="6"/>
      <c r="F2716" s="6"/>
      <c r="G2716" s="6"/>
      <c r="H2716" s="6"/>
      <c r="J2716" s="6"/>
      <c r="K2716" s="6"/>
      <c r="M2716" s="6"/>
      <c r="N2716" s="6"/>
      <c r="P2716" s="6"/>
      <c r="Q2716" s="6"/>
      <c r="S2716" s="6"/>
      <c r="T2716" s="6"/>
      <c r="V2716" s="6"/>
      <c r="W2716" s="6"/>
      <c r="Y2716" s="6"/>
      <c r="Z2716" s="6"/>
      <c r="AB2716" s="6"/>
      <c r="AC2716" s="6"/>
      <c r="AE2716" s="6"/>
      <c r="AF2716" s="6"/>
      <c r="AH2716" s="6"/>
      <c r="AI2716" s="6"/>
      <c r="AK2716" s="6"/>
      <c r="AL2716" s="6"/>
      <c r="AN2716" s="6"/>
      <c r="AO2716" s="6"/>
      <c r="AQ2716" s="6"/>
      <c r="AR2716" s="6"/>
      <c r="AT2716" s="6"/>
      <c r="AU2716" s="6"/>
      <c r="AW2716" s="6"/>
      <c r="AX2716" s="6"/>
      <c r="AZ2716" s="6"/>
      <c r="BA2716" s="6"/>
      <c r="BC2716" s="6"/>
      <c r="BD2716" s="6"/>
      <c r="BF2716" s="6"/>
      <c r="BG2716" s="6"/>
    </row>
    <row r="2717" spans="1:59" x14ac:dyDescent="0.25">
      <c r="A2717" s="6"/>
      <c r="B2717" s="6"/>
      <c r="D2717" s="6"/>
      <c r="F2717" s="6"/>
      <c r="G2717" s="6"/>
      <c r="H2717" s="6"/>
      <c r="J2717" s="6"/>
      <c r="K2717" s="6"/>
      <c r="M2717" s="6"/>
      <c r="N2717" s="6"/>
      <c r="P2717" s="6"/>
      <c r="Q2717" s="6"/>
      <c r="S2717" s="6"/>
      <c r="T2717" s="6"/>
      <c r="V2717" s="6"/>
      <c r="W2717" s="6"/>
      <c r="Y2717" s="6"/>
      <c r="Z2717" s="6"/>
      <c r="AB2717" s="6"/>
      <c r="AC2717" s="6"/>
      <c r="AE2717" s="6"/>
      <c r="AF2717" s="6"/>
      <c r="AH2717" s="6"/>
      <c r="AI2717" s="6"/>
      <c r="AK2717" s="6"/>
      <c r="AL2717" s="6"/>
      <c r="AN2717" s="6"/>
      <c r="AO2717" s="6"/>
      <c r="AQ2717" s="6"/>
      <c r="AR2717" s="6"/>
      <c r="AT2717" s="6"/>
      <c r="AU2717" s="6"/>
      <c r="AW2717" s="6"/>
      <c r="AX2717" s="6"/>
      <c r="AZ2717" s="6"/>
      <c r="BA2717" s="6"/>
      <c r="BC2717" s="6"/>
      <c r="BD2717" s="6"/>
      <c r="BF2717" s="6"/>
      <c r="BG2717" s="6"/>
    </row>
    <row r="2718" spans="1:59" x14ac:dyDescent="0.25">
      <c r="A2718" s="6"/>
      <c r="B2718" s="6"/>
      <c r="D2718" s="6"/>
      <c r="F2718" s="6"/>
      <c r="G2718" s="6"/>
      <c r="H2718" s="6"/>
      <c r="J2718" s="6"/>
      <c r="K2718" s="6"/>
      <c r="M2718" s="6"/>
      <c r="N2718" s="6"/>
      <c r="P2718" s="6"/>
      <c r="Q2718" s="6"/>
      <c r="S2718" s="6"/>
      <c r="T2718" s="6"/>
      <c r="V2718" s="6"/>
      <c r="W2718" s="6"/>
      <c r="Y2718" s="6"/>
      <c r="Z2718" s="6"/>
      <c r="AB2718" s="6"/>
      <c r="AC2718" s="6"/>
      <c r="AE2718" s="6"/>
      <c r="AF2718" s="6"/>
      <c r="AH2718" s="6"/>
      <c r="AI2718" s="6"/>
      <c r="AK2718" s="6"/>
      <c r="AL2718" s="6"/>
      <c r="AN2718" s="6"/>
      <c r="AO2718" s="6"/>
      <c r="AQ2718" s="6"/>
      <c r="AR2718" s="6"/>
      <c r="AT2718" s="6"/>
      <c r="AU2718" s="6"/>
      <c r="AW2718" s="6"/>
      <c r="AX2718" s="6"/>
      <c r="AZ2718" s="6"/>
      <c r="BA2718" s="6"/>
      <c r="BC2718" s="6"/>
      <c r="BD2718" s="6"/>
      <c r="BF2718" s="6"/>
      <c r="BG2718" s="6"/>
    </row>
    <row r="2719" spans="1:59" x14ac:dyDescent="0.25">
      <c r="A2719" s="6"/>
      <c r="B2719" s="6"/>
      <c r="D2719" s="6"/>
      <c r="F2719" s="6"/>
      <c r="G2719" s="6"/>
      <c r="H2719" s="6"/>
      <c r="J2719" s="6"/>
      <c r="K2719" s="6"/>
      <c r="M2719" s="6"/>
      <c r="N2719" s="6"/>
      <c r="P2719" s="6"/>
      <c r="Q2719" s="6"/>
      <c r="S2719" s="6"/>
      <c r="T2719" s="6"/>
      <c r="V2719" s="6"/>
      <c r="W2719" s="6"/>
      <c r="Y2719" s="6"/>
      <c r="Z2719" s="6"/>
      <c r="AB2719" s="6"/>
      <c r="AC2719" s="6"/>
      <c r="AE2719" s="6"/>
      <c r="AF2719" s="6"/>
      <c r="AH2719" s="6"/>
      <c r="AI2719" s="6"/>
      <c r="AK2719" s="6"/>
      <c r="AL2719" s="6"/>
      <c r="AN2719" s="6"/>
      <c r="AO2719" s="6"/>
      <c r="AQ2719" s="6"/>
      <c r="AR2719" s="6"/>
      <c r="AT2719" s="6"/>
      <c r="AU2719" s="6"/>
      <c r="AW2719" s="6"/>
      <c r="AX2719" s="6"/>
      <c r="AZ2719" s="6"/>
      <c r="BA2719" s="6"/>
      <c r="BC2719" s="6"/>
      <c r="BD2719" s="6"/>
      <c r="BF2719" s="6"/>
      <c r="BG2719" s="6"/>
    </row>
    <row r="2720" spans="1:59" x14ac:dyDescent="0.25">
      <c r="A2720" s="6"/>
      <c r="B2720" s="6"/>
      <c r="D2720" s="6"/>
      <c r="F2720" s="6"/>
      <c r="G2720" s="6"/>
      <c r="H2720" s="6"/>
      <c r="J2720" s="6"/>
      <c r="K2720" s="6"/>
      <c r="M2720" s="6"/>
      <c r="N2720" s="6"/>
      <c r="P2720" s="6"/>
      <c r="Q2720" s="6"/>
      <c r="S2720" s="6"/>
      <c r="T2720" s="6"/>
      <c r="V2720" s="6"/>
      <c r="W2720" s="6"/>
      <c r="Y2720" s="6"/>
      <c r="Z2720" s="6"/>
      <c r="AB2720" s="6"/>
      <c r="AC2720" s="6"/>
      <c r="AE2720" s="6"/>
      <c r="AF2720" s="6"/>
      <c r="AH2720" s="6"/>
      <c r="AI2720" s="6"/>
      <c r="AK2720" s="6"/>
      <c r="AL2720" s="6"/>
      <c r="AN2720" s="6"/>
      <c r="AO2720" s="6"/>
      <c r="AQ2720" s="6"/>
      <c r="AR2720" s="6"/>
      <c r="AT2720" s="6"/>
      <c r="AU2720" s="6"/>
      <c r="AW2720" s="6"/>
      <c r="AX2720" s="6"/>
      <c r="AZ2720" s="6"/>
      <c r="BA2720" s="6"/>
      <c r="BC2720" s="6"/>
      <c r="BD2720" s="6"/>
      <c r="BF2720" s="6"/>
      <c r="BG2720" s="6"/>
    </row>
    <row r="2721" spans="1:59" x14ac:dyDescent="0.25">
      <c r="A2721" s="6"/>
      <c r="B2721" s="6"/>
      <c r="D2721" s="6"/>
      <c r="F2721" s="6"/>
      <c r="G2721" s="6"/>
      <c r="H2721" s="6"/>
      <c r="J2721" s="6"/>
      <c r="K2721" s="6"/>
      <c r="M2721" s="6"/>
      <c r="N2721" s="6"/>
      <c r="P2721" s="6"/>
      <c r="Q2721" s="6"/>
      <c r="S2721" s="6"/>
      <c r="T2721" s="6"/>
      <c r="V2721" s="6"/>
      <c r="W2721" s="6"/>
      <c r="Y2721" s="6"/>
      <c r="Z2721" s="6"/>
      <c r="AB2721" s="6"/>
      <c r="AC2721" s="6"/>
      <c r="AE2721" s="6"/>
      <c r="AF2721" s="6"/>
      <c r="AH2721" s="6"/>
      <c r="AI2721" s="6"/>
      <c r="AK2721" s="6"/>
      <c r="AL2721" s="6"/>
      <c r="AN2721" s="6"/>
      <c r="AO2721" s="6"/>
      <c r="AQ2721" s="6"/>
      <c r="AR2721" s="6"/>
      <c r="AT2721" s="6"/>
      <c r="AU2721" s="6"/>
      <c r="AW2721" s="6"/>
      <c r="AX2721" s="6"/>
      <c r="AZ2721" s="6"/>
      <c r="BA2721" s="6"/>
      <c r="BC2721" s="6"/>
      <c r="BD2721" s="6"/>
      <c r="BF2721" s="6"/>
      <c r="BG2721" s="6"/>
    </row>
    <row r="2722" spans="1:59" x14ac:dyDescent="0.25">
      <c r="A2722" s="6"/>
      <c r="B2722" s="6"/>
      <c r="D2722" s="6"/>
      <c r="F2722" s="6"/>
      <c r="G2722" s="6"/>
      <c r="H2722" s="6"/>
      <c r="J2722" s="6"/>
      <c r="K2722" s="6"/>
      <c r="M2722" s="6"/>
      <c r="N2722" s="6"/>
      <c r="P2722" s="6"/>
      <c r="Q2722" s="6"/>
      <c r="S2722" s="6"/>
      <c r="T2722" s="6"/>
      <c r="V2722" s="6"/>
      <c r="W2722" s="6"/>
      <c r="Y2722" s="6"/>
      <c r="Z2722" s="6"/>
      <c r="AB2722" s="6"/>
      <c r="AC2722" s="6"/>
      <c r="AE2722" s="6"/>
      <c r="AF2722" s="6"/>
      <c r="AH2722" s="6"/>
      <c r="AI2722" s="6"/>
      <c r="AK2722" s="6"/>
      <c r="AL2722" s="6"/>
      <c r="AN2722" s="6"/>
      <c r="AO2722" s="6"/>
      <c r="AQ2722" s="6"/>
      <c r="AR2722" s="6"/>
      <c r="AT2722" s="6"/>
      <c r="AU2722" s="6"/>
      <c r="AW2722" s="6"/>
      <c r="AX2722" s="6"/>
      <c r="AZ2722" s="6"/>
      <c r="BA2722" s="6"/>
      <c r="BC2722" s="6"/>
      <c r="BD2722" s="6"/>
      <c r="BF2722" s="6"/>
      <c r="BG2722" s="6"/>
    </row>
    <row r="2723" spans="1:59" x14ac:dyDescent="0.25">
      <c r="A2723" s="6"/>
      <c r="B2723" s="6"/>
      <c r="D2723" s="6"/>
      <c r="F2723" s="6"/>
      <c r="G2723" s="6"/>
      <c r="H2723" s="6"/>
      <c r="J2723" s="6"/>
      <c r="K2723" s="6"/>
      <c r="M2723" s="6"/>
      <c r="N2723" s="6"/>
      <c r="P2723" s="6"/>
      <c r="Q2723" s="6"/>
      <c r="S2723" s="6"/>
      <c r="T2723" s="6"/>
      <c r="V2723" s="6"/>
      <c r="W2723" s="6"/>
      <c r="Y2723" s="6"/>
      <c r="Z2723" s="6"/>
      <c r="AB2723" s="6"/>
      <c r="AC2723" s="6"/>
      <c r="AE2723" s="6"/>
      <c r="AF2723" s="6"/>
      <c r="AH2723" s="6"/>
      <c r="AI2723" s="6"/>
      <c r="AK2723" s="6"/>
      <c r="AL2723" s="6"/>
      <c r="AN2723" s="6"/>
      <c r="AO2723" s="6"/>
      <c r="AQ2723" s="6"/>
      <c r="AR2723" s="6"/>
      <c r="AT2723" s="6"/>
      <c r="AU2723" s="6"/>
      <c r="AW2723" s="6"/>
      <c r="AX2723" s="6"/>
      <c r="AZ2723" s="6"/>
      <c r="BA2723" s="6"/>
      <c r="BC2723" s="6"/>
      <c r="BD2723" s="6"/>
      <c r="BF2723" s="6"/>
      <c r="BG2723" s="6"/>
    </row>
    <row r="2724" spans="1:59" x14ac:dyDescent="0.25">
      <c r="A2724" s="6"/>
      <c r="B2724" s="6"/>
      <c r="D2724" s="6"/>
      <c r="F2724" s="6"/>
      <c r="G2724" s="6"/>
      <c r="H2724" s="6"/>
      <c r="J2724" s="6"/>
      <c r="K2724" s="6"/>
      <c r="M2724" s="6"/>
      <c r="N2724" s="6"/>
      <c r="P2724" s="6"/>
      <c r="Q2724" s="6"/>
      <c r="S2724" s="6"/>
      <c r="T2724" s="6"/>
      <c r="V2724" s="6"/>
      <c r="W2724" s="6"/>
      <c r="Y2724" s="6"/>
      <c r="Z2724" s="6"/>
      <c r="AB2724" s="6"/>
      <c r="AC2724" s="6"/>
      <c r="AE2724" s="6"/>
      <c r="AF2724" s="6"/>
      <c r="AH2724" s="6"/>
      <c r="AI2724" s="6"/>
      <c r="AK2724" s="6"/>
      <c r="AL2724" s="6"/>
      <c r="AN2724" s="6"/>
      <c r="AO2724" s="6"/>
      <c r="AQ2724" s="6"/>
      <c r="AR2724" s="6"/>
      <c r="AT2724" s="6"/>
      <c r="AU2724" s="6"/>
      <c r="AW2724" s="6"/>
      <c r="AX2724" s="6"/>
      <c r="AZ2724" s="6"/>
      <c r="BA2724" s="6"/>
      <c r="BC2724" s="6"/>
      <c r="BD2724" s="6"/>
      <c r="BF2724" s="6"/>
      <c r="BG2724" s="6"/>
    </row>
    <row r="2725" spans="1:59" x14ac:dyDescent="0.25">
      <c r="A2725" s="6"/>
      <c r="B2725" s="6"/>
      <c r="D2725" s="6"/>
      <c r="F2725" s="6"/>
      <c r="G2725" s="6"/>
      <c r="H2725" s="6"/>
      <c r="J2725" s="6"/>
      <c r="K2725" s="6"/>
      <c r="M2725" s="6"/>
      <c r="N2725" s="6"/>
      <c r="P2725" s="6"/>
      <c r="Q2725" s="6"/>
      <c r="S2725" s="6"/>
      <c r="T2725" s="6"/>
      <c r="V2725" s="6"/>
      <c r="W2725" s="6"/>
      <c r="Y2725" s="6"/>
      <c r="Z2725" s="6"/>
      <c r="AB2725" s="6"/>
      <c r="AC2725" s="6"/>
      <c r="AE2725" s="6"/>
      <c r="AF2725" s="6"/>
      <c r="AH2725" s="6"/>
      <c r="AI2725" s="6"/>
      <c r="AK2725" s="6"/>
      <c r="AL2725" s="6"/>
      <c r="AN2725" s="6"/>
      <c r="AO2725" s="6"/>
      <c r="AQ2725" s="6"/>
      <c r="AR2725" s="6"/>
      <c r="AT2725" s="6"/>
      <c r="AU2725" s="6"/>
      <c r="AW2725" s="6"/>
      <c r="AX2725" s="6"/>
      <c r="AZ2725" s="6"/>
      <c r="BA2725" s="6"/>
      <c r="BC2725" s="6"/>
      <c r="BD2725" s="6"/>
      <c r="BF2725" s="6"/>
      <c r="BG2725" s="6"/>
    </row>
    <row r="2726" spans="1:59" x14ac:dyDescent="0.25">
      <c r="A2726" s="6"/>
      <c r="B2726" s="6"/>
      <c r="D2726" s="6"/>
      <c r="F2726" s="6"/>
      <c r="G2726" s="6"/>
      <c r="H2726" s="6"/>
      <c r="J2726" s="6"/>
      <c r="K2726" s="6"/>
      <c r="M2726" s="6"/>
      <c r="N2726" s="6"/>
      <c r="P2726" s="6"/>
      <c r="Q2726" s="6"/>
      <c r="S2726" s="6"/>
      <c r="T2726" s="6"/>
      <c r="V2726" s="6"/>
      <c r="W2726" s="6"/>
      <c r="Y2726" s="6"/>
      <c r="Z2726" s="6"/>
      <c r="AB2726" s="6"/>
      <c r="AC2726" s="6"/>
      <c r="AE2726" s="6"/>
      <c r="AF2726" s="6"/>
      <c r="AH2726" s="6"/>
      <c r="AI2726" s="6"/>
      <c r="AK2726" s="6"/>
      <c r="AL2726" s="6"/>
      <c r="AN2726" s="6"/>
      <c r="AO2726" s="6"/>
      <c r="AQ2726" s="6"/>
      <c r="AR2726" s="6"/>
      <c r="AT2726" s="6"/>
      <c r="AU2726" s="6"/>
      <c r="AW2726" s="6"/>
      <c r="AX2726" s="6"/>
      <c r="AZ2726" s="6"/>
      <c r="BA2726" s="6"/>
      <c r="BC2726" s="6"/>
      <c r="BD2726" s="6"/>
      <c r="BF2726" s="6"/>
      <c r="BG2726" s="6"/>
    </row>
    <row r="2727" spans="1:59" x14ac:dyDescent="0.25">
      <c r="A2727" s="6"/>
      <c r="B2727" s="6"/>
      <c r="D2727" s="6"/>
      <c r="F2727" s="6"/>
      <c r="G2727" s="6"/>
      <c r="H2727" s="6"/>
      <c r="J2727" s="6"/>
      <c r="K2727" s="6"/>
      <c r="M2727" s="6"/>
      <c r="N2727" s="6"/>
      <c r="P2727" s="6"/>
      <c r="Q2727" s="6"/>
      <c r="S2727" s="6"/>
      <c r="T2727" s="6"/>
      <c r="V2727" s="6"/>
      <c r="W2727" s="6"/>
      <c r="Y2727" s="6"/>
      <c r="Z2727" s="6"/>
      <c r="AB2727" s="6"/>
      <c r="AC2727" s="6"/>
      <c r="AE2727" s="6"/>
      <c r="AF2727" s="6"/>
      <c r="AH2727" s="6"/>
      <c r="AI2727" s="6"/>
      <c r="AK2727" s="6"/>
      <c r="AL2727" s="6"/>
      <c r="AN2727" s="6"/>
      <c r="AO2727" s="6"/>
      <c r="AQ2727" s="6"/>
      <c r="AR2727" s="6"/>
      <c r="AT2727" s="6"/>
      <c r="AU2727" s="6"/>
      <c r="AW2727" s="6"/>
      <c r="AX2727" s="6"/>
      <c r="AZ2727" s="6"/>
      <c r="BA2727" s="6"/>
      <c r="BC2727" s="6"/>
      <c r="BD2727" s="6"/>
      <c r="BF2727" s="6"/>
      <c r="BG2727" s="6"/>
    </row>
    <row r="2728" spans="1:59" x14ac:dyDescent="0.25">
      <c r="A2728" s="6"/>
      <c r="B2728" s="6"/>
      <c r="D2728" s="6"/>
      <c r="F2728" s="6"/>
      <c r="G2728" s="6"/>
      <c r="H2728" s="6"/>
      <c r="J2728" s="6"/>
      <c r="K2728" s="6"/>
      <c r="M2728" s="6"/>
      <c r="N2728" s="6"/>
      <c r="P2728" s="6"/>
      <c r="Q2728" s="6"/>
      <c r="S2728" s="6"/>
      <c r="T2728" s="6"/>
      <c r="V2728" s="6"/>
      <c r="W2728" s="6"/>
      <c r="Y2728" s="6"/>
      <c r="Z2728" s="6"/>
      <c r="AB2728" s="6"/>
      <c r="AC2728" s="6"/>
      <c r="AE2728" s="6"/>
      <c r="AF2728" s="6"/>
      <c r="AH2728" s="6"/>
      <c r="AI2728" s="6"/>
      <c r="AK2728" s="6"/>
      <c r="AL2728" s="6"/>
      <c r="AN2728" s="6"/>
      <c r="AO2728" s="6"/>
      <c r="AQ2728" s="6"/>
      <c r="AR2728" s="6"/>
      <c r="AT2728" s="6"/>
      <c r="AU2728" s="6"/>
      <c r="AW2728" s="6"/>
      <c r="AX2728" s="6"/>
      <c r="AZ2728" s="6"/>
      <c r="BA2728" s="6"/>
      <c r="BC2728" s="6"/>
      <c r="BD2728" s="6"/>
      <c r="BF2728" s="6"/>
      <c r="BG2728" s="6"/>
    </row>
    <row r="2729" spans="1:59" x14ac:dyDescent="0.25">
      <c r="A2729" s="6"/>
      <c r="B2729" s="6"/>
      <c r="D2729" s="6"/>
      <c r="F2729" s="6"/>
      <c r="G2729" s="6"/>
      <c r="H2729" s="6"/>
      <c r="J2729" s="6"/>
      <c r="K2729" s="6"/>
      <c r="M2729" s="6"/>
      <c r="N2729" s="6"/>
      <c r="P2729" s="6"/>
      <c r="Q2729" s="6"/>
      <c r="S2729" s="6"/>
      <c r="T2729" s="6"/>
      <c r="V2729" s="6"/>
      <c r="W2729" s="6"/>
      <c r="Y2729" s="6"/>
      <c r="Z2729" s="6"/>
      <c r="AB2729" s="6"/>
      <c r="AC2729" s="6"/>
      <c r="AE2729" s="6"/>
      <c r="AF2729" s="6"/>
      <c r="AH2729" s="6"/>
      <c r="AI2729" s="6"/>
      <c r="AK2729" s="6"/>
      <c r="AL2729" s="6"/>
      <c r="AN2729" s="6"/>
      <c r="AO2729" s="6"/>
      <c r="AQ2729" s="6"/>
      <c r="AR2729" s="6"/>
      <c r="AT2729" s="6"/>
      <c r="AU2729" s="6"/>
      <c r="AW2729" s="6"/>
      <c r="AX2729" s="6"/>
      <c r="AZ2729" s="6"/>
      <c r="BA2729" s="6"/>
      <c r="BC2729" s="6"/>
      <c r="BD2729" s="6"/>
      <c r="BF2729" s="6"/>
      <c r="BG2729" s="6"/>
    </row>
    <row r="2730" spans="1:59" x14ac:dyDescent="0.25">
      <c r="A2730" s="6"/>
      <c r="D2730" s="6"/>
      <c r="F2730" s="6"/>
      <c r="G2730" s="6"/>
      <c r="H2730" s="6"/>
      <c r="J2730" s="6"/>
      <c r="K2730" s="6"/>
      <c r="M2730" s="6"/>
      <c r="N2730" s="6"/>
      <c r="P2730" s="6"/>
      <c r="Q2730" s="6"/>
      <c r="S2730" s="6"/>
      <c r="T2730" s="6"/>
      <c r="V2730" s="6"/>
      <c r="W2730" s="6"/>
      <c r="Y2730" s="6"/>
      <c r="Z2730" s="6"/>
      <c r="AB2730" s="6"/>
      <c r="AC2730" s="6"/>
      <c r="AE2730" s="6"/>
      <c r="AF2730" s="6"/>
      <c r="AH2730" s="6"/>
      <c r="AI2730" s="6"/>
      <c r="AK2730" s="6"/>
      <c r="AL2730" s="6"/>
      <c r="AN2730" s="6"/>
      <c r="AO2730" s="6"/>
      <c r="AQ2730" s="6"/>
      <c r="AR2730" s="6"/>
      <c r="AT2730" s="6"/>
      <c r="AU2730" s="6"/>
      <c r="AW2730" s="6"/>
      <c r="AX2730" s="6"/>
      <c r="AZ2730" s="6"/>
      <c r="BA2730" s="6"/>
      <c r="BC2730" s="6"/>
      <c r="BD2730" s="6"/>
      <c r="BF2730" s="6"/>
      <c r="BG2730" s="6"/>
    </row>
    <row r="2731" spans="1:59" x14ac:dyDescent="0.25">
      <c r="A2731" s="6"/>
      <c r="B2731" s="6"/>
      <c r="D2731" s="6"/>
      <c r="F2731" s="6"/>
      <c r="G2731" s="6"/>
      <c r="H2731" s="6"/>
      <c r="J2731" s="6"/>
      <c r="K2731" s="6"/>
      <c r="M2731" s="6"/>
      <c r="N2731" s="6"/>
      <c r="P2731" s="6"/>
      <c r="Q2731" s="6"/>
      <c r="S2731" s="6"/>
      <c r="T2731" s="6"/>
      <c r="V2731" s="6"/>
      <c r="W2731" s="6"/>
      <c r="Y2731" s="6"/>
      <c r="Z2731" s="6"/>
      <c r="AB2731" s="6"/>
      <c r="AC2731" s="6"/>
      <c r="AE2731" s="6"/>
      <c r="AF2731" s="6"/>
      <c r="AH2731" s="6"/>
      <c r="AI2731" s="6"/>
      <c r="AK2731" s="6"/>
      <c r="AL2731" s="6"/>
      <c r="AN2731" s="6"/>
      <c r="AO2731" s="6"/>
      <c r="AQ2731" s="6"/>
      <c r="AR2731" s="6"/>
      <c r="AT2731" s="6"/>
      <c r="AU2731" s="6"/>
      <c r="AW2731" s="6"/>
      <c r="AX2731" s="6"/>
      <c r="AZ2731" s="6"/>
      <c r="BA2731" s="6"/>
      <c r="BC2731" s="6"/>
      <c r="BD2731" s="6"/>
      <c r="BF2731" s="6"/>
      <c r="BG2731" s="6"/>
    </row>
    <row r="2732" spans="1:59" x14ac:dyDescent="0.25">
      <c r="A2732" s="6"/>
      <c r="B2732" s="6"/>
      <c r="G2732" s="6"/>
      <c r="K2732" s="6"/>
      <c r="M2732" s="6"/>
      <c r="Q2732" s="6"/>
      <c r="S2732" s="6"/>
      <c r="W2732" s="6"/>
      <c r="Y2732" s="6"/>
      <c r="AC2732" s="6"/>
      <c r="AE2732" s="6"/>
      <c r="AI2732" s="6"/>
      <c r="AK2732" s="6"/>
      <c r="AO2732" s="6"/>
      <c r="AQ2732" s="6"/>
      <c r="AU2732" s="6"/>
      <c r="AW2732" s="6"/>
      <c r="BA2732" s="6"/>
      <c r="BC2732" s="6"/>
      <c r="BG2732" s="6"/>
    </row>
    <row r="2733" spans="1:59" x14ac:dyDescent="0.25">
      <c r="A2733" s="6"/>
      <c r="B2733" s="6"/>
      <c r="D2733" s="6"/>
      <c r="F2733" s="6"/>
      <c r="G2733" s="6"/>
      <c r="H2733" s="6"/>
      <c r="J2733" s="6"/>
      <c r="K2733" s="6"/>
      <c r="M2733" s="6"/>
      <c r="N2733" s="6"/>
      <c r="P2733" s="6"/>
      <c r="Q2733" s="6"/>
      <c r="S2733" s="6"/>
      <c r="T2733" s="6"/>
      <c r="V2733" s="6"/>
      <c r="W2733" s="6"/>
      <c r="Y2733" s="6"/>
      <c r="Z2733" s="6"/>
      <c r="AB2733" s="6"/>
      <c r="AC2733" s="6"/>
      <c r="AE2733" s="6"/>
      <c r="AF2733" s="6"/>
      <c r="AH2733" s="6"/>
      <c r="AI2733" s="6"/>
      <c r="AK2733" s="6"/>
      <c r="AL2733" s="6"/>
      <c r="AN2733" s="6"/>
      <c r="AO2733" s="6"/>
      <c r="AQ2733" s="6"/>
      <c r="AR2733" s="6"/>
      <c r="AT2733" s="6"/>
      <c r="AU2733" s="6"/>
      <c r="AW2733" s="6"/>
      <c r="AX2733" s="6"/>
      <c r="AZ2733" s="6"/>
      <c r="BA2733" s="6"/>
      <c r="BC2733" s="6"/>
      <c r="BD2733" s="6"/>
      <c r="BF2733" s="6"/>
      <c r="BG2733" s="6"/>
    </row>
    <row r="2734" spans="1:59" x14ac:dyDescent="0.25">
      <c r="A2734" s="6"/>
      <c r="B2734" s="6"/>
      <c r="D2734" s="6"/>
      <c r="F2734" s="6"/>
      <c r="G2734" s="6"/>
      <c r="H2734" s="6"/>
      <c r="J2734" s="6"/>
      <c r="K2734" s="6"/>
      <c r="M2734" s="6"/>
      <c r="N2734" s="6"/>
      <c r="P2734" s="6"/>
      <c r="Q2734" s="6"/>
      <c r="S2734" s="6"/>
      <c r="T2734" s="6"/>
      <c r="V2734" s="6"/>
      <c r="W2734" s="6"/>
      <c r="Y2734" s="6"/>
      <c r="Z2734" s="6"/>
      <c r="AB2734" s="6"/>
      <c r="AC2734" s="6"/>
      <c r="AE2734" s="6"/>
      <c r="AF2734" s="6"/>
      <c r="AH2734" s="6"/>
      <c r="AI2734" s="6"/>
      <c r="AK2734" s="6"/>
      <c r="AL2734" s="6"/>
      <c r="AN2734" s="6"/>
      <c r="AO2734" s="6"/>
      <c r="AQ2734" s="6"/>
      <c r="AR2734" s="6"/>
      <c r="AT2734" s="6"/>
      <c r="AU2734" s="6"/>
      <c r="AW2734" s="6"/>
      <c r="AX2734" s="6"/>
      <c r="AZ2734" s="6"/>
      <c r="BA2734" s="6"/>
      <c r="BC2734" s="6"/>
      <c r="BD2734" s="6"/>
      <c r="BF2734" s="6"/>
      <c r="BG2734" s="6"/>
    </row>
    <row r="2735" spans="1:59" x14ac:dyDescent="0.25">
      <c r="A2735" s="6"/>
      <c r="B2735" s="6"/>
      <c r="D2735" s="6"/>
      <c r="F2735" s="6"/>
      <c r="H2735" s="6"/>
      <c r="J2735" s="6"/>
      <c r="N2735" s="6"/>
      <c r="P2735" s="6"/>
      <c r="T2735" s="6"/>
      <c r="V2735" s="6"/>
      <c r="Z2735" s="6"/>
      <c r="AB2735" s="6"/>
      <c r="AF2735" s="6"/>
      <c r="AH2735" s="6"/>
      <c r="AL2735" s="6"/>
      <c r="AN2735" s="6"/>
      <c r="AR2735" s="6"/>
      <c r="AT2735" s="6"/>
      <c r="AX2735" s="6"/>
      <c r="AZ2735" s="6"/>
      <c r="BD2735" s="6"/>
      <c r="BF2735" s="6"/>
    </row>
    <row r="2736" spans="1:59" x14ac:dyDescent="0.25">
      <c r="A2736" s="6"/>
      <c r="D2736" s="6"/>
      <c r="F2736" s="6"/>
      <c r="G2736" s="6"/>
      <c r="H2736" s="6"/>
      <c r="J2736" s="6"/>
      <c r="K2736" s="6"/>
      <c r="M2736" s="6"/>
      <c r="N2736" s="6"/>
      <c r="P2736" s="6"/>
      <c r="Q2736" s="6"/>
      <c r="S2736" s="6"/>
      <c r="T2736" s="6"/>
      <c r="V2736" s="6"/>
      <c r="W2736" s="6"/>
      <c r="Y2736" s="6"/>
      <c r="Z2736" s="6"/>
      <c r="AB2736" s="6"/>
      <c r="AC2736" s="6"/>
      <c r="AE2736" s="6"/>
      <c r="AF2736" s="6"/>
      <c r="AH2736" s="6"/>
      <c r="AI2736" s="6"/>
      <c r="AK2736" s="6"/>
      <c r="AL2736" s="6"/>
      <c r="AN2736" s="6"/>
      <c r="AO2736" s="6"/>
      <c r="AQ2736" s="6"/>
      <c r="AR2736" s="6"/>
      <c r="AT2736" s="6"/>
      <c r="AU2736" s="6"/>
      <c r="AW2736" s="6"/>
      <c r="AX2736" s="6"/>
      <c r="AZ2736" s="6"/>
      <c r="BA2736" s="6"/>
      <c r="BC2736" s="6"/>
      <c r="BD2736" s="6"/>
      <c r="BF2736" s="6"/>
      <c r="BG2736" s="6"/>
    </row>
    <row r="2737" spans="1:59" x14ac:dyDescent="0.25">
      <c r="A2737" s="6"/>
      <c r="B2737" s="6"/>
      <c r="D2737" s="6"/>
      <c r="F2737" s="6"/>
      <c r="G2737" s="6"/>
      <c r="H2737" s="6"/>
      <c r="J2737" s="6"/>
      <c r="K2737" s="6"/>
      <c r="M2737" s="6"/>
      <c r="N2737" s="6"/>
      <c r="P2737" s="6"/>
      <c r="Q2737" s="6"/>
      <c r="S2737" s="6"/>
      <c r="T2737" s="6"/>
      <c r="V2737" s="6"/>
      <c r="W2737" s="6"/>
      <c r="Y2737" s="6"/>
      <c r="Z2737" s="6"/>
      <c r="AB2737" s="6"/>
      <c r="AC2737" s="6"/>
      <c r="AE2737" s="6"/>
      <c r="AF2737" s="6"/>
      <c r="AH2737" s="6"/>
      <c r="AI2737" s="6"/>
      <c r="AK2737" s="6"/>
      <c r="AL2737" s="6"/>
      <c r="AN2737" s="6"/>
      <c r="AO2737" s="6"/>
      <c r="AQ2737" s="6"/>
      <c r="AR2737" s="6"/>
      <c r="AT2737" s="6"/>
      <c r="AU2737" s="6"/>
      <c r="AW2737" s="6"/>
      <c r="AX2737" s="6"/>
      <c r="AZ2737" s="6"/>
      <c r="BA2737" s="6"/>
      <c r="BC2737" s="6"/>
      <c r="BD2737" s="6"/>
      <c r="BF2737" s="6"/>
      <c r="BG2737" s="6"/>
    </row>
    <row r="2738" spans="1:59" x14ac:dyDescent="0.25">
      <c r="A2738" s="6"/>
      <c r="D2738" s="6"/>
      <c r="F2738" s="6"/>
      <c r="G2738" s="6"/>
      <c r="H2738" s="6"/>
      <c r="J2738" s="6"/>
      <c r="K2738" s="6"/>
      <c r="M2738" s="6"/>
      <c r="N2738" s="6"/>
      <c r="P2738" s="6"/>
      <c r="Q2738" s="6"/>
      <c r="S2738" s="6"/>
      <c r="T2738" s="6"/>
      <c r="V2738" s="6"/>
      <c r="W2738" s="6"/>
      <c r="Y2738" s="6"/>
      <c r="Z2738" s="6"/>
      <c r="AB2738" s="6"/>
      <c r="AC2738" s="6"/>
      <c r="AE2738" s="6"/>
      <c r="AF2738" s="6"/>
      <c r="AH2738" s="6"/>
      <c r="AI2738" s="6"/>
      <c r="AK2738" s="6"/>
      <c r="AL2738" s="6"/>
      <c r="AN2738" s="6"/>
      <c r="AO2738" s="6"/>
      <c r="AQ2738" s="6"/>
      <c r="AR2738" s="6"/>
      <c r="AT2738" s="6"/>
      <c r="AU2738" s="6"/>
      <c r="AW2738" s="6"/>
      <c r="AX2738" s="6"/>
      <c r="AZ2738" s="6"/>
      <c r="BA2738" s="6"/>
      <c r="BC2738" s="6"/>
      <c r="BD2738" s="6"/>
      <c r="BF2738" s="6"/>
      <c r="BG2738" s="6"/>
    </row>
    <row r="2739" spans="1:59" x14ac:dyDescent="0.25">
      <c r="A2739" s="6"/>
      <c r="B2739" s="6"/>
      <c r="D2739" s="6"/>
      <c r="F2739" s="6"/>
      <c r="G2739" s="6"/>
      <c r="H2739" s="6"/>
      <c r="J2739" s="6"/>
      <c r="K2739" s="6"/>
      <c r="M2739" s="6"/>
      <c r="N2739" s="6"/>
      <c r="P2739" s="6"/>
      <c r="Q2739" s="6"/>
      <c r="S2739" s="6"/>
      <c r="T2739" s="6"/>
      <c r="V2739" s="6"/>
      <c r="W2739" s="6"/>
      <c r="Y2739" s="6"/>
      <c r="Z2739" s="6"/>
      <c r="AB2739" s="6"/>
      <c r="AC2739" s="6"/>
      <c r="AE2739" s="6"/>
      <c r="AF2739" s="6"/>
      <c r="AH2739" s="6"/>
      <c r="AI2739" s="6"/>
      <c r="AK2739" s="6"/>
      <c r="AL2739" s="6"/>
      <c r="AN2739" s="6"/>
      <c r="AO2739" s="6"/>
      <c r="AQ2739" s="6"/>
      <c r="AR2739" s="6"/>
      <c r="AT2739" s="6"/>
      <c r="AU2739" s="6"/>
      <c r="AW2739" s="6"/>
      <c r="AX2739" s="6"/>
      <c r="AZ2739" s="6"/>
      <c r="BA2739" s="6"/>
      <c r="BC2739" s="6"/>
      <c r="BD2739" s="6"/>
      <c r="BF2739" s="6"/>
      <c r="BG2739" s="6"/>
    </row>
    <row r="2740" spans="1:59" x14ac:dyDescent="0.25">
      <c r="A2740" s="6"/>
      <c r="B2740" s="6"/>
      <c r="D2740" s="6"/>
      <c r="F2740" s="6"/>
      <c r="G2740" s="6"/>
      <c r="H2740" s="6"/>
      <c r="J2740" s="6"/>
      <c r="K2740" s="6"/>
      <c r="M2740" s="6"/>
      <c r="N2740" s="6"/>
      <c r="P2740" s="6"/>
      <c r="Q2740" s="6"/>
      <c r="S2740" s="6"/>
      <c r="T2740" s="6"/>
      <c r="V2740" s="6"/>
      <c r="W2740" s="6"/>
      <c r="Y2740" s="6"/>
      <c r="Z2740" s="6"/>
      <c r="AB2740" s="6"/>
      <c r="AC2740" s="6"/>
      <c r="AE2740" s="6"/>
      <c r="AF2740" s="6"/>
      <c r="AH2740" s="6"/>
      <c r="AI2740" s="6"/>
      <c r="AK2740" s="6"/>
      <c r="AL2740" s="6"/>
      <c r="AN2740" s="6"/>
      <c r="AO2740" s="6"/>
      <c r="AQ2740" s="6"/>
      <c r="AR2740" s="6"/>
      <c r="AT2740" s="6"/>
      <c r="AU2740" s="6"/>
      <c r="AW2740" s="6"/>
      <c r="AX2740" s="6"/>
      <c r="AZ2740" s="6"/>
      <c r="BA2740" s="6"/>
      <c r="BC2740" s="6"/>
      <c r="BD2740" s="6"/>
      <c r="BF2740" s="6"/>
      <c r="BG2740" s="6"/>
    </row>
    <row r="2741" spans="1:59" x14ac:dyDescent="0.25">
      <c r="A2741" s="6"/>
      <c r="B2741" s="6"/>
      <c r="D2741" s="6"/>
      <c r="F2741" s="6"/>
      <c r="G2741" s="6"/>
      <c r="H2741" s="6"/>
      <c r="J2741" s="6"/>
      <c r="K2741" s="6"/>
      <c r="M2741" s="6"/>
      <c r="N2741" s="6"/>
      <c r="P2741" s="6"/>
      <c r="Q2741" s="6"/>
      <c r="S2741" s="6"/>
      <c r="T2741" s="6"/>
      <c r="V2741" s="6"/>
      <c r="W2741" s="6"/>
      <c r="Y2741" s="6"/>
      <c r="Z2741" s="6"/>
      <c r="AB2741" s="6"/>
      <c r="AC2741" s="6"/>
      <c r="AE2741" s="6"/>
      <c r="AF2741" s="6"/>
      <c r="AH2741" s="6"/>
      <c r="AI2741" s="6"/>
      <c r="AK2741" s="6"/>
      <c r="AL2741" s="6"/>
      <c r="AN2741" s="6"/>
      <c r="AO2741" s="6"/>
      <c r="AQ2741" s="6"/>
      <c r="AR2741" s="6"/>
      <c r="AT2741" s="6"/>
      <c r="AU2741" s="6"/>
      <c r="AW2741" s="6"/>
      <c r="AX2741" s="6"/>
      <c r="AZ2741" s="6"/>
      <c r="BA2741" s="6"/>
      <c r="BC2741" s="6"/>
      <c r="BD2741" s="6"/>
      <c r="BF2741" s="6"/>
      <c r="BG2741" s="6"/>
    </row>
    <row r="2742" spans="1:59" x14ac:dyDescent="0.25">
      <c r="A2742" s="6"/>
      <c r="B2742" s="6"/>
      <c r="D2742" s="6"/>
      <c r="F2742" s="6"/>
      <c r="G2742" s="6"/>
      <c r="H2742" s="6"/>
      <c r="J2742" s="6"/>
      <c r="K2742" s="6"/>
      <c r="M2742" s="6"/>
      <c r="N2742" s="6"/>
      <c r="P2742" s="6"/>
      <c r="Q2742" s="6"/>
      <c r="S2742" s="6"/>
      <c r="T2742" s="6"/>
      <c r="V2742" s="6"/>
      <c r="W2742" s="6"/>
      <c r="Y2742" s="6"/>
      <c r="Z2742" s="6"/>
      <c r="AB2742" s="6"/>
      <c r="AC2742" s="6"/>
      <c r="AE2742" s="6"/>
      <c r="AF2742" s="6"/>
      <c r="AH2742" s="6"/>
      <c r="AI2742" s="6"/>
      <c r="AK2742" s="6"/>
      <c r="AL2742" s="6"/>
      <c r="AN2742" s="6"/>
      <c r="AO2742" s="6"/>
      <c r="AQ2742" s="6"/>
      <c r="AR2742" s="6"/>
      <c r="AT2742" s="6"/>
      <c r="AU2742" s="6"/>
      <c r="AW2742" s="6"/>
      <c r="AX2742" s="6"/>
      <c r="AZ2742" s="6"/>
      <c r="BA2742" s="6"/>
      <c r="BC2742" s="6"/>
      <c r="BD2742" s="6"/>
      <c r="BF2742" s="6"/>
      <c r="BG2742" s="6"/>
    </row>
    <row r="2743" spans="1:59" x14ac:dyDescent="0.25">
      <c r="A2743" s="6"/>
      <c r="D2743" s="6"/>
      <c r="F2743" s="6"/>
      <c r="G2743" s="6"/>
      <c r="H2743" s="6"/>
      <c r="J2743" s="6"/>
      <c r="K2743" s="6"/>
      <c r="M2743" s="6"/>
      <c r="N2743" s="6"/>
      <c r="P2743" s="6"/>
      <c r="Q2743" s="6"/>
      <c r="S2743" s="6"/>
      <c r="T2743" s="6"/>
      <c r="V2743" s="6"/>
      <c r="W2743" s="6"/>
      <c r="Y2743" s="6"/>
      <c r="Z2743" s="6"/>
      <c r="AB2743" s="6"/>
      <c r="AC2743" s="6"/>
      <c r="AE2743" s="6"/>
      <c r="AF2743" s="6"/>
      <c r="AH2743" s="6"/>
      <c r="AI2743" s="6"/>
      <c r="AK2743" s="6"/>
      <c r="AL2743" s="6"/>
      <c r="AN2743" s="6"/>
      <c r="AO2743" s="6"/>
      <c r="AQ2743" s="6"/>
      <c r="AR2743" s="6"/>
      <c r="AT2743" s="6"/>
      <c r="AU2743" s="6"/>
      <c r="AW2743" s="6"/>
      <c r="AX2743" s="6"/>
      <c r="AZ2743" s="6"/>
      <c r="BA2743" s="6"/>
      <c r="BC2743" s="6"/>
      <c r="BD2743" s="6"/>
      <c r="BF2743" s="6"/>
      <c r="BG2743" s="6"/>
    </row>
    <row r="2744" spans="1:59" x14ac:dyDescent="0.25">
      <c r="A2744" s="6"/>
      <c r="B2744" s="6"/>
      <c r="D2744" s="6"/>
      <c r="F2744" s="6"/>
      <c r="G2744" s="6"/>
      <c r="H2744" s="6"/>
      <c r="J2744" s="6"/>
      <c r="K2744" s="6"/>
      <c r="M2744" s="6"/>
      <c r="N2744" s="6"/>
      <c r="P2744" s="6"/>
      <c r="Q2744" s="6"/>
      <c r="S2744" s="6"/>
      <c r="T2744" s="6"/>
      <c r="V2744" s="6"/>
      <c r="W2744" s="6"/>
      <c r="Y2744" s="6"/>
      <c r="Z2744" s="6"/>
      <c r="AB2744" s="6"/>
      <c r="AC2744" s="6"/>
      <c r="AE2744" s="6"/>
      <c r="AF2744" s="6"/>
      <c r="AH2744" s="6"/>
      <c r="AI2744" s="6"/>
      <c r="AK2744" s="6"/>
      <c r="AL2744" s="6"/>
      <c r="AN2744" s="6"/>
      <c r="AO2744" s="6"/>
      <c r="AQ2744" s="6"/>
      <c r="AR2744" s="6"/>
      <c r="AT2744" s="6"/>
      <c r="AU2744" s="6"/>
      <c r="AW2744" s="6"/>
      <c r="AX2744" s="6"/>
      <c r="AZ2744" s="6"/>
      <c r="BA2744" s="6"/>
      <c r="BC2744" s="6"/>
      <c r="BD2744" s="6"/>
      <c r="BF2744" s="6"/>
      <c r="BG2744" s="6"/>
    </row>
    <row r="2745" spans="1:59" x14ac:dyDescent="0.25">
      <c r="A2745" s="6"/>
      <c r="B2745" s="6"/>
      <c r="D2745" s="6"/>
      <c r="F2745" s="6"/>
      <c r="G2745" s="6"/>
      <c r="H2745" s="6"/>
      <c r="J2745" s="6"/>
      <c r="K2745" s="6"/>
      <c r="M2745" s="6"/>
      <c r="N2745" s="6"/>
      <c r="P2745" s="6"/>
      <c r="Q2745" s="6"/>
      <c r="S2745" s="6"/>
      <c r="T2745" s="6"/>
      <c r="V2745" s="6"/>
      <c r="W2745" s="6"/>
      <c r="Y2745" s="6"/>
      <c r="Z2745" s="6"/>
      <c r="AB2745" s="6"/>
      <c r="AC2745" s="6"/>
      <c r="AE2745" s="6"/>
      <c r="AF2745" s="6"/>
      <c r="AH2745" s="6"/>
      <c r="AI2745" s="6"/>
      <c r="AK2745" s="6"/>
      <c r="AL2745" s="6"/>
      <c r="AN2745" s="6"/>
      <c r="AO2745" s="6"/>
      <c r="AQ2745" s="6"/>
      <c r="AR2745" s="6"/>
      <c r="AT2745" s="6"/>
      <c r="AU2745" s="6"/>
      <c r="AW2745" s="6"/>
      <c r="AX2745" s="6"/>
      <c r="AZ2745" s="6"/>
      <c r="BA2745" s="6"/>
      <c r="BC2745" s="6"/>
      <c r="BD2745" s="6"/>
      <c r="BF2745" s="6"/>
      <c r="BG2745" s="6"/>
    </row>
    <row r="2746" spans="1:59" x14ac:dyDescent="0.25">
      <c r="A2746" s="6"/>
      <c r="B2746" s="6"/>
      <c r="D2746" s="6"/>
      <c r="F2746" s="6"/>
      <c r="G2746" s="6"/>
      <c r="H2746" s="6"/>
      <c r="J2746" s="6"/>
      <c r="K2746" s="6"/>
      <c r="M2746" s="6"/>
      <c r="N2746" s="6"/>
      <c r="P2746" s="6"/>
      <c r="Q2746" s="6"/>
      <c r="S2746" s="6"/>
      <c r="T2746" s="6"/>
      <c r="V2746" s="6"/>
      <c r="W2746" s="6"/>
      <c r="Y2746" s="6"/>
      <c r="Z2746" s="6"/>
      <c r="AB2746" s="6"/>
      <c r="AC2746" s="6"/>
      <c r="AE2746" s="6"/>
      <c r="AF2746" s="6"/>
      <c r="AH2746" s="6"/>
      <c r="AI2746" s="6"/>
      <c r="AK2746" s="6"/>
      <c r="AL2746" s="6"/>
      <c r="AN2746" s="6"/>
      <c r="AO2746" s="6"/>
      <c r="AQ2746" s="6"/>
      <c r="AR2746" s="6"/>
      <c r="AT2746" s="6"/>
      <c r="AU2746" s="6"/>
      <c r="AW2746" s="6"/>
      <c r="AX2746" s="6"/>
      <c r="AZ2746" s="6"/>
      <c r="BA2746" s="6"/>
      <c r="BC2746" s="6"/>
      <c r="BD2746" s="6"/>
      <c r="BF2746" s="6"/>
      <c r="BG2746" s="6"/>
    </row>
    <row r="2747" spans="1:59" x14ac:dyDescent="0.25">
      <c r="A2747" s="6"/>
      <c r="B2747" s="6"/>
      <c r="D2747" s="6"/>
      <c r="F2747" s="6"/>
      <c r="G2747" s="6"/>
      <c r="H2747" s="6"/>
      <c r="J2747" s="6"/>
      <c r="K2747" s="6"/>
      <c r="M2747" s="6"/>
      <c r="N2747" s="6"/>
      <c r="P2747" s="6"/>
      <c r="Q2747" s="6"/>
      <c r="S2747" s="6"/>
      <c r="T2747" s="6"/>
      <c r="V2747" s="6"/>
      <c r="W2747" s="6"/>
      <c r="Y2747" s="6"/>
      <c r="Z2747" s="6"/>
      <c r="AB2747" s="6"/>
      <c r="AC2747" s="6"/>
      <c r="AE2747" s="6"/>
      <c r="AF2747" s="6"/>
      <c r="AH2747" s="6"/>
      <c r="AI2747" s="6"/>
      <c r="AK2747" s="6"/>
      <c r="AL2747" s="6"/>
      <c r="AN2747" s="6"/>
      <c r="AO2747" s="6"/>
      <c r="AQ2747" s="6"/>
      <c r="AR2747" s="6"/>
      <c r="AT2747" s="6"/>
      <c r="AU2747" s="6"/>
      <c r="AW2747" s="6"/>
      <c r="AX2747" s="6"/>
      <c r="AZ2747" s="6"/>
      <c r="BA2747" s="6"/>
      <c r="BC2747" s="6"/>
      <c r="BD2747" s="6"/>
      <c r="BF2747" s="6"/>
      <c r="BG2747" s="6"/>
    </row>
    <row r="2748" spans="1:59" x14ac:dyDescent="0.25">
      <c r="A2748" s="6"/>
      <c r="B2748" s="6"/>
      <c r="D2748" s="6"/>
      <c r="F2748" s="6"/>
      <c r="G2748" s="6"/>
      <c r="H2748" s="6"/>
      <c r="J2748" s="6"/>
      <c r="K2748" s="6"/>
      <c r="M2748" s="6"/>
      <c r="N2748" s="6"/>
      <c r="P2748" s="6"/>
      <c r="Q2748" s="6"/>
      <c r="S2748" s="6"/>
      <c r="T2748" s="6"/>
      <c r="V2748" s="6"/>
      <c r="W2748" s="6"/>
      <c r="Y2748" s="6"/>
      <c r="Z2748" s="6"/>
      <c r="AB2748" s="6"/>
      <c r="AC2748" s="6"/>
      <c r="AE2748" s="6"/>
      <c r="AF2748" s="6"/>
      <c r="AH2748" s="6"/>
      <c r="AI2748" s="6"/>
      <c r="AK2748" s="6"/>
      <c r="AL2748" s="6"/>
      <c r="AN2748" s="6"/>
      <c r="AO2748" s="6"/>
      <c r="AQ2748" s="6"/>
      <c r="AR2748" s="6"/>
      <c r="AT2748" s="6"/>
      <c r="AU2748" s="6"/>
      <c r="AW2748" s="6"/>
      <c r="AX2748" s="6"/>
      <c r="AZ2748" s="6"/>
      <c r="BA2748" s="6"/>
      <c r="BC2748" s="6"/>
      <c r="BD2748" s="6"/>
      <c r="BF2748" s="6"/>
      <c r="BG2748" s="6"/>
    </row>
    <row r="2749" spans="1:59" x14ac:dyDescent="0.25">
      <c r="A2749" s="6"/>
      <c r="D2749" s="6"/>
      <c r="F2749" s="6"/>
      <c r="G2749" s="6"/>
      <c r="H2749" s="6"/>
      <c r="J2749" s="6"/>
      <c r="K2749" s="6"/>
      <c r="M2749" s="6"/>
      <c r="N2749" s="6"/>
      <c r="P2749" s="6"/>
      <c r="Q2749" s="6"/>
      <c r="S2749" s="6"/>
      <c r="T2749" s="6"/>
      <c r="V2749" s="6"/>
      <c r="W2749" s="6"/>
      <c r="Y2749" s="6"/>
      <c r="Z2749" s="6"/>
      <c r="AB2749" s="6"/>
      <c r="AC2749" s="6"/>
      <c r="AE2749" s="6"/>
      <c r="AF2749" s="6"/>
      <c r="AH2749" s="6"/>
      <c r="AI2749" s="6"/>
      <c r="AK2749" s="6"/>
      <c r="AL2749" s="6"/>
      <c r="AN2749" s="6"/>
      <c r="AO2749" s="6"/>
      <c r="AQ2749" s="6"/>
      <c r="AR2749" s="6"/>
      <c r="AT2749" s="6"/>
      <c r="AU2749" s="6"/>
      <c r="AW2749" s="6"/>
      <c r="AX2749" s="6"/>
      <c r="AZ2749" s="6"/>
      <c r="BA2749" s="6"/>
      <c r="BC2749" s="6"/>
      <c r="BD2749" s="6"/>
      <c r="BF2749" s="6"/>
      <c r="BG2749" s="6"/>
    </row>
    <row r="2750" spans="1:59" x14ac:dyDescent="0.25">
      <c r="A2750" s="6"/>
      <c r="B2750" s="6"/>
      <c r="D2750" s="6"/>
      <c r="F2750" s="6"/>
      <c r="G2750" s="6"/>
      <c r="H2750" s="6"/>
      <c r="J2750" s="6"/>
      <c r="K2750" s="6"/>
      <c r="M2750" s="6"/>
      <c r="N2750" s="6"/>
      <c r="P2750" s="6"/>
      <c r="Q2750" s="6"/>
      <c r="S2750" s="6"/>
      <c r="T2750" s="6"/>
      <c r="V2750" s="6"/>
      <c r="W2750" s="6"/>
      <c r="Y2750" s="6"/>
      <c r="Z2750" s="6"/>
      <c r="AB2750" s="6"/>
      <c r="AC2750" s="6"/>
      <c r="AE2750" s="6"/>
      <c r="AF2750" s="6"/>
      <c r="AH2750" s="6"/>
      <c r="AI2750" s="6"/>
      <c r="AK2750" s="6"/>
      <c r="AL2750" s="6"/>
      <c r="AN2750" s="6"/>
      <c r="AO2750" s="6"/>
      <c r="AQ2750" s="6"/>
      <c r="AR2750" s="6"/>
      <c r="AT2750" s="6"/>
      <c r="AU2750" s="6"/>
      <c r="AW2750" s="6"/>
      <c r="AX2750" s="6"/>
      <c r="AZ2750" s="6"/>
      <c r="BA2750" s="6"/>
      <c r="BC2750" s="6"/>
      <c r="BD2750" s="6"/>
      <c r="BF2750" s="6"/>
      <c r="BG2750" s="6"/>
    </row>
    <row r="2751" spans="1:59" x14ac:dyDescent="0.25">
      <c r="A2751" s="6"/>
      <c r="B2751" s="6"/>
      <c r="G2751" s="6"/>
      <c r="K2751" s="6"/>
      <c r="M2751" s="6"/>
      <c r="Q2751" s="6"/>
      <c r="S2751" s="6"/>
      <c r="W2751" s="6"/>
      <c r="Y2751" s="6"/>
      <c r="AC2751" s="6"/>
      <c r="AE2751" s="6"/>
      <c r="AI2751" s="6"/>
      <c r="AK2751" s="6"/>
      <c r="AO2751" s="6"/>
      <c r="AQ2751" s="6"/>
      <c r="AU2751" s="6"/>
      <c r="AW2751" s="6"/>
      <c r="BA2751" s="6"/>
      <c r="BC2751" s="6"/>
      <c r="BG2751" s="6"/>
    </row>
    <row r="2752" spans="1:59" x14ac:dyDescent="0.25">
      <c r="A2752" s="6"/>
      <c r="B2752" s="6"/>
      <c r="D2752" s="6"/>
      <c r="F2752" s="6"/>
      <c r="G2752" s="6"/>
      <c r="H2752" s="6"/>
      <c r="J2752" s="6"/>
      <c r="K2752" s="6"/>
      <c r="M2752" s="6"/>
      <c r="N2752" s="6"/>
      <c r="P2752" s="6"/>
      <c r="Q2752" s="6"/>
      <c r="S2752" s="6"/>
      <c r="T2752" s="6"/>
      <c r="V2752" s="6"/>
      <c r="W2752" s="6"/>
      <c r="Y2752" s="6"/>
      <c r="Z2752" s="6"/>
      <c r="AB2752" s="6"/>
      <c r="AC2752" s="6"/>
      <c r="AE2752" s="6"/>
      <c r="AF2752" s="6"/>
      <c r="AH2752" s="6"/>
      <c r="AI2752" s="6"/>
      <c r="AK2752" s="6"/>
      <c r="AL2752" s="6"/>
      <c r="AN2752" s="6"/>
      <c r="AO2752" s="6"/>
      <c r="AQ2752" s="6"/>
      <c r="AR2752" s="6"/>
      <c r="AT2752" s="6"/>
      <c r="AU2752" s="6"/>
      <c r="AW2752" s="6"/>
      <c r="AX2752" s="6"/>
      <c r="AZ2752" s="6"/>
      <c r="BA2752" s="6"/>
      <c r="BC2752" s="6"/>
      <c r="BD2752" s="6"/>
      <c r="BF2752" s="6"/>
      <c r="BG2752" s="6"/>
    </row>
    <row r="2753" spans="1:59" x14ac:dyDescent="0.25">
      <c r="A2753" s="6"/>
      <c r="B2753" s="6"/>
      <c r="D2753" s="6"/>
      <c r="F2753" s="6"/>
      <c r="G2753" s="6"/>
      <c r="H2753" s="6"/>
      <c r="J2753" s="6"/>
      <c r="K2753" s="6"/>
      <c r="M2753" s="6"/>
      <c r="N2753" s="6"/>
      <c r="P2753" s="6"/>
      <c r="Q2753" s="6"/>
      <c r="S2753" s="6"/>
      <c r="T2753" s="6"/>
      <c r="V2753" s="6"/>
      <c r="W2753" s="6"/>
      <c r="Y2753" s="6"/>
      <c r="Z2753" s="6"/>
      <c r="AB2753" s="6"/>
      <c r="AC2753" s="6"/>
      <c r="AE2753" s="6"/>
      <c r="AF2753" s="6"/>
      <c r="AH2753" s="6"/>
      <c r="AI2753" s="6"/>
      <c r="AK2753" s="6"/>
      <c r="AL2753" s="6"/>
      <c r="AN2753" s="6"/>
      <c r="AO2753" s="6"/>
      <c r="AQ2753" s="6"/>
      <c r="AR2753" s="6"/>
      <c r="AT2753" s="6"/>
      <c r="AU2753" s="6"/>
      <c r="AW2753" s="6"/>
      <c r="AX2753" s="6"/>
      <c r="AZ2753" s="6"/>
      <c r="BA2753" s="6"/>
      <c r="BC2753" s="6"/>
      <c r="BD2753" s="6"/>
      <c r="BF2753" s="6"/>
      <c r="BG2753" s="6"/>
    </row>
    <row r="2754" spans="1:59" x14ac:dyDescent="0.25">
      <c r="A2754" s="6"/>
      <c r="B2754" s="6"/>
      <c r="D2754" s="6"/>
      <c r="F2754" s="6"/>
      <c r="G2754" s="6"/>
      <c r="H2754" s="6"/>
      <c r="J2754" s="6"/>
      <c r="K2754" s="6"/>
      <c r="M2754" s="6"/>
      <c r="N2754" s="6"/>
      <c r="P2754" s="6"/>
      <c r="Q2754" s="6"/>
      <c r="S2754" s="6"/>
      <c r="T2754" s="6"/>
      <c r="V2754" s="6"/>
      <c r="W2754" s="6"/>
      <c r="Y2754" s="6"/>
      <c r="Z2754" s="6"/>
      <c r="AB2754" s="6"/>
      <c r="AC2754" s="6"/>
      <c r="AE2754" s="6"/>
      <c r="AF2754" s="6"/>
      <c r="AH2754" s="6"/>
      <c r="AI2754" s="6"/>
      <c r="AK2754" s="6"/>
      <c r="AL2754" s="6"/>
      <c r="AN2754" s="6"/>
      <c r="AO2754" s="6"/>
      <c r="AQ2754" s="6"/>
      <c r="AR2754" s="6"/>
      <c r="AT2754" s="6"/>
      <c r="AU2754" s="6"/>
      <c r="AW2754" s="6"/>
      <c r="AX2754" s="6"/>
      <c r="AZ2754" s="6"/>
      <c r="BA2754" s="6"/>
      <c r="BC2754" s="6"/>
      <c r="BD2754" s="6"/>
      <c r="BF2754" s="6"/>
      <c r="BG2754" s="6"/>
    </row>
    <row r="2755" spans="1:59" x14ac:dyDescent="0.25">
      <c r="A2755" s="6"/>
      <c r="B2755" s="6"/>
      <c r="D2755" s="6"/>
      <c r="F2755" s="6"/>
      <c r="G2755" s="6"/>
      <c r="H2755" s="6"/>
      <c r="J2755" s="6"/>
      <c r="K2755" s="6"/>
      <c r="M2755" s="6"/>
      <c r="N2755" s="6"/>
      <c r="P2755" s="6"/>
      <c r="Q2755" s="6"/>
      <c r="S2755" s="6"/>
      <c r="T2755" s="6"/>
      <c r="V2755" s="6"/>
      <c r="W2755" s="6"/>
      <c r="Y2755" s="6"/>
      <c r="Z2755" s="6"/>
      <c r="AB2755" s="6"/>
      <c r="AC2755" s="6"/>
      <c r="AE2755" s="6"/>
      <c r="AF2755" s="6"/>
      <c r="AH2755" s="6"/>
      <c r="AI2755" s="6"/>
      <c r="AK2755" s="6"/>
      <c r="AL2755" s="6"/>
      <c r="AN2755" s="6"/>
      <c r="AO2755" s="6"/>
      <c r="AQ2755" s="6"/>
      <c r="AR2755" s="6"/>
      <c r="AT2755" s="6"/>
      <c r="AU2755" s="6"/>
      <c r="AW2755" s="6"/>
      <c r="AX2755" s="6"/>
      <c r="AZ2755" s="6"/>
      <c r="BA2755" s="6"/>
      <c r="BC2755" s="6"/>
      <c r="BD2755" s="6"/>
      <c r="BF2755" s="6"/>
      <c r="BG2755" s="6"/>
    </row>
    <row r="2756" spans="1:59" x14ac:dyDescent="0.25">
      <c r="A2756" s="6"/>
      <c r="B2756" s="6"/>
      <c r="G2756" s="6"/>
      <c r="K2756" s="6"/>
      <c r="M2756" s="6"/>
      <c r="Q2756" s="6"/>
      <c r="S2756" s="6"/>
      <c r="W2756" s="6"/>
      <c r="Y2756" s="6"/>
      <c r="AC2756" s="6"/>
      <c r="AE2756" s="6"/>
      <c r="AI2756" s="6"/>
      <c r="AK2756" s="6"/>
      <c r="AO2756" s="6"/>
      <c r="AQ2756" s="6"/>
      <c r="AU2756" s="6"/>
      <c r="AW2756" s="6"/>
      <c r="BA2756" s="6"/>
      <c r="BC2756" s="6"/>
      <c r="BG2756" s="6"/>
    </row>
    <row r="2757" spans="1:59" x14ac:dyDescent="0.25">
      <c r="A2757" s="6"/>
      <c r="B2757" s="6"/>
      <c r="D2757" s="6"/>
      <c r="F2757" s="6"/>
      <c r="G2757" s="6"/>
      <c r="H2757" s="6"/>
      <c r="J2757" s="6"/>
      <c r="K2757" s="6"/>
      <c r="M2757" s="6"/>
      <c r="N2757" s="6"/>
      <c r="P2757" s="6"/>
      <c r="Q2757" s="6"/>
      <c r="S2757" s="6"/>
      <c r="T2757" s="6"/>
      <c r="V2757" s="6"/>
      <c r="W2757" s="6"/>
      <c r="Y2757" s="6"/>
      <c r="Z2757" s="6"/>
      <c r="AB2757" s="6"/>
      <c r="AC2757" s="6"/>
      <c r="AE2757" s="6"/>
      <c r="AF2757" s="6"/>
      <c r="AH2757" s="6"/>
      <c r="AI2757" s="6"/>
      <c r="AK2757" s="6"/>
      <c r="AL2757" s="6"/>
      <c r="AN2757" s="6"/>
      <c r="AO2757" s="6"/>
      <c r="AQ2757" s="6"/>
      <c r="AR2757" s="6"/>
      <c r="AT2757" s="6"/>
      <c r="AU2757" s="6"/>
      <c r="AW2757" s="6"/>
      <c r="AX2757" s="6"/>
      <c r="AZ2757" s="6"/>
      <c r="BA2757" s="6"/>
      <c r="BC2757" s="6"/>
      <c r="BD2757" s="6"/>
      <c r="BF2757" s="6"/>
      <c r="BG2757" s="6"/>
    </row>
    <row r="2758" spans="1:59" x14ac:dyDescent="0.25">
      <c r="A2758" s="6"/>
      <c r="B2758" s="6"/>
      <c r="D2758" s="6"/>
      <c r="F2758" s="6"/>
      <c r="G2758" s="6"/>
      <c r="H2758" s="6"/>
      <c r="J2758" s="6"/>
      <c r="K2758" s="6"/>
      <c r="M2758" s="6"/>
      <c r="N2758" s="6"/>
      <c r="P2758" s="6"/>
      <c r="Q2758" s="6"/>
      <c r="S2758" s="6"/>
      <c r="T2758" s="6"/>
      <c r="V2758" s="6"/>
      <c r="W2758" s="6"/>
      <c r="Y2758" s="6"/>
      <c r="Z2758" s="6"/>
      <c r="AB2758" s="6"/>
      <c r="AC2758" s="6"/>
      <c r="AE2758" s="6"/>
      <c r="AF2758" s="6"/>
      <c r="AH2758" s="6"/>
      <c r="AI2758" s="6"/>
      <c r="AK2758" s="6"/>
      <c r="AL2758" s="6"/>
      <c r="AN2758" s="6"/>
      <c r="AO2758" s="6"/>
      <c r="AQ2758" s="6"/>
      <c r="AR2758" s="6"/>
      <c r="AT2758" s="6"/>
      <c r="AU2758" s="6"/>
      <c r="AW2758" s="6"/>
      <c r="AX2758" s="6"/>
      <c r="AZ2758" s="6"/>
      <c r="BA2758" s="6"/>
      <c r="BC2758" s="6"/>
      <c r="BD2758" s="6"/>
      <c r="BF2758" s="6"/>
      <c r="BG2758" s="6"/>
    </row>
    <row r="2759" spans="1:59" x14ac:dyDescent="0.25">
      <c r="A2759" s="6"/>
      <c r="B2759" s="6"/>
      <c r="G2759" s="6"/>
      <c r="K2759" s="6"/>
      <c r="M2759" s="6"/>
      <c r="Q2759" s="6"/>
      <c r="S2759" s="6"/>
      <c r="W2759" s="6"/>
      <c r="Y2759" s="6"/>
      <c r="AC2759" s="6"/>
      <c r="AE2759" s="6"/>
      <c r="AI2759" s="6"/>
      <c r="AK2759" s="6"/>
      <c r="AO2759" s="6"/>
      <c r="AQ2759" s="6"/>
      <c r="AU2759" s="6"/>
      <c r="AW2759" s="6"/>
      <c r="BA2759" s="6"/>
      <c r="BC2759" s="6"/>
      <c r="BG2759" s="6"/>
    </row>
    <row r="2760" spans="1:59" x14ac:dyDescent="0.25">
      <c r="A2760" s="6"/>
      <c r="B2760" s="6"/>
      <c r="D2760" s="6"/>
      <c r="F2760" s="6"/>
      <c r="G2760" s="6"/>
      <c r="H2760" s="6"/>
      <c r="J2760" s="6"/>
      <c r="K2760" s="6"/>
      <c r="M2760" s="6"/>
      <c r="N2760" s="6"/>
      <c r="P2760" s="6"/>
      <c r="Q2760" s="6"/>
      <c r="S2760" s="6"/>
      <c r="T2760" s="6"/>
      <c r="V2760" s="6"/>
      <c r="W2760" s="6"/>
      <c r="Y2760" s="6"/>
      <c r="Z2760" s="6"/>
      <c r="AB2760" s="6"/>
      <c r="AC2760" s="6"/>
      <c r="AE2760" s="6"/>
      <c r="AF2760" s="6"/>
      <c r="AH2760" s="6"/>
      <c r="AI2760" s="6"/>
      <c r="AK2760" s="6"/>
      <c r="AL2760" s="6"/>
      <c r="AN2760" s="6"/>
      <c r="AO2760" s="6"/>
      <c r="AQ2760" s="6"/>
      <c r="AR2760" s="6"/>
      <c r="AT2760" s="6"/>
      <c r="AU2760" s="6"/>
      <c r="AW2760" s="6"/>
      <c r="AX2760" s="6"/>
      <c r="AZ2760" s="6"/>
      <c r="BA2760" s="6"/>
      <c r="BC2760" s="6"/>
      <c r="BD2760" s="6"/>
      <c r="BF2760" s="6"/>
      <c r="BG2760" s="6"/>
    </row>
    <row r="2761" spans="1:59" x14ac:dyDescent="0.25">
      <c r="B2761" s="6"/>
      <c r="G2761" s="6"/>
      <c r="K2761" s="6"/>
      <c r="M2761" s="6"/>
      <c r="Q2761" s="6"/>
      <c r="S2761" s="6"/>
      <c r="W2761" s="6"/>
      <c r="Y2761" s="6"/>
      <c r="AC2761" s="6"/>
      <c r="AE2761" s="6"/>
      <c r="AI2761" s="6"/>
      <c r="AK2761" s="6"/>
      <c r="AO2761" s="6"/>
      <c r="AQ2761" s="6"/>
      <c r="AU2761" s="6"/>
      <c r="AW2761" s="6"/>
      <c r="BA2761" s="6"/>
      <c r="BC2761" s="6"/>
      <c r="BG2761" s="6"/>
    </row>
    <row r="2762" spans="1:59" x14ac:dyDescent="0.25">
      <c r="B2762" s="6"/>
      <c r="D2762" s="6"/>
      <c r="F2762" s="6"/>
      <c r="G2762" s="6"/>
      <c r="H2762" s="6"/>
      <c r="J2762" s="6"/>
      <c r="K2762" s="6"/>
      <c r="M2762" s="6"/>
      <c r="N2762" s="6"/>
      <c r="P2762" s="6"/>
      <c r="Q2762" s="6"/>
      <c r="S2762" s="6"/>
      <c r="T2762" s="6"/>
      <c r="V2762" s="6"/>
      <c r="W2762" s="6"/>
      <c r="Y2762" s="6"/>
      <c r="Z2762" s="6"/>
      <c r="AB2762" s="6"/>
      <c r="AC2762" s="6"/>
      <c r="AE2762" s="6"/>
      <c r="AF2762" s="6"/>
      <c r="AH2762" s="6"/>
      <c r="AI2762" s="6"/>
      <c r="AK2762" s="6"/>
      <c r="AL2762" s="6"/>
      <c r="AN2762" s="6"/>
      <c r="AO2762" s="6"/>
      <c r="AQ2762" s="6"/>
      <c r="AR2762" s="6"/>
      <c r="AT2762" s="6"/>
      <c r="AU2762" s="6"/>
      <c r="AW2762" s="6"/>
      <c r="AX2762" s="6"/>
      <c r="AZ2762" s="6"/>
      <c r="BA2762" s="6"/>
      <c r="BC2762" s="6"/>
      <c r="BD2762" s="6"/>
      <c r="BF2762" s="6"/>
      <c r="BG2762" s="6"/>
    </row>
    <row r="2763" spans="1:59" x14ac:dyDescent="0.25">
      <c r="B2763" s="6"/>
      <c r="D2763" s="6"/>
      <c r="F2763" s="6"/>
      <c r="G2763" s="6"/>
      <c r="H2763" s="6"/>
      <c r="J2763" s="6"/>
      <c r="K2763" s="6"/>
      <c r="M2763" s="6"/>
      <c r="N2763" s="6"/>
      <c r="P2763" s="6"/>
      <c r="Q2763" s="6"/>
      <c r="S2763" s="6"/>
      <c r="T2763" s="6"/>
      <c r="V2763" s="6"/>
      <c r="W2763" s="6"/>
      <c r="Y2763" s="6"/>
      <c r="Z2763" s="6"/>
      <c r="AB2763" s="6"/>
      <c r="AC2763" s="6"/>
      <c r="AE2763" s="6"/>
      <c r="AF2763" s="6"/>
      <c r="AH2763" s="6"/>
      <c r="AI2763" s="6"/>
      <c r="AK2763" s="6"/>
      <c r="AL2763" s="6"/>
      <c r="AN2763" s="6"/>
      <c r="AO2763" s="6"/>
      <c r="AQ2763" s="6"/>
      <c r="AR2763" s="6"/>
      <c r="AT2763" s="6"/>
      <c r="AU2763" s="6"/>
      <c r="AW2763" s="6"/>
      <c r="AX2763" s="6"/>
      <c r="AZ2763" s="6"/>
      <c r="BA2763" s="6"/>
      <c r="BC2763" s="6"/>
      <c r="BD2763" s="6"/>
      <c r="BF2763" s="6"/>
      <c r="BG2763" s="6"/>
    </row>
    <row r="2764" spans="1:59" x14ac:dyDescent="0.25">
      <c r="B2764" s="6"/>
      <c r="D2764" s="6"/>
      <c r="F2764" s="6"/>
      <c r="G2764" s="6"/>
      <c r="H2764" s="6"/>
      <c r="J2764" s="6"/>
      <c r="K2764" s="6"/>
      <c r="M2764" s="6"/>
      <c r="N2764" s="6"/>
      <c r="P2764" s="6"/>
      <c r="Q2764" s="6"/>
      <c r="S2764" s="6"/>
      <c r="T2764" s="6"/>
      <c r="V2764" s="6"/>
      <c r="W2764" s="6"/>
      <c r="Y2764" s="6"/>
      <c r="Z2764" s="6"/>
      <c r="AB2764" s="6"/>
      <c r="AC2764" s="6"/>
      <c r="AE2764" s="6"/>
      <c r="AF2764" s="6"/>
      <c r="AH2764" s="6"/>
      <c r="AI2764" s="6"/>
      <c r="AK2764" s="6"/>
      <c r="AL2764" s="6"/>
      <c r="AN2764" s="6"/>
      <c r="AO2764" s="6"/>
      <c r="AQ2764" s="6"/>
      <c r="AR2764" s="6"/>
      <c r="AT2764" s="6"/>
      <c r="AU2764" s="6"/>
      <c r="AW2764" s="6"/>
      <c r="AX2764" s="6"/>
      <c r="AZ2764" s="6"/>
      <c r="BA2764" s="6"/>
      <c r="BC2764" s="6"/>
      <c r="BD2764" s="6"/>
      <c r="BF2764" s="6"/>
      <c r="BG2764" s="6"/>
    </row>
    <row r="2765" spans="1:59" x14ac:dyDescent="0.25">
      <c r="B2765" s="6"/>
      <c r="D2765" s="6"/>
      <c r="F2765" s="6"/>
      <c r="G2765" s="6"/>
      <c r="H2765" s="6"/>
      <c r="J2765" s="6"/>
      <c r="K2765" s="6"/>
      <c r="M2765" s="6"/>
      <c r="N2765" s="6"/>
      <c r="P2765" s="6"/>
      <c r="Q2765" s="6"/>
      <c r="S2765" s="6"/>
      <c r="T2765" s="6"/>
      <c r="V2765" s="6"/>
      <c r="W2765" s="6"/>
      <c r="Y2765" s="6"/>
      <c r="Z2765" s="6"/>
      <c r="AB2765" s="6"/>
      <c r="AC2765" s="6"/>
      <c r="AE2765" s="6"/>
      <c r="AF2765" s="6"/>
      <c r="AH2765" s="6"/>
      <c r="AI2765" s="6"/>
      <c r="AK2765" s="6"/>
      <c r="AL2765" s="6"/>
      <c r="AN2765" s="6"/>
      <c r="AO2765" s="6"/>
      <c r="AQ2765" s="6"/>
      <c r="AR2765" s="6"/>
      <c r="AT2765" s="6"/>
      <c r="AU2765" s="6"/>
      <c r="AW2765" s="6"/>
      <c r="AX2765" s="6"/>
      <c r="AZ2765" s="6"/>
      <c r="BA2765" s="6"/>
      <c r="BC2765" s="6"/>
      <c r="BD2765" s="6"/>
      <c r="BF2765" s="6"/>
      <c r="BG2765" s="6"/>
    </row>
    <row r="2766" spans="1:59" x14ac:dyDescent="0.25">
      <c r="D2766" s="6"/>
      <c r="F2766" s="6"/>
      <c r="G2766" s="6"/>
      <c r="H2766" s="6"/>
      <c r="J2766" s="6"/>
      <c r="K2766" s="6"/>
      <c r="M2766" s="6"/>
      <c r="N2766" s="6"/>
      <c r="P2766" s="6"/>
      <c r="Q2766" s="6"/>
      <c r="S2766" s="6"/>
      <c r="T2766" s="6"/>
      <c r="V2766" s="6"/>
      <c r="W2766" s="6"/>
      <c r="Y2766" s="6"/>
      <c r="Z2766" s="6"/>
      <c r="AB2766" s="6"/>
      <c r="AC2766" s="6"/>
      <c r="AE2766" s="6"/>
      <c r="AF2766" s="6"/>
      <c r="AH2766" s="6"/>
      <c r="AI2766" s="6"/>
      <c r="AK2766" s="6"/>
      <c r="AL2766" s="6"/>
      <c r="AN2766" s="6"/>
      <c r="AO2766" s="6"/>
      <c r="AQ2766" s="6"/>
      <c r="AR2766" s="6"/>
      <c r="AT2766" s="6"/>
      <c r="AU2766" s="6"/>
      <c r="AW2766" s="6"/>
      <c r="AX2766" s="6"/>
      <c r="AZ2766" s="6"/>
      <c r="BA2766" s="6"/>
      <c r="BC2766" s="6"/>
      <c r="BD2766" s="6"/>
      <c r="BF2766" s="6"/>
      <c r="BG2766" s="6"/>
    </row>
    <row r="2767" spans="1:59" x14ac:dyDescent="0.25">
      <c r="B2767" s="6"/>
      <c r="D2767" s="6"/>
      <c r="F2767" s="6"/>
      <c r="G2767" s="6"/>
      <c r="H2767" s="6"/>
      <c r="J2767" s="6"/>
      <c r="K2767" s="6"/>
      <c r="M2767" s="6"/>
      <c r="N2767" s="6"/>
      <c r="P2767" s="6"/>
      <c r="Q2767" s="6"/>
      <c r="S2767" s="6"/>
      <c r="T2767" s="6"/>
      <c r="V2767" s="6"/>
      <c r="W2767" s="6"/>
      <c r="Y2767" s="6"/>
      <c r="Z2767" s="6"/>
      <c r="AB2767" s="6"/>
      <c r="AC2767" s="6"/>
      <c r="AE2767" s="6"/>
      <c r="AF2767" s="6"/>
      <c r="AH2767" s="6"/>
      <c r="AI2767" s="6"/>
      <c r="AK2767" s="6"/>
      <c r="AL2767" s="6"/>
      <c r="AN2767" s="6"/>
      <c r="AO2767" s="6"/>
      <c r="AQ2767" s="6"/>
      <c r="AR2767" s="6"/>
      <c r="AT2767" s="6"/>
      <c r="AU2767" s="6"/>
      <c r="AW2767" s="6"/>
      <c r="AX2767" s="6"/>
      <c r="AZ2767" s="6"/>
      <c r="BA2767" s="6"/>
      <c r="BC2767" s="6"/>
      <c r="BD2767" s="6"/>
      <c r="BF2767" s="6"/>
      <c r="BG2767" s="6"/>
    </row>
    <row r="2768" spans="1:59" x14ac:dyDescent="0.25">
      <c r="A2768" s="6"/>
      <c r="B2768" s="6"/>
      <c r="D2768" s="6"/>
      <c r="F2768" s="6"/>
      <c r="G2768" s="6"/>
      <c r="H2768" s="6"/>
      <c r="J2768" s="6"/>
      <c r="K2768" s="6"/>
      <c r="M2768" s="6"/>
      <c r="N2768" s="6"/>
      <c r="P2768" s="6"/>
      <c r="Q2768" s="6"/>
      <c r="S2768" s="6"/>
      <c r="T2768" s="6"/>
      <c r="V2768" s="6"/>
      <c r="W2768" s="6"/>
      <c r="Y2768" s="6"/>
      <c r="Z2768" s="6"/>
      <c r="AB2768" s="6"/>
      <c r="AC2768" s="6"/>
      <c r="AE2768" s="6"/>
      <c r="AF2768" s="6"/>
      <c r="AH2768" s="6"/>
      <c r="AI2768" s="6"/>
      <c r="AK2768" s="6"/>
      <c r="AL2768" s="6"/>
      <c r="AN2768" s="6"/>
      <c r="AO2768" s="6"/>
      <c r="AQ2768" s="6"/>
      <c r="AR2768" s="6"/>
      <c r="AT2768" s="6"/>
      <c r="AU2768" s="6"/>
      <c r="AW2768" s="6"/>
      <c r="AX2768" s="6"/>
      <c r="AZ2768" s="6"/>
      <c r="BA2768" s="6"/>
      <c r="BC2768" s="6"/>
      <c r="BD2768" s="6"/>
      <c r="BF2768" s="6"/>
      <c r="BG2768" s="6"/>
    </row>
    <row r="2769" spans="1:59" x14ac:dyDescent="0.25">
      <c r="A2769" s="6"/>
      <c r="D2769" s="6"/>
      <c r="F2769" s="6"/>
      <c r="G2769" s="6"/>
      <c r="H2769" s="6"/>
      <c r="J2769" s="6"/>
      <c r="K2769" s="6"/>
      <c r="M2769" s="6"/>
      <c r="N2769" s="6"/>
      <c r="P2769" s="6"/>
      <c r="Q2769" s="6"/>
      <c r="S2769" s="6"/>
      <c r="T2769" s="6"/>
      <c r="V2769" s="6"/>
      <c r="W2769" s="6"/>
      <c r="Y2769" s="6"/>
      <c r="Z2769" s="6"/>
      <c r="AB2769" s="6"/>
      <c r="AC2769" s="6"/>
      <c r="AE2769" s="6"/>
      <c r="AF2769" s="6"/>
      <c r="AH2769" s="6"/>
      <c r="AI2769" s="6"/>
      <c r="AK2769" s="6"/>
      <c r="AL2769" s="6"/>
      <c r="AN2769" s="6"/>
      <c r="AO2769" s="6"/>
      <c r="AQ2769" s="6"/>
      <c r="AR2769" s="6"/>
      <c r="AT2769" s="6"/>
      <c r="AU2769" s="6"/>
      <c r="AW2769" s="6"/>
      <c r="AX2769" s="6"/>
      <c r="AZ2769" s="6"/>
      <c r="BA2769" s="6"/>
      <c r="BC2769" s="6"/>
      <c r="BD2769" s="6"/>
      <c r="BF2769" s="6"/>
      <c r="BG2769" s="6"/>
    </row>
    <row r="2770" spans="1:59" x14ac:dyDescent="0.25">
      <c r="A2770" s="6"/>
      <c r="B2770" s="6"/>
      <c r="G2770" s="6"/>
      <c r="K2770" s="6"/>
      <c r="M2770" s="6"/>
      <c r="Q2770" s="6"/>
      <c r="S2770" s="6"/>
      <c r="W2770" s="6"/>
      <c r="Y2770" s="6"/>
      <c r="AC2770" s="6"/>
      <c r="AE2770" s="6"/>
      <c r="AI2770" s="6"/>
      <c r="AK2770" s="6"/>
      <c r="AO2770" s="6"/>
      <c r="AQ2770" s="6"/>
      <c r="AU2770" s="6"/>
      <c r="AW2770" s="6"/>
      <c r="BA2770" s="6"/>
      <c r="BC2770" s="6"/>
      <c r="BG2770" s="6"/>
    </row>
    <row r="2771" spans="1:59" x14ac:dyDescent="0.25">
      <c r="A2771" s="6"/>
      <c r="B2771" s="6"/>
      <c r="D2771" s="6"/>
      <c r="F2771" s="6"/>
      <c r="G2771" s="6"/>
      <c r="H2771" s="6"/>
      <c r="J2771" s="6"/>
      <c r="K2771" s="6"/>
      <c r="M2771" s="6"/>
      <c r="N2771" s="6"/>
      <c r="P2771" s="6"/>
      <c r="Q2771" s="6"/>
      <c r="S2771" s="6"/>
      <c r="T2771" s="6"/>
      <c r="V2771" s="6"/>
      <c r="W2771" s="6"/>
      <c r="Y2771" s="6"/>
      <c r="Z2771" s="6"/>
      <c r="AB2771" s="6"/>
      <c r="AC2771" s="6"/>
      <c r="AE2771" s="6"/>
      <c r="AF2771" s="6"/>
      <c r="AH2771" s="6"/>
      <c r="AI2771" s="6"/>
      <c r="AK2771" s="6"/>
      <c r="AL2771" s="6"/>
      <c r="AN2771" s="6"/>
      <c r="AO2771" s="6"/>
      <c r="AQ2771" s="6"/>
      <c r="AR2771" s="6"/>
      <c r="AT2771" s="6"/>
      <c r="AU2771" s="6"/>
      <c r="AW2771" s="6"/>
      <c r="AX2771" s="6"/>
      <c r="AZ2771" s="6"/>
      <c r="BA2771" s="6"/>
      <c r="BC2771" s="6"/>
      <c r="BD2771" s="6"/>
      <c r="BF2771" s="6"/>
      <c r="BG2771" s="6"/>
    </row>
    <row r="2772" spans="1:59" x14ac:dyDescent="0.25">
      <c r="A2772" s="6"/>
      <c r="B2772" s="6"/>
      <c r="D2772" s="6"/>
      <c r="F2772" s="6"/>
      <c r="G2772" s="6"/>
      <c r="H2772" s="6"/>
      <c r="J2772" s="6"/>
      <c r="K2772" s="6"/>
      <c r="M2772" s="6"/>
      <c r="N2772" s="6"/>
      <c r="P2772" s="6"/>
      <c r="Q2772" s="6"/>
      <c r="S2772" s="6"/>
      <c r="T2772" s="6"/>
      <c r="V2772" s="6"/>
      <c r="W2772" s="6"/>
      <c r="Y2772" s="6"/>
      <c r="Z2772" s="6"/>
      <c r="AB2772" s="6"/>
      <c r="AC2772" s="6"/>
      <c r="AE2772" s="6"/>
      <c r="AF2772" s="6"/>
      <c r="AH2772" s="6"/>
      <c r="AI2772" s="6"/>
      <c r="AK2772" s="6"/>
      <c r="AL2772" s="6"/>
      <c r="AN2772" s="6"/>
      <c r="AO2772" s="6"/>
      <c r="AQ2772" s="6"/>
      <c r="AR2772" s="6"/>
      <c r="AT2772" s="6"/>
      <c r="AU2772" s="6"/>
      <c r="AW2772" s="6"/>
      <c r="AX2772" s="6"/>
      <c r="AZ2772" s="6"/>
      <c r="BA2772" s="6"/>
      <c r="BC2772" s="6"/>
      <c r="BD2772" s="6"/>
      <c r="BF2772" s="6"/>
      <c r="BG2772" s="6"/>
    </row>
    <row r="2773" spans="1:59" x14ac:dyDescent="0.25">
      <c r="A2773" s="6"/>
      <c r="B2773" s="6"/>
      <c r="G2773" s="6"/>
      <c r="K2773" s="6"/>
      <c r="M2773" s="6"/>
      <c r="Q2773" s="6"/>
      <c r="S2773" s="6"/>
      <c r="W2773" s="6"/>
      <c r="Y2773" s="6"/>
      <c r="AC2773" s="6"/>
      <c r="AE2773" s="6"/>
      <c r="AI2773" s="6"/>
      <c r="AK2773" s="6"/>
      <c r="AO2773" s="6"/>
      <c r="AQ2773" s="6"/>
      <c r="AU2773" s="6"/>
      <c r="AW2773" s="6"/>
      <c r="BA2773" s="6"/>
      <c r="BC2773" s="6"/>
      <c r="BG2773" s="6"/>
    </row>
    <row r="2774" spans="1:59" x14ac:dyDescent="0.25">
      <c r="A2774" s="6"/>
      <c r="D2774" s="6"/>
      <c r="F2774" s="6"/>
      <c r="G2774" s="6"/>
      <c r="H2774" s="6"/>
      <c r="J2774" s="6"/>
      <c r="K2774" s="6"/>
      <c r="M2774" s="6"/>
      <c r="N2774" s="6"/>
      <c r="P2774" s="6"/>
      <c r="Q2774" s="6"/>
      <c r="S2774" s="6"/>
      <c r="T2774" s="6"/>
      <c r="V2774" s="6"/>
      <c r="W2774" s="6"/>
      <c r="Y2774" s="6"/>
      <c r="Z2774" s="6"/>
      <c r="AB2774" s="6"/>
      <c r="AC2774" s="6"/>
      <c r="AE2774" s="6"/>
      <c r="AF2774" s="6"/>
      <c r="AH2774" s="6"/>
      <c r="AI2774" s="6"/>
      <c r="AK2774" s="6"/>
      <c r="AL2774" s="6"/>
      <c r="AN2774" s="6"/>
      <c r="AO2774" s="6"/>
      <c r="AQ2774" s="6"/>
      <c r="AR2774" s="6"/>
      <c r="AT2774" s="6"/>
      <c r="AU2774" s="6"/>
      <c r="AW2774" s="6"/>
      <c r="AX2774" s="6"/>
      <c r="AZ2774" s="6"/>
      <c r="BA2774" s="6"/>
      <c r="BC2774" s="6"/>
      <c r="BD2774" s="6"/>
      <c r="BF2774" s="6"/>
      <c r="BG2774" s="6"/>
    </row>
    <row r="2775" spans="1:59" x14ac:dyDescent="0.25">
      <c r="A2775" s="6"/>
      <c r="B2775" s="6"/>
      <c r="D2775" s="6"/>
      <c r="F2775" s="6"/>
      <c r="G2775" s="6"/>
      <c r="H2775" s="6"/>
      <c r="J2775" s="6"/>
      <c r="K2775" s="6"/>
      <c r="M2775" s="6"/>
      <c r="N2775" s="6"/>
      <c r="P2775" s="6"/>
      <c r="Q2775" s="6"/>
      <c r="S2775" s="6"/>
      <c r="T2775" s="6"/>
      <c r="V2775" s="6"/>
      <c r="W2775" s="6"/>
      <c r="Y2775" s="6"/>
      <c r="Z2775" s="6"/>
      <c r="AB2775" s="6"/>
      <c r="AC2775" s="6"/>
      <c r="AE2775" s="6"/>
      <c r="AF2775" s="6"/>
      <c r="AH2775" s="6"/>
      <c r="AI2775" s="6"/>
      <c r="AK2775" s="6"/>
      <c r="AL2775" s="6"/>
      <c r="AN2775" s="6"/>
      <c r="AO2775" s="6"/>
      <c r="AQ2775" s="6"/>
      <c r="AR2775" s="6"/>
      <c r="AT2775" s="6"/>
      <c r="AU2775" s="6"/>
      <c r="AW2775" s="6"/>
      <c r="AX2775" s="6"/>
      <c r="AZ2775" s="6"/>
      <c r="BA2775" s="6"/>
      <c r="BC2775" s="6"/>
      <c r="BD2775" s="6"/>
      <c r="BF2775" s="6"/>
      <c r="BG2775" s="6"/>
    </row>
    <row r="2776" spans="1:59" x14ac:dyDescent="0.25">
      <c r="A2776" s="6"/>
      <c r="B2776" s="6"/>
      <c r="D2776" s="6"/>
      <c r="F2776" s="6"/>
      <c r="G2776" s="6"/>
      <c r="H2776" s="6"/>
      <c r="J2776" s="6"/>
      <c r="K2776" s="6"/>
      <c r="M2776" s="6"/>
      <c r="N2776" s="6"/>
      <c r="P2776" s="6"/>
      <c r="Q2776" s="6"/>
      <c r="S2776" s="6"/>
      <c r="T2776" s="6"/>
      <c r="V2776" s="6"/>
      <c r="W2776" s="6"/>
      <c r="Y2776" s="6"/>
      <c r="Z2776" s="6"/>
      <c r="AB2776" s="6"/>
      <c r="AC2776" s="6"/>
      <c r="AE2776" s="6"/>
      <c r="AF2776" s="6"/>
      <c r="AH2776" s="6"/>
      <c r="AI2776" s="6"/>
      <c r="AK2776" s="6"/>
      <c r="AL2776" s="6"/>
      <c r="AN2776" s="6"/>
      <c r="AO2776" s="6"/>
      <c r="AQ2776" s="6"/>
      <c r="AR2776" s="6"/>
      <c r="AT2776" s="6"/>
      <c r="AU2776" s="6"/>
      <c r="AW2776" s="6"/>
      <c r="AX2776" s="6"/>
      <c r="AZ2776" s="6"/>
      <c r="BA2776" s="6"/>
      <c r="BC2776" s="6"/>
      <c r="BD2776" s="6"/>
      <c r="BF2776" s="6"/>
      <c r="BG2776" s="6"/>
    </row>
    <row r="2777" spans="1:59" x14ac:dyDescent="0.25">
      <c r="A2777" s="6"/>
      <c r="B2777" s="6"/>
      <c r="D2777" s="6"/>
      <c r="F2777" s="6"/>
      <c r="G2777" s="6"/>
      <c r="H2777" s="6"/>
      <c r="J2777" s="6"/>
      <c r="K2777" s="6"/>
      <c r="M2777" s="6"/>
      <c r="N2777" s="6"/>
      <c r="P2777" s="6"/>
      <c r="Q2777" s="6"/>
      <c r="S2777" s="6"/>
      <c r="T2777" s="6"/>
      <c r="V2777" s="6"/>
      <c r="W2777" s="6"/>
      <c r="Y2777" s="6"/>
      <c r="Z2777" s="6"/>
      <c r="AB2777" s="6"/>
      <c r="AC2777" s="6"/>
      <c r="AE2777" s="6"/>
      <c r="AF2777" s="6"/>
      <c r="AH2777" s="6"/>
      <c r="AI2777" s="6"/>
      <c r="AK2777" s="6"/>
      <c r="AL2777" s="6"/>
      <c r="AN2777" s="6"/>
      <c r="AO2777" s="6"/>
      <c r="AQ2777" s="6"/>
      <c r="AR2777" s="6"/>
      <c r="AT2777" s="6"/>
      <c r="AU2777" s="6"/>
      <c r="AW2777" s="6"/>
      <c r="AX2777" s="6"/>
      <c r="AZ2777" s="6"/>
      <c r="BA2777" s="6"/>
      <c r="BC2777" s="6"/>
      <c r="BD2777" s="6"/>
      <c r="BF2777" s="6"/>
      <c r="BG2777" s="6"/>
    </row>
    <row r="2778" spans="1:59" x14ac:dyDescent="0.25">
      <c r="B2778" s="6"/>
      <c r="D2778" s="6"/>
      <c r="F2778" s="6"/>
      <c r="G2778" s="6"/>
      <c r="H2778" s="6"/>
      <c r="J2778" s="6"/>
      <c r="K2778" s="6"/>
      <c r="M2778" s="6"/>
      <c r="N2778" s="6"/>
      <c r="P2778" s="6"/>
      <c r="Q2778" s="6"/>
      <c r="S2778" s="6"/>
      <c r="T2778" s="6"/>
      <c r="V2778" s="6"/>
      <c r="W2778" s="6"/>
      <c r="Y2778" s="6"/>
      <c r="Z2778" s="6"/>
      <c r="AB2778" s="6"/>
      <c r="AC2778" s="6"/>
      <c r="AE2778" s="6"/>
      <c r="AF2778" s="6"/>
      <c r="AH2778" s="6"/>
      <c r="AI2778" s="6"/>
      <c r="AK2778" s="6"/>
      <c r="AL2778" s="6"/>
      <c r="AN2778" s="6"/>
      <c r="AO2778" s="6"/>
      <c r="AQ2778" s="6"/>
      <c r="AR2778" s="6"/>
      <c r="AT2778" s="6"/>
      <c r="AU2778" s="6"/>
      <c r="AW2778" s="6"/>
      <c r="AX2778" s="6"/>
      <c r="AZ2778" s="6"/>
      <c r="BA2778" s="6"/>
      <c r="BC2778" s="6"/>
      <c r="BD2778" s="6"/>
      <c r="BF2778" s="6"/>
      <c r="BG2778" s="6"/>
    </row>
    <row r="2779" spans="1:59" x14ac:dyDescent="0.25">
      <c r="A2779" s="6"/>
      <c r="B2779" s="6"/>
      <c r="D2779" s="6"/>
      <c r="F2779" s="6"/>
      <c r="G2779" s="6"/>
      <c r="H2779" s="6"/>
      <c r="J2779" s="6"/>
      <c r="K2779" s="6"/>
      <c r="M2779" s="6"/>
      <c r="N2779" s="6"/>
      <c r="P2779" s="6"/>
      <c r="Q2779" s="6"/>
      <c r="S2779" s="6"/>
      <c r="T2779" s="6"/>
      <c r="V2779" s="6"/>
      <c r="W2779" s="6"/>
      <c r="Y2779" s="6"/>
      <c r="Z2779" s="6"/>
      <c r="AB2779" s="6"/>
      <c r="AC2779" s="6"/>
      <c r="AE2779" s="6"/>
      <c r="AF2779" s="6"/>
      <c r="AH2779" s="6"/>
      <c r="AI2779" s="6"/>
      <c r="AK2779" s="6"/>
      <c r="AL2779" s="6"/>
      <c r="AN2779" s="6"/>
      <c r="AO2779" s="6"/>
      <c r="AQ2779" s="6"/>
      <c r="AR2779" s="6"/>
      <c r="AT2779" s="6"/>
      <c r="AU2779" s="6"/>
      <c r="AW2779" s="6"/>
      <c r="AX2779" s="6"/>
      <c r="AZ2779" s="6"/>
      <c r="BA2779" s="6"/>
      <c r="BC2779" s="6"/>
      <c r="BD2779" s="6"/>
      <c r="BF2779" s="6"/>
      <c r="BG2779" s="6"/>
    </row>
    <row r="2780" spans="1:59" x14ac:dyDescent="0.25">
      <c r="A2780" s="6"/>
      <c r="D2780" s="6"/>
      <c r="F2780" s="6"/>
      <c r="G2780" s="6"/>
      <c r="H2780" s="6"/>
      <c r="J2780" s="6"/>
      <c r="K2780" s="6"/>
      <c r="M2780" s="6"/>
      <c r="N2780" s="6"/>
      <c r="P2780" s="6"/>
      <c r="Q2780" s="6"/>
      <c r="S2780" s="6"/>
      <c r="T2780" s="6"/>
      <c r="V2780" s="6"/>
      <c r="W2780" s="6"/>
      <c r="Y2780" s="6"/>
      <c r="Z2780" s="6"/>
      <c r="AB2780" s="6"/>
      <c r="AC2780" s="6"/>
      <c r="AE2780" s="6"/>
      <c r="AF2780" s="6"/>
      <c r="AH2780" s="6"/>
      <c r="AI2780" s="6"/>
      <c r="AK2780" s="6"/>
      <c r="AL2780" s="6"/>
      <c r="AN2780" s="6"/>
      <c r="AO2780" s="6"/>
      <c r="AQ2780" s="6"/>
      <c r="AR2780" s="6"/>
      <c r="AT2780" s="6"/>
      <c r="AU2780" s="6"/>
      <c r="AW2780" s="6"/>
      <c r="AX2780" s="6"/>
      <c r="AZ2780" s="6"/>
      <c r="BA2780" s="6"/>
      <c r="BC2780" s="6"/>
      <c r="BD2780" s="6"/>
      <c r="BF2780" s="6"/>
      <c r="BG2780" s="6"/>
    </row>
    <row r="2781" spans="1:59" x14ac:dyDescent="0.25">
      <c r="A2781" s="6"/>
      <c r="B2781" s="6"/>
      <c r="D2781" s="6"/>
      <c r="F2781" s="6"/>
      <c r="G2781" s="6"/>
      <c r="H2781" s="6"/>
      <c r="J2781" s="6"/>
      <c r="K2781" s="6"/>
      <c r="M2781" s="6"/>
      <c r="N2781" s="6"/>
      <c r="P2781" s="6"/>
      <c r="Q2781" s="6"/>
      <c r="S2781" s="6"/>
      <c r="T2781" s="6"/>
      <c r="V2781" s="6"/>
      <c r="W2781" s="6"/>
      <c r="Y2781" s="6"/>
      <c r="Z2781" s="6"/>
      <c r="AB2781" s="6"/>
      <c r="AC2781" s="6"/>
      <c r="AE2781" s="6"/>
      <c r="AF2781" s="6"/>
      <c r="AH2781" s="6"/>
      <c r="AI2781" s="6"/>
      <c r="AK2781" s="6"/>
      <c r="AL2781" s="6"/>
      <c r="AN2781" s="6"/>
      <c r="AO2781" s="6"/>
      <c r="AQ2781" s="6"/>
      <c r="AR2781" s="6"/>
      <c r="AT2781" s="6"/>
      <c r="AU2781" s="6"/>
      <c r="AW2781" s="6"/>
      <c r="AX2781" s="6"/>
      <c r="AZ2781" s="6"/>
      <c r="BA2781" s="6"/>
      <c r="BC2781" s="6"/>
      <c r="BD2781" s="6"/>
      <c r="BF2781" s="6"/>
      <c r="BG2781" s="6"/>
    </row>
    <row r="2782" spans="1:59" x14ac:dyDescent="0.25">
      <c r="A2782" s="6"/>
      <c r="B2782" s="6"/>
      <c r="D2782" s="6"/>
      <c r="F2782" s="6"/>
      <c r="G2782" s="6"/>
      <c r="H2782" s="6"/>
      <c r="J2782" s="6"/>
      <c r="K2782" s="6"/>
      <c r="M2782" s="6"/>
      <c r="N2782" s="6"/>
      <c r="P2782" s="6"/>
      <c r="Q2782" s="6"/>
      <c r="S2782" s="6"/>
      <c r="T2782" s="6"/>
      <c r="V2782" s="6"/>
      <c r="W2782" s="6"/>
      <c r="Y2782" s="6"/>
      <c r="Z2782" s="6"/>
      <c r="AB2782" s="6"/>
      <c r="AC2782" s="6"/>
      <c r="AE2782" s="6"/>
      <c r="AF2782" s="6"/>
      <c r="AH2782" s="6"/>
      <c r="AI2782" s="6"/>
      <c r="AK2782" s="6"/>
      <c r="AL2782" s="6"/>
      <c r="AN2782" s="6"/>
      <c r="AO2782" s="6"/>
      <c r="AQ2782" s="6"/>
      <c r="AR2782" s="6"/>
      <c r="AT2782" s="6"/>
      <c r="AU2782" s="6"/>
      <c r="AW2782" s="6"/>
      <c r="AX2782" s="6"/>
      <c r="AZ2782" s="6"/>
      <c r="BA2782" s="6"/>
      <c r="BC2782" s="6"/>
      <c r="BD2782" s="6"/>
      <c r="BF2782" s="6"/>
      <c r="BG2782" s="6"/>
    </row>
    <row r="2783" spans="1:59" x14ac:dyDescent="0.25">
      <c r="A2783" s="6"/>
      <c r="B2783" s="6"/>
      <c r="D2783" s="6"/>
      <c r="F2783" s="6"/>
      <c r="G2783" s="6"/>
      <c r="H2783" s="6"/>
      <c r="J2783" s="6"/>
      <c r="K2783" s="6"/>
      <c r="M2783" s="6"/>
      <c r="N2783" s="6"/>
      <c r="P2783" s="6"/>
      <c r="Q2783" s="6"/>
      <c r="S2783" s="6"/>
      <c r="T2783" s="6"/>
      <c r="V2783" s="6"/>
      <c r="W2783" s="6"/>
      <c r="Y2783" s="6"/>
      <c r="Z2783" s="6"/>
      <c r="AB2783" s="6"/>
      <c r="AC2783" s="6"/>
      <c r="AE2783" s="6"/>
      <c r="AF2783" s="6"/>
      <c r="AH2783" s="6"/>
      <c r="AI2783" s="6"/>
      <c r="AK2783" s="6"/>
      <c r="AL2783" s="6"/>
      <c r="AN2783" s="6"/>
      <c r="AO2783" s="6"/>
      <c r="AQ2783" s="6"/>
      <c r="AR2783" s="6"/>
      <c r="AT2783" s="6"/>
      <c r="AU2783" s="6"/>
      <c r="AW2783" s="6"/>
      <c r="AX2783" s="6"/>
      <c r="AZ2783" s="6"/>
      <c r="BA2783" s="6"/>
      <c r="BC2783" s="6"/>
      <c r="BD2783" s="6"/>
      <c r="BF2783" s="6"/>
      <c r="BG2783" s="6"/>
    </row>
    <row r="2784" spans="1:59" x14ac:dyDescent="0.25">
      <c r="A2784" s="6"/>
      <c r="B2784" s="6"/>
      <c r="D2784" s="6"/>
      <c r="F2784" s="6"/>
      <c r="G2784" s="6"/>
      <c r="H2784" s="6"/>
      <c r="J2784" s="6"/>
      <c r="K2784" s="6"/>
      <c r="M2784" s="6"/>
      <c r="N2784" s="6"/>
      <c r="P2784" s="6"/>
      <c r="Q2784" s="6"/>
      <c r="S2784" s="6"/>
      <c r="T2784" s="6"/>
      <c r="V2784" s="6"/>
      <c r="W2784" s="6"/>
      <c r="Y2784" s="6"/>
      <c r="Z2784" s="6"/>
      <c r="AB2784" s="6"/>
      <c r="AC2784" s="6"/>
      <c r="AE2784" s="6"/>
      <c r="AF2784" s="6"/>
      <c r="AH2784" s="6"/>
      <c r="AI2784" s="6"/>
      <c r="AK2784" s="6"/>
      <c r="AL2784" s="6"/>
      <c r="AN2784" s="6"/>
      <c r="AO2784" s="6"/>
      <c r="AQ2784" s="6"/>
      <c r="AR2784" s="6"/>
      <c r="AT2784" s="6"/>
      <c r="AU2784" s="6"/>
      <c r="AW2784" s="6"/>
      <c r="AX2784" s="6"/>
      <c r="AZ2784" s="6"/>
      <c r="BA2784" s="6"/>
      <c r="BC2784" s="6"/>
      <c r="BD2784" s="6"/>
      <c r="BF2784" s="6"/>
      <c r="BG2784" s="6"/>
    </row>
    <row r="2785" spans="1:59" x14ac:dyDescent="0.25">
      <c r="A2785" s="6"/>
      <c r="B2785" s="6"/>
      <c r="D2785" s="6"/>
      <c r="F2785" s="6"/>
      <c r="G2785" s="6"/>
      <c r="H2785" s="6"/>
      <c r="J2785" s="6"/>
      <c r="K2785" s="6"/>
      <c r="M2785" s="6"/>
      <c r="N2785" s="6"/>
      <c r="P2785" s="6"/>
      <c r="Q2785" s="6"/>
      <c r="S2785" s="6"/>
      <c r="T2785" s="6"/>
      <c r="V2785" s="6"/>
      <c r="W2785" s="6"/>
      <c r="Y2785" s="6"/>
      <c r="Z2785" s="6"/>
      <c r="AB2785" s="6"/>
      <c r="AC2785" s="6"/>
      <c r="AE2785" s="6"/>
      <c r="AF2785" s="6"/>
      <c r="AH2785" s="6"/>
      <c r="AI2785" s="6"/>
      <c r="AK2785" s="6"/>
      <c r="AL2785" s="6"/>
      <c r="AN2785" s="6"/>
      <c r="AO2785" s="6"/>
      <c r="AQ2785" s="6"/>
      <c r="AR2785" s="6"/>
      <c r="AT2785" s="6"/>
      <c r="AU2785" s="6"/>
      <c r="AW2785" s="6"/>
      <c r="AX2785" s="6"/>
      <c r="AZ2785" s="6"/>
      <c r="BA2785" s="6"/>
      <c r="BC2785" s="6"/>
      <c r="BD2785" s="6"/>
      <c r="BF2785" s="6"/>
      <c r="BG2785" s="6"/>
    </row>
    <row r="2786" spans="1:59" x14ac:dyDescent="0.25">
      <c r="A2786" s="6"/>
      <c r="B2786" s="6"/>
      <c r="D2786" s="6"/>
      <c r="F2786" s="6"/>
      <c r="G2786" s="6"/>
      <c r="H2786" s="6"/>
      <c r="J2786" s="6"/>
      <c r="K2786" s="6"/>
      <c r="M2786" s="6"/>
      <c r="N2786" s="6"/>
      <c r="P2786" s="6"/>
      <c r="Q2786" s="6"/>
      <c r="S2786" s="6"/>
      <c r="T2786" s="6"/>
      <c r="V2786" s="6"/>
      <c r="W2786" s="6"/>
      <c r="Y2786" s="6"/>
      <c r="Z2786" s="6"/>
      <c r="AB2786" s="6"/>
      <c r="AC2786" s="6"/>
      <c r="AE2786" s="6"/>
      <c r="AF2786" s="6"/>
      <c r="AH2786" s="6"/>
      <c r="AI2786" s="6"/>
      <c r="AK2786" s="6"/>
      <c r="AL2786" s="6"/>
      <c r="AN2786" s="6"/>
      <c r="AO2786" s="6"/>
      <c r="AQ2786" s="6"/>
      <c r="AR2786" s="6"/>
      <c r="AT2786" s="6"/>
      <c r="AU2786" s="6"/>
      <c r="AW2786" s="6"/>
      <c r="AX2786" s="6"/>
      <c r="AZ2786" s="6"/>
      <c r="BA2786" s="6"/>
      <c r="BC2786" s="6"/>
      <c r="BD2786" s="6"/>
      <c r="BF2786" s="6"/>
      <c r="BG2786" s="6"/>
    </row>
    <row r="2787" spans="1:59" x14ac:dyDescent="0.25">
      <c r="A2787" s="6"/>
      <c r="B2787" s="6"/>
      <c r="D2787" s="6"/>
      <c r="F2787" s="6"/>
      <c r="G2787" s="6"/>
      <c r="H2787" s="6"/>
      <c r="J2787" s="6"/>
      <c r="K2787" s="6"/>
      <c r="M2787" s="6"/>
      <c r="N2787" s="6"/>
      <c r="P2787" s="6"/>
      <c r="Q2787" s="6"/>
      <c r="S2787" s="6"/>
      <c r="T2787" s="6"/>
      <c r="V2787" s="6"/>
      <c r="W2787" s="6"/>
      <c r="Y2787" s="6"/>
      <c r="Z2787" s="6"/>
      <c r="AB2787" s="6"/>
      <c r="AC2787" s="6"/>
      <c r="AE2787" s="6"/>
      <c r="AF2787" s="6"/>
      <c r="AH2787" s="6"/>
      <c r="AI2787" s="6"/>
      <c r="AK2787" s="6"/>
      <c r="AL2787" s="6"/>
      <c r="AN2787" s="6"/>
      <c r="AO2787" s="6"/>
      <c r="AQ2787" s="6"/>
      <c r="AR2787" s="6"/>
      <c r="AT2787" s="6"/>
      <c r="AU2787" s="6"/>
      <c r="AW2787" s="6"/>
      <c r="AX2787" s="6"/>
      <c r="AZ2787" s="6"/>
      <c r="BA2787" s="6"/>
      <c r="BC2787" s="6"/>
      <c r="BD2787" s="6"/>
      <c r="BF2787" s="6"/>
      <c r="BG2787" s="6"/>
    </row>
    <row r="2788" spans="1:59" x14ac:dyDescent="0.25">
      <c r="A2788" s="6"/>
      <c r="D2788" s="6"/>
      <c r="F2788" s="6"/>
      <c r="G2788" s="6"/>
      <c r="H2788" s="6"/>
      <c r="J2788" s="6"/>
      <c r="K2788" s="6"/>
      <c r="M2788" s="6"/>
      <c r="N2788" s="6"/>
      <c r="P2788" s="6"/>
      <c r="Q2788" s="6"/>
      <c r="S2788" s="6"/>
      <c r="T2788" s="6"/>
      <c r="V2788" s="6"/>
      <c r="W2788" s="6"/>
      <c r="Y2788" s="6"/>
      <c r="Z2788" s="6"/>
      <c r="AB2788" s="6"/>
      <c r="AC2788" s="6"/>
      <c r="AE2788" s="6"/>
      <c r="AF2788" s="6"/>
      <c r="AH2788" s="6"/>
      <c r="AI2788" s="6"/>
      <c r="AK2788" s="6"/>
      <c r="AL2788" s="6"/>
      <c r="AN2788" s="6"/>
      <c r="AO2788" s="6"/>
      <c r="AQ2788" s="6"/>
      <c r="AR2788" s="6"/>
      <c r="AT2788" s="6"/>
      <c r="AU2788" s="6"/>
      <c r="AW2788" s="6"/>
      <c r="AX2788" s="6"/>
      <c r="AZ2788" s="6"/>
      <c r="BA2788" s="6"/>
      <c r="BC2788" s="6"/>
      <c r="BD2788" s="6"/>
      <c r="BF2788" s="6"/>
      <c r="BG2788" s="6"/>
    </row>
    <row r="2789" spans="1:59" x14ac:dyDescent="0.25">
      <c r="A2789" s="6"/>
      <c r="B2789" s="6"/>
      <c r="D2789" s="6"/>
      <c r="F2789" s="6"/>
      <c r="G2789" s="6"/>
      <c r="H2789" s="6"/>
      <c r="J2789" s="6"/>
      <c r="K2789" s="6"/>
      <c r="M2789" s="6"/>
      <c r="N2789" s="6"/>
      <c r="P2789" s="6"/>
      <c r="Q2789" s="6"/>
      <c r="S2789" s="6"/>
      <c r="T2789" s="6"/>
      <c r="V2789" s="6"/>
      <c r="W2789" s="6"/>
      <c r="Y2789" s="6"/>
      <c r="Z2789" s="6"/>
      <c r="AB2789" s="6"/>
      <c r="AC2789" s="6"/>
      <c r="AE2789" s="6"/>
      <c r="AF2789" s="6"/>
      <c r="AH2789" s="6"/>
      <c r="AI2789" s="6"/>
      <c r="AK2789" s="6"/>
      <c r="AL2789" s="6"/>
      <c r="AN2789" s="6"/>
      <c r="AO2789" s="6"/>
      <c r="AQ2789" s="6"/>
      <c r="AR2789" s="6"/>
      <c r="AT2789" s="6"/>
      <c r="AU2789" s="6"/>
      <c r="AW2789" s="6"/>
      <c r="AX2789" s="6"/>
      <c r="AZ2789" s="6"/>
      <c r="BA2789" s="6"/>
      <c r="BC2789" s="6"/>
      <c r="BD2789" s="6"/>
      <c r="BF2789" s="6"/>
      <c r="BG2789" s="6"/>
    </row>
    <row r="2790" spans="1:59" x14ac:dyDescent="0.25">
      <c r="A2790" s="6"/>
      <c r="B2790" s="6"/>
      <c r="D2790" s="6"/>
      <c r="F2790" s="6"/>
      <c r="G2790" s="6"/>
      <c r="H2790" s="6"/>
      <c r="J2790" s="6"/>
      <c r="K2790" s="6"/>
      <c r="M2790" s="6"/>
      <c r="N2790" s="6"/>
      <c r="P2790" s="6"/>
      <c r="Q2790" s="6"/>
      <c r="S2790" s="6"/>
      <c r="T2790" s="6"/>
      <c r="V2790" s="6"/>
      <c r="W2790" s="6"/>
      <c r="Y2790" s="6"/>
      <c r="Z2790" s="6"/>
      <c r="AB2790" s="6"/>
      <c r="AC2790" s="6"/>
      <c r="AE2790" s="6"/>
      <c r="AF2790" s="6"/>
      <c r="AH2790" s="6"/>
      <c r="AI2790" s="6"/>
      <c r="AK2790" s="6"/>
      <c r="AL2790" s="6"/>
      <c r="AN2790" s="6"/>
      <c r="AO2790" s="6"/>
      <c r="AQ2790" s="6"/>
      <c r="AR2790" s="6"/>
      <c r="AT2790" s="6"/>
      <c r="AU2790" s="6"/>
      <c r="AW2790" s="6"/>
      <c r="AX2790" s="6"/>
      <c r="AZ2790" s="6"/>
      <c r="BA2790" s="6"/>
      <c r="BC2790" s="6"/>
      <c r="BD2790" s="6"/>
      <c r="BF2790" s="6"/>
      <c r="BG2790" s="6"/>
    </row>
    <row r="2791" spans="1:59" x14ac:dyDescent="0.25">
      <c r="A2791" s="6"/>
      <c r="D2791" s="6"/>
      <c r="F2791" s="6"/>
      <c r="G2791" s="6"/>
      <c r="H2791" s="6"/>
      <c r="J2791" s="6"/>
      <c r="K2791" s="6"/>
      <c r="M2791" s="6"/>
      <c r="N2791" s="6"/>
      <c r="P2791" s="6"/>
      <c r="Q2791" s="6"/>
      <c r="S2791" s="6"/>
      <c r="T2791" s="6"/>
      <c r="V2791" s="6"/>
      <c r="W2791" s="6"/>
      <c r="Y2791" s="6"/>
      <c r="Z2791" s="6"/>
      <c r="AB2791" s="6"/>
      <c r="AC2791" s="6"/>
      <c r="AE2791" s="6"/>
      <c r="AF2791" s="6"/>
      <c r="AH2791" s="6"/>
      <c r="AI2791" s="6"/>
      <c r="AK2791" s="6"/>
      <c r="AL2791" s="6"/>
      <c r="AN2791" s="6"/>
      <c r="AO2791" s="6"/>
      <c r="AQ2791" s="6"/>
      <c r="AR2791" s="6"/>
      <c r="AT2791" s="6"/>
      <c r="AU2791" s="6"/>
      <c r="AW2791" s="6"/>
      <c r="AX2791" s="6"/>
      <c r="AZ2791" s="6"/>
      <c r="BA2791" s="6"/>
      <c r="BC2791" s="6"/>
      <c r="BD2791" s="6"/>
      <c r="BF2791" s="6"/>
      <c r="BG2791" s="6"/>
    </row>
    <row r="2792" spans="1:59" x14ac:dyDescent="0.25">
      <c r="A2792" s="6"/>
      <c r="B2792" s="6"/>
      <c r="D2792" s="6"/>
      <c r="F2792" s="6"/>
      <c r="G2792" s="6"/>
      <c r="H2792" s="6"/>
      <c r="J2792" s="6"/>
      <c r="K2792" s="6"/>
      <c r="M2792" s="6"/>
      <c r="N2792" s="6"/>
      <c r="P2792" s="6"/>
      <c r="Q2792" s="6"/>
      <c r="S2792" s="6"/>
      <c r="T2792" s="6"/>
      <c r="V2792" s="6"/>
      <c r="W2792" s="6"/>
      <c r="Y2792" s="6"/>
      <c r="Z2792" s="6"/>
      <c r="AB2792" s="6"/>
      <c r="AC2792" s="6"/>
      <c r="AE2792" s="6"/>
      <c r="AF2792" s="6"/>
      <c r="AH2792" s="6"/>
      <c r="AI2792" s="6"/>
      <c r="AK2792" s="6"/>
      <c r="AL2792" s="6"/>
      <c r="AN2792" s="6"/>
      <c r="AO2792" s="6"/>
      <c r="AQ2792" s="6"/>
      <c r="AR2792" s="6"/>
      <c r="AT2792" s="6"/>
      <c r="AU2792" s="6"/>
      <c r="AW2792" s="6"/>
      <c r="AX2792" s="6"/>
      <c r="AZ2792" s="6"/>
      <c r="BA2792" s="6"/>
      <c r="BC2792" s="6"/>
      <c r="BD2792" s="6"/>
      <c r="BF2792" s="6"/>
      <c r="BG2792" s="6"/>
    </row>
    <row r="2793" spans="1:59" x14ac:dyDescent="0.25">
      <c r="A2793" s="6"/>
      <c r="B2793" s="6"/>
      <c r="G2793" s="6"/>
      <c r="K2793" s="6"/>
      <c r="M2793" s="6"/>
      <c r="Q2793" s="6"/>
      <c r="S2793" s="6"/>
      <c r="W2793" s="6"/>
      <c r="Y2793" s="6"/>
      <c r="AC2793" s="6"/>
      <c r="AE2793" s="6"/>
      <c r="AI2793" s="6"/>
      <c r="AK2793" s="6"/>
      <c r="AO2793" s="6"/>
      <c r="AQ2793" s="6"/>
      <c r="AU2793" s="6"/>
      <c r="AW2793" s="6"/>
      <c r="BA2793" s="6"/>
      <c r="BC2793" s="6"/>
      <c r="BG2793" s="6"/>
    </row>
    <row r="2794" spans="1:59" x14ac:dyDescent="0.25">
      <c r="A2794" s="6"/>
      <c r="B2794" s="6"/>
      <c r="D2794" s="6"/>
      <c r="F2794" s="6"/>
      <c r="G2794" s="6"/>
      <c r="H2794" s="6"/>
      <c r="J2794" s="6"/>
      <c r="K2794" s="6"/>
      <c r="M2794" s="6"/>
      <c r="N2794" s="6"/>
      <c r="P2794" s="6"/>
      <c r="Q2794" s="6"/>
      <c r="S2794" s="6"/>
      <c r="T2794" s="6"/>
      <c r="V2794" s="6"/>
      <c r="W2794" s="6"/>
      <c r="Y2794" s="6"/>
      <c r="Z2794" s="6"/>
      <c r="AB2794" s="6"/>
      <c r="AC2794" s="6"/>
      <c r="AE2794" s="6"/>
      <c r="AF2794" s="6"/>
      <c r="AH2794" s="6"/>
      <c r="AI2794" s="6"/>
      <c r="AK2794" s="6"/>
      <c r="AL2794" s="6"/>
      <c r="AN2794" s="6"/>
      <c r="AO2794" s="6"/>
      <c r="AQ2794" s="6"/>
      <c r="AR2794" s="6"/>
      <c r="AT2794" s="6"/>
      <c r="AU2794" s="6"/>
      <c r="AW2794" s="6"/>
      <c r="AX2794" s="6"/>
      <c r="AZ2794" s="6"/>
      <c r="BA2794" s="6"/>
      <c r="BC2794" s="6"/>
      <c r="BD2794" s="6"/>
      <c r="BF2794" s="6"/>
      <c r="BG2794" s="6"/>
    </row>
    <row r="2795" spans="1:59" x14ac:dyDescent="0.25">
      <c r="B2795" s="6"/>
      <c r="D2795" s="6"/>
      <c r="F2795" s="6"/>
      <c r="G2795" s="6"/>
      <c r="H2795" s="6"/>
      <c r="J2795" s="6"/>
      <c r="K2795" s="6"/>
      <c r="M2795" s="6"/>
      <c r="N2795" s="6"/>
      <c r="P2795" s="6"/>
      <c r="Q2795" s="6"/>
      <c r="S2795" s="6"/>
      <c r="T2795" s="6"/>
      <c r="V2795" s="6"/>
      <c r="W2795" s="6"/>
      <c r="Y2795" s="6"/>
      <c r="Z2795" s="6"/>
      <c r="AB2795" s="6"/>
      <c r="AC2795" s="6"/>
      <c r="AE2795" s="6"/>
      <c r="AF2795" s="6"/>
      <c r="AH2795" s="6"/>
      <c r="AI2795" s="6"/>
      <c r="AK2795" s="6"/>
      <c r="AL2795" s="6"/>
      <c r="AN2795" s="6"/>
      <c r="AO2795" s="6"/>
      <c r="AQ2795" s="6"/>
      <c r="AR2795" s="6"/>
      <c r="AT2795" s="6"/>
      <c r="AU2795" s="6"/>
      <c r="AW2795" s="6"/>
      <c r="AX2795" s="6"/>
      <c r="AZ2795" s="6"/>
      <c r="BA2795" s="6"/>
      <c r="BC2795" s="6"/>
      <c r="BD2795" s="6"/>
      <c r="BF2795" s="6"/>
      <c r="BG2795" s="6"/>
    </row>
    <row r="2796" spans="1:59" x14ac:dyDescent="0.25">
      <c r="A2796" s="6"/>
      <c r="B2796" s="6"/>
      <c r="D2796" s="6"/>
      <c r="F2796" s="6"/>
      <c r="G2796" s="6"/>
      <c r="H2796" s="6"/>
      <c r="J2796" s="6"/>
      <c r="K2796" s="6"/>
      <c r="M2796" s="6"/>
      <c r="N2796" s="6"/>
      <c r="P2796" s="6"/>
      <c r="Q2796" s="6"/>
      <c r="S2796" s="6"/>
      <c r="T2796" s="6"/>
      <c r="V2796" s="6"/>
      <c r="W2796" s="6"/>
      <c r="Y2796" s="6"/>
      <c r="Z2796" s="6"/>
      <c r="AB2796" s="6"/>
      <c r="AC2796" s="6"/>
      <c r="AE2796" s="6"/>
      <c r="AF2796" s="6"/>
      <c r="AH2796" s="6"/>
      <c r="AI2796" s="6"/>
      <c r="AK2796" s="6"/>
      <c r="AL2796" s="6"/>
      <c r="AN2796" s="6"/>
      <c r="AO2796" s="6"/>
      <c r="AQ2796" s="6"/>
      <c r="AR2796" s="6"/>
      <c r="AT2796" s="6"/>
      <c r="AU2796" s="6"/>
      <c r="AW2796" s="6"/>
      <c r="AX2796" s="6"/>
      <c r="AZ2796" s="6"/>
      <c r="BA2796" s="6"/>
      <c r="BC2796" s="6"/>
      <c r="BD2796" s="6"/>
      <c r="BF2796" s="6"/>
      <c r="BG2796" s="6"/>
    </row>
    <row r="2797" spans="1:59" x14ac:dyDescent="0.25">
      <c r="B2797" s="6"/>
      <c r="D2797" s="6"/>
      <c r="F2797" s="6"/>
      <c r="G2797" s="6"/>
      <c r="H2797" s="6"/>
      <c r="J2797" s="6"/>
      <c r="K2797" s="6"/>
      <c r="M2797" s="6"/>
      <c r="N2797" s="6"/>
      <c r="P2797" s="6"/>
      <c r="Q2797" s="6"/>
      <c r="S2797" s="6"/>
      <c r="T2797" s="6"/>
      <c r="V2797" s="6"/>
      <c r="W2797" s="6"/>
      <c r="Y2797" s="6"/>
      <c r="Z2797" s="6"/>
      <c r="AB2797" s="6"/>
      <c r="AC2797" s="6"/>
      <c r="AE2797" s="6"/>
      <c r="AF2797" s="6"/>
      <c r="AH2797" s="6"/>
      <c r="AI2797" s="6"/>
      <c r="AK2797" s="6"/>
      <c r="AL2797" s="6"/>
      <c r="AN2797" s="6"/>
      <c r="AO2797" s="6"/>
      <c r="AQ2797" s="6"/>
      <c r="AR2797" s="6"/>
      <c r="AT2797" s="6"/>
      <c r="AU2797" s="6"/>
      <c r="AW2797" s="6"/>
      <c r="AX2797" s="6"/>
      <c r="AZ2797" s="6"/>
      <c r="BA2797" s="6"/>
      <c r="BC2797" s="6"/>
      <c r="BD2797" s="6"/>
      <c r="BF2797" s="6"/>
      <c r="BG2797" s="6"/>
    </row>
    <row r="2798" spans="1:59" x14ac:dyDescent="0.25">
      <c r="A2798" s="6"/>
      <c r="B2798" s="6"/>
      <c r="D2798" s="6"/>
      <c r="F2798" s="6"/>
      <c r="G2798" s="6"/>
      <c r="H2798" s="6"/>
      <c r="J2798" s="6"/>
      <c r="K2798" s="6"/>
      <c r="M2798" s="6"/>
      <c r="N2798" s="6"/>
      <c r="P2798" s="6"/>
      <c r="Q2798" s="6"/>
      <c r="S2798" s="6"/>
      <c r="T2798" s="6"/>
      <c r="V2798" s="6"/>
      <c r="W2798" s="6"/>
      <c r="Y2798" s="6"/>
      <c r="Z2798" s="6"/>
      <c r="AB2798" s="6"/>
      <c r="AC2798" s="6"/>
      <c r="AE2798" s="6"/>
      <c r="AF2798" s="6"/>
      <c r="AH2798" s="6"/>
      <c r="AI2798" s="6"/>
      <c r="AK2798" s="6"/>
      <c r="AL2798" s="6"/>
      <c r="AN2798" s="6"/>
      <c r="AO2798" s="6"/>
      <c r="AQ2798" s="6"/>
      <c r="AR2798" s="6"/>
      <c r="AT2798" s="6"/>
      <c r="AU2798" s="6"/>
      <c r="AW2798" s="6"/>
      <c r="AX2798" s="6"/>
      <c r="AZ2798" s="6"/>
      <c r="BA2798" s="6"/>
      <c r="BC2798" s="6"/>
      <c r="BD2798" s="6"/>
      <c r="BF2798" s="6"/>
      <c r="BG2798" s="6"/>
    </row>
    <row r="2799" spans="1:59" x14ac:dyDescent="0.25">
      <c r="A2799" s="6"/>
      <c r="B2799" s="6"/>
      <c r="G2799" s="6"/>
      <c r="K2799" s="6"/>
      <c r="M2799" s="6"/>
      <c r="Q2799" s="6"/>
      <c r="S2799" s="6"/>
      <c r="W2799" s="6"/>
      <c r="Y2799" s="6"/>
      <c r="AC2799" s="6"/>
      <c r="AE2799" s="6"/>
      <c r="AI2799" s="6"/>
      <c r="AK2799" s="6"/>
      <c r="AO2799" s="6"/>
      <c r="AQ2799" s="6"/>
      <c r="AU2799" s="6"/>
      <c r="AW2799" s="6"/>
      <c r="BA2799" s="6"/>
      <c r="BC2799" s="6"/>
      <c r="BG2799" s="6"/>
    </row>
    <row r="2800" spans="1:59" x14ac:dyDescent="0.25">
      <c r="B2800" s="6"/>
      <c r="D2800" s="6"/>
      <c r="F2800" s="6"/>
      <c r="G2800" s="6"/>
      <c r="H2800" s="6"/>
      <c r="J2800" s="6"/>
      <c r="K2800" s="6"/>
      <c r="M2800" s="6"/>
      <c r="N2800" s="6"/>
      <c r="P2800" s="6"/>
      <c r="Q2800" s="6"/>
      <c r="S2800" s="6"/>
      <c r="T2800" s="6"/>
      <c r="V2800" s="6"/>
      <c r="W2800" s="6"/>
      <c r="Y2800" s="6"/>
      <c r="Z2800" s="6"/>
      <c r="AB2800" s="6"/>
      <c r="AC2800" s="6"/>
      <c r="AE2800" s="6"/>
      <c r="AF2800" s="6"/>
      <c r="AH2800" s="6"/>
      <c r="AI2800" s="6"/>
      <c r="AK2800" s="6"/>
      <c r="AL2800" s="6"/>
      <c r="AN2800" s="6"/>
      <c r="AO2800" s="6"/>
      <c r="AQ2800" s="6"/>
      <c r="AR2800" s="6"/>
      <c r="AT2800" s="6"/>
      <c r="AU2800" s="6"/>
      <c r="AW2800" s="6"/>
      <c r="AX2800" s="6"/>
      <c r="AZ2800" s="6"/>
      <c r="BA2800" s="6"/>
      <c r="BC2800" s="6"/>
      <c r="BD2800" s="6"/>
      <c r="BF2800" s="6"/>
      <c r="BG2800" s="6"/>
    </row>
    <row r="2801" spans="1:59" x14ac:dyDescent="0.25">
      <c r="B2801" s="6"/>
      <c r="D2801" s="6"/>
      <c r="F2801" s="6"/>
      <c r="G2801" s="6"/>
      <c r="H2801" s="6"/>
      <c r="J2801" s="6"/>
      <c r="K2801" s="6"/>
      <c r="M2801" s="6"/>
      <c r="N2801" s="6"/>
      <c r="P2801" s="6"/>
      <c r="Q2801" s="6"/>
      <c r="S2801" s="6"/>
      <c r="T2801" s="6"/>
      <c r="V2801" s="6"/>
      <c r="W2801" s="6"/>
      <c r="Y2801" s="6"/>
      <c r="Z2801" s="6"/>
      <c r="AB2801" s="6"/>
      <c r="AC2801" s="6"/>
      <c r="AE2801" s="6"/>
      <c r="AF2801" s="6"/>
      <c r="AH2801" s="6"/>
      <c r="AI2801" s="6"/>
      <c r="AK2801" s="6"/>
      <c r="AL2801" s="6"/>
      <c r="AN2801" s="6"/>
      <c r="AO2801" s="6"/>
      <c r="AQ2801" s="6"/>
      <c r="AR2801" s="6"/>
      <c r="AT2801" s="6"/>
      <c r="AU2801" s="6"/>
      <c r="AW2801" s="6"/>
      <c r="AX2801" s="6"/>
      <c r="AZ2801" s="6"/>
      <c r="BA2801" s="6"/>
      <c r="BC2801" s="6"/>
      <c r="BD2801" s="6"/>
      <c r="BF2801" s="6"/>
      <c r="BG2801" s="6"/>
    </row>
    <row r="2802" spans="1:59" x14ac:dyDescent="0.25">
      <c r="A2802" s="6"/>
      <c r="B2802" s="6"/>
      <c r="D2802" s="6"/>
      <c r="F2802" s="6"/>
      <c r="G2802" s="6"/>
      <c r="H2802" s="6"/>
      <c r="J2802" s="6"/>
      <c r="K2802" s="6"/>
      <c r="M2802" s="6"/>
      <c r="N2802" s="6"/>
      <c r="P2802" s="6"/>
      <c r="Q2802" s="6"/>
      <c r="S2802" s="6"/>
      <c r="T2802" s="6"/>
      <c r="V2802" s="6"/>
      <c r="W2802" s="6"/>
      <c r="Y2802" s="6"/>
      <c r="Z2802" s="6"/>
      <c r="AB2802" s="6"/>
      <c r="AC2802" s="6"/>
      <c r="AE2802" s="6"/>
      <c r="AF2802" s="6"/>
      <c r="AH2802" s="6"/>
      <c r="AI2802" s="6"/>
      <c r="AK2802" s="6"/>
      <c r="AL2802" s="6"/>
      <c r="AN2802" s="6"/>
      <c r="AO2802" s="6"/>
      <c r="AQ2802" s="6"/>
      <c r="AR2802" s="6"/>
      <c r="AT2802" s="6"/>
      <c r="AU2802" s="6"/>
      <c r="AW2802" s="6"/>
      <c r="AX2802" s="6"/>
      <c r="AZ2802" s="6"/>
      <c r="BA2802" s="6"/>
      <c r="BC2802" s="6"/>
      <c r="BD2802" s="6"/>
      <c r="BF2802" s="6"/>
      <c r="BG2802" s="6"/>
    </row>
    <row r="2803" spans="1:59" x14ac:dyDescent="0.25">
      <c r="A2803" s="6"/>
      <c r="B2803" s="6"/>
      <c r="G2803" s="6"/>
      <c r="K2803" s="6"/>
      <c r="M2803" s="6"/>
      <c r="Q2803" s="6"/>
      <c r="S2803" s="6"/>
      <c r="W2803" s="6"/>
      <c r="Y2803" s="6"/>
      <c r="AC2803" s="6"/>
      <c r="AE2803" s="6"/>
      <c r="AI2803" s="6"/>
      <c r="AK2803" s="6"/>
      <c r="AO2803" s="6"/>
      <c r="AQ2803" s="6"/>
      <c r="AU2803" s="6"/>
      <c r="AW2803" s="6"/>
      <c r="BA2803" s="6"/>
      <c r="BC2803" s="6"/>
      <c r="BG2803" s="6"/>
    </row>
    <row r="2804" spans="1:59" x14ac:dyDescent="0.25">
      <c r="A2804" s="6"/>
      <c r="B2804" s="6"/>
      <c r="D2804" s="6"/>
      <c r="F2804" s="6"/>
      <c r="G2804" s="6"/>
      <c r="H2804" s="6"/>
      <c r="J2804" s="6"/>
      <c r="K2804" s="6"/>
      <c r="M2804" s="6"/>
      <c r="N2804" s="6"/>
      <c r="P2804" s="6"/>
      <c r="Q2804" s="6"/>
      <c r="S2804" s="6"/>
      <c r="T2804" s="6"/>
      <c r="V2804" s="6"/>
      <c r="W2804" s="6"/>
      <c r="Y2804" s="6"/>
      <c r="Z2804" s="6"/>
      <c r="AB2804" s="6"/>
      <c r="AC2804" s="6"/>
      <c r="AE2804" s="6"/>
      <c r="AF2804" s="6"/>
      <c r="AH2804" s="6"/>
      <c r="AI2804" s="6"/>
      <c r="AK2804" s="6"/>
      <c r="AL2804" s="6"/>
      <c r="AN2804" s="6"/>
      <c r="AO2804" s="6"/>
      <c r="AQ2804" s="6"/>
      <c r="AR2804" s="6"/>
      <c r="AT2804" s="6"/>
      <c r="AU2804" s="6"/>
      <c r="AW2804" s="6"/>
      <c r="AX2804" s="6"/>
      <c r="AZ2804" s="6"/>
      <c r="BA2804" s="6"/>
      <c r="BC2804" s="6"/>
      <c r="BD2804" s="6"/>
      <c r="BF2804" s="6"/>
      <c r="BG2804" s="6"/>
    </row>
    <row r="2805" spans="1:59" x14ac:dyDescent="0.25">
      <c r="A2805" s="6"/>
      <c r="B2805" s="6"/>
      <c r="D2805" s="6"/>
      <c r="F2805" s="6"/>
      <c r="G2805" s="6"/>
      <c r="H2805" s="6"/>
      <c r="J2805" s="6"/>
      <c r="K2805" s="6"/>
      <c r="M2805" s="6"/>
      <c r="N2805" s="6"/>
      <c r="P2805" s="6"/>
      <c r="Q2805" s="6"/>
      <c r="S2805" s="6"/>
      <c r="T2805" s="6"/>
      <c r="V2805" s="6"/>
      <c r="W2805" s="6"/>
      <c r="Y2805" s="6"/>
      <c r="Z2805" s="6"/>
      <c r="AB2805" s="6"/>
      <c r="AC2805" s="6"/>
      <c r="AE2805" s="6"/>
      <c r="AF2805" s="6"/>
      <c r="AH2805" s="6"/>
      <c r="AI2805" s="6"/>
      <c r="AK2805" s="6"/>
      <c r="AL2805" s="6"/>
      <c r="AN2805" s="6"/>
      <c r="AO2805" s="6"/>
      <c r="AQ2805" s="6"/>
      <c r="AR2805" s="6"/>
      <c r="AT2805" s="6"/>
      <c r="AU2805" s="6"/>
      <c r="AW2805" s="6"/>
      <c r="AX2805" s="6"/>
      <c r="AZ2805" s="6"/>
      <c r="BA2805" s="6"/>
      <c r="BC2805" s="6"/>
      <c r="BD2805" s="6"/>
      <c r="BF2805" s="6"/>
      <c r="BG2805" s="6"/>
    </row>
    <row r="2806" spans="1:59" x14ac:dyDescent="0.25">
      <c r="A2806" s="6"/>
      <c r="B2806" s="6"/>
      <c r="D2806" s="6"/>
      <c r="F2806" s="6"/>
      <c r="G2806" s="6"/>
      <c r="H2806" s="6"/>
      <c r="J2806" s="6"/>
      <c r="K2806" s="6"/>
      <c r="M2806" s="6"/>
      <c r="N2806" s="6"/>
      <c r="P2806" s="6"/>
      <c r="Q2806" s="6"/>
      <c r="S2806" s="6"/>
      <c r="T2806" s="6"/>
      <c r="V2806" s="6"/>
      <c r="W2806" s="6"/>
      <c r="Y2806" s="6"/>
      <c r="Z2806" s="6"/>
      <c r="AB2806" s="6"/>
      <c r="AC2806" s="6"/>
      <c r="AE2806" s="6"/>
      <c r="AF2806" s="6"/>
      <c r="AH2806" s="6"/>
      <c r="AI2806" s="6"/>
      <c r="AK2806" s="6"/>
      <c r="AL2806" s="6"/>
      <c r="AN2806" s="6"/>
      <c r="AO2806" s="6"/>
      <c r="AQ2806" s="6"/>
      <c r="AR2806" s="6"/>
      <c r="AT2806" s="6"/>
      <c r="AU2806" s="6"/>
      <c r="AW2806" s="6"/>
      <c r="AX2806" s="6"/>
      <c r="AZ2806" s="6"/>
      <c r="BA2806" s="6"/>
      <c r="BC2806" s="6"/>
      <c r="BD2806" s="6"/>
      <c r="BF2806" s="6"/>
      <c r="BG2806" s="6"/>
    </row>
    <row r="2807" spans="1:59" x14ac:dyDescent="0.25">
      <c r="A2807" s="6"/>
      <c r="B2807" s="6"/>
      <c r="D2807" s="6"/>
      <c r="F2807" s="6"/>
      <c r="G2807" s="6"/>
      <c r="H2807" s="6"/>
      <c r="J2807" s="6"/>
      <c r="K2807" s="6"/>
      <c r="M2807" s="6"/>
      <c r="N2807" s="6"/>
      <c r="P2807" s="6"/>
      <c r="Q2807" s="6"/>
      <c r="S2807" s="6"/>
      <c r="T2807" s="6"/>
      <c r="V2807" s="6"/>
      <c r="W2807" s="6"/>
      <c r="Y2807" s="6"/>
      <c r="Z2807" s="6"/>
      <c r="AB2807" s="6"/>
      <c r="AC2807" s="6"/>
      <c r="AE2807" s="6"/>
      <c r="AF2807" s="6"/>
      <c r="AH2807" s="6"/>
      <c r="AI2807" s="6"/>
      <c r="AK2807" s="6"/>
      <c r="AL2807" s="6"/>
      <c r="AN2807" s="6"/>
      <c r="AO2807" s="6"/>
      <c r="AQ2807" s="6"/>
      <c r="AR2807" s="6"/>
      <c r="AT2807" s="6"/>
      <c r="AU2807" s="6"/>
      <c r="AW2807" s="6"/>
      <c r="AX2807" s="6"/>
      <c r="AZ2807" s="6"/>
      <c r="BA2807" s="6"/>
      <c r="BC2807" s="6"/>
      <c r="BD2807" s="6"/>
      <c r="BF2807" s="6"/>
      <c r="BG2807" s="6"/>
    </row>
    <row r="2808" spans="1:59" x14ac:dyDescent="0.25">
      <c r="A2808" s="6"/>
      <c r="B2808" s="6"/>
      <c r="D2808" s="6"/>
      <c r="F2808" s="6"/>
      <c r="G2808" s="6"/>
      <c r="H2808" s="6"/>
      <c r="J2808" s="6"/>
      <c r="K2808" s="6"/>
      <c r="M2808" s="6"/>
      <c r="N2808" s="6"/>
      <c r="P2808" s="6"/>
      <c r="Q2808" s="6"/>
      <c r="S2808" s="6"/>
      <c r="T2808" s="6"/>
      <c r="V2808" s="6"/>
      <c r="W2808" s="6"/>
      <c r="Y2808" s="6"/>
      <c r="Z2808" s="6"/>
      <c r="AB2808" s="6"/>
      <c r="AC2808" s="6"/>
      <c r="AE2808" s="6"/>
      <c r="AF2808" s="6"/>
      <c r="AH2808" s="6"/>
      <c r="AI2808" s="6"/>
      <c r="AK2808" s="6"/>
      <c r="AL2808" s="6"/>
      <c r="AN2808" s="6"/>
      <c r="AO2808" s="6"/>
      <c r="AQ2808" s="6"/>
      <c r="AR2808" s="6"/>
      <c r="AT2808" s="6"/>
      <c r="AU2808" s="6"/>
      <c r="AW2808" s="6"/>
      <c r="AX2808" s="6"/>
      <c r="AZ2808" s="6"/>
      <c r="BA2808" s="6"/>
      <c r="BC2808" s="6"/>
      <c r="BD2808" s="6"/>
      <c r="BF2808" s="6"/>
      <c r="BG2808" s="6"/>
    </row>
    <row r="2809" spans="1:59" x14ac:dyDescent="0.25">
      <c r="A2809" s="6"/>
      <c r="B2809" s="6"/>
      <c r="D2809" s="6"/>
      <c r="F2809" s="6"/>
      <c r="G2809" s="6"/>
      <c r="H2809" s="6"/>
      <c r="J2809" s="6"/>
      <c r="K2809" s="6"/>
      <c r="M2809" s="6"/>
      <c r="N2809" s="6"/>
      <c r="P2809" s="6"/>
      <c r="Q2809" s="6"/>
      <c r="S2809" s="6"/>
      <c r="T2809" s="6"/>
      <c r="V2809" s="6"/>
      <c r="W2809" s="6"/>
      <c r="Y2809" s="6"/>
      <c r="Z2809" s="6"/>
      <c r="AB2809" s="6"/>
      <c r="AC2809" s="6"/>
      <c r="AE2809" s="6"/>
      <c r="AF2809" s="6"/>
      <c r="AH2809" s="6"/>
      <c r="AI2809" s="6"/>
      <c r="AK2809" s="6"/>
      <c r="AL2809" s="6"/>
      <c r="AN2809" s="6"/>
      <c r="AO2809" s="6"/>
      <c r="AQ2809" s="6"/>
      <c r="AR2809" s="6"/>
      <c r="AT2809" s="6"/>
      <c r="AU2809" s="6"/>
      <c r="AW2809" s="6"/>
      <c r="AX2809" s="6"/>
      <c r="AZ2809" s="6"/>
      <c r="BA2809" s="6"/>
      <c r="BC2809" s="6"/>
      <c r="BD2809" s="6"/>
      <c r="BF2809" s="6"/>
      <c r="BG2809" s="6"/>
    </row>
    <row r="2810" spans="1:59" x14ac:dyDescent="0.25">
      <c r="A2810" s="6"/>
      <c r="B2810" s="6"/>
      <c r="D2810" s="6"/>
      <c r="F2810" s="6"/>
      <c r="G2810" s="6"/>
      <c r="H2810" s="6"/>
      <c r="J2810" s="6"/>
      <c r="K2810" s="6"/>
      <c r="M2810" s="6"/>
      <c r="N2810" s="6"/>
      <c r="P2810" s="6"/>
      <c r="Q2810" s="6"/>
      <c r="S2810" s="6"/>
      <c r="T2810" s="6"/>
      <c r="V2810" s="6"/>
      <c r="W2810" s="6"/>
      <c r="Y2810" s="6"/>
      <c r="Z2810" s="6"/>
      <c r="AB2810" s="6"/>
      <c r="AC2810" s="6"/>
      <c r="AE2810" s="6"/>
      <c r="AF2810" s="6"/>
      <c r="AH2810" s="6"/>
      <c r="AI2810" s="6"/>
      <c r="AK2810" s="6"/>
      <c r="AL2810" s="6"/>
      <c r="AN2810" s="6"/>
      <c r="AO2810" s="6"/>
      <c r="AQ2810" s="6"/>
      <c r="AR2810" s="6"/>
      <c r="AT2810" s="6"/>
      <c r="AU2810" s="6"/>
      <c r="AW2810" s="6"/>
      <c r="AX2810" s="6"/>
      <c r="AZ2810" s="6"/>
      <c r="BA2810" s="6"/>
      <c r="BC2810" s="6"/>
      <c r="BD2810" s="6"/>
      <c r="BF2810" s="6"/>
      <c r="BG2810" s="6"/>
    </row>
    <row r="2811" spans="1:59" x14ac:dyDescent="0.25">
      <c r="A2811" s="6"/>
      <c r="B2811" s="6"/>
      <c r="D2811" s="6"/>
      <c r="F2811" s="6"/>
      <c r="G2811" s="6"/>
      <c r="H2811" s="6"/>
      <c r="J2811" s="6"/>
      <c r="K2811" s="6"/>
      <c r="M2811" s="6"/>
      <c r="N2811" s="6"/>
      <c r="P2811" s="6"/>
      <c r="Q2811" s="6"/>
      <c r="S2811" s="6"/>
      <c r="T2811" s="6"/>
      <c r="V2811" s="6"/>
      <c r="W2811" s="6"/>
      <c r="Y2811" s="6"/>
      <c r="Z2811" s="6"/>
      <c r="AB2811" s="6"/>
      <c r="AC2811" s="6"/>
      <c r="AE2811" s="6"/>
      <c r="AF2811" s="6"/>
      <c r="AH2811" s="6"/>
      <c r="AI2811" s="6"/>
      <c r="AK2811" s="6"/>
      <c r="AL2811" s="6"/>
      <c r="AN2811" s="6"/>
      <c r="AO2811" s="6"/>
      <c r="AQ2811" s="6"/>
      <c r="AR2811" s="6"/>
      <c r="AT2811" s="6"/>
      <c r="AU2811" s="6"/>
      <c r="AW2811" s="6"/>
      <c r="AX2811" s="6"/>
      <c r="AZ2811" s="6"/>
      <c r="BA2811" s="6"/>
      <c r="BC2811" s="6"/>
      <c r="BD2811" s="6"/>
      <c r="BF2811" s="6"/>
      <c r="BG2811" s="6"/>
    </row>
    <row r="2812" spans="1:59" x14ac:dyDescent="0.25">
      <c r="A2812" s="6"/>
      <c r="B2812" s="6"/>
      <c r="G2812" s="6"/>
      <c r="K2812" s="6"/>
      <c r="M2812" s="6"/>
      <c r="Q2812" s="6"/>
      <c r="S2812" s="6"/>
      <c r="W2812" s="6"/>
      <c r="Y2812" s="6"/>
      <c r="AC2812" s="6"/>
      <c r="AE2812" s="6"/>
      <c r="AI2812" s="6"/>
      <c r="AK2812" s="6"/>
      <c r="AO2812" s="6"/>
      <c r="AQ2812" s="6"/>
      <c r="AU2812" s="6"/>
      <c r="AW2812" s="6"/>
      <c r="BA2812" s="6"/>
      <c r="BC2812" s="6"/>
      <c r="BG2812" s="6"/>
    </row>
    <row r="2813" spans="1:59" x14ac:dyDescent="0.25">
      <c r="A2813" s="6"/>
      <c r="D2813" s="6"/>
      <c r="F2813" s="6"/>
      <c r="G2813" s="6"/>
      <c r="H2813" s="6"/>
      <c r="J2813" s="6"/>
      <c r="K2813" s="6"/>
      <c r="M2813" s="6"/>
      <c r="N2813" s="6"/>
      <c r="P2813" s="6"/>
      <c r="Q2813" s="6"/>
      <c r="S2813" s="6"/>
      <c r="T2813" s="6"/>
      <c r="V2813" s="6"/>
      <c r="W2813" s="6"/>
      <c r="Y2813" s="6"/>
      <c r="Z2813" s="6"/>
      <c r="AB2813" s="6"/>
      <c r="AC2813" s="6"/>
      <c r="AE2813" s="6"/>
      <c r="AF2813" s="6"/>
      <c r="AH2813" s="6"/>
      <c r="AI2813" s="6"/>
      <c r="AK2813" s="6"/>
      <c r="AL2813" s="6"/>
      <c r="AN2813" s="6"/>
      <c r="AO2813" s="6"/>
      <c r="AQ2813" s="6"/>
      <c r="AR2813" s="6"/>
      <c r="AT2813" s="6"/>
      <c r="AU2813" s="6"/>
      <c r="AW2813" s="6"/>
      <c r="AX2813" s="6"/>
      <c r="AZ2813" s="6"/>
      <c r="BA2813" s="6"/>
      <c r="BC2813" s="6"/>
      <c r="BD2813" s="6"/>
      <c r="BF2813" s="6"/>
      <c r="BG2813" s="6"/>
    </row>
    <row r="2814" spans="1:59" x14ac:dyDescent="0.25">
      <c r="A2814" s="6"/>
      <c r="B2814" s="6"/>
      <c r="D2814" s="6"/>
      <c r="F2814" s="6"/>
      <c r="G2814" s="6"/>
      <c r="H2814" s="6"/>
      <c r="J2814" s="6"/>
      <c r="K2814" s="6"/>
      <c r="M2814" s="6"/>
      <c r="N2814" s="6"/>
      <c r="P2814" s="6"/>
      <c r="Q2814" s="6"/>
      <c r="S2814" s="6"/>
      <c r="T2814" s="6"/>
      <c r="V2814" s="6"/>
      <c r="W2814" s="6"/>
      <c r="Y2814" s="6"/>
      <c r="Z2814" s="6"/>
      <c r="AB2814" s="6"/>
      <c r="AC2814" s="6"/>
      <c r="AE2814" s="6"/>
      <c r="AF2814" s="6"/>
      <c r="AH2814" s="6"/>
      <c r="AI2814" s="6"/>
      <c r="AK2814" s="6"/>
      <c r="AL2814" s="6"/>
      <c r="AN2814" s="6"/>
      <c r="AO2814" s="6"/>
      <c r="AQ2814" s="6"/>
      <c r="AR2814" s="6"/>
      <c r="AT2814" s="6"/>
      <c r="AU2814" s="6"/>
      <c r="AW2814" s="6"/>
      <c r="AX2814" s="6"/>
      <c r="AZ2814" s="6"/>
      <c r="BA2814" s="6"/>
      <c r="BC2814" s="6"/>
      <c r="BD2814" s="6"/>
      <c r="BF2814" s="6"/>
      <c r="BG2814" s="6"/>
    </row>
    <row r="2815" spans="1:59" x14ac:dyDescent="0.25">
      <c r="A2815" s="6"/>
      <c r="D2815" s="6"/>
      <c r="F2815" s="6"/>
      <c r="G2815" s="6"/>
      <c r="H2815" s="6"/>
      <c r="J2815" s="6"/>
      <c r="K2815" s="6"/>
      <c r="M2815" s="6"/>
      <c r="N2815" s="6"/>
      <c r="P2815" s="6"/>
      <c r="Q2815" s="6"/>
      <c r="S2815" s="6"/>
      <c r="T2815" s="6"/>
      <c r="V2815" s="6"/>
      <c r="W2815" s="6"/>
      <c r="Y2815" s="6"/>
      <c r="Z2815" s="6"/>
      <c r="AB2815" s="6"/>
      <c r="AC2815" s="6"/>
      <c r="AE2815" s="6"/>
      <c r="AF2815" s="6"/>
      <c r="AH2815" s="6"/>
      <c r="AI2815" s="6"/>
      <c r="AK2815" s="6"/>
      <c r="AL2815" s="6"/>
      <c r="AN2815" s="6"/>
      <c r="AO2815" s="6"/>
      <c r="AQ2815" s="6"/>
      <c r="AR2815" s="6"/>
      <c r="AT2815" s="6"/>
      <c r="AU2815" s="6"/>
      <c r="AW2815" s="6"/>
      <c r="AX2815" s="6"/>
      <c r="AZ2815" s="6"/>
      <c r="BA2815" s="6"/>
      <c r="BC2815" s="6"/>
      <c r="BD2815" s="6"/>
      <c r="BF2815" s="6"/>
      <c r="BG2815" s="6"/>
    </row>
    <row r="2816" spans="1:59" x14ac:dyDescent="0.25">
      <c r="A2816" s="6"/>
      <c r="D2816" s="6"/>
      <c r="F2816" s="6"/>
      <c r="G2816" s="6"/>
      <c r="H2816" s="6"/>
      <c r="J2816" s="6"/>
      <c r="K2816" s="6"/>
      <c r="M2816" s="6"/>
      <c r="N2816" s="6"/>
      <c r="P2816" s="6"/>
      <c r="Q2816" s="6"/>
      <c r="S2816" s="6"/>
      <c r="T2816" s="6"/>
      <c r="V2816" s="6"/>
      <c r="W2816" s="6"/>
      <c r="Y2816" s="6"/>
      <c r="Z2816" s="6"/>
      <c r="AB2816" s="6"/>
      <c r="AC2816" s="6"/>
      <c r="AE2816" s="6"/>
      <c r="AF2816" s="6"/>
      <c r="AH2816" s="6"/>
      <c r="AI2816" s="6"/>
      <c r="AK2816" s="6"/>
      <c r="AL2816" s="6"/>
      <c r="AN2816" s="6"/>
      <c r="AO2816" s="6"/>
      <c r="AQ2816" s="6"/>
      <c r="AR2816" s="6"/>
      <c r="AT2816" s="6"/>
      <c r="AU2816" s="6"/>
      <c r="AW2816" s="6"/>
      <c r="AX2816" s="6"/>
      <c r="AZ2816" s="6"/>
      <c r="BA2816" s="6"/>
      <c r="BC2816" s="6"/>
      <c r="BD2816" s="6"/>
      <c r="BF2816" s="6"/>
      <c r="BG2816" s="6"/>
    </row>
    <row r="2817" spans="1:59" x14ac:dyDescent="0.25">
      <c r="A2817" s="6"/>
      <c r="B2817" s="6"/>
      <c r="D2817" s="6"/>
      <c r="F2817" s="6"/>
      <c r="G2817" s="6"/>
      <c r="H2817" s="6"/>
      <c r="J2817" s="6"/>
      <c r="K2817" s="6"/>
      <c r="M2817" s="6"/>
      <c r="N2817" s="6"/>
      <c r="P2817" s="6"/>
      <c r="Q2817" s="6"/>
      <c r="S2817" s="6"/>
      <c r="T2817" s="6"/>
      <c r="V2817" s="6"/>
      <c r="W2817" s="6"/>
      <c r="Y2817" s="6"/>
      <c r="Z2817" s="6"/>
      <c r="AB2817" s="6"/>
      <c r="AC2817" s="6"/>
      <c r="AE2817" s="6"/>
      <c r="AF2817" s="6"/>
      <c r="AH2817" s="6"/>
      <c r="AI2817" s="6"/>
      <c r="AK2817" s="6"/>
      <c r="AL2817" s="6"/>
      <c r="AN2817" s="6"/>
      <c r="AO2817" s="6"/>
      <c r="AQ2817" s="6"/>
      <c r="AR2817" s="6"/>
      <c r="AT2817" s="6"/>
      <c r="AU2817" s="6"/>
      <c r="AW2817" s="6"/>
      <c r="AX2817" s="6"/>
      <c r="AZ2817" s="6"/>
      <c r="BA2817" s="6"/>
      <c r="BC2817" s="6"/>
      <c r="BD2817" s="6"/>
      <c r="BF2817" s="6"/>
      <c r="BG2817" s="6"/>
    </row>
    <row r="2818" spans="1:59" x14ac:dyDescent="0.25">
      <c r="A2818" s="6"/>
      <c r="B2818" s="6"/>
      <c r="D2818" s="6"/>
      <c r="F2818" s="6"/>
      <c r="G2818" s="6"/>
      <c r="H2818" s="6"/>
      <c r="J2818" s="6"/>
      <c r="K2818" s="6"/>
      <c r="M2818" s="6"/>
      <c r="N2818" s="6"/>
      <c r="P2818" s="6"/>
      <c r="Q2818" s="6"/>
      <c r="S2818" s="6"/>
      <c r="T2818" s="6"/>
      <c r="V2818" s="6"/>
      <c r="W2818" s="6"/>
      <c r="Y2818" s="6"/>
      <c r="Z2818" s="6"/>
      <c r="AB2818" s="6"/>
      <c r="AC2818" s="6"/>
      <c r="AE2818" s="6"/>
      <c r="AF2818" s="6"/>
      <c r="AH2818" s="6"/>
      <c r="AI2818" s="6"/>
      <c r="AK2818" s="6"/>
      <c r="AL2818" s="6"/>
      <c r="AN2818" s="6"/>
      <c r="AO2818" s="6"/>
      <c r="AQ2818" s="6"/>
      <c r="AR2818" s="6"/>
      <c r="AT2818" s="6"/>
      <c r="AU2818" s="6"/>
      <c r="AW2818" s="6"/>
      <c r="AX2818" s="6"/>
      <c r="AZ2818" s="6"/>
      <c r="BA2818" s="6"/>
      <c r="BC2818" s="6"/>
      <c r="BD2818" s="6"/>
      <c r="BF2818" s="6"/>
      <c r="BG2818" s="6"/>
    </row>
    <row r="2819" spans="1:59" x14ac:dyDescent="0.25">
      <c r="A2819" s="6"/>
      <c r="B2819" s="6"/>
      <c r="D2819" s="6"/>
      <c r="F2819" s="6"/>
      <c r="G2819" s="6"/>
      <c r="H2819" s="6"/>
      <c r="J2819" s="6"/>
      <c r="K2819" s="6"/>
      <c r="M2819" s="6"/>
      <c r="N2819" s="6"/>
      <c r="P2819" s="6"/>
      <c r="Q2819" s="6"/>
      <c r="S2819" s="6"/>
      <c r="T2819" s="6"/>
      <c r="V2819" s="6"/>
      <c r="W2819" s="6"/>
      <c r="Y2819" s="6"/>
      <c r="Z2819" s="6"/>
      <c r="AB2819" s="6"/>
      <c r="AC2819" s="6"/>
      <c r="AE2819" s="6"/>
      <c r="AF2819" s="6"/>
      <c r="AH2819" s="6"/>
      <c r="AI2819" s="6"/>
      <c r="AK2819" s="6"/>
      <c r="AL2819" s="6"/>
      <c r="AN2819" s="6"/>
      <c r="AO2819" s="6"/>
      <c r="AQ2819" s="6"/>
      <c r="AR2819" s="6"/>
      <c r="AT2819" s="6"/>
      <c r="AU2819" s="6"/>
      <c r="AW2819" s="6"/>
      <c r="AX2819" s="6"/>
      <c r="AZ2819" s="6"/>
      <c r="BA2819" s="6"/>
      <c r="BC2819" s="6"/>
      <c r="BD2819" s="6"/>
      <c r="BF2819" s="6"/>
      <c r="BG2819" s="6"/>
    </row>
    <row r="2820" spans="1:59" x14ac:dyDescent="0.25">
      <c r="A2820" s="6"/>
      <c r="B2820" s="6"/>
      <c r="D2820" s="6"/>
      <c r="F2820" s="6"/>
      <c r="G2820" s="6"/>
      <c r="H2820" s="6"/>
      <c r="J2820" s="6"/>
      <c r="K2820" s="6"/>
      <c r="M2820" s="6"/>
      <c r="N2820" s="6"/>
      <c r="P2820" s="6"/>
      <c r="Q2820" s="6"/>
      <c r="S2820" s="6"/>
      <c r="T2820" s="6"/>
      <c r="V2820" s="6"/>
      <c r="W2820" s="6"/>
      <c r="Y2820" s="6"/>
      <c r="Z2820" s="6"/>
      <c r="AB2820" s="6"/>
      <c r="AC2820" s="6"/>
      <c r="AE2820" s="6"/>
      <c r="AF2820" s="6"/>
      <c r="AH2820" s="6"/>
      <c r="AI2820" s="6"/>
      <c r="AK2820" s="6"/>
      <c r="AL2820" s="6"/>
      <c r="AN2820" s="6"/>
      <c r="AO2820" s="6"/>
      <c r="AQ2820" s="6"/>
      <c r="AR2820" s="6"/>
      <c r="AT2820" s="6"/>
      <c r="AU2820" s="6"/>
      <c r="AW2820" s="6"/>
      <c r="AX2820" s="6"/>
      <c r="AZ2820" s="6"/>
      <c r="BA2820" s="6"/>
      <c r="BC2820" s="6"/>
      <c r="BD2820" s="6"/>
      <c r="BF2820" s="6"/>
      <c r="BG2820" s="6"/>
    </row>
    <row r="2821" spans="1:59" x14ac:dyDescent="0.25">
      <c r="A2821" s="6"/>
      <c r="B2821" s="6"/>
      <c r="D2821" s="6"/>
      <c r="F2821" s="6"/>
      <c r="G2821" s="6"/>
      <c r="H2821" s="6"/>
      <c r="J2821" s="6"/>
      <c r="K2821" s="6"/>
      <c r="M2821" s="6"/>
      <c r="N2821" s="6"/>
      <c r="P2821" s="6"/>
      <c r="Q2821" s="6"/>
      <c r="S2821" s="6"/>
      <c r="T2821" s="6"/>
      <c r="V2821" s="6"/>
      <c r="W2821" s="6"/>
      <c r="Y2821" s="6"/>
      <c r="Z2821" s="6"/>
      <c r="AB2821" s="6"/>
      <c r="AC2821" s="6"/>
      <c r="AE2821" s="6"/>
      <c r="AF2821" s="6"/>
      <c r="AH2821" s="6"/>
      <c r="AI2821" s="6"/>
      <c r="AK2821" s="6"/>
      <c r="AL2821" s="6"/>
      <c r="AN2821" s="6"/>
      <c r="AO2821" s="6"/>
      <c r="AQ2821" s="6"/>
      <c r="AR2821" s="6"/>
      <c r="AT2821" s="6"/>
      <c r="AU2821" s="6"/>
      <c r="AW2821" s="6"/>
      <c r="AX2821" s="6"/>
      <c r="AZ2821" s="6"/>
      <c r="BA2821" s="6"/>
      <c r="BC2821" s="6"/>
      <c r="BD2821" s="6"/>
      <c r="BF2821" s="6"/>
      <c r="BG2821" s="6"/>
    </row>
    <row r="2822" spans="1:59" x14ac:dyDescent="0.25">
      <c r="A2822" s="6"/>
      <c r="B2822" s="6"/>
      <c r="D2822" s="6"/>
      <c r="F2822" s="6"/>
      <c r="G2822" s="6"/>
      <c r="H2822" s="6"/>
      <c r="J2822" s="6"/>
      <c r="K2822" s="6"/>
      <c r="M2822" s="6"/>
      <c r="N2822" s="6"/>
      <c r="P2822" s="6"/>
      <c r="Q2822" s="6"/>
      <c r="S2822" s="6"/>
      <c r="T2822" s="6"/>
      <c r="V2822" s="6"/>
      <c r="W2822" s="6"/>
      <c r="Y2822" s="6"/>
      <c r="Z2822" s="6"/>
      <c r="AB2822" s="6"/>
      <c r="AC2822" s="6"/>
      <c r="AE2822" s="6"/>
      <c r="AF2822" s="6"/>
      <c r="AH2822" s="6"/>
      <c r="AI2822" s="6"/>
      <c r="AK2822" s="6"/>
      <c r="AL2822" s="6"/>
      <c r="AN2822" s="6"/>
      <c r="AO2822" s="6"/>
      <c r="AQ2822" s="6"/>
      <c r="AR2822" s="6"/>
      <c r="AT2822" s="6"/>
      <c r="AU2822" s="6"/>
      <c r="AW2822" s="6"/>
      <c r="AX2822" s="6"/>
      <c r="AZ2822" s="6"/>
      <c r="BA2822" s="6"/>
      <c r="BC2822" s="6"/>
      <c r="BD2822" s="6"/>
      <c r="BF2822" s="6"/>
      <c r="BG2822" s="6"/>
    </row>
    <row r="2823" spans="1:59" x14ac:dyDescent="0.25">
      <c r="A2823" s="6"/>
      <c r="D2823" s="6"/>
      <c r="F2823" s="6"/>
      <c r="G2823" s="6"/>
      <c r="H2823" s="6"/>
      <c r="J2823" s="6"/>
      <c r="K2823" s="6"/>
      <c r="M2823" s="6"/>
      <c r="N2823" s="6"/>
      <c r="P2823" s="6"/>
      <c r="Q2823" s="6"/>
      <c r="S2823" s="6"/>
      <c r="T2823" s="6"/>
      <c r="V2823" s="6"/>
      <c r="W2823" s="6"/>
      <c r="Y2823" s="6"/>
      <c r="Z2823" s="6"/>
      <c r="AB2823" s="6"/>
      <c r="AC2823" s="6"/>
      <c r="AE2823" s="6"/>
      <c r="AF2823" s="6"/>
      <c r="AH2823" s="6"/>
      <c r="AI2823" s="6"/>
      <c r="AK2823" s="6"/>
      <c r="AL2823" s="6"/>
      <c r="AN2823" s="6"/>
      <c r="AO2823" s="6"/>
      <c r="AQ2823" s="6"/>
      <c r="AR2823" s="6"/>
      <c r="AT2823" s="6"/>
      <c r="AU2823" s="6"/>
      <c r="AW2823" s="6"/>
      <c r="AX2823" s="6"/>
      <c r="AZ2823" s="6"/>
      <c r="BA2823" s="6"/>
      <c r="BC2823" s="6"/>
      <c r="BD2823" s="6"/>
      <c r="BF2823" s="6"/>
      <c r="BG2823" s="6"/>
    </row>
    <row r="2824" spans="1:59" x14ac:dyDescent="0.25">
      <c r="A2824" s="6"/>
      <c r="B2824" s="6"/>
      <c r="D2824" s="6"/>
      <c r="F2824" s="6"/>
      <c r="G2824" s="6"/>
      <c r="H2824" s="6"/>
      <c r="J2824" s="6"/>
      <c r="K2824" s="6"/>
      <c r="M2824" s="6"/>
      <c r="N2824" s="6"/>
      <c r="P2824" s="6"/>
      <c r="Q2824" s="6"/>
      <c r="S2824" s="6"/>
      <c r="T2824" s="6"/>
      <c r="V2824" s="6"/>
      <c r="W2824" s="6"/>
      <c r="Y2824" s="6"/>
      <c r="Z2824" s="6"/>
      <c r="AB2824" s="6"/>
      <c r="AC2824" s="6"/>
      <c r="AE2824" s="6"/>
      <c r="AF2824" s="6"/>
      <c r="AH2824" s="6"/>
      <c r="AI2824" s="6"/>
      <c r="AK2824" s="6"/>
      <c r="AL2824" s="6"/>
      <c r="AN2824" s="6"/>
      <c r="AO2824" s="6"/>
      <c r="AQ2824" s="6"/>
      <c r="AR2824" s="6"/>
      <c r="AT2824" s="6"/>
      <c r="AU2824" s="6"/>
      <c r="AW2824" s="6"/>
      <c r="AX2824" s="6"/>
      <c r="AZ2824" s="6"/>
      <c r="BA2824" s="6"/>
      <c r="BC2824" s="6"/>
      <c r="BD2824" s="6"/>
      <c r="BF2824" s="6"/>
      <c r="BG2824" s="6"/>
    </row>
    <row r="2825" spans="1:59" x14ac:dyDescent="0.25">
      <c r="A2825" s="6"/>
      <c r="B2825" s="6"/>
      <c r="D2825" s="6"/>
      <c r="F2825" s="6"/>
      <c r="G2825" s="6"/>
      <c r="H2825" s="6"/>
      <c r="J2825" s="6"/>
      <c r="K2825" s="6"/>
      <c r="M2825" s="6"/>
      <c r="N2825" s="6"/>
      <c r="P2825" s="6"/>
      <c r="Q2825" s="6"/>
      <c r="S2825" s="6"/>
      <c r="T2825" s="6"/>
      <c r="V2825" s="6"/>
      <c r="W2825" s="6"/>
      <c r="Y2825" s="6"/>
      <c r="Z2825" s="6"/>
      <c r="AB2825" s="6"/>
      <c r="AC2825" s="6"/>
      <c r="AE2825" s="6"/>
      <c r="AF2825" s="6"/>
      <c r="AH2825" s="6"/>
      <c r="AI2825" s="6"/>
      <c r="AK2825" s="6"/>
      <c r="AL2825" s="6"/>
      <c r="AN2825" s="6"/>
      <c r="AO2825" s="6"/>
      <c r="AQ2825" s="6"/>
      <c r="AR2825" s="6"/>
      <c r="AT2825" s="6"/>
      <c r="AU2825" s="6"/>
      <c r="AW2825" s="6"/>
      <c r="AX2825" s="6"/>
      <c r="AZ2825" s="6"/>
      <c r="BA2825" s="6"/>
      <c r="BC2825" s="6"/>
      <c r="BD2825" s="6"/>
      <c r="BF2825" s="6"/>
      <c r="BG2825" s="6"/>
    </row>
    <row r="2826" spans="1:59" x14ac:dyDescent="0.25">
      <c r="A2826" s="6"/>
      <c r="D2826" s="6"/>
      <c r="F2826" s="6"/>
      <c r="G2826" s="6"/>
      <c r="H2826" s="6"/>
      <c r="J2826" s="6"/>
      <c r="K2826" s="6"/>
      <c r="M2826" s="6"/>
      <c r="N2826" s="6"/>
      <c r="P2826" s="6"/>
      <c r="Q2826" s="6"/>
      <c r="S2826" s="6"/>
      <c r="T2826" s="6"/>
      <c r="V2826" s="6"/>
      <c r="W2826" s="6"/>
      <c r="Y2826" s="6"/>
      <c r="Z2826" s="6"/>
      <c r="AB2826" s="6"/>
      <c r="AC2826" s="6"/>
      <c r="AE2826" s="6"/>
      <c r="AF2826" s="6"/>
      <c r="AH2826" s="6"/>
      <c r="AI2826" s="6"/>
      <c r="AK2826" s="6"/>
      <c r="AL2826" s="6"/>
      <c r="AN2826" s="6"/>
      <c r="AO2826" s="6"/>
      <c r="AQ2826" s="6"/>
      <c r="AR2826" s="6"/>
      <c r="AT2826" s="6"/>
      <c r="AU2826" s="6"/>
      <c r="AW2826" s="6"/>
      <c r="AX2826" s="6"/>
      <c r="AZ2826" s="6"/>
      <c r="BA2826" s="6"/>
      <c r="BC2826" s="6"/>
      <c r="BD2826" s="6"/>
      <c r="BF2826" s="6"/>
      <c r="BG2826" s="6"/>
    </row>
    <row r="2827" spans="1:59" x14ac:dyDescent="0.25">
      <c r="A2827" s="6"/>
      <c r="B2827" s="6"/>
      <c r="D2827" s="6"/>
      <c r="F2827" s="6"/>
      <c r="G2827" s="6"/>
      <c r="H2827" s="6"/>
      <c r="J2827" s="6"/>
      <c r="K2827" s="6"/>
      <c r="M2827" s="6"/>
      <c r="N2827" s="6"/>
      <c r="P2827" s="6"/>
      <c r="Q2827" s="6"/>
      <c r="S2827" s="6"/>
      <c r="T2827" s="6"/>
      <c r="V2827" s="6"/>
      <c r="W2827" s="6"/>
      <c r="Y2827" s="6"/>
      <c r="Z2827" s="6"/>
      <c r="AB2827" s="6"/>
      <c r="AC2827" s="6"/>
      <c r="AE2827" s="6"/>
      <c r="AF2827" s="6"/>
      <c r="AH2827" s="6"/>
      <c r="AI2827" s="6"/>
      <c r="AK2827" s="6"/>
      <c r="AL2827" s="6"/>
      <c r="AN2827" s="6"/>
      <c r="AO2827" s="6"/>
      <c r="AQ2827" s="6"/>
      <c r="AR2827" s="6"/>
      <c r="AT2827" s="6"/>
      <c r="AU2827" s="6"/>
      <c r="AW2827" s="6"/>
      <c r="AX2827" s="6"/>
      <c r="AZ2827" s="6"/>
      <c r="BA2827" s="6"/>
      <c r="BC2827" s="6"/>
      <c r="BD2827" s="6"/>
      <c r="BF2827" s="6"/>
      <c r="BG2827" s="6"/>
    </row>
    <row r="2828" spans="1:59" x14ac:dyDescent="0.25">
      <c r="A2828" s="6"/>
      <c r="B2828" s="6"/>
      <c r="D2828" s="6"/>
      <c r="F2828" s="6"/>
      <c r="G2828" s="6"/>
      <c r="H2828" s="6"/>
      <c r="J2828" s="6"/>
      <c r="K2828" s="6"/>
      <c r="M2828" s="6"/>
      <c r="N2828" s="6"/>
      <c r="P2828" s="6"/>
      <c r="Q2828" s="6"/>
      <c r="S2828" s="6"/>
      <c r="T2828" s="6"/>
      <c r="V2828" s="6"/>
      <c r="W2828" s="6"/>
      <c r="Y2828" s="6"/>
      <c r="Z2828" s="6"/>
      <c r="AB2828" s="6"/>
      <c r="AC2828" s="6"/>
      <c r="AE2828" s="6"/>
      <c r="AF2828" s="6"/>
      <c r="AH2828" s="6"/>
      <c r="AI2828" s="6"/>
      <c r="AK2828" s="6"/>
      <c r="AL2828" s="6"/>
      <c r="AN2828" s="6"/>
      <c r="AO2828" s="6"/>
      <c r="AQ2828" s="6"/>
      <c r="AR2828" s="6"/>
      <c r="AT2828" s="6"/>
      <c r="AU2828" s="6"/>
      <c r="AW2828" s="6"/>
      <c r="AX2828" s="6"/>
      <c r="AZ2828" s="6"/>
      <c r="BA2828" s="6"/>
      <c r="BC2828" s="6"/>
      <c r="BD2828" s="6"/>
      <c r="BF2828" s="6"/>
      <c r="BG2828" s="6"/>
    </row>
    <row r="2829" spans="1:59" x14ac:dyDescent="0.25">
      <c r="A2829" s="6"/>
      <c r="B2829" s="6"/>
      <c r="D2829" s="6"/>
      <c r="F2829" s="6"/>
      <c r="G2829" s="6"/>
      <c r="H2829" s="6"/>
      <c r="J2829" s="6"/>
      <c r="K2829" s="6"/>
      <c r="M2829" s="6"/>
      <c r="N2829" s="6"/>
      <c r="P2829" s="6"/>
      <c r="Q2829" s="6"/>
      <c r="S2829" s="6"/>
      <c r="T2829" s="6"/>
      <c r="V2829" s="6"/>
      <c r="W2829" s="6"/>
      <c r="Y2829" s="6"/>
      <c r="Z2829" s="6"/>
      <c r="AB2829" s="6"/>
      <c r="AC2829" s="6"/>
      <c r="AE2829" s="6"/>
      <c r="AF2829" s="6"/>
      <c r="AH2829" s="6"/>
      <c r="AI2829" s="6"/>
      <c r="AK2829" s="6"/>
      <c r="AL2829" s="6"/>
      <c r="AN2829" s="6"/>
      <c r="AO2829" s="6"/>
      <c r="AQ2829" s="6"/>
      <c r="AR2829" s="6"/>
      <c r="AT2829" s="6"/>
      <c r="AU2829" s="6"/>
      <c r="AW2829" s="6"/>
      <c r="AX2829" s="6"/>
      <c r="AZ2829" s="6"/>
      <c r="BA2829" s="6"/>
      <c r="BC2829" s="6"/>
      <c r="BD2829" s="6"/>
      <c r="BF2829" s="6"/>
      <c r="BG2829" s="6"/>
    </row>
    <row r="2830" spans="1:59" x14ac:dyDescent="0.25">
      <c r="A2830" s="6"/>
      <c r="B2830" s="6"/>
    </row>
    <row r="2831" spans="1:59" x14ac:dyDescent="0.25">
      <c r="A2831" s="6"/>
      <c r="B2831" s="6"/>
    </row>
    <row r="2832" spans="1:59" x14ac:dyDescent="0.25">
      <c r="A2832" s="6"/>
      <c r="B2832" s="6"/>
    </row>
    <row r="2833" spans="1:2" x14ac:dyDescent="0.25">
      <c r="A2833" s="6"/>
      <c r="B2833" s="6"/>
    </row>
    <row r="2834" spans="1:2" x14ac:dyDescent="0.25">
      <c r="A2834" s="6"/>
      <c r="B2834" s="6"/>
    </row>
    <row r="2835" spans="1:2" x14ac:dyDescent="0.25">
      <c r="A2835" s="6"/>
      <c r="B2835" s="6"/>
    </row>
    <row r="2836" spans="1:2" x14ac:dyDescent="0.25">
      <c r="A2836" s="6"/>
      <c r="B2836" s="6"/>
    </row>
    <row r="2837" spans="1:2" x14ac:dyDescent="0.25">
      <c r="A2837" s="6"/>
      <c r="B2837" s="6"/>
    </row>
    <row r="2838" spans="1:2" x14ac:dyDescent="0.25">
      <c r="A2838" s="6"/>
      <c r="B2838" s="6"/>
    </row>
    <row r="2839" spans="1:2" x14ac:dyDescent="0.25">
      <c r="A2839" s="6"/>
      <c r="B2839" s="6"/>
    </row>
    <row r="2840" spans="1:2" x14ac:dyDescent="0.25">
      <c r="A2840" s="6"/>
    </row>
    <row r="2841" spans="1:2" x14ac:dyDescent="0.25">
      <c r="A2841" s="6"/>
    </row>
    <row r="2842" spans="1:2" x14ac:dyDescent="0.25">
      <c r="A2842" s="6"/>
    </row>
    <row r="2843" spans="1:2" x14ac:dyDescent="0.25">
      <c r="A2843" s="6"/>
    </row>
    <row r="2844" spans="1:2" x14ac:dyDescent="0.25">
      <c r="A2844" s="6"/>
    </row>
    <row r="2845" spans="1:2" x14ac:dyDescent="0.25">
      <c r="A2845" s="6"/>
    </row>
    <row r="2846" spans="1:2" x14ac:dyDescent="0.25">
      <c r="A2846" s="6"/>
    </row>
    <row r="2847" spans="1:2" x14ac:dyDescent="0.25">
      <c r="A2847" s="6"/>
    </row>
    <row r="2848" spans="1:2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2" spans="1:1" x14ac:dyDescent="0.25">
      <c r="A2932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6" spans="1:1" x14ac:dyDescent="0.25">
      <c r="A2946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7" spans="1:1" x14ac:dyDescent="0.25">
      <c r="A2997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6" spans="1:1" x14ac:dyDescent="0.25">
      <c r="A3106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8" spans="1:1" x14ac:dyDescent="0.25">
      <c r="A3168" s="6"/>
    </row>
    <row r="3169" spans="1:1" x14ac:dyDescent="0.25">
      <c r="A3169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1" spans="1:1" x14ac:dyDescent="0.25">
      <c r="A3231" s="6"/>
    </row>
    <row r="3233" spans="1:1" x14ac:dyDescent="0.25">
      <c r="A3233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4" spans="1:1" x14ac:dyDescent="0.25">
      <c r="A3254" s="6"/>
    </row>
    <row r="3255" spans="1:1" x14ac:dyDescent="0.25">
      <c r="A3255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7" spans="1:1" x14ac:dyDescent="0.25">
      <c r="A3327" s="6"/>
    </row>
    <row r="3328" spans="1:1" x14ac:dyDescent="0.25">
      <c r="A3328" s="6"/>
    </row>
    <row r="3330" spans="1:1" x14ac:dyDescent="0.25">
      <c r="A3330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2" spans="1:1" x14ac:dyDescent="0.25">
      <c r="A3452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7" spans="1:1" x14ac:dyDescent="0.25">
      <c r="A3467" s="6"/>
    </row>
    <row r="3469" spans="1:1" x14ac:dyDescent="0.25">
      <c r="A3469" s="6"/>
    </row>
    <row r="3470" spans="1:1" x14ac:dyDescent="0.25">
      <c r="A3470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7" spans="1:1" x14ac:dyDescent="0.25">
      <c r="A3637" s="6"/>
    </row>
    <row r="3638" spans="1:1" x14ac:dyDescent="0.25">
      <c r="A3638" s="6"/>
    </row>
    <row r="3640" spans="1:1" x14ac:dyDescent="0.25">
      <c r="A3640" s="6"/>
    </row>
    <row r="3642" spans="1:1" x14ac:dyDescent="0.25">
      <c r="A3642" s="6"/>
    </row>
    <row r="3643" spans="1:1" x14ac:dyDescent="0.25">
      <c r="A3643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9" spans="1:1" x14ac:dyDescent="0.25">
      <c r="A3669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8" spans="1:1" x14ac:dyDescent="0.25">
      <c r="A3728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2" spans="1:1" x14ac:dyDescent="0.25">
      <c r="A3772" s="6"/>
    </row>
    <row r="3773" spans="1:1" x14ac:dyDescent="0.25">
      <c r="A3773" s="6"/>
    </row>
    <row r="3775" spans="1:1" x14ac:dyDescent="0.25">
      <c r="A3775" s="6"/>
    </row>
    <row r="3777" spans="1:1" x14ac:dyDescent="0.25">
      <c r="A3777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5" spans="1:1" x14ac:dyDescent="0.25">
      <c r="A3845" s="6"/>
    </row>
    <row r="3847" spans="1:1" x14ac:dyDescent="0.25">
      <c r="A3847" s="6"/>
    </row>
    <row r="3849" spans="1:1" x14ac:dyDescent="0.25">
      <c r="A3849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8" spans="1:1" x14ac:dyDescent="0.25">
      <c r="A3878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6" spans="1:1" x14ac:dyDescent="0.25">
      <c r="A3926" s="6"/>
    </row>
    <row r="3927" spans="1:1" x14ac:dyDescent="0.25">
      <c r="A3927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3" spans="1:1" x14ac:dyDescent="0.25">
      <c r="A3993" s="6"/>
    </row>
    <row r="3994" spans="1:1" x14ac:dyDescent="0.25">
      <c r="A3994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4" spans="1:1" x14ac:dyDescent="0.25">
      <c r="A4224" s="6"/>
    </row>
    <row r="4225" spans="1:1" x14ac:dyDescent="0.25">
      <c r="A4225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5" spans="1:1" x14ac:dyDescent="0.25">
      <c r="A4275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2" spans="1:1" x14ac:dyDescent="0.25">
      <c r="A4292" s="6"/>
    </row>
    <row r="4293" spans="1:1" x14ac:dyDescent="0.25">
      <c r="A4293" s="6"/>
    </row>
    <row r="4296" spans="1:1" x14ac:dyDescent="0.25">
      <c r="A4296" s="6"/>
    </row>
    <row r="4297" spans="1:1" x14ac:dyDescent="0.25">
      <c r="A4297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6" spans="1:1" x14ac:dyDescent="0.25">
      <c r="A4326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4" spans="1:1" x14ac:dyDescent="0.25">
      <c r="A4384" s="6"/>
    </row>
    <row r="4386" spans="1:1" x14ac:dyDescent="0.25">
      <c r="A4386" s="6"/>
    </row>
    <row r="4387" spans="1:1" x14ac:dyDescent="0.25">
      <c r="A4387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3" spans="1:1" x14ac:dyDescent="0.25">
      <c r="A4473" s="6"/>
    </row>
    <row r="4474" spans="1:1" x14ac:dyDescent="0.25">
      <c r="A4474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30" spans="1:1" x14ac:dyDescent="0.25">
      <c r="A4630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40" spans="1:1" x14ac:dyDescent="0.25">
      <c r="A4640" s="6"/>
    </row>
    <row r="4641" spans="1:1" x14ac:dyDescent="0.25">
      <c r="A4641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1" spans="1:1" x14ac:dyDescent="0.25">
      <c r="A4651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2" spans="1:1" x14ac:dyDescent="0.25">
      <c r="A4672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6" spans="1:1" x14ac:dyDescent="0.25">
      <c r="A4816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8" spans="1:1" x14ac:dyDescent="0.25">
      <c r="A4838" s="6"/>
    </row>
    <row r="4839" spans="1:1" x14ac:dyDescent="0.25">
      <c r="A4839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9" spans="1:1" x14ac:dyDescent="0.25">
      <c r="A4889" s="6"/>
    </row>
    <row r="4890" spans="1:1" x14ac:dyDescent="0.25">
      <c r="A4890" s="6"/>
    </row>
    <row r="4892" spans="1:1" x14ac:dyDescent="0.25">
      <c r="A4892" s="6"/>
    </row>
    <row r="4893" spans="1:1" x14ac:dyDescent="0.25">
      <c r="A4893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9" spans="1:1" x14ac:dyDescent="0.25">
      <c r="A4899" s="6"/>
    </row>
    <row r="4900" spans="1:1" x14ac:dyDescent="0.25">
      <c r="A4900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1" spans="1:1" x14ac:dyDescent="0.25">
      <c r="A4951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</sheetData>
  <sheetProtection formatCells="0" formatColumns="0" formatRows="0" insertColumns="0" insertRows="0" insertHyperlinks="0" deleteColumns="0" deleteRows="0"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5ADA-9BA1-4092-A59F-3CB9F503A784}">
  <dimension ref="A2:R5"/>
  <sheetViews>
    <sheetView topLeftCell="C1" workbookViewId="0">
      <selection activeCell="R34" sqref="R34"/>
    </sheetView>
  </sheetViews>
  <sheetFormatPr defaultRowHeight="15" x14ac:dyDescent="0.25"/>
  <sheetData>
    <row r="2" spans="1:18" x14ac:dyDescent="0.25">
      <c r="A2" t="s">
        <v>151</v>
      </c>
      <c r="B2">
        <v>0</v>
      </c>
      <c r="C2" t="s">
        <v>152</v>
      </c>
      <c r="D2" t="s">
        <v>153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</row>
    <row r="3" spans="1:18" x14ac:dyDescent="0.25">
      <c r="A3" t="s">
        <v>151</v>
      </c>
      <c r="B3">
        <v>0</v>
      </c>
      <c r="C3" t="s">
        <v>152</v>
      </c>
      <c r="D3" t="s">
        <v>153</v>
      </c>
      <c r="G3">
        <v>183</v>
      </c>
      <c r="H3">
        <v>169</v>
      </c>
      <c r="I3">
        <v>172</v>
      </c>
      <c r="J3">
        <v>172</v>
      </c>
      <c r="K3">
        <v>174</v>
      </c>
      <c r="L3">
        <v>183</v>
      </c>
      <c r="M3">
        <v>152</v>
      </c>
      <c r="N3">
        <v>162</v>
      </c>
      <c r="O3">
        <v>157</v>
      </c>
      <c r="P3">
        <v>167</v>
      </c>
      <c r="R3" t="s">
        <v>154</v>
      </c>
    </row>
    <row r="5" spans="1:18" x14ac:dyDescent="0.25">
      <c r="G5">
        <v>68</v>
      </c>
      <c r="H5">
        <v>70</v>
      </c>
      <c r="I5">
        <v>76</v>
      </c>
      <c r="J5">
        <v>65</v>
      </c>
      <c r="K5">
        <v>64</v>
      </c>
      <c r="L5">
        <v>68</v>
      </c>
      <c r="M5">
        <v>79</v>
      </c>
      <c r="N5">
        <v>76</v>
      </c>
      <c r="O5">
        <v>72</v>
      </c>
      <c r="P5">
        <v>83</v>
      </c>
      <c r="R5" t="s">
        <v>155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5030DF9-54F2-4EB8-B3A1-E947CC48393E}">
  <ds:schemaRefs/>
</ds:datastoreItem>
</file>

<file path=customXml/itemProps2.xml><?xml version="1.0" encoding="utf-8"?>
<ds:datastoreItem xmlns:ds="http://schemas.openxmlformats.org/officeDocument/2006/customXml" ds:itemID="{2A150EA6-062F-4C43-BC2F-75729A08EBC4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197BDC9-0F9A-401E-B4FF-3EF49D74A5B0}">
  <ds:schemaRefs/>
</ds:datastoreItem>
</file>

<file path=customXml/itemProps4.xml><?xml version="1.0" encoding="utf-8"?>
<ds:datastoreItem xmlns:ds="http://schemas.openxmlformats.org/officeDocument/2006/customXml" ds:itemID="{93635719-167B-4ED3-8470-659329400448}">
  <ds:schemaRefs/>
</ds:datastoreItem>
</file>

<file path=customXml/itemProps5.xml><?xml version="1.0" encoding="utf-8"?>
<ds:datastoreItem xmlns:ds="http://schemas.openxmlformats.org/officeDocument/2006/customXml" ds:itemID="{808566BA-B2A4-4B9C-BDA6-B31F4D6B35E5}">
  <ds:schemaRefs/>
</ds:datastoreItem>
</file>

<file path=customXml/itemProps6.xml><?xml version="1.0" encoding="utf-8"?>
<ds:datastoreItem xmlns:ds="http://schemas.openxmlformats.org/officeDocument/2006/customXml" ds:itemID="{F86D022B-803B-4CB8-A6E9-BFF042EB09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METRICS</vt:lpstr>
      <vt:lpstr>TESTS SUMMARY</vt:lpstr>
      <vt:lpstr>TEMPLATE-10</vt:lpstr>
      <vt:lpstr>test</vt:lpstr>
      <vt:lpstr>TestB4</vt:lpstr>
      <vt:lpstr>TestB7</vt:lpstr>
      <vt:lpstr>TestB10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casu</dc:creator>
  <cp:lastModifiedBy>bruno casu</cp:lastModifiedBy>
  <dcterms:created xsi:type="dcterms:W3CDTF">2015-06-05T18:17:20Z</dcterms:created>
  <dcterms:modified xsi:type="dcterms:W3CDTF">2022-06-24T03:52:17Z</dcterms:modified>
</cp:coreProperties>
</file>