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eta" sheetId="1" r:id="rId1"/>
    <sheet name="Alma Negra" sheetId="2" r:id="rId2"/>
    <sheet name="Clientes" sheetId="3" r:id="rId3"/>
    <sheet name="Lead" sheetId="4" r:id="rId4"/>
    <sheet name="Conta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21" i="5"/>
  <c r="C4" i="5"/>
  <c r="B21" i="5"/>
  <c r="C3" i="5"/>
  <c r="I2" i="2"/>
  <c r="J2" i="2" s="1"/>
  <c r="D2" i="2"/>
  <c r="A15" i="1"/>
  <c r="E2" i="1"/>
  <c r="F2" i="1" s="1"/>
  <c r="D2" i="1"/>
</calcChain>
</file>

<file path=xl/sharedStrings.xml><?xml version="1.0" encoding="utf-8"?>
<sst xmlns="http://schemas.openxmlformats.org/spreadsheetml/2006/main" count="28" uniqueCount="28">
  <si>
    <t>META MÊS</t>
  </si>
  <si>
    <t>DIAS MÊS</t>
  </si>
  <si>
    <t>HORAS DIA</t>
  </si>
  <si>
    <t>HORAS SEMANA</t>
  </si>
  <si>
    <t>HORAS MÊ</t>
  </si>
  <si>
    <t>CUSTA HORA</t>
  </si>
  <si>
    <t>META ANO</t>
  </si>
  <si>
    <t>Cliente</t>
  </si>
  <si>
    <t>Valor projeto</t>
  </si>
  <si>
    <t>Horas Trabalhada</t>
  </si>
  <si>
    <t>Jose Meija</t>
  </si>
  <si>
    <t>Valor hora</t>
  </si>
  <si>
    <t>1x</t>
  </si>
  <si>
    <t>2x</t>
  </si>
  <si>
    <t>3x</t>
  </si>
  <si>
    <t>4x</t>
  </si>
  <si>
    <t>Pago</t>
  </si>
  <si>
    <t>Devido</t>
  </si>
  <si>
    <t>Data</t>
  </si>
  <si>
    <t>Entrega</t>
  </si>
  <si>
    <t>Serviço</t>
  </si>
  <si>
    <t xml:space="preserve">Valor Ano </t>
  </si>
  <si>
    <t>tv</t>
  </si>
  <si>
    <t>internet</t>
  </si>
  <si>
    <t>Valor mês</t>
  </si>
  <si>
    <t>Total</t>
  </si>
  <si>
    <t>energia</t>
  </si>
  <si>
    <t>CUSTO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</si>
</sst>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[$R$-416]\ * #,##0.00_-;\-[$R$-416]\ * #,##0.00_-;_-[$R$-416]\ 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/>
    <xf numFmtId="0" fontId="2" fillId="0" borderId="3" xfId="0" applyFont="1" applyBorder="1" applyAlignment="1">
      <alignment horizontal="right"/>
    </xf>
    <xf numFmtId="14" fontId="0" fillId="2" borderId="3" xfId="0" applyNumberFormat="1" applyFill="1" applyBorder="1" applyAlignment="1">
      <alignment horizontal="left"/>
    </xf>
    <xf numFmtId="0" fontId="0" fillId="0" borderId="3" xfId="0" applyBorder="1"/>
    <xf numFmtId="0" fontId="0" fillId="3" borderId="0" xfId="0" applyFill="1" applyBorder="1"/>
    <xf numFmtId="164" fontId="0" fillId="2" borderId="2" xfId="0" applyNumberForma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6" sqref="C6"/>
    </sheetView>
  </sheetViews>
  <sheetFormatPr defaultRowHeight="15" x14ac:dyDescent="0.25"/>
  <cols>
    <col min="1" max="1" width="17.7109375" customWidth="1"/>
    <col min="2" max="2" width="15.28515625" customWidth="1"/>
    <col min="3" max="3" width="16.140625" customWidth="1"/>
    <col min="4" max="4" width="17.42578125" customWidth="1"/>
    <col min="5" max="5" width="16.28515625" customWidth="1"/>
    <col min="6" max="6" width="16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4">
        <v>3000</v>
      </c>
      <c r="B2" s="17">
        <v>20</v>
      </c>
      <c r="C2" s="17">
        <v>6</v>
      </c>
      <c r="D2" s="18">
        <f>5*C2</f>
        <v>30</v>
      </c>
      <c r="E2" s="18">
        <f>B2*C2</f>
        <v>120</v>
      </c>
      <c r="F2" s="15">
        <f>A2/E2</f>
        <v>25</v>
      </c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6" t="s">
        <v>6</v>
      </c>
      <c r="B14" s="13"/>
      <c r="C14" s="13"/>
      <c r="D14" s="13"/>
      <c r="E14" s="13"/>
      <c r="F14" s="13"/>
    </row>
    <row r="15" spans="1:6" x14ac:dyDescent="0.25">
      <c r="A15" s="15">
        <f>12*A2</f>
        <v>36000</v>
      </c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F10" sqref="F10"/>
    </sheetView>
  </sheetViews>
  <sheetFormatPr defaultRowHeight="15" x14ac:dyDescent="0.25"/>
  <cols>
    <col min="1" max="1" width="13" customWidth="1"/>
    <col min="2" max="2" width="12.85546875" customWidth="1"/>
    <col min="3" max="3" width="17.5703125" customWidth="1"/>
    <col min="4" max="4" width="19.140625" customWidth="1"/>
    <col min="5" max="6" width="15.28515625" customWidth="1"/>
    <col min="7" max="7" width="14.85546875" customWidth="1"/>
    <col min="8" max="9" width="13.85546875" customWidth="1"/>
    <col min="10" max="10" width="15.7109375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25">
      <c r="A2" s="3" t="s">
        <v>10</v>
      </c>
      <c r="B2" s="8">
        <v>800</v>
      </c>
      <c r="C2" s="2">
        <v>5.5</v>
      </c>
      <c r="D2" s="12">
        <f>B2/C2</f>
        <v>145.45454545454547</v>
      </c>
      <c r="E2" s="8">
        <v>200</v>
      </c>
      <c r="F2" s="8">
        <v>0</v>
      </c>
      <c r="G2" s="8">
        <v>0</v>
      </c>
      <c r="H2" s="8">
        <v>0</v>
      </c>
      <c r="I2" s="9">
        <f>E2+F2+G2+H2</f>
        <v>200</v>
      </c>
      <c r="J2" s="10">
        <f>I2-B2</f>
        <v>-600</v>
      </c>
    </row>
    <row r="3" spans="1:10" x14ac:dyDescent="0.25">
      <c r="A3" s="4" t="s">
        <v>18</v>
      </c>
      <c r="B3" s="5">
        <v>43647</v>
      </c>
      <c r="C3" s="4" t="s">
        <v>19</v>
      </c>
      <c r="D3" s="5">
        <v>43661</v>
      </c>
      <c r="E3" s="20">
        <v>43651</v>
      </c>
      <c r="F3" s="21"/>
      <c r="G3" s="21"/>
      <c r="H3" s="21"/>
      <c r="I3" s="6"/>
      <c r="J3" s="6"/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G14" sqref="G14"/>
    </sheetView>
  </sheetViews>
  <sheetFormatPr defaultRowHeight="15" x14ac:dyDescent="0.25"/>
  <cols>
    <col min="1" max="1" width="10.42578125" customWidth="1"/>
    <col min="2" max="2" width="11.7109375" customWidth="1"/>
    <col min="3" max="3" width="15.42578125" customWidth="1"/>
  </cols>
  <sheetData>
    <row r="1" spans="1:3" x14ac:dyDescent="0.25">
      <c r="A1" s="19" t="s">
        <v>27</v>
      </c>
      <c r="B1" s="19"/>
      <c r="C1" s="19"/>
    </row>
    <row r="2" spans="1:3" x14ac:dyDescent="0.25">
      <c r="A2" s="13" t="s">
        <v>20</v>
      </c>
      <c r="B2" s="13" t="s">
        <v>24</v>
      </c>
      <c r="C2" s="13" t="s">
        <v>21</v>
      </c>
    </row>
    <row r="3" spans="1:3" x14ac:dyDescent="0.25">
      <c r="A3" t="s">
        <v>22</v>
      </c>
      <c r="B3" s="11">
        <v>65</v>
      </c>
      <c r="C3" s="11">
        <f>12*B3</f>
        <v>780</v>
      </c>
    </row>
    <row r="4" spans="1:3" x14ac:dyDescent="0.25">
      <c r="A4" t="s">
        <v>23</v>
      </c>
      <c r="B4" s="11">
        <v>78</v>
      </c>
      <c r="C4" s="11">
        <f>B4*12</f>
        <v>936</v>
      </c>
    </row>
    <row r="5" spans="1:3" x14ac:dyDescent="0.25">
      <c r="A5" t="s">
        <v>26</v>
      </c>
      <c r="B5" s="11">
        <v>70</v>
      </c>
      <c r="C5" s="11">
        <f>B5*12</f>
        <v>840</v>
      </c>
    </row>
    <row r="6" spans="1:3" x14ac:dyDescent="0.25">
      <c r="B6" s="11"/>
      <c r="C6" s="11"/>
    </row>
    <row r="7" spans="1:3" x14ac:dyDescent="0.25">
      <c r="B7" s="11"/>
      <c r="C7" s="11"/>
    </row>
    <row r="8" spans="1:3" x14ac:dyDescent="0.25">
      <c r="B8" s="11"/>
      <c r="C8" s="11"/>
    </row>
    <row r="9" spans="1:3" x14ac:dyDescent="0.25">
      <c r="B9" s="11"/>
      <c r="C9" s="11"/>
    </row>
    <row r="10" spans="1:3" x14ac:dyDescent="0.25">
      <c r="B10" s="11"/>
      <c r="C10" s="11"/>
    </row>
    <row r="11" spans="1:3" x14ac:dyDescent="0.25">
      <c r="B11" s="11"/>
      <c r="C11" s="11"/>
    </row>
    <row r="12" spans="1:3" x14ac:dyDescent="0.25">
      <c r="B12" s="11"/>
      <c r="C12" s="11"/>
    </row>
    <row r="13" spans="1:3" x14ac:dyDescent="0.25">
      <c r="B13" s="11"/>
      <c r="C13" s="11"/>
    </row>
    <row r="14" spans="1:3" x14ac:dyDescent="0.25">
      <c r="B14" s="11"/>
      <c r="C14" s="11"/>
    </row>
    <row r="15" spans="1:3" x14ac:dyDescent="0.25">
      <c r="B15" s="11"/>
      <c r="C15" s="11"/>
    </row>
    <row r="16" spans="1:3" x14ac:dyDescent="0.25">
      <c r="B16" s="11"/>
      <c r="C16" s="11"/>
    </row>
    <row r="17" spans="1:3" x14ac:dyDescent="0.25">
      <c r="B17" s="11"/>
      <c r="C17" s="11"/>
    </row>
    <row r="18" spans="1:3" x14ac:dyDescent="0.25">
      <c r="B18" s="11"/>
      <c r="C18" s="11"/>
    </row>
    <row r="19" spans="1:3" x14ac:dyDescent="0.25">
      <c r="B19" s="11"/>
      <c r="C19" s="11"/>
    </row>
    <row r="20" spans="1:3" x14ac:dyDescent="0.25">
      <c r="B20" s="11"/>
      <c r="C20" s="11"/>
    </row>
    <row r="21" spans="1:3" x14ac:dyDescent="0.25">
      <c r="A21" t="s">
        <v>25</v>
      </c>
      <c r="B21" s="11">
        <f>SUM(B3:B20)</f>
        <v>213</v>
      </c>
      <c r="C21" s="11">
        <f>SUM(C3:C20)</f>
        <v>2556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Meta</vt:lpstr>
      <vt:lpstr>Alma Negra</vt:lpstr>
      <vt:lpstr>Clientes</vt:lpstr>
      <vt:lpstr>Lead</vt:lpstr>
      <vt:lpstr>Contas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2019-07-05T21:43:37Z</dcterms:modified>
</cp:coreProperties>
</file>