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Mcdonalds LP" sheetId="1" state="visible" r:id="rId2"/>
    <sheet name="Mcdonalds IP" sheetId="2" state="visible" r:id="rId3"/>
  </sheets>
  <definedNames>
    <definedName function="false" hidden="false" localSheetId="0" name="solver_adj" vbProcedure="false">'Mcdonalds LP'!$B$12:$F$12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2</definedName>
    <definedName function="false" hidden="false" localSheetId="0" name="solver_itr" vbProcedure="false">2147483647</definedName>
    <definedName function="false" hidden="false" localSheetId="0" name="solver_lhs1" vbProcedure="false">'Mcdonalds LP'!$B$17</definedName>
    <definedName function="false" hidden="false" localSheetId="0" name="solver_lhs2" vbProcedure="false">'Mcdonalds LP'!$B$18</definedName>
    <definedName function="false" hidden="false" localSheetId="0" name="solver_lhs3" vbProcedure="false">'Mcdonalds LP'!$B$20</definedName>
    <definedName function="false" hidden="false" localSheetId="0" name="solver_lhs4" vbProcedure="false">'Mcdonalds LP'!$B$21</definedName>
    <definedName function="false" hidden="false" localSheetId="0" name="solver_lhs5" vbProcedure="false">'Mcdonalds LP'!$G$19</definedName>
    <definedName function="false" hidden="false" localSheetId="0" name="solver_lin" vbProcedure="false">1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5</definedName>
    <definedName function="false" hidden="false" localSheetId="0" name="solver_opt" vbProcedure="false">'Mcdonalds LP'!$B$14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3</definedName>
    <definedName function="false" hidden="false" localSheetId="0" name="solver_rel2" vbProcedure="false">1</definedName>
    <definedName function="false" hidden="false" localSheetId="0" name="solver_rel3" vbProcedure="false">3</definedName>
    <definedName function="false" hidden="false" localSheetId="0" name="solver_rel4" vbProcedure="false">1</definedName>
    <definedName function="false" hidden="false" localSheetId="0" name="solver_rel5" vbProcedure="false">1</definedName>
    <definedName function="false" hidden="false" localSheetId="0" name="solver_rhs1" vbProcedure="false">'Mcdonalds LP'!$D$17</definedName>
    <definedName function="false" hidden="false" localSheetId="0" name="solver_rhs2" vbProcedure="false">'Mcdonalds LP'!$D$18</definedName>
    <definedName function="false" hidden="false" localSheetId="0" name="solver_rhs3" vbProcedure="false">'Mcdonalds LP'!$D$20</definedName>
    <definedName function="false" hidden="false" localSheetId="0" name="solver_rhs4" vbProcedure="false">'Mcdonalds LP'!$D$21</definedName>
    <definedName function="false" hidden="false" localSheetId="0" name="solver_rhs5" vbProcedure="false">'Mcdonalds LP'!$I$19</definedName>
    <definedName function="false" hidden="false" localSheetId="0" name="solver_rlx" vbProcedure="false">1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0" name="solver_ver" vbProcedure="false">2</definedName>
    <definedName function="false" hidden="false" localSheetId="1" name="solver_adj" vbProcedure="false">'Mcdonalds IP'!$B$12:$F$12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2</definedName>
    <definedName function="false" hidden="false" localSheetId="1" name="solver_itr" vbProcedure="false">200000</definedName>
    <definedName function="false" hidden="false" localSheetId="1" name="solver_lhs1" vbProcedure="false">'Mcdonalds IP'!$B$12:$F$12</definedName>
    <definedName function="false" hidden="false" localSheetId="1" name="solver_lhs2" vbProcedure="false">'Mcdonalds IP'!$B$12:$F$12</definedName>
    <definedName function="false" hidden="false" localSheetId="1" name="solver_lhs3" vbProcedure="false">'Mcdonalds IP'!$B$17</definedName>
    <definedName function="false" hidden="false" localSheetId="1" name="solver_lhs4" vbProcedure="false">'Mcdonalds IP'!$B$18</definedName>
    <definedName function="false" hidden="false" localSheetId="1" name="solver_lhs5" vbProcedure="false">'Mcdonalds IP'!$B$20</definedName>
    <definedName function="false" hidden="false" localSheetId="1" name="solver_lhs6" vbProcedure="false">'Mcdonalds IP'!$B$21</definedName>
    <definedName function="false" hidden="false" localSheetId="1" name="solver_lhs7" vbProcedure="false">'Mcdonalds IP'!$G$19</definedName>
    <definedName function="false" hidden="false" localSheetId="1" name="solver_lin" vbProcedure="false">1</definedName>
    <definedName function="false" hidden="false" localSheetId="1" name="solver_mip" vbProcedure="false">10000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10000</definedName>
    <definedName function="false" hidden="false" localSheetId="1" name="solver_num" vbProcedure="false">7</definedName>
    <definedName function="false" hidden="false" localSheetId="1" name="solver_opt" vbProcedure="false">'Mcdonalds IP'!$B$14</definedName>
    <definedName function="false" hidden="false" localSheetId="1" name="solver_pre" vbProcedure="false">0.0001</definedName>
    <definedName function="false" hidden="false" localSheetId="1" name="solver_rbv" vbProcedure="false">1</definedName>
    <definedName function="false" hidden="false" localSheetId="1" name="solver_rel1" vbProcedure="false">1</definedName>
    <definedName function="false" hidden="false" localSheetId="1" name="solver_rel2" vbProcedure="false">4</definedName>
    <definedName function="false" hidden="false" localSheetId="1" name="solver_rel3" vbProcedure="false">3</definedName>
    <definedName function="false" hidden="false" localSheetId="1" name="solver_rel4" vbProcedure="false">1</definedName>
    <definedName function="false" hidden="false" localSheetId="1" name="solver_rel5" vbProcedure="false">3</definedName>
    <definedName function="false" hidden="false" localSheetId="1" name="solver_rel6" vbProcedure="false">1</definedName>
    <definedName function="false" hidden="false" localSheetId="1" name="solver_rel7" vbProcedure="false">1</definedName>
    <definedName function="false" hidden="false" localSheetId="1" name="solver_rhs1" vbProcedure="false">2</definedName>
    <definedName function="false" hidden="false" localSheetId="1" name="solver_rhs2" vbProcedure="false">integer</definedName>
    <definedName function="false" hidden="false" localSheetId="1" name="solver_rhs3" vbProcedure="false">'Mcdonalds IP'!$D$17</definedName>
    <definedName function="false" hidden="false" localSheetId="1" name="solver_rhs4" vbProcedure="false">'Mcdonalds IP'!$D$18</definedName>
    <definedName function="false" hidden="false" localSheetId="1" name="solver_rhs5" vbProcedure="false">'Mcdonalds IP'!$D$20</definedName>
    <definedName function="false" hidden="false" localSheetId="1" name="solver_rhs6" vbProcedure="false">'Mcdonalds IP'!$D$21</definedName>
    <definedName function="false" hidden="false" localSheetId="1" name="solver_rhs7" vbProcedure="false">'Mcdonalds IP'!$I$19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600</definedName>
    <definedName function="false" hidden="false" localSheetId="1" name="solver_tol" vbProcedure="false">0.0001</definedName>
    <definedName function="false" hidden="false" localSheetId="1" name="solver_typ" vbProcedure="false">2</definedName>
    <definedName function="false" hidden="false" localSheetId="1" name="solver_val" vbProcedure="false">0</definedName>
    <definedName function="false" hidden="false" localSheetId="1" name="solver_ver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<sst xmlns="http://schemas.openxmlformats.org/spreadsheetml/2006/main" count="62" uniqueCount="27">
  <si>
    <t>Data from http://www.mcdonalds.com/us/en/full_menu_explorer.html</t>
  </si>
  <si>
    <t>Caesar Salad</t>
  </si>
  <si>
    <t>small</t>
  </si>
  <si>
    <t>max permitted</t>
  </si>
  <si>
    <t>Hamburger</t>
  </si>
  <si>
    <t>Big Mac</t>
  </si>
  <si>
    <t>McChicken</t>
  </si>
  <si>
    <t>with Chicken</t>
  </si>
  <si>
    <t>French fries</t>
  </si>
  <si>
    <t>per day</t>
  </si>
  <si>
    <t>Total Calories</t>
  </si>
  <si>
    <t> Fat Calories</t>
  </si>
  <si>
    <t>Protein (grams)</t>
  </si>
  <si>
    <t>Sodium   (mg)</t>
  </si>
  <si>
    <t>Cost</t>
  </si>
  <si>
    <t>Decision variables</t>
  </si>
  <si>
    <t>Constraints</t>
  </si>
  <si>
    <t>      Calories LB</t>
  </si>
  <si>
    <t>&gt;=</t>
  </si>
  <si>
    <t>     Calories UB</t>
  </si>
  <si>
    <t>&lt;=</t>
  </si>
  <si>
    <t>     Calories (Fat)</t>
  </si>
  <si>
    <t>-</t>
  </si>
  <si>
    <t>.4 *</t>
  </si>
  <si>
    <t>=</t>
  </si>
  <si>
    <t>     Protein</t>
  </si>
  <si>
    <t>    Sodium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</si>
</sst>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\$#,##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9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 diagonalUp="false" diagonalDown="false">
      <left/>
      <right/>
      <top style="thick">
        <color rgb="FFFF0000"/>
      </top>
      <bottom style="thick">
        <color rgb="FFFF0000"/>
      </bottom>
      <diagonal/>
    </border>
    <border diagonalUp="false" diagonalDown="false"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5"/>
  <cols>
    <col collapsed="false" hidden="false" max="1" min="1" style="0" width="17.737037037037"/>
    <col collapsed="false" hidden="false" max="4" min="2" style="1" width="11.0740740740741"/>
    <col collapsed="false" hidden="false" max="5" min="5" style="1" width="13.5222222222222"/>
    <col collapsed="false" hidden="false" max="9" min="6" style="1" width="11.0740740740741"/>
    <col collapsed="false" hidden="false" max="1025" min="10" style="0" width="10.6814814814815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0" t="s">
        <v>0</v>
      </c>
      <c r="B2" s="0"/>
      <c r="C2" s="0"/>
      <c r="D2" s="0"/>
      <c r="E2" s="0"/>
      <c r="F2" s="0"/>
      <c r="G2" s="0"/>
      <c r="H2" s="0"/>
      <c r="I2" s="0"/>
    </row>
    <row r="4" customFormat="false" ht="15" hidden="false" customHeight="false" outlineLevel="0" collapsed="false">
      <c r="B4" s="0"/>
      <c r="C4" s="0"/>
      <c r="D4" s="0"/>
      <c r="E4" s="2" t="s">
        <v>1</v>
      </c>
      <c r="F4" s="2" t="s">
        <v>2</v>
      </c>
      <c r="G4" s="0"/>
      <c r="H4" s="2" t="s">
        <v>3</v>
      </c>
      <c r="I4" s="0"/>
    </row>
    <row r="5" customFormat="false" ht="15" hidden="false" customHeight="false" outlineLevel="0" collapsed="false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0"/>
      <c r="H5" s="2" t="s">
        <v>9</v>
      </c>
      <c r="I5" s="0"/>
    </row>
    <row r="6" customFormat="false" ht="15" hidden="false" customHeight="false" outlineLevel="0" collapsed="false">
      <c r="A6" s="0" t="s">
        <v>10</v>
      </c>
      <c r="B6" s="2" t="n">
        <v>250</v>
      </c>
      <c r="C6" s="2" t="n">
        <v>770</v>
      </c>
      <c r="D6" s="2" t="n">
        <v>360</v>
      </c>
      <c r="E6" s="2" t="n">
        <v>190</v>
      </c>
      <c r="F6" s="2" t="n">
        <v>230</v>
      </c>
      <c r="G6" s="0"/>
      <c r="H6" s="0"/>
      <c r="I6" s="0"/>
    </row>
    <row r="7" customFormat="false" ht="15" hidden="false" customHeight="false" outlineLevel="0" collapsed="false">
      <c r="A7" s="0" t="s">
        <v>11</v>
      </c>
      <c r="B7" s="2" t="n">
        <v>81</v>
      </c>
      <c r="C7" s="2" t="n">
        <v>360</v>
      </c>
      <c r="D7" s="2" t="n">
        <v>144</v>
      </c>
      <c r="E7" s="2" t="n">
        <v>45</v>
      </c>
      <c r="F7" s="2" t="n">
        <v>99</v>
      </c>
      <c r="G7" s="0"/>
      <c r="H7" s="0"/>
      <c r="I7" s="0"/>
      <c r="J7" s="3"/>
    </row>
    <row r="8" customFormat="false" ht="15" hidden="false" customHeight="false" outlineLevel="0" collapsed="false">
      <c r="A8" s="0" t="s">
        <v>12</v>
      </c>
      <c r="B8" s="2" t="n">
        <v>31</v>
      </c>
      <c r="C8" s="2" t="n">
        <v>44</v>
      </c>
      <c r="D8" s="2" t="n">
        <v>14</v>
      </c>
      <c r="E8" s="2" t="n">
        <v>27</v>
      </c>
      <c r="F8" s="2" t="n">
        <v>3</v>
      </c>
      <c r="G8" s="0"/>
      <c r="H8" s="0"/>
      <c r="I8" s="0"/>
      <c r="J8" s="3"/>
    </row>
    <row r="9" customFormat="false" ht="15" hidden="false" customHeight="false" outlineLevel="0" collapsed="false">
      <c r="A9" s="0" t="s">
        <v>13</v>
      </c>
      <c r="B9" s="2" t="n">
        <v>480</v>
      </c>
      <c r="C9" s="2" t="n">
        <v>1170</v>
      </c>
      <c r="D9" s="2" t="n">
        <v>800</v>
      </c>
      <c r="E9" s="2" t="n">
        <v>580</v>
      </c>
      <c r="F9" s="2" t="n">
        <v>160</v>
      </c>
      <c r="G9" s="0"/>
      <c r="H9" s="2" t="n">
        <v>2300</v>
      </c>
      <c r="I9" s="0"/>
    </row>
    <row r="10" customFormat="false" ht="15" hidden="false" customHeight="false" outlineLevel="0" collapsed="false">
      <c r="A10" s="0" t="s">
        <v>14</v>
      </c>
      <c r="B10" s="4" t="n">
        <v>1</v>
      </c>
      <c r="C10" s="4" t="n">
        <v>3</v>
      </c>
      <c r="D10" s="4" t="n">
        <v>2.5</v>
      </c>
      <c r="E10" s="4" t="n">
        <v>3</v>
      </c>
      <c r="F10" s="4" t="n">
        <v>1</v>
      </c>
      <c r="G10" s="0"/>
      <c r="H10" s="0"/>
      <c r="I10" s="0"/>
      <c r="J10" s="3"/>
    </row>
    <row r="11" customFormat="false" ht="16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customFormat="false" ht="17" hidden="false" customHeight="false" outlineLevel="0" collapsed="false">
      <c r="A12" s="0" t="s">
        <v>15</v>
      </c>
      <c r="B12" s="5" t="n">
        <v>1.12920738327904</v>
      </c>
      <c r="C12" s="6" t="n">
        <v>0.412595005428882</v>
      </c>
      <c r="D12" s="6" t="n">
        <v>0</v>
      </c>
      <c r="E12" s="6" t="n">
        <v>0</v>
      </c>
      <c r="F12" s="7" t="n">
        <v>0</v>
      </c>
      <c r="G12" s="0"/>
      <c r="H12" s="0"/>
      <c r="I12" s="0"/>
    </row>
    <row r="13" customFormat="false" ht="16" hidden="false" customHeight="false" outlineLevel="0" collapsed="false">
      <c r="B13" s="0"/>
      <c r="C13" s="0"/>
      <c r="D13" s="0"/>
      <c r="E13" s="0"/>
      <c r="F13" s="0"/>
      <c r="G13" s="0"/>
      <c r="H13" s="0"/>
      <c r="I13" s="0"/>
    </row>
    <row r="14" customFormat="false" ht="15" hidden="false" customHeight="false" outlineLevel="0" collapsed="false">
      <c r="A14" s="0" t="s">
        <v>14</v>
      </c>
      <c r="B14" s="8" t="n">
        <f aca="false">SUMPRODUCT(B10:F10,B12:F12)</f>
        <v>2.36699239956569</v>
      </c>
      <c r="C14" s="0"/>
      <c r="D14" s="0"/>
      <c r="E14" s="0"/>
      <c r="F14" s="0"/>
      <c r="G14" s="0"/>
      <c r="H14" s="0"/>
      <c r="I14" s="0"/>
    </row>
    <row r="16" customFormat="false" ht="15" hidden="false" customHeight="false" outlineLevel="0" collapsed="false">
      <c r="A16" s="0" t="s">
        <v>16</v>
      </c>
      <c r="B16" s="0"/>
      <c r="C16" s="0"/>
      <c r="D16" s="0"/>
      <c r="E16" s="0"/>
      <c r="F16" s="0"/>
      <c r="G16" s="0"/>
      <c r="H16" s="0"/>
      <c r="I16" s="0"/>
    </row>
    <row r="17" customFormat="false" ht="15" hidden="false" customHeight="false" outlineLevel="0" collapsed="false">
      <c r="A17" s="0" t="s">
        <v>17</v>
      </c>
      <c r="B17" s="9" t="n">
        <f aca="false">SUMPRODUCT(B12:F12,B6:F6)</f>
        <v>600</v>
      </c>
      <c r="C17" s="9" t="s">
        <v>18</v>
      </c>
      <c r="D17" s="9" t="n">
        <v>600</v>
      </c>
      <c r="E17" s="0"/>
      <c r="F17" s="0"/>
      <c r="G17" s="0"/>
      <c r="H17" s="0"/>
      <c r="I17" s="0"/>
    </row>
    <row r="18" customFormat="false" ht="15" hidden="false" customHeight="false" outlineLevel="0" collapsed="false">
      <c r="A18" s="0" t="s">
        <v>19</v>
      </c>
      <c r="B18" s="10" t="n">
        <f aca="false">SUMPRODUCT(B12:F12,B6:F6)</f>
        <v>600</v>
      </c>
      <c r="C18" s="10" t="s">
        <v>20</v>
      </c>
      <c r="D18" s="10" t="n">
        <v>900</v>
      </c>
      <c r="E18" s="0"/>
      <c r="F18" s="0"/>
      <c r="G18" s="0"/>
      <c r="H18" s="0"/>
      <c r="I18" s="0"/>
    </row>
    <row r="19" customFormat="false" ht="15" hidden="false" customHeight="false" outlineLevel="0" collapsed="false">
      <c r="A19" s="0" t="s">
        <v>21</v>
      </c>
      <c r="B19" s="2" t="n">
        <f aca="false">SUMPRODUCT(B12:F12,B7:F7)</f>
        <v>240</v>
      </c>
      <c r="C19" s="2" t="s">
        <v>22</v>
      </c>
      <c r="D19" s="2" t="s">
        <v>23</v>
      </c>
      <c r="E19" s="2" t="n">
        <f aca="false">B17</f>
        <v>600</v>
      </c>
      <c r="F19" s="2" t="s">
        <v>24</v>
      </c>
      <c r="G19" s="9" t="n">
        <f aca="false">B19-0.4*B17</f>
        <v>0</v>
      </c>
      <c r="H19" s="9" t="s">
        <v>20</v>
      </c>
      <c r="I19" s="9" t="n">
        <v>0</v>
      </c>
    </row>
    <row r="20" customFormat="false" ht="15" hidden="false" customHeight="false" outlineLevel="0" collapsed="false">
      <c r="A20" s="0" t="s">
        <v>25</v>
      </c>
      <c r="B20" s="10" t="n">
        <f aca="false">SUMPRODUCT(B12:F12,B8:F8)</f>
        <v>53.1596091205212</v>
      </c>
      <c r="C20" s="10" t="s">
        <v>18</v>
      </c>
      <c r="D20" s="10" t="n">
        <v>30</v>
      </c>
    </row>
    <row r="21" customFormat="false" ht="15" hidden="false" customHeight="false" outlineLevel="0" collapsed="false">
      <c r="A21" s="0" t="s">
        <v>26</v>
      </c>
      <c r="B21" s="10" t="n">
        <f aca="false">SUMPRODUCT(B12:F12,B9:F9)</f>
        <v>1024.75570032573</v>
      </c>
      <c r="C21" s="10" t="s">
        <v>20</v>
      </c>
      <c r="D21" s="10" t="n">
        <f aca="false">0.5*H9</f>
        <v>1150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7.737037037037"/>
    <col collapsed="false" hidden="false" max="4" min="2" style="1" width="11.0740740740741"/>
    <col collapsed="false" hidden="false" max="5" min="5" style="1" width="13.5222222222222"/>
    <col collapsed="false" hidden="false" max="9" min="6" style="1" width="11.0740740740741"/>
    <col collapsed="false" hidden="false" max="1025" min="10" style="0" width="10.6814814814815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0" t="s">
        <v>0</v>
      </c>
      <c r="B2" s="0"/>
      <c r="C2" s="0"/>
      <c r="D2" s="0"/>
      <c r="E2" s="0"/>
      <c r="F2" s="0"/>
      <c r="G2" s="0"/>
      <c r="H2" s="0"/>
      <c r="I2" s="0"/>
    </row>
    <row r="4" customFormat="false" ht="15" hidden="false" customHeight="false" outlineLevel="0" collapsed="false">
      <c r="B4" s="0"/>
      <c r="C4" s="0"/>
      <c r="D4" s="0"/>
      <c r="E4" s="2" t="s">
        <v>1</v>
      </c>
      <c r="F4" s="2" t="s">
        <v>2</v>
      </c>
      <c r="G4" s="0"/>
      <c r="H4" s="2" t="s">
        <v>3</v>
      </c>
      <c r="I4" s="0"/>
    </row>
    <row r="5" customFormat="false" ht="15" hidden="false" customHeight="false" outlineLevel="0" collapsed="false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0"/>
      <c r="H5" s="2" t="s">
        <v>9</v>
      </c>
      <c r="I5" s="0"/>
    </row>
    <row r="6" customFormat="false" ht="15" hidden="false" customHeight="false" outlineLevel="0" collapsed="false">
      <c r="A6" s="0" t="s">
        <v>10</v>
      </c>
      <c r="B6" s="2" t="n">
        <v>250</v>
      </c>
      <c r="C6" s="2" t="n">
        <v>770</v>
      </c>
      <c r="D6" s="2" t="n">
        <v>360</v>
      </c>
      <c r="E6" s="2" t="n">
        <v>190</v>
      </c>
      <c r="F6" s="2" t="n">
        <v>230</v>
      </c>
      <c r="G6" s="0"/>
      <c r="H6" s="0"/>
      <c r="I6" s="0"/>
    </row>
    <row r="7" customFormat="false" ht="15" hidden="false" customHeight="false" outlineLevel="0" collapsed="false">
      <c r="A7" s="0" t="s">
        <v>11</v>
      </c>
      <c r="B7" s="2" t="n">
        <v>81</v>
      </c>
      <c r="C7" s="2" t="n">
        <v>360</v>
      </c>
      <c r="D7" s="2" t="n">
        <v>144</v>
      </c>
      <c r="E7" s="2" t="n">
        <v>45</v>
      </c>
      <c r="F7" s="2" t="n">
        <v>99</v>
      </c>
      <c r="G7" s="0"/>
      <c r="H7" s="0"/>
      <c r="I7" s="0"/>
      <c r="J7" s="3"/>
    </row>
    <row r="8" customFormat="false" ht="15" hidden="false" customHeight="false" outlineLevel="0" collapsed="false">
      <c r="A8" s="0" t="s">
        <v>12</v>
      </c>
      <c r="B8" s="2" t="n">
        <v>31</v>
      </c>
      <c r="C8" s="2" t="n">
        <v>44</v>
      </c>
      <c r="D8" s="2" t="n">
        <v>14</v>
      </c>
      <c r="E8" s="2" t="n">
        <v>27</v>
      </c>
      <c r="F8" s="2" t="n">
        <v>3</v>
      </c>
      <c r="G8" s="0"/>
      <c r="H8" s="0"/>
      <c r="I8" s="0"/>
      <c r="J8" s="3"/>
    </row>
    <row r="9" customFormat="false" ht="15" hidden="false" customHeight="false" outlineLevel="0" collapsed="false">
      <c r="A9" s="0" t="s">
        <v>13</v>
      </c>
      <c r="B9" s="2" t="n">
        <v>480</v>
      </c>
      <c r="C9" s="2" t="n">
        <v>1170</v>
      </c>
      <c r="D9" s="2" t="n">
        <v>800</v>
      </c>
      <c r="E9" s="2" t="n">
        <v>580</v>
      </c>
      <c r="F9" s="2" t="n">
        <v>160</v>
      </c>
      <c r="G9" s="0"/>
      <c r="H9" s="2" t="n">
        <v>2300</v>
      </c>
      <c r="I9" s="0"/>
    </row>
    <row r="10" customFormat="false" ht="15" hidden="false" customHeight="false" outlineLevel="0" collapsed="false">
      <c r="A10" s="0" t="s">
        <v>14</v>
      </c>
      <c r="B10" s="4" t="n">
        <v>1</v>
      </c>
      <c r="C10" s="4" t="n">
        <v>3</v>
      </c>
      <c r="D10" s="4" t="n">
        <v>2.5</v>
      </c>
      <c r="E10" s="4" t="n">
        <v>3</v>
      </c>
      <c r="F10" s="4" t="n">
        <v>1</v>
      </c>
      <c r="G10" s="0"/>
      <c r="H10" s="0"/>
      <c r="I10" s="0"/>
      <c r="J10" s="3"/>
    </row>
    <row r="11" customFormat="false" ht="16" hidden="false" customHeight="false" outlineLevel="0" collapsed="false">
      <c r="B11" s="0"/>
      <c r="C11" s="0"/>
      <c r="D11" s="0"/>
      <c r="E11" s="0"/>
      <c r="F11" s="0"/>
      <c r="G11" s="0"/>
      <c r="H11" s="0"/>
      <c r="I11" s="0"/>
    </row>
    <row r="12" customFormat="false" ht="15" hidden="false" customHeight="false" outlineLevel="0" collapsed="false">
      <c r="A12" s="0" t="s">
        <v>15</v>
      </c>
      <c r="B12" s="5" t="n">
        <v>2</v>
      </c>
      <c r="C12" s="6" t="n">
        <v>0</v>
      </c>
      <c r="D12" s="6" t="n">
        <v>0</v>
      </c>
      <c r="E12" s="6" t="n">
        <v>0</v>
      </c>
      <c r="F12" s="7" t="n">
        <v>1</v>
      </c>
      <c r="G12" s="0"/>
      <c r="H12" s="0"/>
      <c r="I12" s="0"/>
    </row>
    <row r="13" customFormat="false" ht="16" hidden="false" customHeight="false" outlineLevel="0" collapsed="false">
      <c r="B13" s="0"/>
      <c r="C13" s="0"/>
      <c r="D13" s="0"/>
      <c r="E13" s="0"/>
      <c r="F13" s="0"/>
      <c r="G13" s="0"/>
      <c r="H13" s="0"/>
      <c r="I13" s="0"/>
    </row>
    <row r="14" customFormat="false" ht="15" hidden="false" customHeight="false" outlineLevel="0" collapsed="false">
      <c r="A14" s="0" t="s">
        <v>14</v>
      </c>
      <c r="B14" s="8" t="n">
        <f aca="false">SUMPRODUCT(B10:F10,B12:F12)</f>
        <v>3</v>
      </c>
      <c r="C14" s="0"/>
      <c r="D14" s="0"/>
      <c r="E14" s="0"/>
      <c r="F14" s="0"/>
      <c r="G14" s="0"/>
      <c r="H14" s="0"/>
      <c r="I14" s="0"/>
    </row>
    <row r="16" customFormat="false" ht="15" hidden="false" customHeight="false" outlineLevel="0" collapsed="false">
      <c r="A16" s="0" t="s">
        <v>16</v>
      </c>
      <c r="B16" s="0"/>
      <c r="C16" s="0"/>
      <c r="D16" s="0"/>
      <c r="E16" s="0"/>
      <c r="F16" s="0"/>
      <c r="G16" s="0"/>
      <c r="H16" s="0"/>
      <c r="I16" s="0"/>
    </row>
    <row r="17" customFormat="false" ht="15" hidden="false" customHeight="false" outlineLevel="0" collapsed="false">
      <c r="A17" s="0" t="s">
        <v>17</v>
      </c>
      <c r="B17" s="9" t="n">
        <f aca="false">SUMPRODUCT(B12:F12,B6:F6)</f>
        <v>730</v>
      </c>
      <c r="C17" s="9" t="s">
        <v>18</v>
      </c>
      <c r="D17" s="9" t="n">
        <v>600</v>
      </c>
      <c r="E17" s="0"/>
      <c r="F17" s="0"/>
      <c r="G17" s="0"/>
      <c r="H17" s="0"/>
      <c r="I17" s="0"/>
    </row>
    <row r="18" customFormat="false" ht="15" hidden="false" customHeight="false" outlineLevel="0" collapsed="false">
      <c r="A18" s="0" t="s">
        <v>19</v>
      </c>
      <c r="B18" s="10" t="n">
        <f aca="false">SUMPRODUCT(B12:F12,B6:F6)</f>
        <v>730</v>
      </c>
      <c r="C18" s="10" t="s">
        <v>20</v>
      </c>
      <c r="D18" s="10" t="n">
        <v>900</v>
      </c>
      <c r="E18" s="0"/>
      <c r="F18" s="0"/>
      <c r="G18" s="0"/>
      <c r="H18" s="0"/>
      <c r="I18" s="0"/>
    </row>
    <row r="19" customFormat="false" ht="15" hidden="false" customHeight="false" outlineLevel="0" collapsed="false">
      <c r="A19" s="0" t="s">
        <v>21</v>
      </c>
      <c r="B19" s="2" t="n">
        <f aca="false">SUMPRODUCT(B12:F12,B7:F7)</f>
        <v>261</v>
      </c>
      <c r="C19" s="2" t="s">
        <v>22</v>
      </c>
      <c r="D19" s="2" t="s">
        <v>23</v>
      </c>
      <c r="E19" s="2" t="n">
        <f aca="false">B17</f>
        <v>730</v>
      </c>
      <c r="F19" s="2" t="s">
        <v>24</v>
      </c>
      <c r="G19" s="9" t="n">
        <f aca="false">B19-0.4*B17</f>
        <v>-31</v>
      </c>
      <c r="H19" s="9" t="s">
        <v>20</v>
      </c>
      <c r="I19" s="9" t="n">
        <v>0</v>
      </c>
    </row>
    <row r="20" customFormat="false" ht="15" hidden="false" customHeight="false" outlineLevel="0" collapsed="false">
      <c r="A20" s="0" t="s">
        <v>25</v>
      </c>
      <c r="B20" s="10" t="n">
        <f aca="false">SUMPRODUCT(B12:F12,B8:F8)</f>
        <v>65</v>
      </c>
      <c r="C20" s="10" t="s">
        <v>18</v>
      </c>
      <c r="D20" s="10" t="n">
        <v>30</v>
      </c>
    </row>
    <row r="21" customFormat="false" ht="15" hidden="false" customHeight="false" outlineLevel="0" collapsed="false">
      <c r="A21" s="0" t="s">
        <v>26</v>
      </c>
      <c r="B21" s="10" t="n">
        <f aca="false">SUMPRODUCT(B12:F12,B9:F9)</f>
        <v>1120</v>
      </c>
      <c r="C21" s="10" t="s">
        <v>20</v>
      </c>
      <c r="D21" s="10" t="n">
        <f aca="false">0.5*H9</f>
        <v>1150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LibreOffice/5.0.3.2$Linux_X86_64 LibreOffice_project/00m0$Build-2</Application>
  <Company>MIT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2013-02-06T02:46:16Z</dcterms:created>
  <dc:creator>James Orlin</dc:creator>
  <dc:language>pt-BR</dc:language>
  <dcterms:modified xsi:type="dcterms:W3CDTF">2019-02-22T00:47:58Z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