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5" yWindow="465" windowWidth="28035" windowHeight="164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58" i="1" l="1"/>
  <c r="N158" i="1"/>
  <c r="P21" i="1"/>
  <c r="P31" i="1"/>
  <c r="P41" i="1"/>
  <c r="P51" i="1"/>
  <c r="P61" i="1"/>
  <c r="P71" i="1"/>
  <c r="P81" i="1"/>
  <c r="P91" i="1"/>
  <c r="P101" i="1"/>
  <c r="P111" i="1"/>
  <c r="P121" i="1"/>
  <c r="P131" i="1"/>
  <c r="P141" i="1"/>
  <c r="P151" i="1"/>
  <c r="P11" i="1"/>
  <c r="L3" i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L98" i="1"/>
  <c r="M98" i="1"/>
  <c r="L99" i="1"/>
  <c r="M99" i="1"/>
  <c r="L100" i="1"/>
  <c r="M100" i="1"/>
  <c r="L101" i="1"/>
  <c r="M101" i="1"/>
  <c r="L102" i="1"/>
  <c r="M102" i="1"/>
  <c r="L103" i="1"/>
  <c r="M103" i="1"/>
  <c r="L104" i="1"/>
  <c r="M104" i="1"/>
  <c r="L105" i="1"/>
  <c r="M105" i="1"/>
  <c r="L106" i="1"/>
  <c r="M106" i="1"/>
  <c r="L107" i="1"/>
  <c r="M107" i="1"/>
  <c r="L108" i="1"/>
  <c r="M108" i="1"/>
  <c r="L109" i="1"/>
  <c r="M109" i="1"/>
  <c r="L110" i="1"/>
  <c r="M110" i="1"/>
  <c r="L111" i="1"/>
  <c r="M111" i="1"/>
  <c r="L112" i="1"/>
  <c r="M112" i="1"/>
  <c r="L113" i="1"/>
  <c r="M113" i="1"/>
  <c r="L114" i="1"/>
  <c r="M114" i="1"/>
  <c r="L115" i="1"/>
  <c r="M115" i="1"/>
  <c r="L116" i="1"/>
  <c r="M116" i="1"/>
  <c r="L117" i="1"/>
  <c r="M117" i="1"/>
  <c r="L118" i="1"/>
  <c r="M118" i="1"/>
  <c r="L119" i="1"/>
  <c r="M119" i="1"/>
  <c r="L120" i="1"/>
  <c r="M120" i="1"/>
  <c r="L121" i="1"/>
  <c r="M121" i="1"/>
  <c r="L122" i="1"/>
  <c r="M122" i="1"/>
  <c r="L123" i="1"/>
  <c r="M123" i="1"/>
  <c r="L124" i="1"/>
  <c r="M124" i="1"/>
  <c r="L125" i="1"/>
  <c r="M125" i="1"/>
  <c r="L126" i="1"/>
  <c r="M126" i="1"/>
  <c r="L127" i="1"/>
  <c r="M127" i="1"/>
  <c r="L128" i="1"/>
  <c r="M128" i="1"/>
  <c r="L129" i="1"/>
  <c r="M129" i="1"/>
  <c r="L130" i="1"/>
  <c r="M130" i="1"/>
  <c r="L131" i="1"/>
  <c r="M131" i="1"/>
  <c r="L132" i="1"/>
  <c r="M132" i="1"/>
  <c r="L133" i="1"/>
  <c r="M133" i="1"/>
  <c r="L134" i="1"/>
  <c r="M134" i="1"/>
  <c r="L135" i="1"/>
  <c r="M135" i="1"/>
  <c r="L136" i="1"/>
  <c r="M136" i="1"/>
  <c r="L137" i="1"/>
  <c r="M137" i="1"/>
  <c r="L138" i="1"/>
  <c r="M138" i="1"/>
  <c r="L139" i="1"/>
  <c r="M139" i="1"/>
  <c r="L140" i="1"/>
  <c r="M140" i="1"/>
  <c r="L141" i="1"/>
  <c r="M141" i="1"/>
  <c r="L142" i="1"/>
  <c r="M142" i="1"/>
  <c r="L143" i="1"/>
  <c r="M143" i="1"/>
  <c r="L144" i="1"/>
  <c r="M144" i="1"/>
  <c r="L145" i="1"/>
  <c r="M145" i="1"/>
  <c r="L146" i="1"/>
  <c r="M146" i="1"/>
  <c r="L147" i="1"/>
  <c r="M147" i="1"/>
  <c r="L148" i="1"/>
  <c r="M148" i="1"/>
  <c r="L149" i="1"/>
  <c r="M149" i="1"/>
  <c r="L150" i="1"/>
  <c r="M150" i="1"/>
  <c r="L151" i="1"/>
  <c r="M151" i="1"/>
  <c r="M2" i="1"/>
  <c r="L2" i="1"/>
  <c r="N31" i="1"/>
  <c r="O31" i="1"/>
  <c r="N151" i="1" l="1"/>
  <c r="N141" i="1"/>
  <c r="N131" i="1"/>
  <c r="O91" i="1"/>
  <c r="N91" i="1"/>
  <c r="O81" i="1"/>
  <c r="O71" i="1"/>
  <c r="N71" i="1"/>
  <c r="N21" i="1"/>
  <c r="O21" i="1"/>
  <c r="N11" i="1"/>
  <c r="O11" i="1" l="1"/>
  <c r="O131" i="1"/>
  <c r="O141" i="1"/>
  <c r="O151" i="1"/>
  <c r="N81" i="1"/>
</calcChain>
</file>

<file path=xl/sharedStrings.xml><?xml version="1.0" encoding="utf-8"?>
<sst xmlns="http://schemas.openxmlformats.org/spreadsheetml/2006/main" count="370" uniqueCount="317">
  <si>
    <t>numero</t>
  </si>
  <si>
    <t>Cidades Portuarias(parametro)</t>
  </si>
  <si>
    <t>Cenectividade Terrestre(parametro)</t>
  </si>
  <si>
    <t>Instancia</t>
  </si>
  <si>
    <t>(n) Size of the sample</t>
  </si>
  <si>
    <t>(R) Modais de Transporte</t>
  </si>
  <si>
    <t>Tempo (s))</t>
  </si>
  <si>
    <t>GAP</t>
  </si>
  <si>
    <t>Solver Objetive</t>
  </si>
  <si>
    <t>CG lowBound Objetive</t>
  </si>
  <si>
    <t>p1</t>
  </si>
  <si>
    <t>g1</t>
  </si>
  <si>
    <t>H2V_Results_1</t>
  </si>
  <si>
    <t>0.0</t>
  </si>
  <si>
    <t>p2</t>
  </si>
  <si>
    <t>g2</t>
  </si>
  <si>
    <t>H2V_Results_2</t>
  </si>
  <si>
    <t>0.01</t>
  </si>
  <si>
    <t>p3</t>
  </si>
  <si>
    <t>g3</t>
  </si>
  <si>
    <t>H2V_Results_3</t>
  </si>
  <si>
    <t>p4</t>
  </si>
  <si>
    <t>g4</t>
  </si>
  <si>
    <t>H2V_Results_4</t>
  </si>
  <si>
    <t>p5</t>
  </si>
  <si>
    <t>g5</t>
  </si>
  <si>
    <t>H2V_Results_5</t>
  </si>
  <si>
    <t>p6</t>
  </si>
  <si>
    <t>g6</t>
  </si>
  <si>
    <t>H2V_Results_6</t>
  </si>
  <si>
    <t>p7</t>
  </si>
  <si>
    <t>g7</t>
  </si>
  <si>
    <t>H2V_Results_7</t>
  </si>
  <si>
    <t>p8</t>
  </si>
  <si>
    <t>g8</t>
  </si>
  <si>
    <t>H2V_Results_8</t>
  </si>
  <si>
    <t>p9</t>
  </si>
  <si>
    <t>g9</t>
  </si>
  <si>
    <t>H2V_Results_9</t>
  </si>
  <si>
    <t>p10</t>
  </si>
  <si>
    <t>g10</t>
  </si>
  <si>
    <t>H2V_Results_10</t>
  </si>
  <si>
    <t>p11</t>
  </si>
  <si>
    <t>g11</t>
  </si>
  <si>
    <t>H2V_Results_11</t>
  </si>
  <si>
    <t>0.07</t>
  </si>
  <si>
    <t>p12</t>
  </si>
  <si>
    <t>g12</t>
  </si>
  <si>
    <t>H2V_Results_12</t>
  </si>
  <si>
    <t>p13</t>
  </si>
  <si>
    <t>g13</t>
  </si>
  <si>
    <t>H2V_Results_13</t>
  </si>
  <si>
    <t>0.06</t>
  </si>
  <si>
    <t>p14</t>
  </si>
  <si>
    <t>g14</t>
  </si>
  <si>
    <t>H2V_Results_14</t>
  </si>
  <si>
    <t>0.05</t>
  </si>
  <si>
    <t>p15</t>
  </si>
  <si>
    <t>g15</t>
  </si>
  <si>
    <t>H2V_Results_15</t>
  </si>
  <si>
    <t>p16</t>
  </si>
  <si>
    <t>g16</t>
  </si>
  <si>
    <t>H2V_Results_16</t>
  </si>
  <si>
    <t>p17</t>
  </si>
  <si>
    <t>g17</t>
  </si>
  <si>
    <t>H2V_Results_17</t>
  </si>
  <si>
    <t>p18</t>
  </si>
  <si>
    <t>g18</t>
  </si>
  <si>
    <t>H2V_Results_18</t>
  </si>
  <si>
    <t>p19</t>
  </si>
  <si>
    <t>g19</t>
  </si>
  <si>
    <t>H2V_Results_19</t>
  </si>
  <si>
    <t>p20</t>
  </si>
  <si>
    <t>g20</t>
  </si>
  <si>
    <t>H2V_Results_20</t>
  </si>
  <si>
    <t>p21</t>
  </si>
  <si>
    <t>g21</t>
  </si>
  <si>
    <t>H2V_Results_21</t>
  </si>
  <si>
    <t>0.52</t>
  </si>
  <si>
    <t>p22</t>
  </si>
  <si>
    <t>g22</t>
  </si>
  <si>
    <t>H2V_Results_22</t>
  </si>
  <si>
    <t>0.47</t>
  </si>
  <si>
    <t>p23</t>
  </si>
  <si>
    <t>g23</t>
  </si>
  <si>
    <t>H2V_Results_23</t>
  </si>
  <si>
    <t>0.55</t>
  </si>
  <si>
    <t>p24</t>
  </si>
  <si>
    <t>g24</t>
  </si>
  <si>
    <t>H2V_Results_24</t>
  </si>
  <si>
    <t>0.59</t>
  </si>
  <si>
    <t>p25</t>
  </si>
  <si>
    <t>g25</t>
  </si>
  <si>
    <t>H2V_Results_25</t>
  </si>
  <si>
    <t>p26</t>
  </si>
  <si>
    <t>g26</t>
  </si>
  <si>
    <t>H2V_Results_26</t>
  </si>
  <si>
    <t>0.68</t>
  </si>
  <si>
    <t>p27</t>
  </si>
  <si>
    <t>g27</t>
  </si>
  <si>
    <t>H2V_Results_27</t>
  </si>
  <si>
    <t>0.51</t>
  </si>
  <si>
    <t>p28</t>
  </si>
  <si>
    <t>g28</t>
  </si>
  <si>
    <t>H2V_Results_28</t>
  </si>
  <si>
    <t>p29</t>
  </si>
  <si>
    <t>g29</t>
  </si>
  <si>
    <t>H2V_Results_29</t>
  </si>
  <si>
    <t>p30</t>
  </si>
  <si>
    <t>g30</t>
  </si>
  <si>
    <t>H2V_Results_30</t>
  </si>
  <si>
    <t>0.54</t>
  </si>
  <si>
    <t>p61</t>
  </si>
  <si>
    <t>g61</t>
  </si>
  <si>
    <t>H2V_Results_61</t>
  </si>
  <si>
    <t>0.64</t>
  </si>
  <si>
    <t>p62</t>
  </si>
  <si>
    <t>g62</t>
  </si>
  <si>
    <t>H2V_Results_62</t>
  </si>
  <si>
    <t>0.24</t>
  </si>
  <si>
    <t>p63</t>
  </si>
  <si>
    <t>g63</t>
  </si>
  <si>
    <t>H2V_Results_63</t>
  </si>
  <si>
    <t>p64</t>
  </si>
  <si>
    <t>g64</t>
  </si>
  <si>
    <t>H2V_Results_64</t>
  </si>
  <si>
    <t>p65</t>
  </si>
  <si>
    <t>g65</t>
  </si>
  <si>
    <t>H2V_Results_65</t>
  </si>
  <si>
    <t>0.02</t>
  </si>
  <si>
    <t>p66</t>
  </si>
  <si>
    <t>g66</t>
  </si>
  <si>
    <t>H2V_Results_66</t>
  </si>
  <si>
    <t>0.08</t>
  </si>
  <si>
    <t>p67</t>
  </si>
  <si>
    <t>g67</t>
  </si>
  <si>
    <t>H2V_Results_67</t>
  </si>
  <si>
    <t>p68</t>
  </si>
  <si>
    <t>g68</t>
  </si>
  <si>
    <t>H2V_Results_68</t>
  </si>
  <si>
    <t>0.03</t>
  </si>
  <si>
    <t>p69</t>
  </si>
  <si>
    <t>g69</t>
  </si>
  <si>
    <t>H2V_Results_69</t>
  </si>
  <si>
    <t>p70</t>
  </si>
  <si>
    <t>g70</t>
  </si>
  <si>
    <t>H2V_Results_70</t>
  </si>
  <si>
    <t>0.14</t>
  </si>
  <si>
    <t>p71</t>
  </si>
  <si>
    <t>g71</t>
  </si>
  <si>
    <t>H2V_Results_71</t>
  </si>
  <si>
    <t>p72</t>
  </si>
  <si>
    <t>g72</t>
  </si>
  <si>
    <t>H2V_Results_72</t>
  </si>
  <si>
    <t>0.09</t>
  </si>
  <si>
    <t>p73</t>
  </si>
  <si>
    <t>g73</t>
  </si>
  <si>
    <t>H2V_Results_73</t>
  </si>
  <si>
    <t>p74</t>
  </si>
  <si>
    <t>g74</t>
  </si>
  <si>
    <t>H2V_Results_74</t>
  </si>
  <si>
    <t>0.16</t>
  </si>
  <si>
    <t>p75</t>
  </si>
  <si>
    <t>g75</t>
  </si>
  <si>
    <t>H2V_Results_75</t>
  </si>
  <si>
    <t>p76</t>
  </si>
  <si>
    <t>g76</t>
  </si>
  <si>
    <t>H2V_Results_76</t>
  </si>
  <si>
    <t>p77</t>
  </si>
  <si>
    <t>g77</t>
  </si>
  <si>
    <t>H2V_Results_77</t>
  </si>
  <si>
    <t>p78</t>
  </si>
  <si>
    <t>g78</t>
  </si>
  <si>
    <t>H2V_Results_78</t>
  </si>
  <si>
    <t>p79</t>
  </si>
  <si>
    <t>g79</t>
  </si>
  <si>
    <t>H2V_Results_79</t>
  </si>
  <si>
    <t>p80</t>
  </si>
  <si>
    <t>g80</t>
  </si>
  <si>
    <t>H2V_Results_80</t>
  </si>
  <si>
    <t>p81</t>
  </si>
  <si>
    <t>g81</t>
  </si>
  <si>
    <t>H2V_Results_81</t>
  </si>
  <si>
    <t>0.69</t>
  </si>
  <si>
    <t>p82</t>
  </si>
  <si>
    <t>g82</t>
  </si>
  <si>
    <t>H2V_Results_82</t>
  </si>
  <si>
    <t>0.7</t>
  </si>
  <si>
    <t>p83</t>
  </si>
  <si>
    <t>g83</t>
  </si>
  <si>
    <t>H2V_Results_83</t>
  </si>
  <si>
    <t>0.65</t>
  </si>
  <si>
    <t>p84</t>
  </si>
  <si>
    <t>g84</t>
  </si>
  <si>
    <t>H2V_Results_84</t>
  </si>
  <si>
    <t>0.79</t>
  </si>
  <si>
    <t>p85</t>
  </si>
  <si>
    <t>g85</t>
  </si>
  <si>
    <t>H2V_Results_85</t>
  </si>
  <si>
    <t>0.6</t>
  </si>
  <si>
    <t>p86</t>
  </si>
  <si>
    <t>g86</t>
  </si>
  <si>
    <t>H2V_Results_86</t>
  </si>
  <si>
    <t>0.82</t>
  </si>
  <si>
    <t>p87</t>
  </si>
  <si>
    <t>g87</t>
  </si>
  <si>
    <t>H2V_Results_87</t>
  </si>
  <si>
    <t>0.74</t>
  </si>
  <si>
    <t>p88</t>
  </si>
  <si>
    <t>g88</t>
  </si>
  <si>
    <t>H2V_Results_88</t>
  </si>
  <si>
    <t>p89</t>
  </si>
  <si>
    <t>g89</t>
  </si>
  <si>
    <t>H2V_Results_89</t>
  </si>
  <si>
    <t>0.63</t>
  </si>
  <si>
    <t>p90</t>
  </si>
  <si>
    <t>g90</t>
  </si>
  <si>
    <t>H2V_Results_90</t>
  </si>
  <si>
    <t>0.66</t>
  </si>
  <si>
    <t>p121</t>
  </si>
  <si>
    <t>g121</t>
  </si>
  <si>
    <t>H2V_Results_121</t>
  </si>
  <si>
    <t>p122</t>
  </si>
  <si>
    <t>g122</t>
  </si>
  <si>
    <t>H2V_Results_122</t>
  </si>
  <si>
    <t>p123</t>
  </si>
  <si>
    <t>g123</t>
  </si>
  <si>
    <t>H2V_Results_123</t>
  </si>
  <si>
    <t>p124</t>
  </si>
  <si>
    <t>g124</t>
  </si>
  <si>
    <t>H2V_Results_124</t>
  </si>
  <si>
    <t>p125</t>
  </si>
  <si>
    <t>g125</t>
  </si>
  <si>
    <t>H2V_Results_125</t>
  </si>
  <si>
    <t>p126</t>
  </si>
  <si>
    <t>g126</t>
  </si>
  <si>
    <t>H2V_Results_126</t>
  </si>
  <si>
    <t>p127</t>
  </si>
  <si>
    <t>g127</t>
  </si>
  <si>
    <t>H2V_Results_127</t>
  </si>
  <si>
    <t>p128</t>
  </si>
  <si>
    <t>g128</t>
  </si>
  <si>
    <t>H2V_Results_128</t>
  </si>
  <si>
    <t>p129</t>
  </si>
  <si>
    <t>g129</t>
  </si>
  <si>
    <t>H2V_Results_129</t>
  </si>
  <si>
    <t>p130</t>
  </si>
  <si>
    <t>g130</t>
  </si>
  <si>
    <t>H2V_Results_130</t>
  </si>
  <si>
    <t>p131</t>
  </si>
  <si>
    <t>g131</t>
  </si>
  <si>
    <t>H2V_Results_131</t>
  </si>
  <si>
    <t>p132</t>
  </si>
  <si>
    <t>g132</t>
  </si>
  <si>
    <t>H2V_Results_132</t>
  </si>
  <si>
    <t>p133</t>
  </si>
  <si>
    <t>g133</t>
  </si>
  <si>
    <t>H2V_Results_133</t>
  </si>
  <si>
    <t>p134</t>
  </si>
  <si>
    <t>g134</t>
  </si>
  <si>
    <t>H2V_Results_134</t>
  </si>
  <si>
    <t>p135</t>
  </si>
  <si>
    <t>g135</t>
  </si>
  <si>
    <t>H2V_Results_135</t>
  </si>
  <si>
    <t>p136</t>
  </si>
  <si>
    <t>g136</t>
  </si>
  <si>
    <t>H2V_Results_136</t>
  </si>
  <si>
    <t>p137</t>
  </si>
  <si>
    <t>g137</t>
  </si>
  <si>
    <t>H2V_Results_137</t>
  </si>
  <si>
    <t>p138</t>
  </si>
  <si>
    <t>g138</t>
  </si>
  <si>
    <t>H2V_Results_138</t>
  </si>
  <si>
    <t>p139</t>
  </si>
  <si>
    <t>g139</t>
  </si>
  <si>
    <t>H2V_Results_139</t>
  </si>
  <si>
    <t>0.12</t>
  </si>
  <si>
    <t>p140</t>
  </si>
  <si>
    <t>g140</t>
  </si>
  <si>
    <t>H2V_Results_140</t>
  </si>
  <si>
    <t>0.11</t>
  </si>
  <si>
    <t>p141</t>
  </si>
  <si>
    <t>g141</t>
  </si>
  <si>
    <t>H2V_Results_141</t>
  </si>
  <si>
    <t>0.73</t>
  </si>
  <si>
    <t>p142</t>
  </si>
  <si>
    <t>g142</t>
  </si>
  <si>
    <t>H2V_Results_142</t>
  </si>
  <si>
    <t>0.72</t>
  </si>
  <si>
    <t>p143</t>
  </si>
  <si>
    <t>g143</t>
  </si>
  <si>
    <t>H2V_Results_143</t>
  </si>
  <si>
    <t>p144</t>
  </si>
  <si>
    <t>g144</t>
  </si>
  <si>
    <t>H2V_Results_144</t>
  </si>
  <si>
    <t>p145</t>
  </si>
  <si>
    <t>g145</t>
  </si>
  <si>
    <t>H2V_Results_145</t>
  </si>
  <si>
    <t>p146</t>
  </si>
  <si>
    <t>g146</t>
  </si>
  <si>
    <t>H2V_Results_146</t>
  </si>
  <si>
    <t>0.78</t>
  </si>
  <si>
    <t>p147</t>
  </si>
  <si>
    <t>g147</t>
  </si>
  <si>
    <t>H2V_Results_147</t>
  </si>
  <si>
    <t>0.76</t>
  </si>
  <si>
    <t>p148</t>
  </si>
  <si>
    <t>g148</t>
  </si>
  <si>
    <t>H2V_Results_148</t>
  </si>
  <si>
    <t>0.71</t>
  </si>
  <si>
    <t>p149</t>
  </si>
  <si>
    <t>g149</t>
  </si>
  <si>
    <t>H2V_Results_149</t>
  </si>
  <si>
    <t>0.86</t>
  </si>
  <si>
    <t>p150</t>
  </si>
  <si>
    <t>g150</t>
  </si>
  <si>
    <t>H2V_Results_150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</si>
</sst>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abSelected="1" topLeftCell="H142" workbookViewId="0">
      <selection activeCell="O158" sqref="O158"/>
    </sheetView>
  </sheetViews>
  <sheetFormatPr defaultColWidth="11" defaultRowHeight="15.7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6" x14ac:dyDescent="0.25">
      <c r="A2">
        <v>1</v>
      </c>
      <c r="B2" t="s">
        <v>10</v>
      </c>
      <c r="C2" t="s">
        <v>11</v>
      </c>
      <c r="D2" t="s">
        <v>12</v>
      </c>
      <c r="E2">
        <v>10</v>
      </c>
      <c r="F2">
        <v>2</v>
      </c>
      <c r="G2" t="s">
        <v>13</v>
      </c>
      <c r="H2">
        <v>3</v>
      </c>
      <c r="I2">
        <v>460.97619047619048</v>
      </c>
      <c r="J2">
        <v>308</v>
      </c>
      <c r="K2">
        <v>630</v>
      </c>
      <c r="L2" s="1">
        <f>-(1-I2/$K2)</f>
        <v>-0.26829176114890396</v>
      </c>
      <c r="M2" s="1">
        <f>-(1-J2/$K2)</f>
        <v>-0.51111111111111107</v>
      </c>
    </row>
    <row r="3" spans="1:16" x14ac:dyDescent="0.25">
      <c r="A3">
        <v>2</v>
      </c>
      <c r="B3" t="s">
        <v>14</v>
      </c>
      <c r="C3" t="s">
        <v>15</v>
      </c>
      <c r="D3" t="s">
        <v>16</v>
      </c>
      <c r="E3">
        <v>10</v>
      </c>
      <c r="F3">
        <v>2</v>
      </c>
      <c r="G3" t="s">
        <v>17</v>
      </c>
      <c r="H3">
        <v>3</v>
      </c>
      <c r="I3">
        <v>352.66666666666669</v>
      </c>
      <c r="J3">
        <v>207</v>
      </c>
      <c r="K3">
        <v>716</v>
      </c>
      <c r="L3" s="1">
        <f t="shared" ref="L3:L66" si="0">-(1-I3/$K3)</f>
        <v>-0.50744878957169459</v>
      </c>
      <c r="M3" s="1">
        <f t="shared" ref="M3:M66" si="1">-(1-J3/$K3)</f>
        <v>-0.71089385474860334</v>
      </c>
    </row>
    <row r="4" spans="1:16" x14ac:dyDescent="0.25">
      <c r="A4">
        <v>3</v>
      </c>
      <c r="B4" t="s">
        <v>18</v>
      </c>
      <c r="C4" t="s">
        <v>19</v>
      </c>
      <c r="D4" t="s">
        <v>20</v>
      </c>
      <c r="E4">
        <v>10</v>
      </c>
      <c r="F4">
        <v>2</v>
      </c>
      <c r="G4" t="s">
        <v>17</v>
      </c>
      <c r="H4">
        <v>3</v>
      </c>
      <c r="I4">
        <v>684.40000000000009</v>
      </c>
      <c r="J4">
        <v>472</v>
      </c>
      <c r="K4">
        <v>828</v>
      </c>
      <c r="L4" s="1">
        <f t="shared" si="0"/>
        <v>-0.17342995169082109</v>
      </c>
      <c r="M4" s="1">
        <f t="shared" si="1"/>
        <v>-0.42995169082125606</v>
      </c>
    </row>
    <row r="5" spans="1:16" x14ac:dyDescent="0.25">
      <c r="A5">
        <v>4</v>
      </c>
      <c r="B5" t="s">
        <v>21</v>
      </c>
      <c r="C5" t="s">
        <v>22</v>
      </c>
      <c r="D5" t="s">
        <v>23</v>
      </c>
      <c r="E5">
        <v>10</v>
      </c>
      <c r="F5">
        <v>2</v>
      </c>
      <c r="G5" t="s">
        <v>17</v>
      </c>
      <c r="H5">
        <v>3</v>
      </c>
      <c r="I5">
        <v>499</v>
      </c>
      <c r="J5">
        <v>175</v>
      </c>
      <c r="K5">
        <v>1000</v>
      </c>
      <c r="L5" s="1">
        <f t="shared" si="0"/>
        <v>-0.501</v>
      </c>
      <c r="M5" s="1">
        <f t="shared" si="1"/>
        <v>-0.82499999999999996</v>
      </c>
    </row>
    <row r="6" spans="1:16" x14ac:dyDescent="0.25">
      <c r="A6">
        <v>5</v>
      </c>
      <c r="B6" t="s">
        <v>24</v>
      </c>
      <c r="C6" t="s">
        <v>25</v>
      </c>
      <c r="D6" t="s">
        <v>26</v>
      </c>
      <c r="E6">
        <v>10</v>
      </c>
      <c r="F6">
        <v>2</v>
      </c>
      <c r="G6" t="s">
        <v>17</v>
      </c>
      <c r="H6">
        <v>3</v>
      </c>
      <c r="I6">
        <v>460.66666666666669</v>
      </c>
      <c r="J6">
        <v>281</v>
      </c>
      <c r="K6">
        <v>836</v>
      </c>
      <c r="L6" s="1">
        <f t="shared" si="0"/>
        <v>-0.44896331738437001</v>
      </c>
      <c r="M6" s="1">
        <f t="shared" si="1"/>
        <v>-0.6638755980861244</v>
      </c>
    </row>
    <row r="7" spans="1:16" x14ac:dyDescent="0.25">
      <c r="A7">
        <v>6</v>
      </c>
      <c r="B7" t="s">
        <v>27</v>
      </c>
      <c r="C7" t="s">
        <v>28</v>
      </c>
      <c r="D7" t="s">
        <v>29</v>
      </c>
      <c r="E7">
        <v>10</v>
      </c>
      <c r="F7">
        <v>2</v>
      </c>
      <c r="G7" t="s">
        <v>13</v>
      </c>
      <c r="H7">
        <v>3</v>
      </c>
      <c r="I7">
        <v>451</v>
      </c>
      <c r="J7">
        <v>253</v>
      </c>
      <c r="K7">
        <v>1072</v>
      </c>
      <c r="L7" s="1">
        <f t="shared" si="0"/>
        <v>-0.57929104477611948</v>
      </c>
      <c r="M7" s="1">
        <f t="shared" si="1"/>
        <v>-0.76399253731343286</v>
      </c>
    </row>
    <row r="8" spans="1:16" x14ac:dyDescent="0.25">
      <c r="A8">
        <v>7</v>
      </c>
      <c r="B8" t="s">
        <v>30</v>
      </c>
      <c r="C8" t="s">
        <v>31</v>
      </c>
      <c r="D8" t="s">
        <v>32</v>
      </c>
      <c r="E8">
        <v>10</v>
      </c>
      <c r="F8">
        <v>2</v>
      </c>
      <c r="G8" t="s">
        <v>13</v>
      </c>
      <c r="H8">
        <v>3</v>
      </c>
      <c r="I8">
        <v>686</v>
      </c>
      <c r="J8">
        <v>496</v>
      </c>
      <c r="K8">
        <v>978</v>
      </c>
      <c r="L8" s="1">
        <f t="shared" si="0"/>
        <v>-0.29856850715746419</v>
      </c>
      <c r="M8" s="1">
        <f t="shared" si="1"/>
        <v>-0.49284253578732107</v>
      </c>
    </row>
    <row r="9" spans="1:16" x14ac:dyDescent="0.25">
      <c r="A9">
        <v>8</v>
      </c>
      <c r="B9" t="s">
        <v>33</v>
      </c>
      <c r="C9" t="s">
        <v>34</v>
      </c>
      <c r="D9" t="s">
        <v>35</v>
      </c>
      <c r="E9">
        <v>10</v>
      </c>
      <c r="F9">
        <v>2</v>
      </c>
      <c r="G9" t="s">
        <v>13</v>
      </c>
      <c r="H9">
        <v>3</v>
      </c>
      <c r="I9">
        <v>47</v>
      </c>
      <c r="J9">
        <v>12</v>
      </c>
      <c r="K9">
        <v>412</v>
      </c>
      <c r="L9" s="1">
        <f t="shared" si="0"/>
        <v>-0.88592233009708732</v>
      </c>
      <c r="M9" s="1">
        <f t="shared" si="1"/>
        <v>-0.970873786407767</v>
      </c>
    </row>
    <row r="10" spans="1:16" x14ac:dyDescent="0.25">
      <c r="A10">
        <v>9</v>
      </c>
      <c r="B10" t="s">
        <v>36</v>
      </c>
      <c r="C10" t="s">
        <v>37</v>
      </c>
      <c r="D10" t="s">
        <v>38</v>
      </c>
      <c r="E10">
        <v>10</v>
      </c>
      <c r="F10">
        <v>2</v>
      </c>
      <c r="G10" t="s">
        <v>17</v>
      </c>
      <c r="H10">
        <v>3</v>
      </c>
      <c r="I10">
        <v>410.5</v>
      </c>
      <c r="J10">
        <v>233</v>
      </c>
      <c r="K10">
        <v>714</v>
      </c>
      <c r="L10" s="1">
        <f t="shared" si="0"/>
        <v>-0.42507002801120453</v>
      </c>
      <c r="M10" s="1">
        <f t="shared" si="1"/>
        <v>-0.6736694677871149</v>
      </c>
    </row>
    <row r="11" spans="1:16" x14ac:dyDescent="0.25">
      <c r="A11">
        <v>10</v>
      </c>
      <c r="B11" t="s">
        <v>39</v>
      </c>
      <c r="C11" t="s">
        <v>40</v>
      </c>
      <c r="D11" t="s">
        <v>41</v>
      </c>
      <c r="E11">
        <v>10</v>
      </c>
      <c r="F11">
        <v>2</v>
      </c>
      <c r="G11" t="s">
        <v>13</v>
      </c>
      <c r="H11">
        <v>3</v>
      </c>
      <c r="I11">
        <v>66</v>
      </c>
      <c r="J11">
        <v>5</v>
      </c>
      <c r="K11">
        <v>508</v>
      </c>
      <c r="L11" s="1">
        <f t="shared" si="0"/>
        <v>-0.87007874015748032</v>
      </c>
      <c r="M11" s="1">
        <f t="shared" si="1"/>
        <v>-0.99015748031496065</v>
      </c>
      <c r="N11" s="2">
        <f>AVERAGE(L2:L11)</f>
        <v>-0.49580644699951454</v>
      </c>
      <c r="O11" s="2">
        <f>AVERAGE(M2:M11)</f>
        <v>-0.70323680623776907</v>
      </c>
      <c r="P11">
        <f>AVERAGE(K2:K11)</f>
        <v>769.4</v>
      </c>
    </row>
    <row r="12" spans="1:16" x14ac:dyDescent="0.25">
      <c r="A12">
        <v>11</v>
      </c>
      <c r="B12" t="s">
        <v>42</v>
      </c>
      <c r="C12" t="s">
        <v>43</v>
      </c>
      <c r="D12" t="s">
        <v>44</v>
      </c>
      <c r="E12">
        <v>25</v>
      </c>
      <c r="F12">
        <v>2</v>
      </c>
      <c r="G12" t="s">
        <v>45</v>
      </c>
      <c r="H12">
        <v>3</v>
      </c>
      <c r="I12">
        <v>432.5</v>
      </c>
      <c r="J12">
        <v>115</v>
      </c>
      <c r="K12">
        <v>2550</v>
      </c>
      <c r="L12" s="1">
        <f t="shared" si="0"/>
        <v>-0.83039215686274503</v>
      </c>
      <c r="M12" s="1">
        <f t="shared" si="1"/>
        <v>-0.95490196078431377</v>
      </c>
    </row>
    <row r="13" spans="1:16" x14ac:dyDescent="0.25">
      <c r="A13">
        <v>12</v>
      </c>
      <c r="B13" t="s">
        <v>46</v>
      </c>
      <c r="C13" t="s">
        <v>47</v>
      </c>
      <c r="D13" t="s">
        <v>48</v>
      </c>
      <c r="E13">
        <v>25</v>
      </c>
      <c r="F13">
        <v>2</v>
      </c>
      <c r="G13" t="s">
        <v>45</v>
      </c>
      <c r="H13">
        <v>3</v>
      </c>
      <c r="I13">
        <v>463.7</v>
      </c>
      <c r="J13">
        <v>98</v>
      </c>
      <c r="K13">
        <v>2542</v>
      </c>
      <c r="L13" s="1">
        <f t="shared" si="0"/>
        <v>-0.81758457907159721</v>
      </c>
      <c r="M13" s="1">
        <f t="shared" si="1"/>
        <v>-0.96144767899291894</v>
      </c>
    </row>
    <row r="14" spans="1:16" x14ac:dyDescent="0.25">
      <c r="A14">
        <v>13</v>
      </c>
      <c r="B14" t="s">
        <v>49</v>
      </c>
      <c r="C14" t="s">
        <v>50</v>
      </c>
      <c r="D14" t="s">
        <v>51</v>
      </c>
      <c r="E14">
        <v>25</v>
      </c>
      <c r="F14">
        <v>2</v>
      </c>
      <c r="G14" t="s">
        <v>52</v>
      </c>
      <c r="H14">
        <v>3</v>
      </c>
      <c r="I14">
        <v>894</v>
      </c>
      <c r="J14">
        <v>323</v>
      </c>
      <c r="K14">
        <v>2448</v>
      </c>
      <c r="L14" s="1">
        <f t="shared" si="0"/>
        <v>-0.63480392156862742</v>
      </c>
      <c r="M14" s="1">
        <f t="shared" si="1"/>
        <v>-0.86805555555555558</v>
      </c>
    </row>
    <row r="15" spans="1:16" x14ac:dyDescent="0.25">
      <c r="A15">
        <v>14</v>
      </c>
      <c r="B15" t="s">
        <v>53</v>
      </c>
      <c r="C15" t="s">
        <v>54</v>
      </c>
      <c r="D15" t="s">
        <v>55</v>
      </c>
      <c r="E15">
        <v>25</v>
      </c>
      <c r="F15">
        <v>2</v>
      </c>
      <c r="G15" t="s">
        <v>56</v>
      </c>
      <c r="H15">
        <v>3</v>
      </c>
      <c r="I15">
        <v>923.00000000000023</v>
      </c>
      <c r="J15">
        <v>552</v>
      </c>
      <c r="K15">
        <v>2066</v>
      </c>
      <c r="L15" s="1">
        <f t="shared" si="0"/>
        <v>-0.55324298160696994</v>
      </c>
      <c r="M15" s="1">
        <f t="shared" si="1"/>
        <v>-0.73281703775411422</v>
      </c>
    </row>
    <row r="16" spans="1:16" x14ac:dyDescent="0.25">
      <c r="A16">
        <v>15</v>
      </c>
      <c r="B16" t="s">
        <v>57</v>
      </c>
      <c r="C16" t="s">
        <v>58</v>
      </c>
      <c r="D16" t="s">
        <v>59</v>
      </c>
      <c r="E16">
        <v>25</v>
      </c>
      <c r="F16">
        <v>2</v>
      </c>
      <c r="G16" t="s">
        <v>52</v>
      </c>
      <c r="H16">
        <v>3</v>
      </c>
      <c r="I16">
        <v>627.45000000000039</v>
      </c>
      <c r="J16">
        <v>189</v>
      </c>
      <c r="K16">
        <v>2094</v>
      </c>
      <c r="L16" s="1">
        <f t="shared" si="0"/>
        <v>-0.70035816618911162</v>
      </c>
      <c r="M16" s="1">
        <f t="shared" si="1"/>
        <v>-0.9097421203438395</v>
      </c>
    </row>
    <row r="17" spans="1:16" x14ac:dyDescent="0.25">
      <c r="A17">
        <v>16</v>
      </c>
      <c r="B17" t="s">
        <v>60</v>
      </c>
      <c r="C17" t="s">
        <v>61</v>
      </c>
      <c r="D17" t="s">
        <v>62</v>
      </c>
      <c r="E17">
        <v>25</v>
      </c>
      <c r="F17">
        <v>2</v>
      </c>
      <c r="G17" t="s">
        <v>56</v>
      </c>
      <c r="H17">
        <v>3</v>
      </c>
      <c r="I17">
        <v>50.5</v>
      </c>
      <c r="J17">
        <v>8</v>
      </c>
      <c r="K17">
        <v>1588</v>
      </c>
      <c r="L17" s="1">
        <f t="shared" si="0"/>
        <v>-0.96819899244332497</v>
      </c>
      <c r="M17" s="1">
        <f t="shared" si="1"/>
        <v>-0.99496221662468509</v>
      </c>
    </row>
    <row r="18" spans="1:16" x14ac:dyDescent="0.25">
      <c r="A18">
        <v>17</v>
      </c>
      <c r="B18" t="s">
        <v>63</v>
      </c>
      <c r="C18" t="s">
        <v>64</v>
      </c>
      <c r="D18" t="s">
        <v>65</v>
      </c>
      <c r="E18">
        <v>25</v>
      </c>
      <c r="F18">
        <v>2</v>
      </c>
      <c r="G18" t="s">
        <v>52</v>
      </c>
      <c r="H18">
        <v>3</v>
      </c>
      <c r="I18">
        <v>655.5</v>
      </c>
      <c r="J18">
        <v>397</v>
      </c>
      <c r="K18">
        <v>2272</v>
      </c>
      <c r="L18" s="1">
        <f t="shared" si="0"/>
        <v>-0.711487676056338</v>
      </c>
      <c r="M18" s="1">
        <f t="shared" si="1"/>
        <v>-0.82526408450704225</v>
      </c>
    </row>
    <row r="19" spans="1:16" x14ac:dyDescent="0.25">
      <c r="A19">
        <v>18</v>
      </c>
      <c r="B19" t="s">
        <v>66</v>
      </c>
      <c r="C19" t="s">
        <v>67</v>
      </c>
      <c r="D19" t="s">
        <v>68</v>
      </c>
      <c r="E19">
        <v>25</v>
      </c>
      <c r="F19">
        <v>2</v>
      </c>
      <c r="G19" t="s">
        <v>56</v>
      </c>
      <c r="H19">
        <v>5</v>
      </c>
      <c r="I19">
        <v>990.375</v>
      </c>
      <c r="J19">
        <v>402</v>
      </c>
      <c r="K19">
        <v>2508</v>
      </c>
      <c r="L19" s="1">
        <f t="shared" si="0"/>
        <v>-0.60511363636363635</v>
      </c>
      <c r="M19" s="1">
        <f t="shared" si="1"/>
        <v>-0.83971291866028708</v>
      </c>
    </row>
    <row r="20" spans="1:16" x14ac:dyDescent="0.25">
      <c r="A20">
        <v>19</v>
      </c>
      <c r="B20" t="s">
        <v>69</v>
      </c>
      <c r="C20" t="s">
        <v>70</v>
      </c>
      <c r="D20" t="s">
        <v>71</v>
      </c>
      <c r="E20">
        <v>25</v>
      </c>
      <c r="F20">
        <v>2</v>
      </c>
      <c r="G20" t="s">
        <v>45</v>
      </c>
      <c r="H20">
        <v>3</v>
      </c>
      <c r="I20">
        <v>861.16666666666663</v>
      </c>
      <c r="J20">
        <v>237</v>
      </c>
      <c r="K20">
        <v>2530</v>
      </c>
      <c r="L20" s="1">
        <f t="shared" si="0"/>
        <v>-0.65961791831357053</v>
      </c>
      <c r="M20" s="1">
        <f t="shared" si="1"/>
        <v>-0.90632411067193674</v>
      </c>
    </row>
    <row r="21" spans="1:16" x14ac:dyDescent="0.25">
      <c r="A21">
        <v>20</v>
      </c>
      <c r="B21" t="s">
        <v>72</v>
      </c>
      <c r="C21" t="s">
        <v>73</v>
      </c>
      <c r="D21" t="s">
        <v>74</v>
      </c>
      <c r="E21">
        <v>25</v>
      </c>
      <c r="F21">
        <v>2</v>
      </c>
      <c r="G21" t="s">
        <v>52</v>
      </c>
      <c r="H21">
        <v>3</v>
      </c>
      <c r="I21">
        <v>590.875</v>
      </c>
      <c r="J21">
        <v>288</v>
      </c>
      <c r="K21">
        <v>2372</v>
      </c>
      <c r="L21" s="1">
        <f t="shared" si="0"/>
        <v>-0.75089586846542999</v>
      </c>
      <c r="M21" s="1">
        <f t="shared" si="1"/>
        <v>-0.87858347386172009</v>
      </c>
      <c r="N21" s="2">
        <f>AVERAGE(L12:L21)</f>
        <v>-0.72316958969413514</v>
      </c>
      <c r="O21" s="2">
        <f>AVERAGE(M12:M21)</f>
        <v>-0.88718111577564129</v>
      </c>
      <c r="P21">
        <f t="shared" ref="P21" si="2">AVERAGE(K12:K21)</f>
        <v>2297</v>
      </c>
    </row>
    <row r="22" spans="1:16" x14ac:dyDescent="0.25">
      <c r="A22">
        <v>21</v>
      </c>
      <c r="B22" t="s">
        <v>75</v>
      </c>
      <c r="C22" t="s">
        <v>76</v>
      </c>
      <c r="D22" t="s">
        <v>77</v>
      </c>
      <c r="E22">
        <v>50</v>
      </c>
      <c r="F22">
        <v>2</v>
      </c>
      <c r="G22" t="s">
        <v>78</v>
      </c>
      <c r="H22">
        <v>3</v>
      </c>
      <c r="I22">
        <v>545.25</v>
      </c>
      <c r="J22">
        <v>126</v>
      </c>
      <c r="K22">
        <v>9549</v>
      </c>
      <c r="L22" s="1">
        <f t="shared" si="0"/>
        <v>-0.94289978008168396</v>
      </c>
      <c r="M22" s="1">
        <f t="shared" si="1"/>
        <v>-0.98680490103675778</v>
      </c>
    </row>
    <row r="23" spans="1:16" x14ac:dyDescent="0.25">
      <c r="A23">
        <v>22</v>
      </c>
      <c r="B23" t="s">
        <v>79</v>
      </c>
      <c r="C23" t="s">
        <v>80</v>
      </c>
      <c r="D23" t="s">
        <v>81</v>
      </c>
      <c r="E23">
        <v>50</v>
      </c>
      <c r="F23">
        <v>2</v>
      </c>
      <c r="G23" t="s">
        <v>82</v>
      </c>
      <c r="H23">
        <v>3</v>
      </c>
      <c r="I23">
        <v>206</v>
      </c>
      <c r="J23">
        <v>29</v>
      </c>
      <c r="K23">
        <v>8643</v>
      </c>
      <c r="L23" s="1">
        <f t="shared" si="0"/>
        <v>-0.97616568321184771</v>
      </c>
      <c r="M23" s="1">
        <f t="shared" si="1"/>
        <v>-0.99664468355894942</v>
      </c>
    </row>
    <row r="24" spans="1:16" x14ac:dyDescent="0.25">
      <c r="A24">
        <v>23</v>
      </c>
      <c r="B24" t="s">
        <v>83</v>
      </c>
      <c r="C24" t="s">
        <v>84</v>
      </c>
      <c r="D24" t="s">
        <v>85</v>
      </c>
      <c r="E24">
        <v>50</v>
      </c>
      <c r="F24">
        <v>2</v>
      </c>
      <c r="G24" t="s">
        <v>86</v>
      </c>
      <c r="H24">
        <v>3</v>
      </c>
      <c r="I24">
        <v>997.125</v>
      </c>
      <c r="J24">
        <v>480</v>
      </c>
      <c r="K24">
        <v>10849</v>
      </c>
      <c r="L24" s="1">
        <f t="shared" si="0"/>
        <v>-0.90809060742925618</v>
      </c>
      <c r="M24" s="1">
        <f t="shared" si="1"/>
        <v>-0.95575629090238734</v>
      </c>
    </row>
    <row r="25" spans="1:16" x14ac:dyDescent="0.25">
      <c r="A25">
        <v>24</v>
      </c>
      <c r="B25" t="s">
        <v>87</v>
      </c>
      <c r="C25" t="s">
        <v>88</v>
      </c>
      <c r="D25" t="s">
        <v>89</v>
      </c>
      <c r="E25">
        <v>50</v>
      </c>
      <c r="F25">
        <v>2</v>
      </c>
      <c r="G25" t="s">
        <v>90</v>
      </c>
      <c r="H25">
        <v>3</v>
      </c>
      <c r="I25">
        <v>1792</v>
      </c>
      <c r="J25">
        <v>1259</v>
      </c>
      <c r="K25">
        <v>9745</v>
      </c>
      <c r="L25" s="1">
        <f t="shared" si="0"/>
        <v>-0.81611082606464858</v>
      </c>
      <c r="M25" s="1">
        <f t="shared" si="1"/>
        <v>-0.8708055413032324</v>
      </c>
    </row>
    <row r="26" spans="1:16" x14ac:dyDescent="0.25">
      <c r="A26">
        <v>25</v>
      </c>
      <c r="B26" t="s">
        <v>91</v>
      </c>
      <c r="C26" t="s">
        <v>92</v>
      </c>
      <c r="D26" t="s">
        <v>93</v>
      </c>
      <c r="E26">
        <v>50</v>
      </c>
      <c r="F26">
        <v>2</v>
      </c>
      <c r="G26" t="s">
        <v>90</v>
      </c>
      <c r="H26">
        <v>3</v>
      </c>
      <c r="I26">
        <v>183</v>
      </c>
      <c r="J26">
        <v>33</v>
      </c>
      <c r="K26">
        <v>9539</v>
      </c>
      <c r="L26" s="1">
        <f t="shared" si="0"/>
        <v>-0.98081559911940452</v>
      </c>
      <c r="M26" s="1">
        <f t="shared" si="1"/>
        <v>-0.99654051787399101</v>
      </c>
    </row>
    <row r="27" spans="1:16" x14ac:dyDescent="0.25">
      <c r="A27">
        <v>26</v>
      </c>
      <c r="B27" t="s">
        <v>94</v>
      </c>
      <c r="C27" t="s">
        <v>95</v>
      </c>
      <c r="D27" t="s">
        <v>96</v>
      </c>
      <c r="E27">
        <v>50</v>
      </c>
      <c r="F27">
        <v>2</v>
      </c>
      <c r="G27" t="s">
        <v>97</v>
      </c>
      <c r="H27">
        <v>3</v>
      </c>
      <c r="I27">
        <v>1529.5</v>
      </c>
      <c r="J27">
        <v>886</v>
      </c>
      <c r="K27">
        <v>9970</v>
      </c>
      <c r="L27" s="1">
        <f t="shared" si="0"/>
        <v>-0.84658976930792373</v>
      </c>
      <c r="M27" s="1">
        <f t="shared" si="1"/>
        <v>-0.91113340020060185</v>
      </c>
    </row>
    <row r="28" spans="1:16" x14ac:dyDescent="0.25">
      <c r="A28">
        <v>27</v>
      </c>
      <c r="B28" t="s">
        <v>98</v>
      </c>
      <c r="C28" t="s">
        <v>99</v>
      </c>
      <c r="D28" t="s">
        <v>100</v>
      </c>
      <c r="E28">
        <v>50</v>
      </c>
      <c r="F28">
        <v>2</v>
      </c>
      <c r="G28" t="s">
        <v>101</v>
      </c>
      <c r="H28">
        <v>5</v>
      </c>
      <c r="I28">
        <v>807</v>
      </c>
      <c r="J28">
        <v>161</v>
      </c>
      <c r="K28">
        <v>10570</v>
      </c>
      <c r="L28" s="1">
        <f t="shared" si="0"/>
        <v>-0.92365184484389784</v>
      </c>
      <c r="M28" s="1">
        <f t="shared" si="1"/>
        <v>-0.98476821192052977</v>
      </c>
    </row>
    <row r="29" spans="1:16" x14ac:dyDescent="0.25">
      <c r="A29">
        <v>28</v>
      </c>
      <c r="B29" t="s">
        <v>102</v>
      </c>
      <c r="C29" t="s">
        <v>103</v>
      </c>
      <c r="D29" t="s">
        <v>104</v>
      </c>
      <c r="E29">
        <v>50</v>
      </c>
      <c r="F29">
        <v>2</v>
      </c>
      <c r="G29" t="s">
        <v>101</v>
      </c>
      <c r="H29">
        <v>3</v>
      </c>
      <c r="I29">
        <v>539.25</v>
      </c>
      <c r="J29">
        <v>144</v>
      </c>
      <c r="K29">
        <v>8128</v>
      </c>
      <c r="L29" s="1">
        <f t="shared" si="0"/>
        <v>-0.93365526574803148</v>
      </c>
      <c r="M29" s="1">
        <f t="shared" si="1"/>
        <v>-0.98228346456692917</v>
      </c>
    </row>
    <row r="30" spans="1:16" x14ac:dyDescent="0.25">
      <c r="A30">
        <v>29</v>
      </c>
      <c r="B30" t="s">
        <v>105</v>
      </c>
      <c r="C30" t="s">
        <v>106</v>
      </c>
      <c r="D30" t="s">
        <v>107</v>
      </c>
      <c r="E30">
        <v>50</v>
      </c>
      <c r="F30">
        <v>2</v>
      </c>
      <c r="G30" t="s">
        <v>101</v>
      </c>
      <c r="H30">
        <v>3</v>
      </c>
      <c r="I30">
        <v>1196</v>
      </c>
      <c r="J30">
        <v>444</v>
      </c>
      <c r="K30">
        <v>13671</v>
      </c>
      <c r="L30" s="1">
        <f t="shared" si="0"/>
        <v>-0.91251554385194944</v>
      </c>
      <c r="M30" s="1">
        <f t="shared" si="1"/>
        <v>-0.96752249286811498</v>
      </c>
    </row>
    <row r="31" spans="1:16" x14ac:dyDescent="0.25">
      <c r="A31">
        <v>30</v>
      </c>
      <c r="B31" t="s">
        <v>108</v>
      </c>
      <c r="C31" t="s">
        <v>109</v>
      </c>
      <c r="D31" t="s">
        <v>110</v>
      </c>
      <c r="E31">
        <v>50</v>
      </c>
      <c r="F31">
        <v>2</v>
      </c>
      <c r="G31" t="s">
        <v>111</v>
      </c>
      <c r="H31">
        <v>3</v>
      </c>
      <c r="I31">
        <v>1258.5</v>
      </c>
      <c r="J31">
        <v>713</v>
      </c>
      <c r="K31">
        <v>11162</v>
      </c>
      <c r="L31" s="1">
        <f t="shared" si="0"/>
        <v>-0.88725138864002862</v>
      </c>
      <c r="M31" s="1">
        <f t="shared" si="1"/>
        <v>-0.93612255868123995</v>
      </c>
      <c r="N31" s="2">
        <f>AVERAGE(L22:L31)</f>
        <v>-0.91277463082986721</v>
      </c>
      <c r="O31" s="2">
        <f>AVERAGE(M22:M31)</f>
        <v>-0.95883820629127336</v>
      </c>
      <c r="P31">
        <f t="shared" ref="P31" si="3">AVERAGE(K22:K31)</f>
        <v>10182.6</v>
      </c>
    </row>
    <row r="32" spans="1:16" x14ac:dyDescent="0.25">
      <c r="K32">
        <v>29864</v>
      </c>
      <c r="L32" s="1">
        <f t="shared" si="0"/>
        <v>-1</v>
      </c>
      <c r="M32" s="1">
        <f t="shared" si="1"/>
        <v>-1</v>
      </c>
    </row>
    <row r="33" spans="11:16" x14ac:dyDescent="0.25">
      <c r="K33">
        <v>29435</v>
      </c>
      <c r="L33" s="1">
        <f t="shared" si="0"/>
        <v>-1</v>
      </c>
      <c r="M33" s="1">
        <f t="shared" si="1"/>
        <v>-1</v>
      </c>
    </row>
    <row r="34" spans="11:16" x14ac:dyDescent="0.25">
      <c r="K34">
        <v>26939</v>
      </c>
      <c r="L34" s="1">
        <f t="shared" si="0"/>
        <v>-1</v>
      </c>
      <c r="M34" s="1">
        <f t="shared" si="1"/>
        <v>-1</v>
      </c>
    </row>
    <row r="35" spans="11:16" x14ac:dyDescent="0.25">
      <c r="K35">
        <v>29204</v>
      </c>
      <c r="L35" s="1">
        <f t="shared" si="0"/>
        <v>-1</v>
      </c>
      <c r="M35" s="1">
        <f t="shared" si="1"/>
        <v>-1</v>
      </c>
    </row>
    <row r="36" spans="11:16" x14ac:dyDescent="0.25">
      <c r="K36">
        <v>26765</v>
      </c>
      <c r="L36" s="1">
        <f t="shared" si="0"/>
        <v>-1</v>
      </c>
      <c r="M36" s="1">
        <f t="shared" si="1"/>
        <v>-1</v>
      </c>
    </row>
    <row r="37" spans="11:16" x14ac:dyDescent="0.25">
      <c r="K37">
        <v>27315</v>
      </c>
      <c r="L37" s="1">
        <f t="shared" si="0"/>
        <v>-1</v>
      </c>
      <c r="M37" s="1">
        <f t="shared" si="1"/>
        <v>-1</v>
      </c>
    </row>
    <row r="38" spans="11:16" x14ac:dyDescent="0.25">
      <c r="K38">
        <v>28058</v>
      </c>
      <c r="L38" s="1">
        <f t="shared" si="0"/>
        <v>-1</v>
      </c>
      <c r="M38" s="1">
        <f t="shared" si="1"/>
        <v>-1</v>
      </c>
    </row>
    <row r="39" spans="11:16" x14ac:dyDescent="0.25">
      <c r="K39">
        <v>27834</v>
      </c>
      <c r="L39" s="1">
        <f t="shared" si="0"/>
        <v>-1</v>
      </c>
      <c r="M39" s="1">
        <f t="shared" si="1"/>
        <v>-1</v>
      </c>
    </row>
    <row r="40" spans="11:16" x14ac:dyDescent="0.25">
      <c r="K40">
        <v>29325</v>
      </c>
      <c r="L40" s="1">
        <f t="shared" si="0"/>
        <v>-1</v>
      </c>
      <c r="M40" s="1">
        <f t="shared" si="1"/>
        <v>-1</v>
      </c>
    </row>
    <row r="41" spans="11:16" x14ac:dyDescent="0.25">
      <c r="K41">
        <v>30052</v>
      </c>
      <c r="L41" s="1">
        <f t="shared" si="0"/>
        <v>-1</v>
      </c>
      <c r="M41" s="1">
        <f t="shared" si="1"/>
        <v>-1</v>
      </c>
      <c r="P41">
        <f t="shared" ref="P41" si="4">AVERAGE(K32:K41)</f>
        <v>28479.1</v>
      </c>
    </row>
    <row r="42" spans="11:16" x14ac:dyDescent="0.25">
      <c r="K42">
        <v>135519</v>
      </c>
      <c r="L42" s="1">
        <f t="shared" si="0"/>
        <v>-1</v>
      </c>
      <c r="M42" s="1">
        <f t="shared" si="1"/>
        <v>-1</v>
      </c>
    </row>
    <row r="43" spans="11:16" x14ac:dyDescent="0.25">
      <c r="K43">
        <v>135432</v>
      </c>
      <c r="L43" s="1">
        <f t="shared" si="0"/>
        <v>-1</v>
      </c>
      <c r="M43" s="1">
        <f t="shared" si="1"/>
        <v>-1</v>
      </c>
    </row>
    <row r="44" spans="11:16" x14ac:dyDescent="0.25">
      <c r="K44">
        <v>135833</v>
      </c>
      <c r="L44" s="1">
        <f t="shared" si="0"/>
        <v>-1</v>
      </c>
      <c r="M44" s="1">
        <f t="shared" si="1"/>
        <v>-1</v>
      </c>
    </row>
    <row r="45" spans="11:16" x14ac:dyDescent="0.25">
      <c r="K45">
        <v>132066</v>
      </c>
      <c r="L45" s="1">
        <f t="shared" si="0"/>
        <v>-1</v>
      </c>
      <c r="M45" s="1">
        <f t="shared" si="1"/>
        <v>-1</v>
      </c>
    </row>
    <row r="46" spans="11:16" x14ac:dyDescent="0.25">
      <c r="K46">
        <v>125764</v>
      </c>
      <c r="L46" s="1">
        <f t="shared" si="0"/>
        <v>-1</v>
      </c>
      <c r="M46" s="1">
        <f t="shared" si="1"/>
        <v>-1</v>
      </c>
    </row>
    <row r="47" spans="11:16" x14ac:dyDescent="0.25">
      <c r="K47">
        <v>132341</v>
      </c>
      <c r="L47" s="1">
        <f t="shared" si="0"/>
        <v>-1</v>
      </c>
      <c r="M47" s="1">
        <f t="shared" si="1"/>
        <v>-1</v>
      </c>
    </row>
    <row r="48" spans="11:16" x14ac:dyDescent="0.25">
      <c r="K48">
        <v>136135</v>
      </c>
      <c r="L48" s="1">
        <f t="shared" si="0"/>
        <v>-1</v>
      </c>
      <c r="M48" s="1">
        <f t="shared" si="1"/>
        <v>-1</v>
      </c>
    </row>
    <row r="49" spans="1:16" x14ac:dyDescent="0.25">
      <c r="K49">
        <v>118177</v>
      </c>
      <c r="L49" s="1">
        <f t="shared" si="0"/>
        <v>-1</v>
      </c>
      <c r="M49" s="1">
        <f t="shared" si="1"/>
        <v>-1</v>
      </c>
    </row>
    <row r="50" spans="1:16" x14ac:dyDescent="0.25">
      <c r="K50">
        <v>113021</v>
      </c>
      <c r="L50" s="1">
        <f t="shared" si="0"/>
        <v>-1</v>
      </c>
      <c r="M50" s="1">
        <f t="shared" si="1"/>
        <v>-1</v>
      </c>
    </row>
    <row r="51" spans="1:16" x14ac:dyDescent="0.25">
      <c r="K51">
        <v>110130</v>
      </c>
      <c r="L51" s="1">
        <f t="shared" si="0"/>
        <v>-1</v>
      </c>
      <c r="M51" s="1">
        <f t="shared" si="1"/>
        <v>-1</v>
      </c>
      <c r="P51">
        <f t="shared" ref="P51" si="5">AVERAGE(K42:K51)</f>
        <v>127441.8</v>
      </c>
    </row>
    <row r="52" spans="1:16" x14ac:dyDescent="0.25">
      <c r="K52">
        <v>449856</v>
      </c>
      <c r="L52" s="1">
        <f t="shared" si="0"/>
        <v>-1</v>
      </c>
      <c r="M52" s="1">
        <f t="shared" si="1"/>
        <v>-1</v>
      </c>
    </row>
    <row r="53" spans="1:16" x14ac:dyDescent="0.25">
      <c r="K53">
        <v>444814</v>
      </c>
      <c r="L53" s="1">
        <f t="shared" si="0"/>
        <v>-1</v>
      </c>
      <c r="M53" s="1">
        <f t="shared" si="1"/>
        <v>-1</v>
      </c>
    </row>
    <row r="54" spans="1:16" x14ac:dyDescent="0.25">
      <c r="K54">
        <v>407918</v>
      </c>
      <c r="L54" s="1">
        <f t="shared" si="0"/>
        <v>-1</v>
      </c>
      <c r="M54" s="1">
        <f t="shared" si="1"/>
        <v>-1</v>
      </c>
    </row>
    <row r="55" spans="1:16" x14ac:dyDescent="0.25">
      <c r="K55">
        <v>511701</v>
      </c>
      <c r="L55" s="1">
        <f t="shared" si="0"/>
        <v>-1</v>
      </c>
      <c r="M55" s="1">
        <f t="shared" si="1"/>
        <v>-1</v>
      </c>
    </row>
    <row r="56" spans="1:16" x14ac:dyDescent="0.25">
      <c r="K56">
        <v>438022</v>
      </c>
      <c r="L56" s="1">
        <f t="shared" si="0"/>
        <v>-1</v>
      </c>
      <c r="M56" s="1">
        <f t="shared" si="1"/>
        <v>-1</v>
      </c>
    </row>
    <row r="57" spans="1:16" x14ac:dyDescent="0.25">
      <c r="K57">
        <v>422918</v>
      </c>
      <c r="L57" s="1">
        <f t="shared" si="0"/>
        <v>-1</v>
      </c>
      <c r="M57" s="1">
        <f t="shared" si="1"/>
        <v>-1</v>
      </c>
    </row>
    <row r="58" spans="1:16" x14ac:dyDescent="0.25">
      <c r="K58">
        <v>504565</v>
      </c>
      <c r="L58" s="1">
        <f t="shared" si="0"/>
        <v>-1</v>
      </c>
      <c r="M58" s="1">
        <f t="shared" si="1"/>
        <v>-1</v>
      </c>
    </row>
    <row r="59" spans="1:16" x14ac:dyDescent="0.25">
      <c r="K59">
        <v>400793</v>
      </c>
      <c r="L59" s="1">
        <f t="shared" si="0"/>
        <v>-1</v>
      </c>
      <c r="M59" s="1">
        <f t="shared" si="1"/>
        <v>-1</v>
      </c>
    </row>
    <row r="60" spans="1:16" x14ac:dyDescent="0.25">
      <c r="K60">
        <v>420420</v>
      </c>
      <c r="L60" s="1">
        <f t="shared" si="0"/>
        <v>-1</v>
      </c>
      <c r="M60" s="1">
        <f t="shared" si="1"/>
        <v>-1</v>
      </c>
    </row>
    <row r="61" spans="1:16" x14ac:dyDescent="0.25">
      <c r="K61">
        <v>439196</v>
      </c>
      <c r="L61" s="1">
        <f t="shared" si="0"/>
        <v>-1</v>
      </c>
      <c r="M61" s="1">
        <f t="shared" si="1"/>
        <v>-1</v>
      </c>
      <c r="P61">
        <f t="shared" ref="P61" si="6">AVERAGE(K52:K61)</f>
        <v>444020.3</v>
      </c>
    </row>
    <row r="62" spans="1:16" x14ac:dyDescent="0.25">
      <c r="A62">
        <v>61</v>
      </c>
      <c r="B62" t="s">
        <v>112</v>
      </c>
      <c r="C62" t="s">
        <v>113</v>
      </c>
      <c r="D62" t="s">
        <v>114</v>
      </c>
      <c r="E62">
        <v>10</v>
      </c>
      <c r="F62">
        <v>3</v>
      </c>
      <c r="G62" t="s">
        <v>115</v>
      </c>
      <c r="H62">
        <v>3</v>
      </c>
      <c r="I62">
        <v>274.5</v>
      </c>
      <c r="J62">
        <v>107</v>
      </c>
      <c r="K62">
        <v>690</v>
      </c>
      <c r="L62" s="1">
        <f t="shared" si="0"/>
        <v>-0.60217391304347823</v>
      </c>
      <c r="M62" s="1">
        <f t="shared" si="1"/>
        <v>-0.84492753623188399</v>
      </c>
    </row>
    <row r="63" spans="1:16" x14ac:dyDescent="0.25">
      <c r="A63">
        <v>62</v>
      </c>
      <c r="B63" t="s">
        <v>116</v>
      </c>
      <c r="C63" t="s">
        <v>117</v>
      </c>
      <c r="D63" t="s">
        <v>118</v>
      </c>
      <c r="E63">
        <v>10</v>
      </c>
      <c r="F63">
        <v>3</v>
      </c>
      <c r="G63" t="s">
        <v>119</v>
      </c>
      <c r="H63">
        <v>3</v>
      </c>
      <c r="I63">
        <v>177</v>
      </c>
      <c r="J63">
        <v>88</v>
      </c>
      <c r="K63">
        <v>632</v>
      </c>
      <c r="L63" s="1">
        <f t="shared" si="0"/>
        <v>-0.71993670886075956</v>
      </c>
      <c r="M63" s="1">
        <f t="shared" si="1"/>
        <v>-0.86075949367088611</v>
      </c>
    </row>
    <row r="64" spans="1:16" x14ac:dyDescent="0.25">
      <c r="A64">
        <v>63</v>
      </c>
      <c r="B64" t="s">
        <v>120</v>
      </c>
      <c r="C64" t="s">
        <v>121</v>
      </c>
      <c r="D64" t="s">
        <v>122</v>
      </c>
      <c r="E64">
        <v>10</v>
      </c>
      <c r="F64">
        <v>3</v>
      </c>
      <c r="G64" t="s">
        <v>52</v>
      </c>
      <c r="H64">
        <v>3</v>
      </c>
      <c r="I64">
        <v>819.42857142857144</v>
      </c>
      <c r="J64">
        <v>437</v>
      </c>
      <c r="K64">
        <v>978</v>
      </c>
      <c r="L64" s="1">
        <f t="shared" si="0"/>
        <v>-0.16213847502191059</v>
      </c>
      <c r="M64" s="1">
        <f t="shared" si="1"/>
        <v>-0.55316973415132931</v>
      </c>
    </row>
    <row r="65" spans="1:16" x14ac:dyDescent="0.25">
      <c r="A65">
        <v>64</v>
      </c>
      <c r="B65" t="s">
        <v>123</v>
      </c>
      <c r="C65" t="s">
        <v>124</v>
      </c>
      <c r="D65" t="s">
        <v>125</v>
      </c>
      <c r="E65">
        <v>10</v>
      </c>
      <c r="F65">
        <v>3</v>
      </c>
      <c r="G65" t="s">
        <v>56</v>
      </c>
      <c r="H65">
        <v>3</v>
      </c>
      <c r="I65">
        <v>412</v>
      </c>
      <c r="J65">
        <v>340</v>
      </c>
      <c r="K65">
        <v>680</v>
      </c>
      <c r="L65" s="1">
        <f t="shared" si="0"/>
        <v>-0.39411764705882357</v>
      </c>
      <c r="M65" s="1">
        <f t="shared" si="1"/>
        <v>-0.5</v>
      </c>
    </row>
    <row r="66" spans="1:16" x14ac:dyDescent="0.25">
      <c r="A66">
        <v>65</v>
      </c>
      <c r="B66" t="s">
        <v>126</v>
      </c>
      <c r="C66" t="s">
        <v>127</v>
      </c>
      <c r="D66" t="s">
        <v>128</v>
      </c>
      <c r="E66">
        <v>10</v>
      </c>
      <c r="F66">
        <v>3</v>
      </c>
      <c r="G66" t="s">
        <v>129</v>
      </c>
      <c r="H66">
        <v>3</v>
      </c>
      <c r="I66">
        <v>419</v>
      </c>
      <c r="J66">
        <v>139</v>
      </c>
      <c r="K66">
        <v>786</v>
      </c>
      <c r="L66" s="1">
        <f t="shared" si="0"/>
        <v>-0.4669211195928753</v>
      </c>
      <c r="M66" s="1">
        <f t="shared" si="1"/>
        <v>-0.82315521628498733</v>
      </c>
    </row>
    <row r="67" spans="1:16" x14ac:dyDescent="0.25">
      <c r="A67">
        <v>66</v>
      </c>
      <c r="B67" t="s">
        <v>130</v>
      </c>
      <c r="C67" t="s">
        <v>131</v>
      </c>
      <c r="D67" t="s">
        <v>132</v>
      </c>
      <c r="E67">
        <v>10</v>
      </c>
      <c r="F67">
        <v>3</v>
      </c>
      <c r="G67" t="s">
        <v>133</v>
      </c>
      <c r="H67">
        <v>3</v>
      </c>
      <c r="I67">
        <v>377</v>
      </c>
      <c r="J67">
        <v>161</v>
      </c>
      <c r="K67">
        <v>714</v>
      </c>
      <c r="L67" s="1">
        <f t="shared" ref="L67:L130" si="7">-(1-I67/$K67)</f>
        <v>-0.47198879551820727</v>
      </c>
      <c r="M67" s="1">
        <f t="shared" ref="M67:M130" si="8">-(1-J67/$K67)</f>
        <v>-0.77450980392156865</v>
      </c>
    </row>
    <row r="68" spans="1:16" x14ac:dyDescent="0.25">
      <c r="A68">
        <v>67</v>
      </c>
      <c r="B68" t="s">
        <v>134</v>
      </c>
      <c r="C68" t="s">
        <v>135</v>
      </c>
      <c r="D68" t="s">
        <v>136</v>
      </c>
      <c r="E68">
        <v>10</v>
      </c>
      <c r="F68">
        <v>3</v>
      </c>
      <c r="G68" t="s">
        <v>129</v>
      </c>
      <c r="H68">
        <v>3</v>
      </c>
      <c r="I68">
        <v>154</v>
      </c>
      <c r="J68">
        <v>96</v>
      </c>
      <c r="K68">
        <v>382</v>
      </c>
      <c r="L68" s="1">
        <f t="shared" si="7"/>
        <v>-0.59685863874345557</v>
      </c>
      <c r="M68" s="1">
        <f t="shared" si="8"/>
        <v>-0.74869109947643975</v>
      </c>
    </row>
    <row r="69" spans="1:16" x14ac:dyDescent="0.25">
      <c r="A69">
        <v>68</v>
      </c>
      <c r="B69" t="s">
        <v>137</v>
      </c>
      <c r="C69" t="s">
        <v>138</v>
      </c>
      <c r="D69" t="s">
        <v>139</v>
      </c>
      <c r="E69">
        <v>10</v>
      </c>
      <c r="F69">
        <v>3</v>
      </c>
      <c r="G69" t="s">
        <v>140</v>
      </c>
      <c r="H69">
        <v>3</v>
      </c>
      <c r="I69">
        <v>479.07692307692309</v>
      </c>
      <c r="J69">
        <v>202</v>
      </c>
      <c r="K69">
        <v>864</v>
      </c>
      <c r="L69" s="1">
        <f t="shared" si="7"/>
        <v>-0.44551282051282048</v>
      </c>
      <c r="M69" s="1">
        <f t="shared" si="8"/>
        <v>-0.76620370370370372</v>
      </c>
    </row>
    <row r="70" spans="1:16" x14ac:dyDescent="0.25">
      <c r="A70">
        <v>69</v>
      </c>
      <c r="B70" t="s">
        <v>141</v>
      </c>
      <c r="C70" t="s">
        <v>142</v>
      </c>
      <c r="D70" t="s">
        <v>143</v>
      </c>
      <c r="E70">
        <v>10</v>
      </c>
      <c r="F70">
        <v>3</v>
      </c>
      <c r="G70" t="s">
        <v>140</v>
      </c>
      <c r="H70">
        <v>3</v>
      </c>
      <c r="I70">
        <v>301.5</v>
      </c>
      <c r="J70">
        <v>92</v>
      </c>
      <c r="K70">
        <v>656</v>
      </c>
      <c r="L70" s="1">
        <f t="shared" si="7"/>
        <v>-0.54039634146341464</v>
      </c>
      <c r="M70" s="1">
        <f t="shared" si="8"/>
        <v>-0.8597560975609756</v>
      </c>
    </row>
    <row r="71" spans="1:16" x14ac:dyDescent="0.25">
      <c r="A71">
        <v>70</v>
      </c>
      <c r="B71" t="s">
        <v>144</v>
      </c>
      <c r="C71" t="s">
        <v>145</v>
      </c>
      <c r="D71" t="s">
        <v>146</v>
      </c>
      <c r="E71">
        <v>10</v>
      </c>
      <c r="F71">
        <v>3</v>
      </c>
      <c r="G71" t="s">
        <v>147</v>
      </c>
      <c r="H71">
        <v>3</v>
      </c>
      <c r="I71">
        <v>621.5</v>
      </c>
      <c r="J71">
        <v>354</v>
      </c>
      <c r="K71">
        <v>906</v>
      </c>
      <c r="L71" s="1">
        <f t="shared" si="7"/>
        <v>-0.3140176600441501</v>
      </c>
      <c r="M71" s="1">
        <f t="shared" si="8"/>
        <v>-0.60927152317880795</v>
      </c>
      <c r="N71" s="2">
        <f>AVERAGE(L62:L71)</f>
        <v>-0.47140621198598948</v>
      </c>
      <c r="O71" s="2">
        <f>AVERAGE(M62:M71)</f>
        <v>-0.73404442081805821</v>
      </c>
      <c r="P71">
        <f t="shared" ref="P71" si="9">AVERAGE(K62:K71)</f>
        <v>728.8</v>
      </c>
    </row>
    <row r="72" spans="1:16" x14ac:dyDescent="0.25">
      <c r="A72">
        <v>71</v>
      </c>
      <c r="B72" t="s">
        <v>148</v>
      </c>
      <c r="C72" t="s">
        <v>149</v>
      </c>
      <c r="D72" t="s">
        <v>150</v>
      </c>
      <c r="E72">
        <v>25</v>
      </c>
      <c r="F72">
        <v>3</v>
      </c>
      <c r="G72" t="s">
        <v>45</v>
      </c>
      <c r="H72">
        <v>3</v>
      </c>
      <c r="I72">
        <v>859</v>
      </c>
      <c r="J72">
        <v>456</v>
      </c>
      <c r="K72">
        <v>1708</v>
      </c>
      <c r="L72" s="1">
        <f t="shared" si="7"/>
        <v>-0.49707259953161598</v>
      </c>
      <c r="M72" s="1">
        <f t="shared" si="8"/>
        <v>-0.73302107728337229</v>
      </c>
    </row>
    <row r="73" spans="1:16" x14ac:dyDescent="0.25">
      <c r="A73">
        <v>72</v>
      </c>
      <c r="B73" t="s">
        <v>151</v>
      </c>
      <c r="C73" t="s">
        <v>152</v>
      </c>
      <c r="D73" t="s">
        <v>153</v>
      </c>
      <c r="E73">
        <v>25</v>
      </c>
      <c r="F73">
        <v>3</v>
      </c>
      <c r="G73" t="s">
        <v>154</v>
      </c>
      <c r="H73">
        <v>4</v>
      </c>
      <c r="I73">
        <v>1316.625</v>
      </c>
      <c r="J73">
        <v>886</v>
      </c>
      <c r="K73">
        <v>2350</v>
      </c>
      <c r="L73" s="1">
        <f t="shared" si="7"/>
        <v>-0.43973404255319148</v>
      </c>
      <c r="M73" s="1">
        <f t="shared" si="8"/>
        <v>-0.62297872340425531</v>
      </c>
    </row>
    <row r="74" spans="1:16" x14ac:dyDescent="0.25">
      <c r="A74">
        <v>73</v>
      </c>
      <c r="B74" t="s">
        <v>155</v>
      </c>
      <c r="C74" t="s">
        <v>156</v>
      </c>
      <c r="D74" t="s">
        <v>157</v>
      </c>
      <c r="E74">
        <v>25</v>
      </c>
      <c r="F74">
        <v>3</v>
      </c>
      <c r="G74" t="s">
        <v>45</v>
      </c>
      <c r="H74">
        <v>3</v>
      </c>
      <c r="I74">
        <v>1187.3333333333335</v>
      </c>
      <c r="J74">
        <v>682</v>
      </c>
      <c r="K74">
        <v>2050</v>
      </c>
      <c r="L74" s="1">
        <f t="shared" si="7"/>
        <v>-0.42081300813008127</v>
      </c>
      <c r="M74" s="1">
        <f t="shared" si="8"/>
        <v>-0.66731707317073163</v>
      </c>
    </row>
    <row r="75" spans="1:16" x14ac:dyDescent="0.25">
      <c r="A75">
        <v>74</v>
      </c>
      <c r="B75" t="s">
        <v>158</v>
      </c>
      <c r="C75" t="s">
        <v>159</v>
      </c>
      <c r="D75" t="s">
        <v>160</v>
      </c>
      <c r="E75">
        <v>25</v>
      </c>
      <c r="F75">
        <v>3</v>
      </c>
      <c r="G75" t="s">
        <v>161</v>
      </c>
      <c r="H75">
        <v>4</v>
      </c>
      <c r="I75">
        <v>284.5</v>
      </c>
      <c r="J75">
        <v>77</v>
      </c>
      <c r="K75">
        <v>1064</v>
      </c>
      <c r="L75" s="1">
        <f t="shared" si="7"/>
        <v>-0.73261278195488722</v>
      </c>
      <c r="M75" s="1">
        <f t="shared" si="8"/>
        <v>-0.92763157894736836</v>
      </c>
    </row>
    <row r="76" spans="1:16" x14ac:dyDescent="0.25">
      <c r="A76">
        <v>75</v>
      </c>
      <c r="B76" t="s">
        <v>162</v>
      </c>
      <c r="C76" t="s">
        <v>163</v>
      </c>
      <c r="D76" t="s">
        <v>164</v>
      </c>
      <c r="E76">
        <v>25</v>
      </c>
      <c r="F76">
        <v>3</v>
      </c>
      <c r="G76" t="s">
        <v>45</v>
      </c>
      <c r="H76">
        <v>3</v>
      </c>
      <c r="I76">
        <v>1024</v>
      </c>
      <c r="J76">
        <v>439</v>
      </c>
      <c r="K76">
        <v>2120</v>
      </c>
      <c r="L76" s="1">
        <f t="shared" si="7"/>
        <v>-0.51698113207547169</v>
      </c>
      <c r="M76" s="1">
        <f t="shared" si="8"/>
        <v>-0.79292452830188676</v>
      </c>
    </row>
    <row r="77" spans="1:16" x14ac:dyDescent="0.25">
      <c r="A77">
        <v>76</v>
      </c>
      <c r="B77" t="s">
        <v>165</v>
      </c>
      <c r="C77" t="s">
        <v>166</v>
      </c>
      <c r="D77" t="s">
        <v>167</v>
      </c>
      <c r="E77">
        <v>25</v>
      </c>
      <c r="F77">
        <v>3</v>
      </c>
      <c r="G77" t="s">
        <v>45</v>
      </c>
      <c r="H77">
        <v>3</v>
      </c>
      <c r="I77">
        <v>578</v>
      </c>
      <c r="J77">
        <v>314</v>
      </c>
      <c r="K77">
        <v>1740</v>
      </c>
      <c r="L77" s="1">
        <f t="shared" si="7"/>
        <v>-0.66781609195402303</v>
      </c>
      <c r="M77" s="1">
        <f t="shared" si="8"/>
        <v>-0.81954022988505748</v>
      </c>
    </row>
    <row r="78" spans="1:16" x14ac:dyDescent="0.25">
      <c r="A78">
        <v>77</v>
      </c>
      <c r="B78" t="s">
        <v>168</v>
      </c>
      <c r="C78" t="s">
        <v>169</v>
      </c>
      <c r="D78" t="s">
        <v>170</v>
      </c>
      <c r="E78">
        <v>25</v>
      </c>
      <c r="F78">
        <v>3</v>
      </c>
      <c r="G78" t="s">
        <v>52</v>
      </c>
      <c r="H78">
        <v>3</v>
      </c>
      <c r="I78">
        <v>1016</v>
      </c>
      <c r="J78">
        <v>467</v>
      </c>
      <c r="K78">
        <v>1912</v>
      </c>
      <c r="L78" s="1">
        <f t="shared" si="7"/>
        <v>-0.46861924686192469</v>
      </c>
      <c r="M78" s="1">
        <f t="shared" si="8"/>
        <v>-0.75575313807531375</v>
      </c>
    </row>
    <row r="79" spans="1:16" x14ac:dyDescent="0.25">
      <c r="A79">
        <v>78</v>
      </c>
      <c r="B79" t="s">
        <v>171</v>
      </c>
      <c r="C79" t="s">
        <v>172</v>
      </c>
      <c r="D79" t="s">
        <v>173</v>
      </c>
      <c r="E79">
        <v>25</v>
      </c>
      <c r="F79">
        <v>3</v>
      </c>
      <c r="G79" t="s">
        <v>133</v>
      </c>
      <c r="H79">
        <v>3</v>
      </c>
      <c r="I79">
        <v>395.5</v>
      </c>
      <c r="J79">
        <v>125</v>
      </c>
      <c r="K79">
        <v>1658</v>
      </c>
      <c r="L79" s="1">
        <f t="shared" si="7"/>
        <v>-0.76145958986730999</v>
      </c>
      <c r="M79" s="1">
        <f t="shared" si="8"/>
        <v>-0.92460796139927626</v>
      </c>
    </row>
    <row r="80" spans="1:16" x14ac:dyDescent="0.25">
      <c r="A80">
        <v>79</v>
      </c>
      <c r="B80" t="s">
        <v>174</v>
      </c>
      <c r="C80" t="s">
        <v>175</v>
      </c>
      <c r="D80" t="s">
        <v>176</v>
      </c>
      <c r="E80">
        <v>25</v>
      </c>
      <c r="F80">
        <v>3</v>
      </c>
      <c r="G80" t="s">
        <v>52</v>
      </c>
      <c r="H80">
        <v>3</v>
      </c>
      <c r="I80">
        <v>539.75</v>
      </c>
      <c r="J80">
        <v>228</v>
      </c>
      <c r="K80">
        <v>1758</v>
      </c>
      <c r="L80" s="1">
        <f t="shared" si="7"/>
        <v>-0.69297497155858934</v>
      </c>
      <c r="M80" s="1">
        <f t="shared" si="8"/>
        <v>-0.87030716723549495</v>
      </c>
    </row>
    <row r="81" spans="1:16" x14ac:dyDescent="0.25">
      <c r="A81">
        <v>80</v>
      </c>
      <c r="B81" t="s">
        <v>177</v>
      </c>
      <c r="C81" t="s">
        <v>178</v>
      </c>
      <c r="D81" t="s">
        <v>179</v>
      </c>
      <c r="E81">
        <v>25</v>
      </c>
      <c r="F81">
        <v>3</v>
      </c>
      <c r="G81" t="s">
        <v>45</v>
      </c>
      <c r="H81">
        <v>3</v>
      </c>
      <c r="I81">
        <v>575</v>
      </c>
      <c r="J81">
        <v>226</v>
      </c>
      <c r="K81">
        <v>1678</v>
      </c>
      <c r="L81" s="1">
        <f t="shared" si="7"/>
        <v>-0.65733015494636471</v>
      </c>
      <c r="M81" s="1">
        <f t="shared" si="8"/>
        <v>-0.86531585220500595</v>
      </c>
      <c r="N81" s="2">
        <f>AVERAGE(L72:L81)</f>
        <v>-0.58554136194334594</v>
      </c>
      <c r="O81" s="2">
        <f>AVERAGE(M72:M81)</f>
        <v>-0.79793973299077636</v>
      </c>
      <c r="P81">
        <f t="shared" ref="P81" si="10">AVERAGE(K72:K81)</f>
        <v>1803.8</v>
      </c>
    </row>
    <row r="82" spans="1:16" x14ac:dyDescent="0.25">
      <c r="A82">
        <v>81</v>
      </c>
      <c r="B82" t="s">
        <v>180</v>
      </c>
      <c r="C82" t="s">
        <v>181</v>
      </c>
      <c r="D82" t="s">
        <v>182</v>
      </c>
      <c r="E82">
        <v>50</v>
      </c>
      <c r="F82">
        <v>3</v>
      </c>
      <c r="G82" t="s">
        <v>183</v>
      </c>
      <c r="H82">
        <v>3</v>
      </c>
      <c r="I82">
        <v>688.38888888888789</v>
      </c>
      <c r="J82">
        <v>111</v>
      </c>
      <c r="K82">
        <v>8160</v>
      </c>
      <c r="L82" s="1">
        <f t="shared" si="7"/>
        <v>-0.91563861655773437</v>
      </c>
      <c r="M82" s="1">
        <f t="shared" si="8"/>
        <v>-0.98639705882352946</v>
      </c>
    </row>
    <row r="83" spans="1:16" x14ac:dyDescent="0.25">
      <c r="A83">
        <v>82</v>
      </c>
      <c r="B83" t="s">
        <v>184</v>
      </c>
      <c r="C83" t="s">
        <v>185</v>
      </c>
      <c r="D83" t="s">
        <v>186</v>
      </c>
      <c r="E83">
        <v>50</v>
      </c>
      <c r="F83">
        <v>3</v>
      </c>
      <c r="G83" t="s">
        <v>187</v>
      </c>
      <c r="H83">
        <v>3</v>
      </c>
      <c r="I83">
        <v>465</v>
      </c>
      <c r="J83">
        <v>156</v>
      </c>
      <c r="K83">
        <v>5881</v>
      </c>
      <c r="L83" s="1">
        <f t="shared" si="7"/>
        <v>-0.92093181431729298</v>
      </c>
      <c r="M83" s="1">
        <f t="shared" si="8"/>
        <v>-0.97347389899676928</v>
      </c>
    </row>
    <row r="84" spans="1:16" x14ac:dyDescent="0.25">
      <c r="A84">
        <v>83</v>
      </c>
      <c r="B84" t="s">
        <v>188</v>
      </c>
      <c r="C84" t="s">
        <v>189</v>
      </c>
      <c r="D84" t="s">
        <v>190</v>
      </c>
      <c r="E84">
        <v>50</v>
      </c>
      <c r="F84">
        <v>3</v>
      </c>
      <c r="G84" t="s">
        <v>191</v>
      </c>
      <c r="H84">
        <v>5</v>
      </c>
      <c r="I84">
        <v>723.5</v>
      </c>
      <c r="J84">
        <v>239</v>
      </c>
      <c r="K84">
        <v>7701</v>
      </c>
      <c r="L84" s="1">
        <f t="shared" si="7"/>
        <v>-0.90605116218672899</v>
      </c>
      <c r="M84" s="1">
        <f t="shared" si="8"/>
        <v>-0.96896506947149719</v>
      </c>
    </row>
    <row r="85" spans="1:16" x14ac:dyDescent="0.25">
      <c r="A85">
        <v>84</v>
      </c>
      <c r="B85" t="s">
        <v>192</v>
      </c>
      <c r="C85" t="s">
        <v>193</v>
      </c>
      <c r="D85" t="s">
        <v>194</v>
      </c>
      <c r="E85">
        <v>50</v>
      </c>
      <c r="F85">
        <v>3</v>
      </c>
      <c r="G85" t="s">
        <v>195</v>
      </c>
      <c r="H85">
        <v>3</v>
      </c>
      <c r="I85">
        <v>1046.5</v>
      </c>
      <c r="J85">
        <v>293</v>
      </c>
      <c r="K85">
        <v>9321</v>
      </c>
      <c r="L85" s="1">
        <f t="shared" si="7"/>
        <v>-0.88772663877266389</v>
      </c>
      <c r="M85" s="1">
        <f t="shared" si="8"/>
        <v>-0.9685656045488682</v>
      </c>
    </row>
    <row r="86" spans="1:16" x14ac:dyDescent="0.25">
      <c r="A86">
        <v>85</v>
      </c>
      <c r="B86" t="s">
        <v>196</v>
      </c>
      <c r="C86" t="s">
        <v>197</v>
      </c>
      <c r="D86" t="s">
        <v>198</v>
      </c>
      <c r="E86">
        <v>50</v>
      </c>
      <c r="F86">
        <v>3</v>
      </c>
      <c r="G86" t="s">
        <v>199</v>
      </c>
      <c r="H86">
        <v>3</v>
      </c>
      <c r="I86">
        <v>461.4</v>
      </c>
      <c r="J86">
        <v>164</v>
      </c>
      <c r="K86">
        <v>7524</v>
      </c>
      <c r="L86" s="1">
        <f t="shared" si="7"/>
        <v>-0.93867623604465711</v>
      </c>
      <c r="M86" s="1">
        <f t="shared" si="8"/>
        <v>-0.97820308346624141</v>
      </c>
    </row>
    <row r="87" spans="1:16" x14ac:dyDescent="0.25">
      <c r="A87">
        <v>86</v>
      </c>
      <c r="B87" t="s">
        <v>200</v>
      </c>
      <c r="C87" t="s">
        <v>201</v>
      </c>
      <c r="D87" t="s">
        <v>202</v>
      </c>
      <c r="E87">
        <v>50</v>
      </c>
      <c r="F87">
        <v>3</v>
      </c>
      <c r="G87" t="s">
        <v>203</v>
      </c>
      <c r="H87">
        <v>3</v>
      </c>
      <c r="I87">
        <v>573.25</v>
      </c>
      <c r="J87">
        <v>191</v>
      </c>
      <c r="K87">
        <v>8497</v>
      </c>
      <c r="L87" s="1">
        <f t="shared" si="7"/>
        <v>-0.93253501235730263</v>
      </c>
      <c r="M87" s="1">
        <f t="shared" si="8"/>
        <v>-0.97752147816876545</v>
      </c>
    </row>
    <row r="88" spans="1:16" x14ac:dyDescent="0.25">
      <c r="A88">
        <v>87</v>
      </c>
      <c r="B88" t="s">
        <v>204</v>
      </c>
      <c r="C88" t="s">
        <v>205</v>
      </c>
      <c r="D88" t="s">
        <v>206</v>
      </c>
      <c r="E88">
        <v>50</v>
      </c>
      <c r="F88">
        <v>3</v>
      </c>
      <c r="G88" t="s">
        <v>207</v>
      </c>
      <c r="H88">
        <v>3</v>
      </c>
      <c r="I88">
        <v>109</v>
      </c>
      <c r="J88">
        <v>24</v>
      </c>
      <c r="K88">
        <v>7690</v>
      </c>
      <c r="L88" s="1">
        <f t="shared" si="7"/>
        <v>-0.9858257477243173</v>
      </c>
      <c r="M88" s="1">
        <f t="shared" si="8"/>
        <v>-0.99687906371911572</v>
      </c>
    </row>
    <row r="89" spans="1:16" x14ac:dyDescent="0.25">
      <c r="A89">
        <v>88</v>
      </c>
      <c r="B89" t="s">
        <v>208</v>
      </c>
      <c r="C89" t="s">
        <v>209</v>
      </c>
      <c r="D89" t="s">
        <v>210</v>
      </c>
      <c r="E89">
        <v>50</v>
      </c>
      <c r="F89">
        <v>3</v>
      </c>
      <c r="G89" t="s">
        <v>207</v>
      </c>
      <c r="H89">
        <v>3</v>
      </c>
      <c r="I89">
        <v>1047.5</v>
      </c>
      <c r="J89">
        <v>472</v>
      </c>
      <c r="K89">
        <v>7094</v>
      </c>
      <c r="L89" s="1">
        <f t="shared" si="7"/>
        <v>-0.85234000563856782</v>
      </c>
      <c r="M89" s="1">
        <f t="shared" si="8"/>
        <v>-0.93346489991542148</v>
      </c>
    </row>
    <row r="90" spans="1:16" x14ac:dyDescent="0.25">
      <c r="A90">
        <v>89</v>
      </c>
      <c r="B90" t="s">
        <v>211</v>
      </c>
      <c r="C90" t="s">
        <v>212</v>
      </c>
      <c r="D90" t="s">
        <v>213</v>
      </c>
      <c r="E90">
        <v>50</v>
      </c>
      <c r="F90">
        <v>3</v>
      </c>
      <c r="G90" t="s">
        <v>214</v>
      </c>
      <c r="H90">
        <v>3</v>
      </c>
      <c r="I90">
        <v>442.4285714285715</v>
      </c>
      <c r="J90">
        <v>108</v>
      </c>
      <c r="K90">
        <v>6175</v>
      </c>
      <c r="L90" s="1">
        <f t="shared" si="7"/>
        <v>-0.9283516483516483</v>
      </c>
      <c r="M90" s="1">
        <f t="shared" si="8"/>
        <v>-0.98251012145748984</v>
      </c>
    </row>
    <row r="91" spans="1:16" x14ac:dyDescent="0.25">
      <c r="A91">
        <v>90</v>
      </c>
      <c r="B91" t="s">
        <v>215</v>
      </c>
      <c r="C91" t="s">
        <v>216</v>
      </c>
      <c r="D91" t="s">
        <v>217</v>
      </c>
      <c r="E91">
        <v>50</v>
      </c>
      <c r="F91">
        <v>3</v>
      </c>
      <c r="G91" t="s">
        <v>218</v>
      </c>
      <c r="H91">
        <v>5</v>
      </c>
      <c r="I91">
        <v>958.5</v>
      </c>
      <c r="J91">
        <v>386</v>
      </c>
      <c r="K91">
        <v>6937</v>
      </c>
      <c r="L91" s="1">
        <f t="shared" si="7"/>
        <v>-0.86182787948680983</v>
      </c>
      <c r="M91" s="1">
        <f t="shared" si="8"/>
        <v>-0.94435635000720775</v>
      </c>
      <c r="N91" s="2">
        <f>AVERAGE(L82:L91)</f>
        <v>-0.91299047614377238</v>
      </c>
      <c r="O91" s="2">
        <f>AVERAGE(M82:M91)</f>
        <v>-0.9710336628574906</v>
      </c>
      <c r="P91">
        <f t="shared" ref="P91" si="11">AVERAGE(K82:K91)</f>
        <v>7498</v>
      </c>
    </row>
    <row r="92" spans="1:16" x14ac:dyDescent="0.25">
      <c r="K92">
        <v>18881</v>
      </c>
      <c r="L92" s="1">
        <f t="shared" si="7"/>
        <v>-1</v>
      </c>
      <c r="M92" s="1">
        <f t="shared" si="8"/>
        <v>-1</v>
      </c>
    </row>
    <row r="93" spans="1:16" x14ac:dyDescent="0.25">
      <c r="K93">
        <v>20088</v>
      </c>
      <c r="L93" s="1">
        <f t="shared" si="7"/>
        <v>-1</v>
      </c>
      <c r="M93" s="1">
        <f t="shared" si="8"/>
        <v>-1</v>
      </c>
    </row>
    <row r="94" spans="1:16" x14ac:dyDescent="0.25">
      <c r="K94">
        <v>24218</v>
      </c>
      <c r="L94" s="1">
        <f t="shared" si="7"/>
        <v>-1</v>
      </c>
      <c r="M94" s="1">
        <f t="shared" si="8"/>
        <v>-1</v>
      </c>
    </row>
    <row r="95" spans="1:16" x14ac:dyDescent="0.25">
      <c r="K95">
        <v>20082</v>
      </c>
      <c r="L95" s="1">
        <f t="shared" si="7"/>
        <v>-1</v>
      </c>
      <c r="M95" s="1">
        <f t="shared" si="8"/>
        <v>-1</v>
      </c>
    </row>
    <row r="96" spans="1:16" x14ac:dyDescent="0.25">
      <c r="K96">
        <v>21680</v>
      </c>
      <c r="L96" s="1">
        <f t="shared" si="7"/>
        <v>-1</v>
      </c>
      <c r="M96" s="1">
        <f t="shared" si="8"/>
        <v>-1</v>
      </c>
    </row>
    <row r="97" spans="11:16" x14ac:dyDescent="0.25">
      <c r="K97">
        <v>17751</v>
      </c>
      <c r="L97" s="1">
        <f t="shared" si="7"/>
        <v>-1</v>
      </c>
      <c r="M97" s="1">
        <f t="shared" si="8"/>
        <v>-1</v>
      </c>
    </row>
    <row r="98" spans="11:16" x14ac:dyDescent="0.25">
      <c r="K98">
        <v>22193</v>
      </c>
      <c r="L98" s="1">
        <f t="shared" si="7"/>
        <v>-1</v>
      </c>
      <c r="M98" s="1">
        <f t="shared" si="8"/>
        <v>-1</v>
      </c>
    </row>
    <row r="99" spans="11:16" x14ac:dyDescent="0.25">
      <c r="K99">
        <v>18876</v>
      </c>
      <c r="L99" s="1">
        <f t="shared" si="7"/>
        <v>-1</v>
      </c>
      <c r="M99" s="1">
        <f t="shared" si="8"/>
        <v>-1</v>
      </c>
    </row>
    <row r="100" spans="11:16" x14ac:dyDescent="0.25">
      <c r="K100">
        <v>21693</v>
      </c>
      <c r="L100" s="1">
        <f t="shared" si="7"/>
        <v>-1</v>
      </c>
      <c r="M100" s="1">
        <f t="shared" si="8"/>
        <v>-1</v>
      </c>
    </row>
    <row r="101" spans="11:16" x14ac:dyDescent="0.25">
      <c r="K101">
        <v>20172</v>
      </c>
      <c r="L101" s="1">
        <f t="shared" si="7"/>
        <v>-1</v>
      </c>
      <c r="M101" s="1">
        <f t="shared" si="8"/>
        <v>-1</v>
      </c>
      <c r="P101">
        <f t="shared" ref="P101" si="12">AVERAGE(K92:K101)</f>
        <v>20563.400000000001</v>
      </c>
    </row>
    <row r="102" spans="11:16" x14ac:dyDescent="0.25">
      <c r="K102">
        <v>82648</v>
      </c>
      <c r="L102" s="1">
        <f t="shared" si="7"/>
        <v>-1</v>
      </c>
      <c r="M102" s="1">
        <f t="shared" si="8"/>
        <v>-1</v>
      </c>
    </row>
    <row r="103" spans="11:16" x14ac:dyDescent="0.25">
      <c r="K103">
        <v>86769</v>
      </c>
      <c r="L103" s="1">
        <f t="shared" si="7"/>
        <v>-1</v>
      </c>
      <c r="M103" s="1">
        <f t="shared" si="8"/>
        <v>-1</v>
      </c>
    </row>
    <row r="104" spans="11:16" x14ac:dyDescent="0.25">
      <c r="K104">
        <v>86273</v>
      </c>
      <c r="L104" s="1">
        <f t="shared" si="7"/>
        <v>-1</v>
      </c>
      <c r="M104" s="1">
        <f t="shared" si="8"/>
        <v>-1</v>
      </c>
    </row>
    <row r="105" spans="11:16" x14ac:dyDescent="0.25">
      <c r="K105">
        <v>95489</v>
      </c>
      <c r="L105" s="1">
        <f t="shared" si="7"/>
        <v>-1</v>
      </c>
      <c r="M105" s="1">
        <f t="shared" si="8"/>
        <v>-1</v>
      </c>
    </row>
    <row r="106" spans="11:16" x14ac:dyDescent="0.25">
      <c r="K106">
        <v>74226</v>
      </c>
      <c r="L106" s="1">
        <f t="shared" si="7"/>
        <v>-1</v>
      </c>
      <c r="M106" s="1">
        <f t="shared" si="8"/>
        <v>-1</v>
      </c>
    </row>
    <row r="107" spans="11:16" x14ac:dyDescent="0.25">
      <c r="K107">
        <v>80655</v>
      </c>
      <c r="L107" s="1">
        <f t="shared" si="7"/>
        <v>-1</v>
      </c>
      <c r="M107" s="1">
        <f t="shared" si="8"/>
        <v>-1</v>
      </c>
    </row>
    <row r="108" spans="11:16" x14ac:dyDescent="0.25">
      <c r="K108">
        <v>97612</v>
      </c>
      <c r="L108" s="1">
        <f t="shared" si="7"/>
        <v>-1</v>
      </c>
      <c r="M108" s="1">
        <f t="shared" si="8"/>
        <v>-1</v>
      </c>
    </row>
    <row r="109" spans="11:16" x14ac:dyDescent="0.25">
      <c r="K109">
        <v>79601</v>
      </c>
      <c r="L109" s="1">
        <f t="shared" si="7"/>
        <v>-1</v>
      </c>
      <c r="M109" s="1">
        <f t="shared" si="8"/>
        <v>-1</v>
      </c>
    </row>
    <row r="110" spans="11:16" x14ac:dyDescent="0.25">
      <c r="K110">
        <v>106342</v>
      </c>
      <c r="L110" s="1">
        <f t="shared" si="7"/>
        <v>-1</v>
      </c>
      <c r="M110" s="1">
        <f t="shared" si="8"/>
        <v>-1</v>
      </c>
    </row>
    <row r="111" spans="11:16" x14ac:dyDescent="0.25">
      <c r="K111">
        <v>86589</v>
      </c>
      <c r="L111" s="1">
        <f t="shared" si="7"/>
        <v>-1</v>
      </c>
      <c r="M111" s="1">
        <f t="shared" si="8"/>
        <v>-1</v>
      </c>
      <c r="P111">
        <f t="shared" ref="P111" si="13">AVERAGE(K102:K111)</f>
        <v>87620.4</v>
      </c>
    </row>
    <row r="112" spans="11:16" x14ac:dyDescent="0.25">
      <c r="K112">
        <v>317577</v>
      </c>
      <c r="L112" s="1">
        <f t="shared" si="7"/>
        <v>-1</v>
      </c>
      <c r="M112" s="1">
        <f t="shared" si="8"/>
        <v>-1</v>
      </c>
    </row>
    <row r="113" spans="1:16" x14ac:dyDescent="0.25">
      <c r="K113">
        <v>325525</v>
      </c>
      <c r="L113" s="1">
        <f t="shared" si="7"/>
        <v>-1</v>
      </c>
      <c r="M113" s="1">
        <f t="shared" si="8"/>
        <v>-1</v>
      </c>
    </row>
    <row r="114" spans="1:16" x14ac:dyDescent="0.25">
      <c r="K114">
        <v>304004</v>
      </c>
      <c r="L114" s="1">
        <f t="shared" si="7"/>
        <v>-1</v>
      </c>
      <c r="M114" s="1">
        <f t="shared" si="8"/>
        <v>-1</v>
      </c>
    </row>
    <row r="115" spans="1:16" x14ac:dyDescent="0.25">
      <c r="K115">
        <v>335926</v>
      </c>
      <c r="L115" s="1">
        <f t="shared" si="7"/>
        <v>-1</v>
      </c>
      <c r="M115" s="1">
        <f t="shared" si="8"/>
        <v>-1</v>
      </c>
    </row>
    <row r="116" spans="1:16" x14ac:dyDescent="0.25">
      <c r="K116">
        <v>321866</v>
      </c>
      <c r="L116" s="1">
        <f t="shared" si="7"/>
        <v>-1</v>
      </c>
      <c r="M116" s="1">
        <f t="shared" si="8"/>
        <v>-1</v>
      </c>
    </row>
    <row r="117" spans="1:16" x14ac:dyDescent="0.25">
      <c r="K117">
        <v>320902</v>
      </c>
      <c r="L117" s="1">
        <f t="shared" si="7"/>
        <v>-1</v>
      </c>
      <c r="M117" s="1">
        <f t="shared" si="8"/>
        <v>-1</v>
      </c>
    </row>
    <row r="118" spans="1:16" x14ac:dyDescent="0.25">
      <c r="K118">
        <v>346822</v>
      </c>
      <c r="L118" s="1">
        <f t="shared" si="7"/>
        <v>-1</v>
      </c>
      <c r="M118" s="1">
        <f t="shared" si="8"/>
        <v>-1</v>
      </c>
    </row>
    <row r="119" spans="1:16" x14ac:dyDescent="0.25">
      <c r="K119">
        <v>308930</v>
      </c>
      <c r="L119" s="1">
        <f t="shared" si="7"/>
        <v>-1</v>
      </c>
      <c r="M119" s="1">
        <f t="shared" si="8"/>
        <v>-1</v>
      </c>
    </row>
    <row r="120" spans="1:16" x14ac:dyDescent="0.25">
      <c r="K120">
        <v>360188</v>
      </c>
      <c r="L120" s="1">
        <f t="shared" si="7"/>
        <v>-1</v>
      </c>
      <c r="M120" s="1">
        <f t="shared" si="8"/>
        <v>-1</v>
      </c>
    </row>
    <row r="121" spans="1:16" x14ac:dyDescent="0.25">
      <c r="K121">
        <v>313808</v>
      </c>
      <c r="L121" s="1">
        <f t="shared" si="7"/>
        <v>-1</v>
      </c>
      <c r="M121" s="1">
        <f t="shared" si="8"/>
        <v>-1</v>
      </c>
      <c r="P121">
        <f t="shared" ref="P121" si="14">AVERAGE(K112:K121)</f>
        <v>325554.8</v>
      </c>
    </row>
    <row r="122" spans="1:16" x14ac:dyDescent="0.25">
      <c r="A122">
        <v>121</v>
      </c>
      <c r="B122" t="s">
        <v>219</v>
      </c>
      <c r="C122" t="s">
        <v>220</v>
      </c>
      <c r="D122" t="s">
        <v>221</v>
      </c>
      <c r="E122">
        <v>10</v>
      </c>
      <c r="F122">
        <v>4</v>
      </c>
      <c r="G122" t="s">
        <v>52</v>
      </c>
      <c r="H122">
        <v>3</v>
      </c>
      <c r="I122">
        <v>272</v>
      </c>
      <c r="J122">
        <v>97</v>
      </c>
      <c r="K122">
        <v>392</v>
      </c>
      <c r="L122" s="1">
        <f t="shared" si="7"/>
        <v>-0.30612244897959184</v>
      </c>
      <c r="M122" s="1">
        <f t="shared" si="8"/>
        <v>-0.75255102040816324</v>
      </c>
    </row>
    <row r="123" spans="1:16" x14ac:dyDescent="0.25">
      <c r="A123">
        <v>122</v>
      </c>
      <c r="B123" t="s">
        <v>222</v>
      </c>
      <c r="C123" t="s">
        <v>223</v>
      </c>
      <c r="D123" t="s">
        <v>224</v>
      </c>
      <c r="E123">
        <v>10</v>
      </c>
      <c r="F123">
        <v>4</v>
      </c>
      <c r="G123" t="s">
        <v>17</v>
      </c>
      <c r="H123">
        <v>3</v>
      </c>
      <c r="I123">
        <v>348</v>
      </c>
      <c r="J123">
        <v>139</v>
      </c>
      <c r="K123">
        <v>538</v>
      </c>
      <c r="L123" s="1">
        <f t="shared" si="7"/>
        <v>-0.35315985130111527</v>
      </c>
      <c r="M123" s="1">
        <f t="shared" si="8"/>
        <v>-0.74163568773234201</v>
      </c>
    </row>
    <row r="124" spans="1:16" x14ac:dyDescent="0.25">
      <c r="A124">
        <v>123</v>
      </c>
      <c r="B124" t="s">
        <v>225</v>
      </c>
      <c r="C124" t="s">
        <v>226</v>
      </c>
      <c r="D124" t="s">
        <v>227</v>
      </c>
      <c r="E124">
        <v>10</v>
      </c>
      <c r="F124">
        <v>4</v>
      </c>
      <c r="G124" t="s">
        <v>140</v>
      </c>
      <c r="H124">
        <v>3</v>
      </c>
      <c r="I124">
        <v>437</v>
      </c>
      <c r="J124">
        <v>226</v>
      </c>
      <c r="K124">
        <v>546</v>
      </c>
      <c r="L124" s="1">
        <f t="shared" si="7"/>
        <v>-0.19963369963369959</v>
      </c>
      <c r="M124" s="1">
        <f t="shared" si="8"/>
        <v>-0.58608058608058611</v>
      </c>
    </row>
    <row r="125" spans="1:16" x14ac:dyDescent="0.25">
      <c r="A125">
        <v>124</v>
      </c>
      <c r="B125" t="s">
        <v>228</v>
      </c>
      <c r="C125" t="s">
        <v>229</v>
      </c>
      <c r="D125" t="s">
        <v>230</v>
      </c>
      <c r="E125">
        <v>10</v>
      </c>
      <c r="F125">
        <v>4</v>
      </c>
      <c r="G125" t="s">
        <v>13</v>
      </c>
      <c r="H125">
        <v>3</v>
      </c>
      <c r="I125">
        <v>75</v>
      </c>
      <c r="J125">
        <v>20</v>
      </c>
      <c r="K125">
        <v>498</v>
      </c>
      <c r="L125" s="1">
        <f t="shared" si="7"/>
        <v>-0.8493975903614458</v>
      </c>
      <c r="M125" s="1">
        <f t="shared" si="8"/>
        <v>-0.95983935742971882</v>
      </c>
    </row>
    <row r="126" spans="1:16" x14ac:dyDescent="0.25">
      <c r="A126">
        <v>125</v>
      </c>
      <c r="B126" t="s">
        <v>231</v>
      </c>
      <c r="C126" t="s">
        <v>232</v>
      </c>
      <c r="D126" t="s">
        <v>233</v>
      </c>
      <c r="E126">
        <v>10</v>
      </c>
      <c r="F126">
        <v>4</v>
      </c>
      <c r="G126" t="s">
        <v>140</v>
      </c>
      <c r="H126">
        <v>3</v>
      </c>
      <c r="I126">
        <v>499.5</v>
      </c>
      <c r="J126">
        <v>358</v>
      </c>
      <c r="K126">
        <v>654</v>
      </c>
      <c r="L126" s="1">
        <f t="shared" si="7"/>
        <v>-0.23623853211009171</v>
      </c>
      <c r="M126" s="1">
        <f t="shared" si="8"/>
        <v>-0.45259938837920488</v>
      </c>
    </row>
    <row r="127" spans="1:16" x14ac:dyDescent="0.25">
      <c r="A127">
        <v>126</v>
      </c>
      <c r="B127" t="s">
        <v>234</v>
      </c>
      <c r="C127" t="s">
        <v>235</v>
      </c>
      <c r="D127" t="s">
        <v>236</v>
      </c>
      <c r="E127">
        <v>10</v>
      </c>
      <c r="F127">
        <v>4</v>
      </c>
      <c r="G127" t="s">
        <v>13</v>
      </c>
      <c r="H127">
        <v>3</v>
      </c>
      <c r="I127">
        <v>276</v>
      </c>
      <c r="J127">
        <v>151</v>
      </c>
      <c r="K127">
        <v>436</v>
      </c>
      <c r="L127" s="1">
        <f t="shared" si="7"/>
        <v>-0.3669724770642202</v>
      </c>
      <c r="M127" s="1">
        <f t="shared" si="8"/>
        <v>-0.65366972477064222</v>
      </c>
    </row>
    <row r="128" spans="1:16" x14ac:dyDescent="0.25">
      <c r="A128">
        <v>127</v>
      </c>
      <c r="B128" t="s">
        <v>237</v>
      </c>
      <c r="C128" t="s">
        <v>238</v>
      </c>
      <c r="D128" t="s">
        <v>239</v>
      </c>
      <c r="E128">
        <v>10</v>
      </c>
      <c r="F128">
        <v>4</v>
      </c>
      <c r="G128" t="s">
        <v>17</v>
      </c>
      <c r="H128">
        <v>3</v>
      </c>
      <c r="I128">
        <v>336</v>
      </c>
      <c r="J128">
        <v>180</v>
      </c>
      <c r="K128">
        <v>480</v>
      </c>
      <c r="L128" s="1">
        <f t="shared" si="7"/>
        <v>-0.30000000000000004</v>
      </c>
      <c r="M128" s="1">
        <f t="shared" si="8"/>
        <v>-0.625</v>
      </c>
    </row>
    <row r="129" spans="1:16" x14ac:dyDescent="0.25">
      <c r="A129">
        <v>128</v>
      </c>
      <c r="B129" t="s">
        <v>240</v>
      </c>
      <c r="C129" t="s">
        <v>241</v>
      </c>
      <c r="D129" t="s">
        <v>242</v>
      </c>
      <c r="E129">
        <v>10</v>
      </c>
      <c r="F129">
        <v>4</v>
      </c>
      <c r="G129" t="s">
        <v>129</v>
      </c>
      <c r="H129">
        <v>3</v>
      </c>
      <c r="I129">
        <v>29</v>
      </c>
      <c r="J129">
        <v>11</v>
      </c>
      <c r="K129">
        <v>326</v>
      </c>
      <c r="L129" s="1">
        <f t="shared" si="7"/>
        <v>-0.91104294478527603</v>
      </c>
      <c r="M129" s="1">
        <f t="shared" si="8"/>
        <v>-0.96625766871165641</v>
      </c>
    </row>
    <row r="130" spans="1:16" x14ac:dyDescent="0.25">
      <c r="A130">
        <v>129</v>
      </c>
      <c r="B130" t="s">
        <v>243</v>
      </c>
      <c r="C130" t="s">
        <v>244</v>
      </c>
      <c r="D130" t="s">
        <v>245</v>
      </c>
      <c r="E130">
        <v>10</v>
      </c>
      <c r="F130">
        <v>4</v>
      </c>
      <c r="G130" t="s">
        <v>129</v>
      </c>
      <c r="H130">
        <v>3</v>
      </c>
      <c r="I130">
        <v>28</v>
      </c>
      <c r="J130">
        <v>6</v>
      </c>
      <c r="K130">
        <v>218</v>
      </c>
      <c r="L130" s="1">
        <f t="shared" si="7"/>
        <v>-0.87155963302752293</v>
      </c>
      <c r="M130" s="1">
        <f t="shared" si="8"/>
        <v>-0.97247706422018343</v>
      </c>
    </row>
    <row r="131" spans="1:16" x14ac:dyDescent="0.25">
      <c r="A131">
        <v>130</v>
      </c>
      <c r="B131" t="s">
        <v>246</v>
      </c>
      <c r="C131" t="s">
        <v>247</v>
      </c>
      <c r="D131" t="s">
        <v>248</v>
      </c>
      <c r="E131">
        <v>10</v>
      </c>
      <c r="F131">
        <v>4</v>
      </c>
      <c r="G131" t="s">
        <v>13</v>
      </c>
      <c r="H131">
        <v>3</v>
      </c>
      <c r="I131">
        <v>177</v>
      </c>
      <c r="J131">
        <v>36</v>
      </c>
      <c r="K131">
        <v>486</v>
      </c>
      <c r="L131" s="1">
        <f t="shared" ref="L131:L151" si="15">-(1-I131/$K131)</f>
        <v>-0.63580246913580241</v>
      </c>
      <c r="M131" s="1">
        <f t="shared" ref="M131:M151" si="16">-(1-J131/$K131)</f>
        <v>-0.92592592592592593</v>
      </c>
      <c r="N131" s="2">
        <f>AVERAGE(L122:L131)</f>
        <v>-0.50299296463987653</v>
      </c>
      <c r="O131" s="2">
        <f>AVERAGE(M122:M131)</f>
        <v>-0.76360364236584233</v>
      </c>
      <c r="P131">
        <f t="shared" ref="P131" si="17">AVERAGE(K122:K131)</f>
        <v>457.4</v>
      </c>
    </row>
    <row r="132" spans="1:16" x14ac:dyDescent="0.25">
      <c r="A132">
        <v>131</v>
      </c>
      <c r="B132" t="s">
        <v>249</v>
      </c>
      <c r="C132" t="s">
        <v>250</v>
      </c>
      <c r="D132" t="s">
        <v>251</v>
      </c>
      <c r="E132">
        <v>25</v>
      </c>
      <c r="F132">
        <v>4</v>
      </c>
      <c r="G132" t="s">
        <v>45</v>
      </c>
      <c r="H132">
        <v>5</v>
      </c>
      <c r="I132">
        <v>1518.166666666667</v>
      </c>
      <c r="J132">
        <v>832</v>
      </c>
      <c r="K132">
        <v>2178</v>
      </c>
      <c r="L132" s="1">
        <f t="shared" si="15"/>
        <v>-0.30295378022650732</v>
      </c>
      <c r="M132" s="1">
        <f t="shared" si="16"/>
        <v>-0.61799816345270897</v>
      </c>
    </row>
    <row r="133" spans="1:16" x14ac:dyDescent="0.25">
      <c r="A133">
        <v>132</v>
      </c>
      <c r="B133" t="s">
        <v>252</v>
      </c>
      <c r="C133" t="s">
        <v>253</v>
      </c>
      <c r="D133" t="s">
        <v>254</v>
      </c>
      <c r="E133">
        <v>25</v>
      </c>
      <c r="F133">
        <v>4</v>
      </c>
      <c r="G133" t="s">
        <v>133</v>
      </c>
      <c r="H133">
        <v>3</v>
      </c>
      <c r="I133">
        <v>1269.5</v>
      </c>
      <c r="J133">
        <v>542</v>
      </c>
      <c r="K133">
        <v>2026</v>
      </c>
      <c r="L133" s="1">
        <f t="shared" si="15"/>
        <v>-0.37339585389930896</v>
      </c>
      <c r="M133" s="1">
        <f t="shared" si="16"/>
        <v>-0.7324777887462981</v>
      </c>
    </row>
    <row r="134" spans="1:16" x14ac:dyDescent="0.25">
      <c r="A134">
        <v>133</v>
      </c>
      <c r="B134" t="s">
        <v>255</v>
      </c>
      <c r="C134" t="s">
        <v>256</v>
      </c>
      <c r="D134" t="s">
        <v>257</v>
      </c>
      <c r="E134">
        <v>25</v>
      </c>
      <c r="F134">
        <v>4</v>
      </c>
      <c r="G134" t="s">
        <v>45</v>
      </c>
      <c r="H134">
        <v>3</v>
      </c>
      <c r="I134">
        <v>688.58333333333314</v>
      </c>
      <c r="J134">
        <v>310</v>
      </c>
      <c r="K134">
        <v>1450</v>
      </c>
      <c r="L134" s="1">
        <f t="shared" si="15"/>
        <v>-0.52511494252873581</v>
      </c>
      <c r="M134" s="1">
        <f t="shared" si="16"/>
        <v>-0.78620689655172415</v>
      </c>
    </row>
    <row r="135" spans="1:16" x14ac:dyDescent="0.25">
      <c r="A135">
        <v>134</v>
      </c>
      <c r="B135" t="s">
        <v>258</v>
      </c>
      <c r="C135" t="s">
        <v>259</v>
      </c>
      <c r="D135" t="s">
        <v>260</v>
      </c>
      <c r="E135">
        <v>25</v>
      </c>
      <c r="F135">
        <v>4</v>
      </c>
      <c r="G135" t="s">
        <v>45</v>
      </c>
      <c r="H135">
        <v>3</v>
      </c>
      <c r="I135">
        <v>751.5</v>
      </c>
      <c r="J135">
        <v>199</v>
      </c>
      <c r="K135">
        <v>1432</v>
      </c>
      <c r="L135" s="1">
        <f t="shared" si="15"/>
        <v>-0.47520949720670391</v>
      </c>
      <c r="M135" s="1">
        <f t="shared" si="16"/>
        <v>-0.86103351955307261</v>
      </c>
    </row>
    <row r="136" spans="1:16" x14ac:dyDescent="0.25">
      <c r="A136">
        <v>135</v>
      </c>
      <c r="B136" t="s">
        <v>261</v>
      </c>
      <c r="C136" t="s">
        <v>262</v>
      </c>
      <c r="D136" t="s">
        <v>263</v>
      </c>
      <c r="E136">
        <v>25</v>
      </c>
      <c r="F136">
        <v>4</v>
      </c>
      <c r="G136" t="s">
        <v>154</v>
      </c>
      <c r="H136">
        <v>3</v>
      </c>
      <c r="I136">
        <v>614</v>
      </c>
      <c r="J136">
        <v>248</v>
      </c>
      <c r="K136">
        <v>1418</v>
      </c>
      <c r="L136" s="1">
        <f t="shared" si="15"/>
        <v>-0.56699576868829338</v>
      </c>
      <c r="M136" s="1">
        <f t="shared" si="16"/>
        <v>-0.82510578279266578</v>
      </c>
    </row>
    <row r="137" spans="1:16" x14ac:dyDescent="0.25">
      <c r="A137">
        <v>136</v>
      </c>
      <c r="B137" t="s">
        <v>264</v>
      </c>
      <c r="C137" t="s">
        <v>265</v>
      </c>
      <c r="D137" t="s">
        <v>266</v>
      </c>
      <c r="E137">
        <v>25</v>
      </c>
      <c r="F137">
        <v>4</v>
      </c>
      <c r="G137" t="s">
        <v>45</v>
      </c>
      <c r="H137">
        <v>3</v>
      </c>
      <c r="I137">
        <v>635.5</v>
      </c>
      <c r="J137">
        <v>195</v>
      </c>
      <c r="K137">
        <v>1412</v>
      </c>
      <c r="L137" s="1">
        <f t="shared" si="15"/>
        <v>-0.54992917847025491</v>
      </c>
      <c r="M137" s="1">
        <f t="shared" si="16"/>
        <v>-0.86189801699716717</v>
      </c>
    </row>
    <row r="138" spans="1:16" x14ac:dyDescent="0.25">
      <c r="A138">
        <v>137</v>
      </c>
      <c r="B138" t="s">
        <v>267</v>
      </c>
      <c r="C138" t="s">
        <v>268</v>
      </c>
      <c r="D138" t="s">
        <v>269</v>
      </c>
      <c r="E138">
        <v>25</v>
      </c>
      <c r="F138">
        <v>4</v>
      </c>
      <c r="G138" t="s">
        <v>133</v>
      </c>
      <c r="H138">
        <v>3</v>
      </c>
      <c r="I138">
        <v>1428</v>
      </c>
      <c r="J138">
        <v>593</v>
      </c>
      <c r="K138">
        <v>2120</v>
      </c>
      <c r="L138" s="1">
        <f t="shared" si="15"/>
        <v>-0.32641509433962268</v>
      </c>
      <c r="M138" s="1">
        <f t="shared" si="16"/>
        <v>-0.72028301886792456</v>
      </c>
    </row>
    <row r="139" spans="1:16" x14ac:dyDescent="0.25">
      <c r="A139">
        <v>138</v>
      </c>
      <c r="B139" t="s">
        <v>270</v>
      </c>
      <c r="C139" t="s">
        <v>271</v>
      </c>
      <c r="D139" t="s">
        <v>272</v>
      </c>
      <c r="E139">
        <v>25</v>
      </c>
      <c r="F139">
        <v>4</v>
      </c>
      <c r="G139" t="s">
        <v>133</v>
      </c>
      <c r="H139">
        <v>3</v>
      </c>
      <c r="I139">
        <v>334.5</v>
      </c>
      <c r="J139">
        <v>78</v>
      </c>
      <c r="K139">
        <v>1060</v>
      </c>
      <c r="L139" s="1">
        <f t="shared" si="15"/>
        <v>-0.68443396226415087</v>
      </c>
      <c r="M139" s="1">
        <f t="shared" si="16"/>
        <v>-0.92641509433962266</v>
      </c>
    </row>
    <row r="140" spans="1:16" x14ac:dyDescent="0.25">
      <c r="A140">
        <v>139</v>
      </c>
      <c r="B140" t="s">
        <v>273</v>
      </c>
      <c r="C140" t="s">
        <v>274</v>
      </c>
      <c r="D140" t="s">
        <v>275</v>
      </c>
      <c r="E140">
        <v>25</v>
      </c>
      <c r="F140">
        <v>4</v>
      </c>
      <c r="G140" t="s">
        <v>276</v>
      </c>
      <c r="H140">
        <v>3</v>
      </c>
      <c r="I140">
        <v>277.5</v>
      </c>
      <c r="J140">
        <v>99</v>
      </c>
      <c r="K140">
        <v>1188</v>
      </c>
      <c r="L140" s="1">
        <f t="shared" si="15"/>
        <v>-0.76641414141414144</v>
      </c>
      <c r="M140" s="1">
        <f t="shared" si="16"/>
        <v>-0.91666666666666663</v>
      </c>
    </row>
    <row r="141" spans="1:16" x14ac:dyDescent="0.25">
      <c r="A141">
        <v>140</v>
      </c>
      <c r="B141" t="s">
        <v>277</v>
      </c>
      <c r="C141" t="s">
        <v>278</v>
      </c>
      <c r="D141" t="s">
        <v>279</v>
      </c>
      <c r="E141">
        <v>25</v>
      </c>
      <c r="F141">
        <v>4</v>
      </c>
      <c r="G141" t="s">
        <v>280</v>
      </c>
      <c r="H141">
        <v>4</v>
      </c>
      <c r="I141">
        <v>478.5</v>
      </c>
      <c r="J141">
        <v>166</v>
      </c>
      <c r="K141">
        <v>1374</v>
      </c>
      <c r="L141" s="1">
        <f t="shared" si="15"/>
        <v>-0.65174672489082974</v>
      </c>
      <c r="M141" s="1">
        <f t="shared" si="16"/>
        <v>-0.87918486171761279</v>
      </c>
      <c r="N141" s="2">
        <f>AVERAGE(L132:L141)</f>
        <v>-0.52226089439285484</v>
      </c>
      <c r="O141" s="2">
        <f>AVERAGE(M132:M141)</f>
        <v>-0.81272698096854634</v>
      </c>
      <c r="P141">
        <f t="shared" ref="P141" si="18">AVERAGE(K132:K141)</f>
        <v>1565.8</v>
      </c>
    </row>
    <row r="142" spans="1:16" x14ac:dyDescent="0.25">
      <c r="A142">
        <v>141</v>
      </c>
      <c r="B142" t="s">
        <v>281</v>
      </c>
      <c r="C142" t="s">
        <v>282</v>
      </c>
      <c r="D142" t="s">
        <v>283</v>
      </c>
      <c r="E142">
        <v>50</v>
      </c>
      <c r="F142">
        <v>4</v>
      </c>
      <c r="G142" t="s">
        <v>284</v>
      </c>
      <c r="H142">
        <v>3</v>
      </c>
      <c r="I142">
        <v>507</v>
      </c>
      <c r="J142">
        <v>166</v>
      </c>
      <c r="K142">
        <v>6148</v>
      </c>
      <c r="L142" s="1">
        <f t="shared" si="15"/>
        <v>-0.91753415744957711</v>
      </c>
      <c r="M142" s="1">
        <f t="shared" si="16"/>
        <v>-0.97299934938191279</v>
      </c>
    </row>
    <row r="143" spans="1:16" x14ac:dyDescent="0.25">
      <c r="A143">
        <v>142</v>
      </c>
      <c r="B143" t="s">
        <v>285</v>
      </c>
      <c r="C143" t="s">
        <v>286</v>
      </c>
      <c r="D143" t="s">
        <v>287</v>
      </c>
      <c r="E143">
        <v>50</v>
      </c>
      <c r="F143">
        <v>4</v>
      </c>
      <c r="G143" t="s">
        <v>288</v>
      </c>
      <c r="H143">
        <v>3</v>
      </c>
      <c r="I143">
        <v>407</v>
      </c>
      <c r="J143">
        <v>187</v>
      </c>
      <c r="K143">
        <v>5916</v>
      </c>
      <c r="L143" s="1">
        <f t="shared" si="15"/>
        <v>-0.93120351588911432</v>
      </c>
      <c r="M143" s="1">
        <f t="shared" si="16"/>
        <v>-0.9683908045977011</v>
      </c>
    </row>
    <row r="144" spans="1:16" x14ac:dyDescent="0.25">
      <c r="A144">
        <v>143</v>
      </c>
      <c r="B144" t="s">
        <v>289</v>
      </c>
      <c r="C144" t="s">
        <v>290</v>
      </c>
      <c r="D144" t="s">
        <v>291</v>
      </c>
      <c r="E144">
        <v>50</v>
      </c>
      <c r="F144">
        <v>4</v>
      </c>
      <c r="G144" t="s">
        <v>187</v>
      </c>
      <c r="H144">
        <v>3</v>
      </c>
      <c r="I144">
        <v>1027.5</v>
      </c>
      <c r="J144">
        <v>389</v>
      </c>
      <c r="K144">
        <v>7059</v>
      </c>
      <c r="L144" s="1">
        <f t="shared" si="15"/>
        <v>-0.85444113897152574</v>
      </c>
      <c r="M144" s="1">
        <f t="shared" si="16"/>
        <v>-0.9448930443405581</v>
      </c>
    </row>
    <row r="145" spans="1:16" x14ac:dyDescent="0.25">
      <c r="A145">
        <v>144</v>
      </c>
      <c r="B145" t="s">
        <v>292</v>
      </c>
      <c r="C145" t="s">
        <v>293</v>
      </c>
      <c r="D145" t="s">
        <v>294</v>
      </c>
      <c r="E145">
        <v>50</v>
      </c>
      <c r="F145">
        <v>4</v>
      </c>
      <c r="G145" t="s">
        <v>183</v>
      </c>
      <c r="H145">
        <v>3</v>
      </c>
      <c r="I145">
        <v>1435</v>
      </c>
      <c r="J145">
        <v>556</v>
      </c>
      <c r="K145">
        <v>6493</v>
      </c>
      <c r="L145" s="1">
        <f t="shared" si="15"/>
        <v>-0.77899276143539198</v>
      </c>
      <c r="M145" s="1">
        <f t="shared" si="16"/>
        <v>-0.91436932080702293</v>
      </c>
    </row>
    <row r="146" spans="1:16" x14ac:dyDescent="0.25">
      <c r="A146">
        <v>145</v>
      </c>
      <c r="B146" t="s">
        <v>295</v>
      </c>
      <c r="C146" t="s">
        <v>296</v>
      </c>
      <c r="D146" t="s">
        <v>297</v>
      </c>
      <c r="E146">
        <v>50</v>
      </c>
      <c r="F146">
        <v>4</v>
      </c>
      <c r="G146" t="s">
        <v>284</v>
      </c>
      <c r="H146">
        <v>3</v>
      </c>
      <c r="I146">
        <v>829.625</v>
      </c>
      <c r="J146">
        <v>309</v>
      </c>
      <c r="K146">
        <v>7113</v>
      </c>
      <c r="L146" s="1">
        <f t="shared" si="15"/>
        <v>-0.88336496555602417</v>
      </c>
      <c r="M146" s="1">
        <f t="shared" si="16"/>
        <v>-0.95655841417123577</v>
      </c>
    </row>
    <row r="147" spans="1:16" x14ac:dyDescent="0.25">
      <c r="A147">
        <v>146</v>
      </c>
      <c r="B147" t="s">
        <v>298</v>
      </c>
      <c r="C147" t="s">
        <v>299</v>
      </c>
      <c r="D147" t="s">
        <v>300</v>
      </c>
      <c r="E147">
        <v>50</v>
      </c>
      <c r="F147">
        <v>4</v>
      </c>
      <c r="G147" t="s">
        <v>301</v>
      </c>
      <c r="H147">
        <v>3</v>
      </c>
      <c r="I147">
        <v>470.5</v>
      </c>
      <c r="J147">
        <v>200</v>
      </c>
      <c r="K147">
        <v>6975</v>
      </c>
      <c r="L147" s="1">
        <f t="shared" si="15"/>
        <v>-0.9325448028673835</v>
      </c>
      <c r="M147" s="1">
        <f t="shared" si="16"/>
        <v>-0.97132616487455192</v>
      </c>
    </row>
    <row r="148" spans="1:16" x14ac:dyDescent="0.25">
      <c r="A148">
        <v>147</v>
      </c>
      <c r="B148" t="s">
        <v>302</v>
      </c>
      <c r="C148" t="s">
        <v>303</v>
      </c>
      <c r="D148" t="s">
        <v>304</v>
      </c>
      <c r="E148">
        <v>50</v>
      </c>
      <c r="F148">
        <v>4</v>
      </c>
      <c r="G148" t="s">
        <v>305</v>
      </c>
      <c r="H148">
        <v>3</v>
      </c>
      <c r="I148">
        <v>476.5</v>
      </c>
      <c r="J148">
        <v>184</v>
      </c>
      <c r="K148">
        <v>6246</v>
      </c>
      <c r="L148" s="1">
        <f t="shared" si="15"/>
        <v>-0.92371117515209733</v>
      </c>
      <c r="M148" s="1">
        <f t="shared" si="16"/>
        <v>-0.97054114633365351</v>
      </c>
    </row>
    <row r="149" spans="1:16" x14ac:dyDescent="0.25">
      <c r="A149">
        <v>148</v>
      </c>
      <c r="B149" t="s">
        <v>306</v>
      </c>
      <c r="C149" t="s">
        <v>307</v>
      </c>
      <c r="D149" t="s">
        <v>308</v>
      </c>
      <c r="E149">
        <v>50</v>
      </c>
      <c r="F149">
        <v>4</v>
      </c>
      <c r="G149" t="s">
        <v>309</v>
      </c>
      <c r="H149">
        <v>3</v>
      </c>
      <c r="I149">
        <v>75</v>
      </c>
      <c r="J149">
        <v>12</v>
      </c>
      <c r="K149">
        <v>5454</v>
      </c>
      <c r="L149" s="1">
        <f t="shared" si="15"/>
        <v>-0.98624862486248621</v>
      </c>
      <c r="M149" s="1">
        <f t="shared" si="16"/>
        <v>-0.99779977997799785</v>
      </c>
    </row>
    <row r="150" spans="1:16" x14ac:dyDescent="0.25">
      <c r="A150">
        <v>149</v>
      </c>
      <c r="B150" t="s">
        <v>310</v>
      </c>
      <c r="C150" t="s">
        <v>311</v>
      </c>
      <c r="D150" t="s">
        <v>312</v>
      </c>
      <c r="E150">
        <v>50</v>
      </c>
      <c r="F150">
        <v>4</v>
      </c>
      <c r="G150" t="s">
        <v>313</v>
      </c>
      <c r="H150">
        <v>3</v>
      </c>
      <c r="I150">
        <v>85.5</v>
      </c>
      <c r="J150">
        <v>27</v>
      </c>
      <c r="K150">
        <v>6464</v>
      </c>
      <c r="L150" s="1">
        <f t="shared" si="15"/>
        <v>-0.98677289603960394</v>
      </c>
      <c r="M150" s="1">
        <f t="shared" si="16"/>
        <v>-0.99582301980198018</v>
      </c>
    </row>
    <row r="151" spans="1:16" x14ac:dyDescent="0.25">
      <c r="A151">
        <v>150</v>
      </c>
      <c r="B151" t="s">
        <v>314</v>
      </c>
      <c r="C151" t="s">
        <v>315</v>
      </c>
      <c r="D151" t="s">
        <v>316</v>
      </c>
      <c r="E151">
        <v>50</v>
      </c>
      <c r="F151">
        <v>4</v>
      </c>
      <c r="G151" t="s">
        <v>301</v>
      </c>
      <c r="H151">
        <v>3</v>
      </c>
      <c r="I151">
        <v>395.58333333333366</v>
      </c>
      <c r="J151">
        <v>144</v>
      </c>
      <c r="K151">
        <v>4758</v>
      </c>
      <c r="L151" s="1">
        <f t="shared" si="15"/>
        <v>-0.91685932464620978</v>
      </c>
      <c r="M151" s="1">
        <f t="shared" si="16"/>
        <v>-0.96973518284993698</v>
      </c>
      <c r="N151" s="2">
        <f>AVERAGE(L142:L151)</f>
        <v>-0.91116733628694124</v>
      </c>
      <c r="O151" s="2">
        <f>AVERAGE(M142:M151)</f>
        <v>-0.96624362271365527</v>
      </c>
      <c r="P151">
        <f t="shared" ref="P151" si="19">AVERAGE(K142:K151)</f>
        <v>6262.6</v>
      </c>
    </row>
    <row r="152" spans="1:16" x14ac:dyDescent="0.25">
      <c r="K152">
        <v>15643</v>
      </c>
    </row>
    <row r="153" spans="1:16" x14ac:dyDescent="0.25">
      <c r="K153">
        <v>13731</v>
      </c>
    </row>
    <row r="154" spans="1:16" x14ac:dyDescent="0.25">
      <c r="K154">
        <v>19002</v>
      </c>
    </row>
    <row r="155" spans="1:16" x14ac:dyDescent="0.25">
      <c r="K155">
        <v>16716</v>
      </c>
    </row>
    <row r="156" spans="1:16" x14ac:dyDescent="0.25">
      <c r="K156">
        <v>16903</v>
      </c>
    </row>
    <row r="157" spans="1:16" x14ac:dyDescent="0.25">
      <c r="K157">
        <v>17374</v>
      </c>
    </row>
    <row r="158" spans="1:16" x14ac:dyDescent="0.25">
      <c r="K158">
        <v>14438</v>
      </c>
      <c r="N158" s="1">
        <f>AVERAGE(N2:N151)</f>
        <v>-0.67090110143514414</v>
      </c>
      <c r="O158" s="1">
        <f>AVERAGE(O2:O151)</f>
        <v>-0.84387202122433924</v>
      </c>
    </row>
    <row r="159" spans="1:16" x14ac:dyDescent="0.25">
      <c r="K159">
        <v>14311</v>
      </c>
    </row>
    <row r="160" spans="1:16" x14ac:dyDescent="0.25">
      <c r="K160">
        <v>16796</v>
      </c>
    </row>
    <row r="161" spans="11:11" x14ac:dyDescent="0.25">
      <c r="K161">
        <v>17643</v>
      </c>
    </row>
    <row r="162" spans="11:11" x14ac:dyDescent="0.25">
      <c r="K162">
        <v>82758</v>
      </c>
    </row>
    <row r="163" spans="11:11" x14ac:dyDescent="0.25">
      <c r="K163">
        <v>74010</v>
      </c>
    </row>
    <row r="164" spans="11:11" x14ac:dyDescent="0.25">
      <c r="K164">
        <v>73993</v>
      </c>
    </row>
    <row r="165" spans="11:11" x14ac:dyDescent="0.25">
      <c r="K165">
        <v>86957</v>
      </c>
    </row>
    <row r="166" spans="11:11" x14ac:dyDescent="0.25">
      <c r="K166">
        <v>77099</v>
      </c>
    </row>
    <row r="167" spans="11:11" x14ac:dyDescent="0.25">
      <c r="K167">
        <v>74762</v>
      </c>
    </row>
    <row r="168" spans="11:11" x14ac:dyDescent="0.25">
      <c r="K168">
        <v>62171</v>
      </c>
    </row>
    <row r="169" spans="11:11" x14ac:dyDescent="0.25">
      <c r="K169">
        <v>75044</v>
      </c>
    </row>
    <row r="170" spans="11:11" x14ac:dyDescent="0.25">
      <c r="K170">
        <v>90189</v>
      </c>
    </row>
    <row r="171" spans="11:11" x14ac:dyDescent="0.25">
      <c r="K171">
        <v>77383</v>
      </c>
    </row>
    <row r="172" spans="11:11" x14ac:dyDescent="0.25">
      <c r="K172">
        <v>268276</v>
      </c>
    </row>
    <row r="173" spans="11:11" x14ac:dyDescent="0.25">
      <c r="K173">
        <v>262032</v>
      </c>
    </row>
    <row r="174" spans="11:11" x14ac:dyDescent="0.25">
      <c r="K174">
        <v>254797</v>
      </c>
    </row>
    <row r="175" spans="11:11" x14ac:dyDescent="0.25">
      <c r="K175">
        <v>263507</v>
      </c>
    </row>
    <row r="176" spans="11:11" x14ac:dyDescent="0.25">
      <c r="K176">
        <v>292456</v>
      </c>
    </row>
    <row r="177" spans="11:11" x14ac:dyDescent="0.25">
      <c r="K177">
        <v>298383</v>
      </c>
    </row>
    <row r="178" spans="11:11" x14ac:dyDescent="0.25">
      <c r="K178">
        <v>271863</v>
      </c>
    </row>
    <row r="179" spans="11:11" x14ac:dyDescent="0.25">
      <c r="K179">
        <v>275132</v>
      </c>
    </row>
    <row r="180" spans="11:11" x14ac:dyDescent="0.25">
      <c r="K180">
        <v>275066</v>
      </c>
    </row>
    <row r="181" spans="11:11" x14ac:dyDescent="0.25">
      <c r="K181">
        <v>278212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Pial</cp:lastModifiedBy>
  <dcterms:created xsi:type="dcterms:W3CDTF">2018-05-22T02:41:32Z</dcterms:created>
  <dcterms:modified xsi:type="dcterms:W3CDTF">2024-07-15T18:34:39Z</dcterms:modified>
</cp:coreProperties>
</file>