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Projects\aee_digital_front\resources\"/>
    </mc:Choice>
  </mc:AlternateContent>
  <xr:revisionPtr revIDLastSave="0" documentId="13_ncr:1_{C1738C20-30B3-4776-AB29-E2742DB958F6}" xr6:coauthVersionLast="47" xr6:coauthVersionMax="47" xr10:uidLastSave="{00000000-0000-0000-0000-000000000000}"/>
  <bookViews>
    <workbookView xWindow="-21720" yWindow="-120" windowWidth="21840" windowHeight="13140" activeTab="1" xr2:uid="{00000000-000D-0000-FFFF-FFFF00000000}"/>
  </bookViews>
  <sheets>
    <sheet name="Base Total" sheetId="1" r:id="rId1"/>
    <sheet name="Novas Senhas" sheetId="2" r:id="rId2"/>
  </sheets>
  <externalReferences>
    <externalReference r:id="rId3"/>
  </externalReferences>
  <definedNames>
    <definedName name="_xlnm._FilterDatabase" localSheetId="0" hidden="1">'Base Total'!$A$1:$CX$1</definedName>
    <definedName name="_xlnm._FilterDatabase" localSheetId="1" hidden="1">'Novas Senhas'!$A$4:$G$348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7" i="2" l="1"/>
  <c r="G248" i="2"/>
  <c r="G198" i="2"/>
  <c r="G193" i="2"/>
  <c r="G189" i="2"/>
  <c r="G187" i="2"/>
  <c r="G179" i="2"/>
  <c r="G178" i="2"/>
  <c r="G176" i="2"/>
  <c r="G172" i="2"/>
  <c r="G171" i="2"/>
  <c r="G167" i="2"/>
  <c r="G163" i="2"/>
  <c r="G156" i="2"/>
  <c r="G78" i="2"/>
  <c r="G74" i="2"/>
  <c r="G72" i="2"/>
  <c r="G71" i="2"/>
  <c r="G66" i="2"/>
  <c r="B6" i="2"/>
  <c r="C6" i="2"/>
  <c r="D6" i="2"/>
  <c r="B7" i="2"/>
  <c r="E7" i="2" s="1"/>
  <c r="C7" i="2"/>
  <c r="D7" i="2"/>
  <c r="B8" i="2"/>
  <c r="C8" i="2"/>
  <c r="D8" i="2"/>
  <c r="B9" i="2"/>
  <c r="C9" i="2"/>
  <c r="D9" i="2"/>
  <c r="B10" i="2"/>
  <c r="C10" i="2"/>
  <c r="D10" i="2"/>
  <c r="B11" i="2"/>
  <c r="E11" i="2" s="1"/>
  <c r="C11" i="2"/>
  <c r="D11" i="2"/>
  <c r="B12" i="2"/>
  <c r="E12" i="2" s="1"/>
  <c r="C12" i="2"/>
  <c r="D12" i="2"/>
  <c r="B13" i="2"/>
  <c r="C13" i="2"/>
  <c r="D13" i="2"/>
  <c r="B14" i="2"/>
  <c r="C14" i="2"/>
  <c r="D14" i="2"/>
  <c r="B15" i="2"/>
  <c r="E15" i="2" s="1"/>
  <c r="C15" i="2"/>
  <c r="D15" i="2"/>
  <c r="B16" i="2"/>
  <c r="C16" i="2"/>
  <c r="D16" i="2"/>
  <c r="B17" i="2"/>
  <c r="C17" i="2"/>
  <c r="D17" i="2"/>
  <c r="B18" i="2"/>
  <c r="C18" i="2"/>
  <c r="D18" i="2"/>
  <c r="B19" i="2"/>
  <c r="E19" i="2" s="1"/>
  <c r="C19" i="2"/>
  <c r="D19" i="2"/>
  <c r="B20" i="2"/>
  <c r="E20" i="2" s="1"/>
  <c r="C20" i="2"/>
  <c r="D20" i="2"/>
  <c r="B21" i="2"/>
  <c r="C21" i="2"/>
  <c r="D21" i="2"/>
  <c r="B22" i="2"/>
  <c r="C22" i="2"/>
  <c r="D22" i="2"/>
  <c r="B23" i="2"/>
  <c r="E23" i="2" s="1"/>
  <c r="C23" i="2"/>
  <c r="D23" i="2"/>
  <c r="B24" i="2"/>
  <c r="C24" i="2"/>
  <c r="D24" i="2"/>
  <c r="B25" i="2"/>
  <c r="C25" i="2"/>
  <c r="D25" i="2"/>
  <c r="B26" i="2"/>
  <c r="C26" i="2"/>
  <c r="D26" i="2"/>
  <c r="B27" i="2"/>
  <c r="C27" i="2"/>
  <c r="D27" i="2"/>
  <c r="E27" i="2" s="1"/>
  <c r="B28" i="2"/>
  <c r="E28" i="2" s="1"/>
  <c r="C28" i="2"/>
  <c r="D28" i="2"/>
  <c r="B29" i="2"/>
  <c r="C29" i="2"/>
  <c r="D29" i="2"/>
  <c r="B30" i="2"/>
  <c r="C30" i="2"/>
  <c r="D30" i="2"/>
  <c r="B31" i="2"/>
  <c r="E31" i="2" s="1"/>
  <c r="C31" i="2"/>
  <c r="D31" i="2"/>
  <c r="B32" i="2"/>
  <c r="C32" i="2"/>
  <c r="D32" i="2"/>
  <c r="B33" i="2"/>
  <c r="C33" i="2"/>
  <c r="D33" i="2"/>
  <c r="B34" i="2"/>
  <c r="C34" i="2"/>
  <c r="D34" i="2"/>
  <c r="B35" i="2"/>
  <c r="C35" i="2"/>
  <c r="D35" i="2"/>
  <c r="B36" i="2"/>
  <c r="E36" i="2" s="1"/>
  <c r="C36" i="2"/>
  <c r="D36" i="2"/>
  <c r="B37" i="2"/>
  <c r="C37" i="2"/>
  <c r="D37" i="2"/>
  <c r="B38" i="2"/>
  <c r="C38" i="2"/>
  <c r="D38" i="2"/>
  <c r="B39" i="2"/>
  <c r="E39" i="2" s="1"/>
  <c r="C39" i="2"/>
  <c r="D39" i="2"/>
  <c r="B40" i="2"/>
  <c r="C40" i="2"/>
  <c r="D40" i="2"/>
  <c r="B41" i="2"/>
  <c r="C41" i="2"/>
  <c r="D41" i="2"/>
  <c r="B42" i="2"/>
  <c r="C42" i="2"/>
  <c r="D42" i="2"/>
  <c r="B43" i="2"/>
  <c r="C43" i="2"/>
  <c r="D43" i="2"/>
  <c r="B44" i="2"/>
  <c r="E44" i="2" s="1"/>
  <c r="C44" i="2"/>
  <c r="D44" i="2"/>
  <c r="B45" i="2"/>
  <c r="C45" i="2"/>
  <c r="D45" i="2"/>
  <c r="B46" i="2"/>
  <c r="C46" i="2"/>
  <c r="D46" i="2"/>
  <c r="B47" i="2"/>
  <c r="E47" i="2" s="1"/>
  <c r="C47" i="2"/>
  <c r="D47" i="2"/>
  <c r="B48" i="2"/>
  <c r="C48" i="2"/>
  <c r="D48" i="2"/>
  <c r="B49" i="2"/>
  <c r="C49" i="2"/>
  <c r="D49" i="2"/>
  <c r="B50" i="2"/>
  <c r="C50" i="2"/>
  <c r="D50" i="2"/>
  <c r="B51" i="2"/>
  <c r="C51" i="2"/>
  <c r="D51" i="2"/>
  <c r="B52" i="2"/>
  <c r="E52" i="2" s="1"/>
  <c r="C52" i="2"/>
  <c r="D52" i="2"/>
  <c r="B53" i="2"/>
  <c r="C53" i="2"/>
  <c r="D53" i="2"/>
  <c r="B54" i="2"/>
  <c r="C54" i="2"/>
  <c r="D54" i="2"/>
  <c r="B55" i="2"/>
  <c r="E55" i="2" s="1"/>
  <c r="C55" i="2"/>
  <c r="D55" i="2"/>
  <c r="B56" i="2"/>
  <c r="C56" i="2"/>
  <c r="D56" i="2"/>
  <c r="B57" i="2"/>
  <c r="C57" i="2"/>
  <c r="D57" i="2"/>
  <c r="B58" i="2"/>
  <c r="C58" i="2"/>
  <c r="D58" i="2"/>
  <c r="B59" i="2"/>
  <c r="C59" i="2"/>
  <c r="D59" i="2"/>
  <c r="B60" i="2"/>
  <c r="E60" i="2" s="1"/>
  <c r="C60" i="2"/>
  <c r="D60" i="2"/>
  <c r="B61" i="2"/>
  <c r="C61" i="2"/>
  <c r="D61" i="2"/>
  <c r="B62" i="2"/>
  <c r="C62" i="2"/>
  <c r="D62" i="2"/>
  <c r="B63" i="2"/>
  <c r="E63" i="2" s="1"/>
  <c r="C63" i="2"/>
  <c r="D63" i="2"/>
  <c r="B64" i="2"/>
  <c r="C64" i="2"/>
  <c r="D64" i="2"/>
  <c r="B65" i="2"/>
  <c r="C65" i="2"/>
  <c r="D65" i="2"/>
  <c r="B66" i="2"/>
  <c r="C66" i="2"/>
  <c r="D66" i="2"/>
  <c r="B67" i="2"/>
  <c r="C67" i="2"/>
  <c r="D67" i="2"/>
  <c r="B68" i="2"/>
  <c r="E68" i="2" s="1"/>
  <c r="C68" i="2"/>
  <c r="D68" i="2"/>
  <c r="B69" i="2"/>
  <c r="C69" i="2"/>
  <c r="D69" i="2"/>
  <c r="B70" i="2"/>
  <c r="C70" i="2"/>
  <c r="D70" i="2"/>
  <c r="B71" i="2"/>
  <c r="E71" i="2" s="1"/>
  <c r="C71" i="2"/>
  <c r="D71" i="2"/>
  <c r="B72" i="2"/>
  <c r="C72" i="2"/>
  <c r="D72" i="2"/>
  <c r="B73" i="2"/>
  <c r="C73" i="2"/>
  <c r="D73" i="2"/>
  <c r="B74" i="2"/>
  <c r="C74" i="2"/>
  <c r="D74" i="2"/>
  <c r="B75" i="2"/>
  <c r="C75" i="2"/>
  <c r="D75" i="2"/>
  <c r="B76" i="2"/>
  <c r="E76" i="2" s="1"/>
  <c r="C76" i="2"/>
  <c r="D76" i="2"/>
  <c r="B77" i="2"/>
  <c r="C77" i="2"/>
  <c r="D77" i="2"/>
  <c r="B78" i="2"/>
  <c r="C78" i="2"/>
  <c r="D78" i="2"/>
  <c r="B79" i="2"/>
  <c r="E79" i="2" s="1"/>
  <c r="C79" i="2"/>
  <c r="D79" i="2"/>
  <c r="B80" i="2"/>
  <c r="C80" i="2"/>
  <c r="D80" i="2"/>
  <c r="B81" i="2"/>
  <c r="C81" i="2"/>
  <c r="D81" i="2"/>
  <c r="B82" i="2"/>
  <c r="C82" i="2"/>
  <c r="D82" i="2"/>
  <c r="B83" i="2"/>
  <c r="C83" i="2"/>
  <c r="D83" i="2"/>
  <c r="B84" i="2"/>
  <c r="E84" i="2" s="1"/>
  <c r="C84" i="2"/>
  <c r="D84" i="2"/>
  <c r="B85" i="2"/>
  <c r="C85" i="2"/>
  <c r="D85" i="2"/>
  <c r="B86" i="2"/>
  <c r="C86" i="2"/>
  <c r="D86" i="2"/>
  <c r="B87" i="2"/>
  <c r="E87" i="2" s="1"/>
  <c r="C87" i="2"/>
  <c r="D87" i="2"/>
  <c r="B88" i="2"/>
  <c r="C88" i="2"/>
  <c r="D88" i="2"/>
  <c r="B89" i="2"/>
  <c r="C89" i="2"/>
  <c r="D89" i="2"/>
  <c r="B90" i="2"/>
  <c r="C90" i="2"/>
  <c r="D90" i="2"/>
  <c r="B91" i="2"/>
  <c r="C91" i="2"/>
  <c r="D91" i="2"/>
  <c r="B92" i="2"/>
  <c r="E92" i="2" s="1"/>
  <c r="C92" i="2"/>
  <c r="D92" i="2"/>
  <c r="B93" i="2"/>
  <c r="C93" i="2"/>
  <c r="D93" i="2"/>
  <c r="B94" i="2"/>
  <c r="C94" i="2"/>
  <c r="D94" i="2"/>
  <c r="B95" i="2"/>
  <c r="E95" i="2" s="1"/>
  <c r="C95" i="2"/>
  <c r="D95" i="2"/>
  <c r="B96" i="2"/>
  <c r="C96" i="2"/>
  <c r="D96" i="2"/>
  <c r="B97" i="2"/>
  <c r="C97" i="2"/>
  <c r="D97" i="2"/>
  <c r="B98" i="2"/>
  <c r="C98" i="2"/>
  <c r="D98" i="2"/>
  <c r="B99" i="2"/>
  <c r="C99" i="2"/>
  <c r="D99" i="2"/>
  <c r="B100" i="2"/>
  <c r="E100" i="2" s="1"/>
  <c r="C100" i="2"/>
  <c r="D100" i="2"/>
  <c r="B101" i="2"/>
  <c r="C101" i="2"/>
  <c r="D101" i="2"/>
  <c r="B102" i="2"/>
  <c r="C102" i="2"/>
  <c r="D102" i="2"/>
  <c r="B103" i="2"/>
  <c r="E103" i="2" s="1"/>
  <c r="C103" i="2"/>
  <c r="D103" i="2"/>
  <c r="B104" i="2"/>
  <c r="C104" i="2"/>
  <c r="D104" i="2"/>
  <c r="B105" i="2"/>
  <c r="C105" i="2"/>
  <c r="D105" i="2"/>
  <c r="B106" i="2"/>
  <c r="C106" i="2"/>
  <c r="D106" i="2"/>
  <c r="B107" i="2"/>
  <c r="C107" i="2"/>
  <c r="D107" i="2"/>
  <c r="B108" i="2"/>
  <c r="E108" i="2" s="1"/>
  <c r="C108" i="2"/>
  <c r="D108" i="2"/>
  <c r="B109" i="2"/>
  <c r="C109" i="2"/>
  <c r="D109" i="2"/>
  <c r="B110" i="2"/>
  <c r="C110" i="2"/>
  <c r="D110" i="2"/>
  <c r="B111" i="2"/>
  <c r="E111" i="2" s="1"/>
  <c r="C111" i="2"/>
  <c r="D111" i="2"/>
  <c r="B112" i="2"/>
  <c r="C112" i="2"/>
  <c r="D112" i="2"/>
  <c r="B113" i="2"/>
  <c r="C113" i="2"/>
  <c r="D113" i="2"/>
  <c r="B114" i="2"/>
  <c r="C114" i="2"/>
  <c r="D114" i="2"/>
  <c r="B115" i="2"/>
  <c r="C115" i="2"/>
  <c r="D115" i="2"/>
  <c r="B116" i="2"/>
  <c r="E116" i="2" s="1"/>
  <c r="C116" i="2"/>
  <c r="D116" i="2"/>
  <c r="B117" i="2"/>
  <c r="C117" i="2"/>
  <c r="D117" i="2"/>
  <c r="B118" i="2"/>
  <c r="C118" i="2"/>
  <c r="D118" i="2"/>
  <c r="B119" i="2"/>
  <c r="E119" i="2" s="1"/>
  <c r="C119" i="2"/>
  <c r="D119" i="2"/>
  <c r="B120" i="2"/>
  <c r="C120" i="2"/>
  <c r="D120" i="2"/>
  <c r="B121" i="2"/>
  <c r="C121" i="2"/>
  <c r="D121" i="2"/>
  <c r="B122" i="2"/>
  <c r="C122" i="2"/>
  <c r="D122" i="2"/>
  <c r="B123" i="2"/>
  <c r="C123" i="2"/>
  <c r="D123" i="2"/>
  <c r="B124" i="2"/>
  <c r="E124" i="2" s="1"/>
  <c r="C124" i="2"/>
  <c r="D124" i="2"/>
  <c r="B125" i="2"/>
  <c r="C125" i="2"/>
  <c r="D125" i="2"/>
  <c r="B126" i="2"/>
  <c r="C126" i="2"/>
  <c r="D126" i="2"/>
  <c r="B127" i="2"/>
  <c r="E127" i="2" s="1"/>
  <c r="C127" i="2"/>
  <c r="D127" i="2"/>
  <c r="B128" i="2"/>
  <c r="C128" i="2"/>
  <c r="D128" i="2"/>
  <c r="B129" i="2"/>
  <c r="C129" i="2"/>
  <c r="D129" i="2"/>
  <c r="B130" i="2"/>
  <c r="C130" i="2"/>
  <c r="D130" i="2"/>
  <c r="B131" i="2"/>
  <c r="C131" i="2"/>
  <c r="D131" i="2"/>
  <c r="B132" i="2"/>
  <c r="E132" i="2" s="1"/>
  <c r="C132" i="2"/>
  <c r="D132" i="2"/>
  <c r="B133" i="2"/>
  <c r="C133" i="2"/>
  <c r="D133" i="2"/>
  <c r="B134" i="2"/>
  <c r="C134" i="2"/>
  <c r="D134" i="2"/>
  <c r="B135" i="2"/>
  <c r="E135" i="2" s="1"/>
  <c r="C135" i="2"/>
  <c r="D135" i="2"/>
  <c r="B136" i="2"/>
  <c r="C136" i="2"/>
  <c r="D136" i="2"/>
  <c r="B137" i="2"/>
  <c r="C137" i="2"/>
  <c r="D137" i="2"/>
  <c r="B138" i="2"/>
  <c r="C138" i="2"/>
  <c r="D138" i="2"/>
  <c r="B139" i="2"/>
  <c r="C139" i="2"/>
  <c r="D139" i="2"/>
  <c r="B140" i="2"/>
  <c r="E140" i="2" s="1"/>
  <c r="C140" i="2"/>
  <c r="D140" i="2"/>
  <c r="B141" i="2"/>
  <c r="C141" i="2"/>
  <c r="D141" i="2"/>
  <c r="B142" i="2"/>
  <c r="C142" i="2"/>
  <c r="D142" i="2"/>
  <c r="B143" i="2"/>
  <c r="E143" i="2" s="1"/>
  <c r="C143" i="2"/>
  <c r="D143" i="2"/>
  <c r="B144" i="2"/>
  <c r="C144" i="2"/>
  <c r="D144" i="2"/>
  <c r="B145" i="2"/>
  <c r="C145" i="2"/>
  <c r="D145" i="2"/>
  <c r="B146" i="2"/>
  <c r="C146" i="2"/>
  <c r="D146" i="2"/>
  <c r="B147" i="2"/>
  <c r="C147" i="2"/>
  <c r="D147" i="2"/>
  <c r="B148" i="2"/>
  <c r="E148" i="2" s="1"/>
  <c r="C148" i="2"/>
  <c r="D148" i="2"/>
  <c r="B149" i="2"/>
  <c r="C149" i="2"/>
  <c r="D149" i="2"/>
  <c r="B150" i="2"/>
  <c r="C150" i="2"/>
  <c r="D150" i="2"/>
  <c r="B151" i="2"/>
  <c r="E151" i="2" s="1"/>
  <c r="C151" i="2"/>
  <c r="D151" i="2"/>
  <c r="B152" i="2"/>
  <c r="C152" i="2"/>
  <c r="D152" i="2"/>
  <c r="B153" i="2"/>
  <c r="C153" i="2"/>
  <c r="D153" i="2"/>
  <c r="B154" i="2"/>
  <c r="C154" i="2"/>
  <c r="D154" i="2"/>
  <c r="B155" i="2"/>
  <c r="C155" i="2"/>
  <c r="D155" i="2"/>
  <c r="B156" i="2"/>
  <c r="E156" i="2" s="1"/>
  <c r="C156" i="2"/>
  <c r="D156" i="2"/>
  <c r="B157" i="2"/>
  <c r="C157" i="2"/>
  <c r="D157" i="2"/>
  <c r="B158" i="2"/>
  <c r="C158" i="2"/>
  <c r="D158" i="2"/>
  <c r="B159" i="2"/>
  <c r="E159" i="2" s="1"/>
  <c r="C159" i="2"/>
  <c r="D159" i="2"/>
  <c r="B160" i="2"/>
  <c r="C160" i="2"/>
  <c r="D160" i="2"/>
  <c r="B161" i="2"/>
  <c r="C161" i="2"/>
  <c r="D161" i="2"/>
  <c r="B162" i="2"/>
  <c r="C162" i="2"/>
  <c r="D162" i="2"/>
  <c r="B163" i="2"/>
  <c r="C163" i="2"/>
  <c r="D163" i="2"/>
  <c r="B164" i="2"/>
  <c r="E164" i="2" s="1"/>
  <c r="C164" i="2"/>
  <c r="D164" i="2"/>
  <c r="B165" i="2"/>
  <c r="C165" i="2"/>
  <c r="D165" i="2"/>
  <c r="B166" i="2"/>
  <c r="C166" i="2"/>
  <c r="D166" i="2"/>
  <c r="B167" i="2"/>
  <c r="E167" i="2" s="1"/>
  <c r="C167" i="2"/>
  <c r="D167" i="2"/>
  <c r="B168" i="2"/>
  <c r="C168" i="2"/>
  <c r="D168" i="2"/>
  <c r="B169" i="2"/>
  <c r="C169" i="2"/>
  <c r="D169" i="2"/>
  <c r="B170" i="2"/>
  <c r="C170" i="2"/>
  <c r="D170" i="2"/>
  <c r="B171" i="2"/>
  <c r="C171" i="2"/>
  <c r="D171" i="2"/>
  <c r="B172" i="2"/>
  <c r="E172" i="2" s="1"/>
  <c r="C172" i="2"/>
  <c r="D172" i="2"/>
  <c r="B173" i="2"/>
  <c r="C173" i="2"/>
  <c r="D173" i="2"/>
  <c r="B174" i="2"/>
  <c r="C174" i="2"/>
  <c r="D174" i="2"/>
  <c r="B175" i="2"/>
  <c r="E175" i="2" s="1"/>
  <c r="C175" i="2"/>
  <c r="D175" i="2"/>
  <c r="B176" i="2"/>
  <c r="C176" i="2"/>
  <c r="D176" i="2"/>
  <c r="B177" i="2"/>
  <c r="C177" i="2"/>
  <c r="D177" i="2"/>
  <c r="B178" i="2"/>
  <c r="C178" i="2"/>
  <c r="D178" i="2"/>
  <c r="B179" i="2"/>
  <c r="C179" i="2"/>
  <c r="D179" i="2"/>
  <c r="B180" i="2"/>
  <c r="E180" i="2" s="1"/>
  <c r="C180" i="2"/>
  <c r="D180" i="2"/>
  <c r="B181" i="2"/>
  <c r="C181" i="2"/>
  <c r="D181" i="2"/>
  <c r="B182" i="2"/>
  <c r="C182" i="2"/>
  <c r="D182" i="2"/>
  <c r="B183" i="2"/>
  <c r="E183" i="2" s="1"/>
  <c r="C183" i="2"/>
  <c r="D183" i="2"/>
  <c r="B184" i="2"/>
  <c r="C184" i="2"/>
  <c r="D184" i="2"/>
  <c r="B185" i="2"/>
  <c r="C185" i="2"/>
  <c r="D185" i="2"/>
  <c r="B186" i="2"/>
  <c r="C186" i="2"/>
  <c r="D186" i="2"/>
  <c r="B187" i="2"/>
  <c r="C187" i="2"/>
  <c r="D187" i="2"/>
  <c r="B188" i="2"/>
  <c r="E188" i="2" s="1"/>
  <c r="C188" i="2"/>
  <c r="D188" i="2"/>
  <c r="B189" i="2"/>
  <c r="C189" i="2"/>
  <c r="D189" i="2"/>
  <c r="B190" i="2"/>
  <c r="C190" i="2"/>
  <c r="D190" i="2"/>
  <c r="B191" i="2"/>
  <c r="E191" i="2" s="1"/>
  <c r="C191" i="2"/>
  <c r="D191" i="2"/>
  <c r="B192" i="2"/>
  <c r="C192" i="2"/>
  <c r="D192" i="2"/>
  <c r="B193" i="2"/>
  <c r="C193" i="2"/>
  <c r="D193" i="2"/>
  <c r="B194" i="2"/>
  <c r="C194" i="2"/>
  <c r="D194" i="2"/>
  <c r="B195" i="2"/>
  <c r="C195" i="2"/>
  <c r="D195" i="2"/>
  <c r="B196" i="2"/>
  <c r="E196" i="2" s="1"/>
  <c r="C196" i="2"/>
  <c r="D196" i="2"/>
  <c r="B197" i="2"/>
  <c r="C197" i="2"/>
  <c r="D197" i="2"/>
  <c r="B198" i="2"/>
  <c r="C198" i="2"/>
  <c r="D198" i="2"/>
  <c r="B199" i="2"/>
  <c r="E199" i="2" s="1"/>
  <c r="C199" i="2"/>
  <c r="D199" i="2"/>
  <c r="B200" i="2"/>
  <c r="C200" i="2"/>
  <c r="D200" i="2"/>
  <c r="B201" i="2"/>
  <c r="C201" i="2"/>
  <c r="D201" i="2"/>
  <c r="B202" i="2"/>
  <c r="C202" i="2"/>
  <c r="D202" i="2"/>
  <c r="B203" i="2"/>
  <c r="C203" i="2"/>
  <c r="D203" i="2"/>
  <c r="B204" i="2"/>
  <c r="E204" i="2" s="1"/>
  <c r="C204" i="2"/>
  <c r="D204" i="2"/>
  <c r="B205" i="2"/>
  <c r="C205" i="2"/>
  <c r="D205" i="2"/>
  <c r="B206" i="2"/>
  <c r="C206" i="2"/>
  <c r="D206" i="2"/>
  <c r="B207" i="2"/>
  <c r="E207" i="2" s="1"/>
  <c r="C207" i="2"/>
  <c r="D207" i="2"/>
  <c r="B208" i="2"/>
  <c r="C208" i="2"/>
  <c r="D208" i="2"/>
  <c r="B209" i="2"/>
  <c r="C209" i="2"/>
  <c r="D209" i="2"/>
  <c r="B210" i="2"/>
  <c r="C210" i="2"/>
  <c r="D210" i="2"/>
  <c r="B211" i="2"/>
  <c r="C211" i="2"/>
  <c r="D211" i="2"/>
  <c r="B212" i="2"/>
  <c r="E212" i="2" s="1"/>
  <c r="C212" i="2"/>
  <c r="D212" i="2"/>
  <c r="B213" i="2"/>
  <c r="C213" i="2"/>
  <c r="D213" i="2"/>
  <c r="B214" i="2"/>
  <c r="C214" i="2"/>
  <c r="D214" i="2"/>
  <c r="B215" i="2"/>
  <c r="E215" i="2" s="1"/>
  <c r="C215" i="2"/>
  <c r="D215" i="2"/>
  <c r="B216" i="2"/>
  <c r="E216" i="2" s="1"/>
  <c r="C216" i="2"/>
  <c r="D216" i="2"/>
  <c r="B217" i="2"/>
  <c r="C217" i="2"/>
  <c r="D217" i="2"/>
  <c r="B218" i="2"/>
  <c r="C218" i="2"/>
  <c r="D218" i="2"/>
  <c r="B219" i="2"/>
  <c r="C219" i="2"/>
  <c r="D219" i="2"/>
  <c r="B220" i="2"/>
  <c r="E220" i="2" s="1"/>
  <c r="C220" i="2"/>
  <c r="D220" i="2"/>
  <c r="B221" i="2"/>
  <c r="C221" i="2"/>
  <c r="D221" i="2"/>
  <c r="B222" i="2"/>
  <c r="C222" i="2"/>
  <c r="D222" i="2"/>
  <c r="B223" i="2"/>
  <c r="E223" i="2" s="1"/>
  <c r="C223" i="2"/>
  <c r="D223" i="2"/>
  <c r="B224" i="2"/>
  <c r="E224" i="2" s="1"/>
  <c r="C224" i="2"/>
  <c r="D224" i="2"/>
  <c r="B225" i="2"/>
  <c r="C225" i="2"/>
  <c r="D225" i="2"/>
  <c r="B226" i="2"/>
  <c r="C226" i="2"/>
  <c r="D226" i="2"/>
  <c r="B227" i="2"/>
  <c r="C227" i="2"/>
  <c r="D227" i="2"/>
  <c r="B228" i="2"/>
  <c r="E228" i="2" s="1"/>
  <c r="C228" i="2"/>
  <c r="D228" i="2"/>
  <c r="B229" i="2"/>
  <c r="C229" i="2"/>
  <c r="D229" i="2"/>
  <c r="B230" i="2"/>
  <c r="C230" i="2"/>
  <c r="D230" i="2"/>
  <c r="B231" i="2"/>
  <c r="E231" i="2" s="1"/>
  <c r="C231" i="2"/>
  <c r="D231" i="2"/>
  <c r="B232" i="2"/>
  <c r="E232" i="2" s="1"/>
  <c r="C232" i="2"/>
  <c r="D232" i="2"/>
  <c r="B233" i="2"/>
  <c r="C233" i="2"/>
  <c r="D233" i="2"/>
  <c r="B234" i="2"/>
  <c r="C234" i="2"/>
  <c r="D234" i="2"/>
  <c r="B235" i="2"/>
  <c r="C235" i="2"/>
  <c r="D235" i="2"/>
  <c r="B236" i="2"/>
  <c r="E236" i="2" s="1"/>
  <c r="C236" i="2"/>
  <c r="D236" i="2"/>
  <c r="B237" i="2"/>
  <c r="C237" i="2"/>
  <c r="D237" i="2"/>
  <c r="B238" i="2"/>
  <c r="C238" i="2"/>
  <c r="D238" i="2"/>
  <c r="B239" i="2"/>
  <c r="E239" i="2" s="1"/>
  <c r="C239" i="2"/>
  <c r="D239" i="2"/>
  <c r="B240" i="2"/>
  <c r="E240" i="2" s="1"/>
  <c r="C240" i="2"/>
  <c r="D240" i="2"/>
  <c r="B241" i="2"/>
  <c r="C241" i="2"/>
  <c r="D241" i="2"/>
  <c r="B242" i="2"/>
  <c r="C242" i="2"/>
  <c r="D242" i="2"/>
  <c r="B243" i="2"/>
  <c r="C243" i="2"/>
  <c r="D243" i="2"/>
  <c r="B244" i="2"/>
  <c r="E244" i="2" s="1"/>
  <c r="C244" i="2"/>
  <c r="D244" i="2"/>
  <c r="B245" i="2"/>
  <c r="C245" i="2"/>
  <c r="D245" i="2"/>
  <c r="B246" i="2"/>
  <c r="C246" i="2"/>
  <c r="D246" i="2"/>
  <c r="B247" i="2"/>
  <c r="E247" i="2" s="1"/>
  <c r="C247" i="2"/>
  <c r="D247" i="2"/>
  <c r="B248" i="2"/>
  <c r="E248" i="2" s="1"/>
  <c r="C248" i="2"/>
  <c r="D248" i="2"/>
  <c r="B249" i="2"/>
  <c r="C249" i="2"/>
  <c r="D249" i="2"/>
  <c r="B250" i="2"/>
  <c r="C250" i="2"/>
  <c r="D250" i="2"/>
  <c r="B251" i="2"/>
  <c r="C251" i="2"/>
  <c r="D251" i="2"/>
  <c r="B252" i="2"/>
  <c r="E252" i="2" s="1"/>
  <c r="C252" i="2"/>
  <c r="D252" i="2"/>
  <c r="B253" i="2"/>
  <c r="C253" i="2"/>
  <c r="D253" i="2"/>
  <c r="B254" i="2"/>
  <c r="C254" i="2"/>
  <c r="D254" i="2"/>
  <c r="B255" i="2"/>
  <c r="E255" i="2" s="1"/>
  <c r="C255" i="2"/>
  <c r="D255" i="2"/>
  <c r="B256" i="2"/>
  <c r="E256" i="2" s="1"/>
  <c r="C256" i="2"/>
  <c r="D256" i="2"/>
  <c r="B257" i="2"/>
  <c r="C257" i="2"/>
  <c r="D257" i="2"/>
  <c r="B258" i="2"/>
  <c r="C258" i="2"/>
  <c r="D258" i="2"/>
  <c r="B259" i="2"/>
  <c r="C259" i="2"/>
  <c r="D259" i="2"/>
  <c r="B260" i="2"/>
  <c r="E260" i="2" s="1"/>
  <c r="C260" i="2"/>
  <c r="D260" i="2"/>
  <c r="B261" i="2"/>
  <c r="C261" i="2"/>
  <c r="D261" i="2"/>
  <c r="B262" i="2"/>
  <c r="C262" i="2"/>
  <c r="D262" i="2"/>
  <c r="B263" i="2"/>
  <c r="E263" i="2" s="1"/>
  <c r="C263" i="2"/>
  <c r="D263" i="2"/>
  <c r="B264" i="2"/>
  <c r="E264" i="2" s="1"/>
  <c r="C264" i="2"/>
  <c r="D264" i="2"/>
  <c r="B265" i="2"/>
  <c r="C265" i="2"/>
  <c r="D265" i="2"/>
  <c r="B266" i="2"/>
  <c r="C266" i="2"/>
  <c r="D266" i="2"/>
  <c r="B267" i="2"/>
  <c r="C267" i="2"/>
  <c r="D267" i="2"/>
  <c r="B268" i="2"/>
  <c r="E268" i="2" s="1"/>
  <c r="C268" i="2"/>
  <c r="D268" i="2"/>
  <c r="B269" i="2"/>
  <c r="C269" i="2"/>
  <c r="D269" i="2"/>
  <c r="B270" i="2"/>
  <c r="C270" i="2"/>
  <c r="D270" i="2"/>
  <c r="B271" i="2"/>
  <c r="E271" i="2" s="1"/>
  <c r="C271" i="2"/>
  <c r="D271" i="2"/>
  <c r="B272" i="2"/>
  <c r="E272" i="2" s="1"/>
  <c r="C272" i="2"/>
  <c r="D272" i="2"/>
  <c r="B273" i="2"/>
  <c r="C273" i="2"/>
  <c r="D273" i="2"/>
  <c r="B274" i="2"/>
  <c r="C274" i="2"/>
  <c r="D274" i="2"/>
  <c r="B275" i="2"/>
  <c r="C275" i="2"/>
  <c r="D275" i="2"/>
  <c r="B276" i="2"/>
  <c r="E276" i="2" s="1"/>
  <c r="C276" i="2"/>
  <c r="D276" i="2"/>
  <c r="B277" i="2"/>
  <c r="C277" i="2"/>
  <c r="D277" i="2"/>
  <c r="B278" i="2"/>
  <c r="C278" i="2"/>
  <c r="D278" i="2"/>
  <c r="B279" i="2"/>
  <c r="E279" i="2" s="1"/>
  <c r="C279" i="2"/>
  <c r="D279" i="2"/>
  <c r="B280" i="2"/>
  <c r="E280" i="2" s="1"/>
  <c r="C280" i="2"/>
  <c r="D280" i="2"/>
  <c r="B281" i="2"/>
  <c r="C281" i="2"/>
  <c r="D281" i="2"/>
  <c r="B282" i="2"/>
  <c r="C282" i="2"/>
  <c r="D282" i="2"/>
  <c r="B283" i="2"/>
  <c r="C283" i="2"/>
  <c r="D283" i="2"/>
  <c r="B284" i="2"/>
  <c r="E284" i="2" s="1"/>
  <c r="C284" i="2"/>
  <c r="D284" i="2"/>
  <c r="B285" i="2"/>
  <c r="C285" i="2"/>
  <c r="D285" i="2"/>
  <c r="B286" i="2"/>
  <c r="C286" i="2"/>
  <c r="D286" i="2"/>
  <c r="B287" i="2"/>
  <c r="E287" i="2" s="1"/>
  <c r="C287" i="2"/>
  <c r="D287" i="2"/>
  <c r="B288" i="2"/>
  <c r="E288" i="2" s="1"/>
  <c r="C288" i="2"/>
  <c r="D288" i="2"/>
  <c r="B289" i="2"/>
  <c r="C289" i="2"/>
  <c r="D289" i="2"/>
  <c r="B290" i="2"/>
  <c r="C290" i="2"/>
  <c r="D290" i="2"/>
  <c r="B291" i="2"/>
  <c r="C291" i="2"/>
  <c r="D291" i="2"/>
  <c r="B292" i="2"/>
  <c r="E292" i="2" s="1"/>
  <c r="C292" i="2"/>
  <c r="D292" i="2"/>
  <c r="B293" i="2"/>
  <c r="C293" i="2"/>
  <c r="D293" i="2"/>
  <c r="B294" i="2"/>
  <c r="C294" i="2"/>
  <c r="D294" i="2"/>
  <c r="B295" i="2"/>
  <c r="E295" i="2" s="1"/>
  <c r="C295" i="2"/>
  <c r="D295" i="2"/>
  <c r="B296" i="2"/>
  <c r="E296" i="2" s="1"/>
  <c r="C296" i="2"/>
  <c r="D296" i="2"/>
  <c r="B297" i="2"/>
  <c r="C297" i="2"/>
  <c r="D297" i="2"/>
  <c r="B298" i="2"/>
  <c r="C298" i="2"/>
  <c r="D298" i="2"/>
  <c r="B299" i="2"/>
  <c r="C299" i="2"/>
  <c r="D299" i="2"/>
  <c r="B300" i="2"/>
  <c r="E300" i="2" s="1"/>
  <c r="C300" i="2"/>
  <c r="D300" i="2"/>
  <c r="B301" i="2"/>
  <c r="C301" i="2"/>
  <c r="D301" i="2"/>
  <c r="B302" i="2"/>
  <c r="C302" i="2"/>
  <c r="D302" i="2"/>
  <c r="B303" i="2"/>
  <c r="E303" i="2" s="1"/>
  <c r="C303" i="2"/>
  <c r="D303" i="2"/>
  <c r="B304" i="2"/>
  <c r="E304" i="2" s="1"/>
  <c r="C304" i="2"/>
  <c r="D304" i="2"/>
  <c r="B305" i="2"/>
  <c r="C305" i="2"/>
  <c r="D305" i="2"/>
  <c r="B306" i="2"/>
  <c r="C306" i="2"/>
  <c r="D306" i="2"/>
  <c r="B307" i="2"/>
  <c r="C307" i="2"/>
  <c r="D307" i="2"/>
  <c r="B308" i="2"/>
  <c r="E308" i="2" s="1"/>
  <c r="C308" i="2"/>
  <c r="D308" i="2"/>
  <c r="B309" i="2"/>
  <c r="C309" i="2"/>
  <c r="D309" i="2"/>
  <c r="B310" i="2"/>
  <c r="C310" i="2"/>
  <c r="D310" i="2"/>
  <c r="B311" i="2"/>
  <c r="E311" i="2" s="1"/>
  <c r="C311" i="2"/>
  <c r="D311" i="2"/>
  <c r="B312" i="2"/>
  <c r="E312" i="2" s="1"/>
  <c r="C312" i="2"/>
  <c r="D312" i="2"/>
  <c r="B313" i="2"/>
  <c r="C313" i="2"/>
  <c r="D313" i="2"/>
  <c r="B314" i="2"/>
  <c r="C314" i="2"/>
  <c r="D314" i="2"/>
  <c r="B315" i="2"/>
  <c r="C315" i="2"/>
  <c r="D315" i="2"/>
  <c r="B316" i="2"/>
  <c r="E316" i="2" s="1"/>
  <c r="C316" i="2"/>
  <c r="D316" i="2"/>
  <c r="B317" i="2"/>
  <c r="C317" i="2"/>
  <c r="D317" i="2"/>
  <c r="B318" i="2"/>
  <c r="C318" i="2"/>
  <c r="D318" i="2"/>
  <c r="B319" i="2"/>
  <c r="E319" i="2" s="1"/>
  <c r="C319" i="2"/>
  <c r="D319" i="2"/>
  <c r="B320" i="2"/>
  <c r="E320" i="2" s="1"/>
  <c r="C320" i="2"/>
  <c r="D320" i="2"/>
  <c r="B321" i="2"/>
  <c r="C321" i="2"/>
  <c r="D321" i="2"/>
  <c r="B322" i="2"/>
  <c r="C322" i="2"/>
  <c r="D322" i="2"/>
  <c r="B323" i="2"/>
  <c r="C323" i="2"/>
  <c r="D323" i="2"/>
  <c r="B324" i="2"/>
  <c r="E324" i="2" s="1"/>
  <c r="C324" i="2"/>
  <c r="D324" i="2"/>
  <c r="B325" i="2"/>
  <c r="C325" i="2"/>
  <c r="D325" i="2"/>
  <c r="B326" i="2"/>
  <c r="C326" i="2"/>
  <c r="D326" i="2"/>
  <c r="B327" i="2"/>
  <c r="E327" i="2" s="1"/>
  <c r="C327" i="2"/>
  <c r="D327" i="2"/>
  <c r="B328" i="2"/>
  <c r="E328" i="2" s="1"/>
  <c r="C328" i="2"/>
  <c r="D328" i="2"/>
  <c r="B329" i="2"/>
  <c r="C329" i="2"/>
  <c r="D329" i="2"/>
  <c r="B330" i="2"/>
  <c r="C330" i="2"/>
  <c r="D330" i="2"/>
  <c r="B331" i="2"/>
  <c r="C331" i="2"/>
  <c r="D331" i="2"/>
  <c r="B332" i="2"/>
  <c r="E332" i="2" s="1"/>
  <c r="C332" i="2"/>
  <c r="D332" i="2"/>
  <c r="B333" i="2"/>
  <c r="C333" i="2"/>
  <c r="D333" i="2"/>
  <c r="B334" i="2"/>
  <c r="C334" i="2"/>
  <c r="D334" i="2"/>
  <c r="B335" i="2"/>
  <c r="E335" i="2" s="1"/>
  <c r="C335" i="2"/>
  <c r="D335" i="2"/>
  <c r="B336" i="2"/>
  <c r="E336" i="2" s="1"/>
  <c r="C336" i="2"/>
  <c r="D336" i="2"/>
  <c r="B337" i="2"/>
  <c r="C337" i="2"/>
  <c r="D337" i="2"/>
  <c r="B338" i="2"/>
  <c r="C338" i="2"/>
  <c r="D338" i="2"/>
  <c r="B339" i="2"/>
  <c r="C339" i="2"/>
  <c r="D339" i="2"/>
  <c r="B340" i="2"/>
  <c r="E340" i="2" s="1"/>
  <c r="C340" i="2"/>
  <c r="D340" i="2"/>
  <c r="B341" i="2"/>
  <c r="C341" i="2"/>
  <c r="D341" i="2"/>
  <c r="B342" i="2"/>
  <c r="C342" i="2"/>
  <c r="D342" i="2"/>
  <c r="B343" i="2"/>
  <c r="E343" i="2" s="1"/>
  <c r="C343" i="2"/>
  <c r="D343" i="2"/>
  <c r="B344" i="2"/>
  <c r="E344" i="2" s="1"/>
  <c r="C344" i="2"/>
  <c r="D344" i="2"/>
  <c r="B345" i="2"/>
  <c r="C345" i="2"/>
  <c r="D345" i="2"/>
  <c r="B346" i="2"/>
  <c r="C346" i="2"/>
  <c r="D346" i="2"/>
  <c r="B347" i="2"/>
  <c r="C347" i="2"/>
  <c r="D347" i="2"/>
  <c r="B348" i="2"/>
  <c r="E348" i="2" s="1"/>
  <c r="C348" i="2"/>
  <c r="D348" i="2"/>
  <c r="D5" i="2"/>
  <c r="C5" i="2"/>
  <c r="B5" i="2"/>
  <c r="E5" i="2" s="1"/>
  <c r="E313" i="2" l="1"/>
  <c r="E345" i="2"/>
  <c r="E305" i="2"/>
  <c r="E249" i="2"/>
  <c r="E225" i="2"/>
  <c r="E193" i="2"/>
  <c r="E169" i="2"/>
  <c r="E161" i="2"/>
  <c r="E153" i="2"/>
  <c r="E145" i="2"/>
  <c r="E137" i="2"/>
  <c r="E129" i="2"/>
  <c r="E121" i="2"/>
  <c r="E113" i="2"/>
  <c r="E105" i="2"/>
  <c r="E97" i="2"/>
  <c r="E89" i="2"/>
  <c r="E81" i="2"/>
  <c r="E73" i="2"/>
  <c r="E65" i="2"/>
  <c r="E57" i="2"/>
  <c r="E49" i="2"/>
  <c r="E41" i="2"/>
  <c r="E33" i="2"/>
  <c r="E25" i="2"/>
  <c r="E17" i="2"/>
  <c r="E9" i="2"/>
  <c r="E342" i="2"/>
  <c r="E334" i="2"/>
  <c r="E326" i="2"/>
  <c r="E318" i="2"/>
  <c r="E310" i="2"/>
  <c r="E302" i="2"/>
  <c r="E294" i="2"/>
  <c r="E278" i="2"/>
  <c r="E270" i="2"/>
  <c r="E262" i="2"/>
  <c r="E254" i="2"/>
  <c r="E246" i="2"/>
  <c r="E238" i="2"/>
  <c r="E230" i="2"/>
  <c r="E222" i="2"/>
  <c r="E214" i="2"/>
  <c r="E206" i="2"/>
  <c r="E198" i="2"/>
  <c r="E190" i="2"/>
  <c r="E182" i="2"/>
  <c r="E174" i="2"/>
  <c r="E166" i="2"/>
  <c r="E158" i="2"/>
  <c r="E150" i="2"/>
  <c r="E142" i="2"/>
  <c r="E134" i="2"/>
  <c r="E126" i="2"/>
  <c r="E118" i="2"/>
  <c r="E110" i="2"/>
  <c r="E102" i="2"/>
  <c r="E94" i="2"/>
  <c r="E86" i="2"/>
  <c r="E78" i="2"/>
  <c r="E70" i="2"/>
  <c r="E62" i="2"/>
  <c r="E54" i="2"/>
  <c r="E46" i="2"/>
  <c r="E38" i="2"/>
  <c r="E30" i="2"/>
  <c r="E22" i="2"/>
  <c r="E14" i="2"/>
  <c r="E6" i="2"/>
  <c r="E337" i="2"/>
  <c r="E281" i="2"/>
  <c r="E217" i="2"/>
  <c r="E201" i="2"/>
  <c r="E331" i="2"/>
  <c r="E299" i="2"/>
  <c r="E251" i="2"/>
  <c r="E227" i="2"/>
  <c r="E219" i="2"/>
  <c r="E211" i="2"/>
  <c r="E163" i="2"/>
  <c r="E139" i="2"/>
  <c r="E83" i="2"/>
  <c r="E51" i="2"/>
  <c r="E208" i="2"/>
  <c r="E200" i="2"/>
  <c r="E192" i="2"/>
  <c r="E184" i="2"/>
  <c r="E176" i="2"/>
  <c r="E168" i="2"/>
  <c r="E160" i="2"/>
  <c r="E152" i="2"/>
  <c r="E144" i="2"/>
  <c r="E136" i="2"/>
  <c r="E128" i="2"/>
  <c r="E120" i="2"/>
  <c r="E112" i="2"/>
  <c r="E104" i="2"/>
  <c r="E96" i="2"/>
  <c r="E88" i="2"/>
  <c r="E80" i="2"/>
  <c r="E72" i="2"/>
  <c r="E64" i="2"/>
  <c r="E56" i="2"/>
  <c r="E48" i="2"/>
  <c r="E40" i="2"/>
  <c r="E32" i="2"/>
  <c r="E24" i="2"/>
  <c r="E16" i="2"/>
  <c r="E8" i="2"/>
  <c r="E321" i="2"/>
  <c r="E289" i="2"/>
  <c r="E257" i="2"/>
  <c r="E233" i="2"/>
  <c r="E177" i="2"/>
  <c r="E323" i="2"/>
  <c r="E307" i="2"/>
  <c r="E283" i="2"/>
  <c r="E171" i="2"/>
  <c r="E67" i="2"/>
  <c r="E341" i="2"/>
  <c r="E333" i="2"/>
  <c r="E325" i="2"/>
  <c r="E317" i="2"/>
  <c r="E309" i="2"/>
  <c r="E301" i="2"/>
  <c r="E293" i="2"/>
  <c r="E285" i="2"/>
  <c r="E277" i="2"/>
  <c r="E269" i="2"/>
  <c r="E261" i="2"/>
  <c r="E253" i="2"/>
  <c r="E245" i="2"/>
  <c r="E237" i="2"/>
  <c r="E229" i="2"/>
  <c r="E221" i="2"/>
  <c r="E213" i="2"/>
  <c r="E205" i="2"/>
  <c r="E197" i="2"/>
  <c r="E189" i="2"/>
  <c r="E181" i="2"/>
  <c r="E173" i="2"/>
  <c r="E165" i="2"/>
  <c r="E157" i="2"/>
  <c r="E149" i="2"/>
  <c r="E141" i="2"/>
  <c r="E133" i="2"/>
  <c r="E125" i="2"/>
  <c r="E117" i="2"/>
  <c r="E109" i="2"/>
  <c r="E101" i="2"/>
  <c r="E93" i="2"/>
  <c r="E85" i="2"/>
  <c r="E77" i="2"/>
  <c r="E69" i="2"/>
  <c r="E61" i="2"/>
  <c r="E53" i="2"/>
  <c r="E45" i="2"/>
  <c r="E37" i="2"/>
  <c r="E29" i="2"/>
  <c r="E21" i="2"/>
  <c r="E13" i="2"/>
  <c r="E329" i="2"/>
  <c r="E297" i="2"/>
  <c r="E273" i="2"/>
  <c r="E265" i="2"/>
  <c r="E241" i="2"/>
  <c r="E209" i="2"/>
  <c r="E185" i="2"/>
  <c r="E347" i="2"/>
  <c r="E339" i="2"/>
  <c r="E315" i="2"/>
  <c r="E291" i="2"/>
  <c r="E275" i="2"/>
  <c r="E267" i="2"/>
  <c r="E259" i="2"/>
  <c r="E243" i="2"/>
  <c r="E235" i="2"/>
  <c r="E203" i="2"/>
  <c r="E195" i="2"/>
  <c r="E187" i="2"/>
  <c r="E179" i="2"/>
  <c r="E155" i="2"/>
  <c r="E147" i="2"/>
  <c r="E131" i="2"/>
  <c r="E123" i="2"/>
  <c r="E115" i="2"/>
  <c r="E107" i="2"/>
  <c r="E99" i="2"/>
  <c r="E91" i="2"/>
  <c r="E75" i="2"/>
  <c r="E59" i="2"/>
  <c r="E43" i="2"/>
  <c r="E35" i="2"/>
  <c r="E346" i="2"/>
  <c r="E338" i="2"/>
  <c r="E330" i="2"/>
  <c r="E322" i="2"/>
  <c r="E314" i="2"/>
  <c r="E306" i="2"/>
  <c r="E298" i="2"/>
  <c r="E290" i="2"/>
  <c r="E282" i="2"/>
  <c r="E274" i="2"/>
  <c r="E266" i="2"/>
  <c r="E258" i="2"/>
  <c r="E250" i="2"/>
  <c r="E242" i="2"/>
  <c r="E234" i="2"/>
  <c r="E226" i="2"/>
  <c r="E218" i="2"/>
  <c r="E210" i="2"/>
  <c r="E202" i="2"/>
  <c r="E194" i="2"/>
  <c r="E186" i="2"/>
  <c r="E178" i="2"/>
  <c r="E170" i="2"/>
  <c r="E162" i="2"/>
  <c r="E154" i="2"/>
  <c r="E146" i="2"/>
  <c r="E138" i="2"/>
  <c r="E130" i="2"/>
  <c r="E122" i="2"/>
  <c r="E114" i="2"/>
  <c r="E106" i="2"/>
  <c r="E98" i="2"/>
  <c r="E90" i="2"/>
  <c r="E82" i="2"/>
  <c r="E74" i="2"/>
  <c r="E66" i="2"/>
  <c r="E58" i="2"/>
  <c r="E50" i="2"/>
  <c r="E42" i="2"/>
  <c r="E34" i="2"/>
  <c r="E26" i="2"/>
  <c r="E18" i="2"/>
  <c r="E10" i="2"/>
  <c r="E286" i="2"/>
  <c r="F347" i="2"/>
  <c r="F343" i="2"/>
  <c r="F339" i="2"/>
  <c r="F335" i="2"/>
  <c r="F331" i="2"/>
  <c r="F327" i="2"/>
  <c r="F323" i="2"/>
  <c r="F319" i="2"/>
  <c r="F315" i="2"/>
  <c r="F311" i="2"/>
  <c r="F307" i="2"/>
  <c r="F303" i="2"/>
  <c r="F299" i="2"/>
  <c r="F295" i="2"/>
  <c r="F291" i="2"/>
  <c r="F287" i="2"/>
  <c r="F283" i="2"/>
  <c r="F279" i="2"/>
  <c r="F275" i="2"/>
  <c r="F271" i="2"/>
  <c r="F267" i="2"/>
  <c r="F263" i="2"/>
  <c r="F259" i="2"/>
  <c r="F255" i="2"/>
  <c r="F251" i="2"/>
  <c r="F247" i="2"/>
  <c r="F243" i="2"/>
  <c r="F239" i="2"/>
  <c r="F235" i="2"/>
  <c r="F231" i="2"/>
  <c r="F227" i="2"/>
  <c r="F223" i="2"/>
  <c r="F219" i="2"/>
  <c r="F215" i="2"/>
  <c r="F211" i="2"/>
  <c r="F207" i="2"/>
  <c r="F203" i="2"/>
  <c r="F199" i="2"/>
  <c r="F195" i="2"/>
  <c r="F191" i="2"/>
  <c r="F183" i="2"/>
  <c r="F175" i="2"/>
  <c r="G338" i="2"/>
  <c r="G5" i="2"/>
  <c r="F345" i="2"/>
  <c r="F341" i="2"/>
  <c r="F337" i="2"/>
  <c r="F333" i="2"/>
  <c r="F329" i="2"/>
  <c r="F325" i="2"/>
  <c r="F321" i="2"/>
  <c r="F317" i="2"/>
  <c r="F313" i="2"/>
  <c r="F309" i="2"/>
  <c r="F305" i="2"/>
  <c r="F301" i="2"/>
  <c r="F297" i="2"/>
  <c r="F293" i="2"/>
  <c r="F289" i="2"/>
  <c r="F285" i="2"/>
  <c r="F281" i="2"/>
  <c r="F277" i="2"/>
  <c r="F273" i="2"/>
  <c r="F269" i="2"/>
  <c r="F265" i="2"/>
  <c r="F261" i="2"/>
  <c r="F253" i="2"/>
  <c r="F249" i="2"/>
  <c r="F245" i="2"/>
  <c r="F241" i="2"/>
  <c r="F237" i="2"/>
  <c r="F233" i="2"/>
  <c r="F229" i="2"/>
  <c r="F225" i="2"/>
  <c r="F221" i="2"/>
  <c r="F217" i="2"/>
  <c r="F213" i="2"/>
  <c r="F209" i="2"/>
  <c r="F205" i="2"/>
  <c r="F201" i="2"/>
  <c r="F197" i="2"/>
  <c r="F185" i="2"/>
  <c r="F181" i="2"/>
  <c r="F177" i="2"/>
  <c r="F165" i="2"/>
  <c r="F157" i="2"/>
  <c r="F149" i="2"/>
  <c r="F141" i="2"/>
  <c r="F133" i="2"/>
  <c r="F125" i="2"/>
  <c r="F117" i="2"/>
  <c r="F109" i="2"/>
  <c r="F101" i="2"/>
  <c r="F93" i="2"/>
  <c r="F85" i="2"/>
  <c r="F77" i="2"/>
  <c r="F69" i="2"/>
  <c r="F61" i="2"/>
  <c r="F53" i="2"/>
  <c r="F45" i="2"/>
  <c r="F37" i="2"/>
  <c r="F29" i="2"/>
  <c r="F21" i="2"/>
  <c r="F13" i="2"/>
  <c r="F330" i="2"/>
  <c r="F346" i="2"/>
  <c r="G133" i="2"/>
  <c r="F314" i="2"/>
  <c r="G346" i="2"/>
  <c r="G342" i="2"/>
  <c r="G334" i="2"/>
  <c r="G330" i="2"/>
  <c r="G326" i="2"/>
  <c r="G322" i="2"/>
  <c r="G318" i="2"/>
  <c r="G314" i="2"/>
  <c r="G310" i="2"/>
  <c r="G306" i="2"/>
  <c r="G302" i="2"/>
  <c r="G298" i="2"/>
  <c r="G294" i="2"/>
  <c r="G348" i="2"/>
  <c r="G344" i="2"/>
  <c r="G340" i="2"/>
  <c r="G336" i="2"/>
  <c r="G332" i="2"/>
  <c r="G328" i="2"/>
  <c r="G324" i="2"/>
  <c r="G320" i="2"/>
  <c r="G316" i="2"/>
  <c r="G312" i="2"/>
  <c r="G308" i="2"/>
  <c r="G304" i="2"/>
  <c r="G300" i="2"/>
  <c r="G296" i="2"/>
  <c r="F342" i="2"/>
  <c r="F326" i="2"/>
  <c r="F310" i="2"/>
  <c r="G283" i="2"/>
  <c r="G251" i="2"/>
  <c r="G219" i="2"/>
  <c r="G101" i="2"/>
  <c r="G291" i="2"/>
  <c r="G259" i="2"/>
  <c r="G227" i="2"/>
  <c r="G195" i="2"/>
  <c r="F338" i="2"/>
  <c r="F322" i="2"/>
  <c r="F306" i="2"/>
  <c r="G275" i="2"/>
  <c r="G243" i="2"/>
  <c r="G211" i="2"/>
  <c r="G69" i="2"/>
  <c r="F334" i="2"/>
  <c r="F318" i="2"/>
  <c r="G303" i="2"/>
  <c r="G267" i="2"/>
  <c r="G235" i="2"/>
  <c r="G203" i="2"/>
  <c r="G165" i="2"/>
  <c r="G37" i="2"/>
  <c r="F288" i="2"/>
  <c r="G288" i="2"/>
  <c r="F280" i="2"/>
  <c r="G280" i="2"/>
  <c r="F272" i="2"/>
  <c r="G272" i="2"/>
  <c r="F260" i="2"/>
  <c r="G260" i="2"/>
  <c r="F252" i="2"/>
  <c r="G252" i="2"/>
  <c r="F244" i="2"/>
  <c r="G244" i="2"/>
  <c r="F232" i="2"/>
  <c r="G232" i="2"/>
  <c r="F224" i="2"/>
  <c r="G224" i="2"/>
  <c r="F216" i="2"/>
  <c r="G216" i="2"/>
  <c r="F208" i="2"/>
  <c r="G208" i="2"/>
  <c r="F204" i="2"/>
  <c r="G204" i="2"/>
  <c r="F192" i="2"/>
  <c r="G192" i="2"/>
  <c r="F184" i="2"/>
  <c r="G184" i="2"/>
  <c r="F168" i="2"/>
  <c r="G168" i="2"/>
  <c r="F152" i="2"/>
  <c r="G152" i="2"/>
  <c r="F144" i="2"/>
  <c r="G144" i="2"/>
  <c r="F132" i="2"/>
  <c r="G132" i="2"/>
  <c r="F124" i="2"/>
  <c r="G124" i="2"/>
  <c r="F116" i="2"/>
  <c r="G116" i="2"/>
  <c r="F108" i="2"/>
  <c r="G108" i="2"/>
  <c r="F96" i="2"/>
  <c r="G96" i="2"/>
  <c r="F88" i="2"/>
  <c r="G88" i="2"/>
  <c r="F80" i="2"/>
  <c r="G80" i="2"/>
  <c r="F64" i="2"/>
  <c r="G64" i="2"/>
  <c r="F56" i="2"/>
  <c r="G56" i="2"/>
  <c r="F48" i="2"/>
  <c r="G48" i="2"/>
  <c r="F32" i="2"/>
  <c r="G32" i="2"/>
  <c r="F344" i="2"/>
  <c r="F336" i="2"/>
  <c r="F332" i="2"/>
  <c r="F324" i="2"/>
  <c r="F316" i="2"/>
  <c r="F308" i="2"/>
  <c r="F159" i="2"/>
  <c r="G159" i="2"/>
  <c r="F155" i="2"/>
  <c r="G155" i="2"/>
  <c r="F151" i="2"/>
  <c r="G151" i="2"/>
  <c r="F147" i="2"/>
  <c r="G147" i="2"/>
  <c r="F143" i="2"/>
  <c r="G143" i="2"/>
  <c r="F139" i="2"/>
  <c r="G139" i="2"/>
  <c r="F135" i="2"/>
  <c r="G135" i="2"/>
  <c r="F131" i="2"/>
  <c r="G131" i="2"/>
  <c r="F127" i="2"/>
  <c r="G127" i="2"/>
  <c r="F123" i="2"/>
  <c r="G123" i="2"/>
  <c r="F119" i="2"/>
  <c r="G119" i="2"/>
  <c r="F115" i="2"/>
  <c r="G115" i="2"/>
  <c r="F111" i="2"/>
  <c r="G111" i="2"/>
  <c r="F107" i="2"/>
  <c r="G107" i="2"/>
  <c r="F103" i="2"/>
  <c r="G103" i="2"/>
  <c r="F99" i="2"/>
  <c r="G99" i="2"/>
  <c r="F95" i="2"/>
  <c r="G95" i="2"/>
  <c r="F91" i="2"/>
  <c r="G91" i="2"/>
  <c r="F87" i="2"/>
  <c r="G87" i="2"/>
  <c r="F83" i="2"/>
  <c r="G83" i="2"/>
  <c r="F79" i="2"/>
  <c r="G79" i="2"/>
  <c r="F75" i="2"/>
  <c r="G75" i="2"/>
  <c r="F67" i="2"/>
  <c r="G67" i="2"/>
  <c r="F63" i="2"/>
  <c r="G63" i="2"/>
  <c r="F59" i="2"/>
  <c r="G59" i="2"/>
  <c r="F55" i="2"/>
  <c r="G55" i="2"/>
  <c r="F51" i="2"/>
  <c r="G51" i="2"/>
  <c r="F47" i="2"/>
  <c r="G47" i="2"/>
  <c r="F43" i="2"/>
  <c r="G43" i="2"/>
  <c r="F39" i="2"/>
  <c r="G39" i="2"/>
  <c r="F35" i="2"/>
  <c r="G35" i="2"/>
  <c r="F31" i="2"/>
  <c r="G31" i="2"/>
  <c r="F27" i="2"/>
  <c r="G27" i="2"/>
  <c r="F23" i="2"/>
  <c r="G23" i="2"/>
  <c r="F19" i="2"/>
  <c r="G19" i="2"/>
  <c r="F15" i="2"/>
  <c r="G15" i="2"/>
  <c r="F11" i="2"/>
  <c r="G11" i="2"/>
  <c r="F7" i="2"/>
  <c r="G7" i="2"/>
  <c r="F5" i="2"/>
  <c r="G347" i="2"/>
  <c r="G345" i="2"/>
  <c r="G343" i="2"/>
  <c r="G341" i="2"/>
  <c r="G339" i="2"/>
  <c r="G337" i="2"/>
  <c r="G335" i="2"/>
  <c r="G333" i="2"/>
  <c r="G331" i="2"/>
  <c r="G329" i="2"/>
  <c r="G327" i="2"/>
  <c r="G325" i="2"/>
  <c r="G323" i="2"/>
  <c r="G321" i="2"/>
  <c r="G319" i="2"/>
  <c r="G317" i="2"/>
  <c r="G315" i="2"/>
  <c r="G313" i="2"/>
  <c r="G311" i="2"/>
  <c r="G309" i="2"/>
  <c r="G307" i="2"/>
  <c r="G305" i="2"/>
  <c r="G299" i="2"/>
  <c r="G295" i="2"/>
  <c r="G289" i="2"/>
  <c r="G281" i="2"/>
  <c r="G273" i="2"/>
  <c r="G265" i="2"/>
  <c r="G249" i="2"/>
  <c r="G241" i="2"/>
  <c r="G233" i="2"/>
  <c r="G225" i="2"/>
  <c r="G217" i="2"/>
  <c r="G209" i="2"/>
  <c r="G201" i="2"/>
  <c r="G185" i="2"/>
  <c r="G177" i="2"/>
  <c r="G157" i="2"/>
  <c r="G125" i="2"/>
  <c r="G93" i="2"/>
  <c r="G61" i="2"/>
  <c r="G29" i="2"/>
  <c r="F292" i="2"/>
  <c r="G292" i="2"/>
  <c r="F284" i="2"/>
  <c r="G284" i="2"/>
  <c r="F276" i="2"/>
  <c r="G276" i="2"/>
  <c r="F268" i="2"/>
  <c r="G268" i="2"/>
  <c r="F264" i="2"/>
  <c r="G264" i="2"/>
  <c r="F256" i="2"/>
  <c r="G256" i="2"/>
  <c r="F240" i="2"/>
  <c r="G240" i="2"/>
  <c r="F236" i="2"/>
  <c r="G236" i="2"/>
  <c r="F228" i="2"/>
  <c r="G228" i="2"/>
  <c r="F220" i="2"/>
  <c r="G220" i="2"/>
  <c r="F212" i="2"/>
  <c r="G212" i="2"/>
  <c r="F200" i="2"/>
  <c r="G200" i="2"/>
  <c r="F196" i="2"/>
  <c r="G196" i="2"/>
  <c r="F188" i="2"/>
  <c r="G188" i="2"/>
  <c r="F180" i="2"/>
  <c r="G180" i="2"/>
  <c r="F164" i="2"/>
  <c r="G164" i="2"/>
  <c r="F160" i="2"/>
  <c r="G160" i="2"/>
  <c r="F148" i="2"/>
  <c r="G148" i="2"/>
  <c r="F140" i="2"/>
  <c r="G140" i="2"/>
  <c r="F136" i="2"/>
  <c r="G136" i="2"/>
  <c r="F128" i="2"/>
  <c r="G128" i="2"/>
  <c r="F120" i="2"/>
  <c r="G120" i="2"/>
  <c r="F112" i="2"/>
  <c r="G112" i="2"/>
  <c r="F104" i="2"/>
  <c r="G104" i="2"/>
  <c r="F100" i="2"/>
  <c r="G100" i="2"/>
  <c r="F92" i="2"/>
  <c r="G92" i="2"/>
  <c r="F84" i="2"/>
  <c r="G84" i="2"/>
  <c r="F76" i="2"/>
  <c r="G76" i="2"/>
  <c r="F68" i="2"/>
  <c r="G68" i="2"/>
  <c r="F60" i="2"/>
  <c r="G60" i="2"/>
  <c r="F52" i="2"/>
  <c r="G52" i="2"/>
  <c r="F44" i="2"/>
  <c r="G44" i="2"/>
  <c r="F40" i="2"/>
  <c r="G40" i="2"/>
  <c r="F36" i="2"/>
  <c r="G36" i="2"/>
  <c r="F28" i="2"/>
  <c r="G28" i="2"/>
  <c r="F24" i="2"/>
  <c r="G24" i="2"/>
  <c r="F20" i="2"/>
  <c r="G20" i="2"/>
  <c r="F16" i="2"/>
  <c r="G16" i="2"/>
  <c r="F12" i="2"/>
  <c r="G12" i="2"/>
  <c r="F8" i="2"/>
  <c r="G8" i="2"/>
  <c r="F348" i="2"/>
  <c r="F340" i="2"/>
  <c r="F328" i="2"/>
  <c r="F320" i="2"/>
  <c r="F312" i="2"/>
  <c r="F300" i="2"/>
  <c r="F296" i="2"/>
  <c r="F290" i="2"/>
  <c r="G290" i="2"/>
  <c r="F286" i="2"/>
  <c r="G286" i="2"/>
  <c r="F282" i="2"/>
  <c r="G282" i="2"/>
  <c r="F278" i="2"/>
  <c r="G278" i="2"/>
  <c r="F274" i="2"/>
  <c r="G274" i="2"/>
  <c r="F270" i="2"/>
  <c r="G270" i="2"/>
  <c r="F266" i="2"/>
  <c r="G266" i="2"/>
  <c r="F262" i="2"/>
  <c r="G262" i="2"/>
  <c r="F258" i="2"/>
  <c r="G258" i="2"/>
  <c r="F254" i="2"/>
  <c r="G254" i="2"/>
  <c r="F250" i="2"/>
  <c r="G250" i="2"/>
  <c r="F246" i="2"/>
  <c r="G246" i="2"/>
  <c r="F242" i="2"/>
  <c r="G242" i="2"/>
  <c r="F238" i="2"/>
  <c r="G238" i="2"/>
  <c r="F234" i="2"/>
  <c r="G234" i="2"/>
  <c r="F230" i="2"/>
  <c r="G230" i="2"/>
  <c r="F226" i="2"/>
  <c r="G226" i="2"/>
  <c r="F222" i="2"/>
  <c r="G222" i="2"/>
  <c r="F218" i="2"/>
  <c r="G218" i="2"/>
  <c r="F214" i="2"/>
  <c r="G214" i="2"/>
  <c r="F210" i="2"/>
  <c r="G210" i="2"/>
  <c r="F206" i="2"/>
  <c r="G206" i="2"/>
  <c r="F202" i="2"/>
  <c r="G202" i="2"/>
  <c r="F194" i="2"/>
  <c r="G194" i="2"/>
  <c r="F190" i="2"/>
  <c r="G190" i="2"/>
  <c r="F186" i="2"/>
  <c r="G186" i="2"/>
  <c r="F182" i="2"/>
  <c r="G182" i="2"/>
  <c r="G174" i="2"/>
  <c r="F174" i="2"/>
  <c r="G170" i="2"/>
  <c r="F170" i="2"/>
  <c r="F166" i="2"/>
  <c r="G166" i="2"/>
  <c r="F162" i="2"/>
  <c r="G162" i="2"/>
  <c r="F158" i="2"/>
  <c r="G158" i="2"/>
  <c r="F154" i="2"/>
  <c r="G154" i="2"/>
  <c r="F150" i="2"/>
  <c r="G150" i="2"/>
  <c r="F146" i="2"/>
  <c r="G146" i="2"/>
  <c r="F142" i="2"/>
  <c r="G142" i="2"/>
  <c r="F138" i="2"/>
  <c r="G138" i="2"/>
  <c r="F134" i="2"/>
  <c r="G134" i="2"/>
  <c r="F130" i="2"/>
  <c r="G130" i="2"/>
  <c r="F126" i="2"/>
  <c r="G126" i="2"/>
  <c r="F122" i="2"/>
  <c r="G122" i="2"/>
  <c r="F118" i="2"/>
  <c r="G118" i="2"/>
  <c r="F114" i="2"/>
  <c r="G114" i="2"/>
  <c r="F110" i="2"/>
  <c r="G110" i="2"/>
  <c r="F106" i="2"/>
  <c r="G106" i="2"/>
  <c r="F102" i="2"/>
  <c r="G102" i="2"/>
  <c r="F98" i="2"/>
  <c r="G98" i="2"/>
  <c r="F94" i="2"/>
  <c r="G94" i="2"/>
  <c r="F90" i="2"/>
  <c r="G90" i="2"/>
  <c r="F86" i="2"/>
  <c r="G86" i="2"/>
  <c r="F82" i="2"/>
  <c r="G82" i="2"/>
  <c r="F70" i="2"/>
  <c r="G70" i="2"/>
  <c r="F62" i="2"/>
  <c r="G62" i="2"/>
  <c r="F58" i="2"/>
  <c r="G58" i="2"/>
  <c r="F54" i="2"/>
  <c r="G54" i="2"/>
  <c r="F50" i="2"/>
  <c r="G50" i="2"/>
  <c r="F46" i="2"/>
  <c r="G46" i="2"/>
  <c r="F42" i="2"/>
  <c r="G42" i="2"/>
  <c r="F38" i="2"/>
  <c r="G38" i="2"/>
  <c r="F34" i="2"/>
  <c r="G34" i="2"/>
  <c r="F30" i="2"/>
  <c r="G30" i="2"/>
  <c r="F26" i="2"/>
  <c r="G26" i="2"/>
  <c r="F22" i="2"/>
  <c r="G22" i="2"/>
  <c r="F18" i="2"/>
  <c r="G18" i="2"/>
  <c r="F14" i="2"/>
  <c r="G14" i="2"/>
  <c r="F10" i="2"/>
  <c r="G10" i="2"/>
  <c r="F6" i="2"/>
  <c r="G6" i="2"/>
  <c r="F302" i="2"/>
  <c r="F298" i="2"/>
  <c r="F294" i="2"/>
  <c r="G287" i="2"/>
  <c r="G279" i="2"/>
  <c r="G271" i="2"/>
  <c r="G263" i="2"/>
  <c r="G255" i="2"/>
  <c r="G247" i="2"/>
  <c r="G239" i="2"/>
  <c r="G231" i="2"/>
  <c r="G223" i="2"/>
  <c r="G215" i="2"/>
  <c r="G207" i="2"/>
  <c r="G199" i="2"/>
  <c r="G191" i="2"/>
  <c r="G183" i="2"/>
  <c r="G175" i="2"/>
  <c r="G149" i="2"/>
  <c r="G117" i="2"/>
  <c r="G85" i="2"/>
  <c r="G53" i="2"/>
  <c r="G21" i="2"/>
  <c r="F173" i="2"/>
  <c r="G173" i="2"/>
  <c r="F169" i="2"/>
  <c r="G169" i="2"/>
  <c r="F161" i="2"/>
  <c r="G161" i="2"/>
  <c r="F153" i="2"/>
  <c r="G153" i="2"/>
  <c r="F145" i="2"/>
  <c r="G145" i="2"/>
  <c r="F137" i="2"/>
  <c r="G137" i="2"/>
  <c r="F129" i="2"/>
  <c r="G129" i="2"/>
  <c r="F121" i="2"/>
  <c r="G121" i="2"/>
  <c r="F113" i="2"/>
  <c r="G113" i="2"/>
  <c r="F105" i="2"/>
  <c r="G105" i="2"/>
  <c r="F97" i="2"/>
  <c r="G97" i="2"/>
  <c r="F89" i="2"/>
  <c r="G89" i="2"/>
  <c r="F81" i="2"/>
  <c r="G81" i="2"/>
  <c r="F73" i="2"/>
  <c r="G73" i="2"/>
  <c r="F65" i="2"/>
  <c r="G65" i="2"/>
  <c r="F57" i="2"/>
  <c r="G57" i="2"/>
  <c r="F49" i="2"/>
  <c r="G49" i="2"/>
  <c r="F41" i="2"/>
  <c r="G41" i="2"/>
  <c r="F33" i="2"/>
  <c r="G33" i="2"/>
  <c r="F25" i="2"/>
  <c r="G25" i="2"/>
  <c r="F17" i="2"/>
  <c r="G17" i="2"/>
  <c r="F9" i="2"/>
  <c r="G9" i="2"/>
  <c r="F304" i="2"/>
  <c r="G301" i="2"/>
  <c r="G297" i="2"/>
  <c r="G293" i="2"/>
  <c r="G285" i="2"/>
  <c r="G277" i="2"/>
  <c r="G269" i="2"/>
  <c r="G261" i="2"/>
  <c r="G253" i="2"/>
  <c r="G245" i="2"/>
  <c r="G237" i="2"/>
  <c r="G229" i="2"/>
  <c r="G221" i="2"/>
  <c r="G213" i="2"/>
  <c r="G205" i="2"/>
  <c r="G197" i="2"/>
  <c r="G181" i="2"/>
  <c r="G141" i="2"/>
  <c r="G109" i="2"/>
  <c r="G77" i="2"/>
  <c r="G45" i="2"/>
  <c r="G13" i="2"/>
</calcChain>
</file>

<file path=xl/sharedStrings.xml><?xml version="1.0" encoding="utf-8"?>
<sst xmlns="http://schemas.openxmlformats.org/spreadsheetml/2006/main" count="20086" uniqueCount="4457">
  <si>
    <t>Carimbo de data/hora</t>
  </si>
  <si>
    <t>Regional</t>
  </si>
  <si>
    <t>Nome da Casa Espírita</t>
  </si>
  <si>
    <t>Nome "Curto" ou "Apelido" da Casa (se houver)</t>
  </si>
  <si>
    <t>Endereço</t>
  </si>
  <si>
    <t>Bairro</t>
  </si>
  <si>
    <t>Cidade</t>
  </si>
  <si>
    <t>UF</t>
  </si>
  <si>
    <t>CEP</t>
  </si>
  <si>
    <t>CNPJ (Se houver)</t>
  </si>
  <si>
    <t>Data de Fundação</t>
  </si>
  <si>
    <t>Livraria</t>
  </si>
  <si>
    <t>Bazar</t>
  </si>
  <si>
    <t>Biblioteca</t>
  </si>
  <si>
    <t>Apoio ao Exterior</t>
  </si>
  <si>
    <t>Apoio a Gestante</t>
  </si>
  <si>
    <t>Apoio ao Fumante</t>
  </si>
  <si>
    <t>Cestas Básicas</t>
  </si>
  <si>
    <t>Conte-nos sobre outros trabalhos realizados pela casa espírita:</t>
  </si>
  <si>
    <t>Site na Internet</t>
  </si>
  <si>
    <t>Página no Facebook da casa</t>
  </si>
  <si>
    <t>Página no Insagram da casa</t>
  </si>
  <si>
    <t>Outras mídias sociais</t>
  </si>
  <si>
    <t>Você autoriza a divulgação de informações como nome, telefone e email?</t>
  </si>
  <si>
    <t>Domingo</t>
  </si>
  <si>
    <t>Segunda</t>
  </si>
  <si>
    <t>Terça</t>
  </si>
  <si>
    <t>Quarta</t>
  </si>
  <si>
    <t>Quinta</t>
  </si>
  <si>
    <t>Sexta</t>
  </si>
  <si>
    <t>Sábado</t>
  </si>
  <si>
    <t>Quantidade média de assistidos em todos os dias, por semana</t>
  </si>
  <si>
    <t>Quantidade de voluntários por semana</t>
  </si>
  <si>
    <t>Quantidade de preletores aptos da casa</t>
  </si>
  <si>
    <t>Quantidade de entrevistadores aptos da casas</t>
  </si>
  <si>
    <t>Dias e Horários do CURSO BÁSICO</t>
  </si>
  <si>
    <t>Quantidade de alunos do Curso Básico do Espiritismo</t>
  </si>
  <si>
    <t>Dias e Horários da EAE</t>
  </si>
  <si>
    <t>Quantidade de Alunos</t>
  </si>
  <si>
    <t>Quantidade de Expositores aptos a dar aulas em EAE</t>
  </si>
  <si>
    <t>Quantidade de dirigentes aptos a dirigir uma turma de EAE</t>
  </si>
  <si>
    <t>Quantidade de dirigentes que estarão dirigindo turmas em 2021</t>
  </si>
  <si>
    <t>Dias e Horários do CURSO DE MÉDIUNS</t>
  </si>
  <si>
    <t>Quantidade de Alunos2</t>
  </si>
  <si>
    <t>Quantidade de Expositores aptos a dar aulas em Curso de Médiuns</t>
  </si>
  <si>
    <t>Quantidade de Dirigentes aptos a dirigir uma turma de Curso de Médiuns</t>
  </si>
  <si>
    <t>Quantidade de dirigentes que estar dirigindo turmas em 2021</t>
  </si>
  <si>
    <t>Dias e Horários EVANGELIZAÇÃO INFANTIL</t>
  </si>
  <si>
    <t>Quantidade média de crianças na Evangelização, por semana</t>
  </si>
  <si>
    <t>Quantidade médias de pais ou responsáveis na Sala de Pais, por semana</t>
  </si>
  <si>
    <t>Quantidade Total de Evangelizadores</t>
  </si>
  <si>
    <t>Evangelizadores no Maternal</t>
  </si>
  <si>
    <t>Evangelizadores no Jardim</t>
  </si>
  <si>
    <t>Evangelizadores no Primário</t>
  </si>
  <si>
    <t>Evangelizadores no Intermediário</t>
  </si>
  <si>
    <t>Evangelizadores na Escola de Pais</t>
  </si>
  <si>
    <t>Do total de evangelizadores, quantos são advindos da Mocidade?</t>
  </si>
  <si>
    <t>Do total de evangelizadores, quantos são advindos da EAE (grau de servidor)?</t>
  </si>
  <si>
    <t>Quantos evangelizadores fizeram o Curso de Preparação para Evangelizador Infanto-Juvenil?</t>
  </si>
  <si>
    <t>Os evangelizadores utilizam o material de apoio da Evangelização Infantil da AEE?</t>
  </si>
  <si>
    <t>Dias e Horários PRÉ-MOCIDADE</t>
  </si>
  <si>
    <t>Quantidade de alunos na Pré-Mocidade</t>
  </si>
  <si>
    <t>Quantidade de dirigentes</t>
  </si>
  <si>
    <t>Quantidade de dirigentes que estarão dirigindo turmas em 2021 - Pré-Mocidade</t>
  </si>
  <si>
    <t>Na sua casa, a Pré-Mocidade está mais vinculada à Evangelização Infantil ou à Mocidade?</t>
  </si>
  <si>
    <t>Dias e Horários MOCIDADE</t>
  </si>
  <si>
    <t>Quantidade total de alunos da Mocidade</t>
  </si>
  <si>
    <t>Quantidade total de Expositores</t>
  </si>
  <si>
    <t>Quantidade total de Dirigentes</t>
  </si>
  <si>
    <t>Quantidade de dirigentes que estarão dirigindo turmas em 2021 - Mocidade</t>
  </si>
  <si>
    <t>Quantidade de pessoas que ingressaram na FDJ em 2020?</t>
  </si>
  <si>
    <t>Total de pessoas que já ingressaram na FDJ desde sua fundação</t>
  </si>
  <si>
    <t>Dias e Horários - FALANDO AO CORAÇÃO</t>
  </si>
  <si>
    <t>Dias e Horários - PROJETO ANDRÉ LUIZ</t>
  </si>
  <si>
    <t>Dias e Horários - PROJETO PAULO DE TARSO</t>
  </si>
  <si>
    <t>Você conhece o trabalho de EAED - Escola de Aprendizes do Evangelho à Distância?</t>
  </si>
  <si>
    <t>Gostaria de receber informações sobre o trabalho de EAED?</t>
  </si>
  <si>
    <t>Quantidade de alunos de EAED</t>
  </si>
  <si>
    <t>Quantidade de dirigentes que estarão dirigindo turmas de EAED em 2021</t>
  </si>
  <si>
    <t>Você conhece o trabalho de EAEgD - Escola de Aprendizes Grupo à Distância?</t>
  </si>
  <si>
    <t>Gostaria de receber informações sobre o trabalho de EAEgD?</t>
  </si>
  <si>
    <t>Quantidade de alunos de EAEgD</t>
  </si>
  <si>
    <t>Quantidade de dirigentes que estarão dirigindo turmas de EAEgD em 2021</t>
  </si>
  <si>
    <t>Você ou sua casa conhecem a Secretaria da Aliança?</t>
  </si>
  <si>
    <t>Quais dúvidas ou informações você e a sua casa acreditam que a Secretaria poderia colaborar?</t>
  </si>
  <si>
    <t>Deixe sua nota para o Cadastro das Casas 2021</t>
  </si>
  <si>
    <t>Deixe aqui seu comentário ou avaliação sobre este cadastro</t>
  </si>
  <si>
    <t>País</t>
  </si>
  <si>
    <t>Sede Própria?</t>
  </si>
  <si>
    <t>Projetos para 2021</t>
  </si>
  <si>
    <t>Quais dessas atividades foram mantidas ou adaptadas para o meio virtual?</t>
  </si>
  <si>
    <t>Quando a pandemia estiver controlada, como ocorrerão as atividades da Casa Espírita?</t>
  </si>
  <si>
    <t>Na pandemia, as atividades presenciais:</t>
  </si>
  <si>
    <t>Conte-nos como a Casa Espírita se adaptou à realidade virtual (se ocorreu)</t>
  </si>
  <si>
    <t>Qual o maior aprendizado que a pandemia trouxe para a Casa Espírita?</t>
  </si>
  <si>
    <t>Tipo_de_Casa (Até linha 334)</t>
  </si>
  <si>
    <t>Situação 
(Integrado / Inscrito)</t>
  </si>
  <si>
    <t>% Reuniões da Regional</t>
  </si>
  <si>
    <t>Data da Avaliação</t>
  </si>
  <si>
    <t>Presença na AGI2021??</t>
  </si>
  <si>
    <t>Situação Final</t>
  </si>
  <si>
    <t>ABC</t>
  </si>
  <si>
    <t>Fraternidade Espírita Alvorecer</t>
  </si>
  <si>
    <t>Alvorecer</t>
  </si>
  <si>
    <t>Rua Aluízio De Castro, 202 - Fundos</t>
  </si>
  <si>
    <t>Jd. Silvana</t>
  </si>
  <si>
    <t>Santo André</t>
  </si>
  <si>
    <t>SP</t>
  </si>
  <si>
    <t>09121-540</t>
  </si>
  <si>
    <t>03.070.944/0001-23</t>
  </si>
  <si>
    <t>Sim</t>
  </si>
  <si>
    <t>Não</t>
  </si>
  <si>
    <t>Sacolinhas de Natal para evangelização Infantil e Mocidade (roupas, calçado, brinquedo, etc) , Cesta de alimentos natalinos para famílias carentes cadastradas (No Natal)</t>
  </si>
  <si>
    <t>-</t>
  </si>
  <si>
    <t>19h30</t>
  </si>
  <si>
    <t>(sem informação)</t>
  </si>
  <si>
    <t>Sáb 9h</t>
  </si>
  <si>
    <t>Evangelização Infantil</t>
  </si>
  <si>
    <t>Qua 19h30</t>
  </si>
  <si>
    <t>Sim, conhecemos e já estivemos na Secretaria</t>
  </si>
  <si>
    <t>Ótimo</t>
  </si>
  <si>
    <t>Brasil</t>
  </si>
  <si>
    <t>Vibrações; preleções Evangélicas; Projeto André Luiz</t>
  </si>
  <si>
    <t>Híbrido (presencial + virtual)</t>
  </si>
  <si>
    <t>foram COMPLETAMENTE interrompidas</t>
  </si>
  <si>
    <t>Mantivemos a entrega de Cestas Básicas às famílias da Evangelização Infantil, mas não conseguimos manter ativas as turmas, pela dificuldade de recursos tecnológicos e a própria adesão dos interessados.</t>
  </si>
  <si>
    <t>A importância da união do Grupo, ainda que virtualmente, e ações individuais de testemunho.</t>
  </si>
  <si>
    <t>Antiga</t>
  </si>
  <si>
    <t>Inscrito</t>
  </si>
  <si>
    <t>Lar Espírita Anselmo Gomes</t>
  </si>
  <si>
    <t>Anselmo Gomes</t>
  </si>
  <si>
    <t>Rua Alcides Pizzolito Esq. C/Miguel Dos Santos, S/N</t>
  </si>
  <si>
    <t>Casa Branca</t>
  </si>
  <si>
    <t>Suzano</t>
  </si>
  <si>
    <t>08663-050</t>
  </si>
  <si>
    <t>43.385.528/0001-84</t>
  </si>
  <si>
    <t>Somente os trabalhos informados.</t>
  </si>
  <si>
    <t>18h</t>
  </si>
  <si>
    <t>Sáb 15h30</t>
  </si>
  <si>
    <t>8ª</t>
  </si>
  <si>
    <t>Conhecemos mas nunca estivemos na Secretaria</t>
  </si>
  <si>
    <t>Muito bom o cadastro.</t>
  </si>
  <si>
    <t>E bem isso</t>
  </si>
  <si>
    <t>Paciencia</t>
  </si>
  <si>
    <t>Fraternidade Espírita Apóstolo João</t>
  </si>
  <si>
    <t>FEAJ</t>
  </si>
  <si>
    <t>Rua Professor Antonio Trajano, 79</t>
  </si>
  <si>
    <t>Vl. Guarani</t>
  </si>
  <si>
    <t>09110-770</t>
  </si>
  <si>
    <t>09.268.081/0001-80</t>
  </si>
  <si>
    <t>Evangelização Infantil. Passe Magnético. Caravana de Evangelho no Lar.  Apometria</t>
  </si>
  <si>
    <t>20h</t>
  </si>
  <si>
    <t>14h30</t>
  </si>
  <si>
    <t>Ter 20h / Sáb 16h15</t>
  </si>
  <si>
    <t>Dom 10h</t>
  </si>
  <si>
    <t>Seg 20h</t>
  </si>
  <si>
    <t>Fácil de Acessar, muito bom.</t>
  </si>
  <si>
    <t>Assistência Espiritual</t>
  </si>
  <si>
    <t>Só presenciais</t>
  </si>
  <si>
    <t>foram PARCIALMENTE interrompidas</t>
  </si>
  <si>
    <t>Mantivemos as aulas da EAE e estudo do LE, as vibrações, mas não conseguimos manter s Evangelização Infantil.</t>
  </si>
  <si>
    <t>Nos ensinou a necessidade de adaptação p a realização das tarefas, o que tem sido positivo.</t>
  </si>
  <si>
    <t>Fraternidade Espírita Apóstolo Pedro</t>
  </si>
  <si>
    <t>Apóstolo Pedro</t>
  </si>
  <si>
    <t>Rua Presidente Afonso Pena, 178</t>
  </si>
  <si>
    <t>Pq. São Vicente</t>
  </si>
  <si>
    <t>Mauá</t>
  </si>
  <si>
    <t>09371-470</t>
  </si>
  <si>
    <t>05.936.696/0001-86</t>
  </si>
  <si>
    <t>Evangelho de salão, sessão doutrinária, tratamentos, samaritano, escolas, ev. pré mocidade, ev. infantil.</t>
  </si>
  <si>
    <t>6ª</t>
  </si>
  <si>
    <t>Qua 20h</t>
  </si>
  <si>
    <t>Dom 20h</t>
  </si>
  <si>
    <t>Mocidade</t>
  </si>
  <si>
    <t>Excelente trabalho</t>
  </si>
  <si>
    <t>penso na possibilidade de duas passagens para Discípulos como era no passado. Se possível, claro.</t>
  </si>
  <si>
    <t>Curso Básico / EAE, Curso de Médiuns</t>
  </si>
  <si>
    <t>Continuamos com EAE e CEM (parte teórica), além de preleções em áudio distribuídas por whatsapp.</t>
  </si>
  <si>
    <t>Superação de limites para continuar com o imóvel e toda a estrutura para quando pudermos voltar.</t>
  </si>
  <si>
    <t>Centro Espírita Adolfo Bezerra De Menezes</t>
  </si>
  <si>
    <t>Bezerra de Menezes - CEABEM</t>
  </si>
  <si>
    <t>Rua Propícia, 245</t>
  </si>
  <si>
    <t>Engenho Novo</t>
  </si>
  <si>
    <t>Rio De Janeiro</t>
  </si>
  <si>
    <t>RJ</t>
  </si>
  <si>
    <t>20780-160</t>
  </si>
  <si>
    <t>30.493.589/0001-78</t>
  </si>
  <si>
    <t>Assistência Espiritual semanal aos domingos. Atualmente, por conta da pandemia, de forma virtual. Maiores informações pelo cel. 21 99359-4661. Domingos das Vovós todo 3º domingo de cada mês. Passe, palestra e distribuição de cestas básicas.</t>
  </si>
  <si>
    <t>9h30</t>
  </si>
  <si>
    <t>Dom 10h30</t>
  </si>
  <si>
    <t>Documentações referentes às casas integradas e inscritas.</t>
  </si>
  <si>
    <t>Foi muito bom incluir informações sobre o momento da pandemia.</t>
  </si>
  <si>
    <t>Estamos satisfeitos com a atual estrutura.</t>
  </si>
  <si>
    <t>Assistência Espiritual, Estudo das obras de André Luiz</t>
  </si>
  <si>
    <t>Mantivemos a Assistência Espiritual de forma virtual. Mas as Sessões Doutrinárias não conseguimos manter.</t>
  </si>
  <si>
    <t>Que o Evangelho de Jesus não tem fronteiras.</t>
  </si>
  <si>
    <t>Fraternidade Espírita Caminho De Luz</t>
  </si>
  <si>
    <t>Caminho de Luz</t>
  </si>
  <si>
    <t>Rua Albert Ritschel, 199</t>
  </si>
  <si>
    <t>Vl. São Francisco</t>
  </si>
  <si>
    <t>09310-710</t>
  </si>
  <si>
    <t>08.888.651/0001-71</t>
  </si>
  <si>
    <t>* Tarde de doces e salgados * Artesanato * ultima quinta do mês assistência aos suicidas às 20:00 * projeto André Luiz quintas- feiras às 20:00 * segunda quinta do mês  Intercâmbio Espiritual às 20:00.</t>
  </si>
  <si>
    <t>-No momento não</t>
  </si>
  <si>
    <t>-@frcmluz</t>
  </si>
  <si>
    <t>-Não</t>
  </si>
  <si>
    <t>-No momento não.</t>
  </si>
  <si>
    <t>Ter 19h45</t>
  </si>
  <si>
    <t>5ª</t>
  </si>
  <si>
    <t>Sex 19h30</t>
  </si>
  <si>
    <t>Qua ??</t>
  </si>
  <si>
    <t>Qui 20h</t>
  </si>
  <si>
    <t>sem duvidas</t>
  </si>
  <si>
    <t>Muito importante.</t>
  </si>
  <si>
    <t>--------------------</t>
  </si>
  <si>
    <t>mantivemos praticamente todas as tarefas; só não conseguimos manter a evangelização infantil.</t>
  </si>
  <si>
    <t>A pandemia nos abriu os olhos para a grande capacidade que temos em nos adaptar e aprender, nos fez ver o quanto é possível realizar, mesmo à distância; com perseverança e boa vontade, com a disposição de aprender e é claro ,com o principal; que é a ligação com a cúpula da casa e de todos os  tarefeiros de luz que nos acompanham.
Os que conseguiram permanecer nas tarefas se tornaram mais unidos.</t>
  </si>
  <si>
    <t>Fraternidade Espírita Casa De Ismael</t>
  </si>
  <si>
    <t>Casa de Ismael</t>
  </si>
  <si>
    <t>Rua Coimbra, 171</t>
  </si>
  <si>
    <t>Vl. Pires</t>
  </si>
  <si>
    <t>09195-570</t>
  </si>
  <si>
    <t>53.711.370/0001-01</t>
  </si>
  <si>
    <t>O apoio a gestante também é vinculado a assistência espiritual. Damos apoio social e espiritual ao Lar Bezerra de Menezes, um asilo em Ribeirão Pires, na Quarta Divisão e também a Fraternidade Circulo Santa Ana em Rio Grande da Serra. Em 2017 foi criado o grupo Bonequeiras do ABC que confecciona bonecas e bichos de pano para doação em asilos, orfanatos, etc.</t>
  </si>
  <si>
    <t>Fraternidade Espírita Casa de Ismael</t>
  </si>
  <si>
    <t>@casadeismael.feci</t>
  </si>
  <si>
    <t>youtube Fraternidade Espírita Casa de Ismael - Santo André</t>
  </si>
  <si>
    <t>10h</t>
  </si>
  <si>
    <t>Dom 18h / Ter 20h / Qua 20h</t>
  </si>
  <si>
    <t>34ª</t>
  </si>
  <si>
    <t>Dom 16h / Qui 20h</t>
  </si>
  <si>
    <t>Sáb 10h</t>
  </si>
  <si>
    <t>Sáb 11h30</t>
  </si>
  <si>
    <t>Independente</t>
  </si>
  <si>
    <t>Sáb 15h</t>
  </si>
  <si>
    <t>sim</t>
  </si>
  <si>
    <t>Bom</t>
  </si>
  <si>
    <t>Util para se ter a noção de como a doutrina espírita e os ensinamentos de Jesus estão sendo divulgados e se alguma casa necessita de apoio em suas atividades.</t>
  </si>
  <si>
    <t>Pré-Mocidade, Mocidade, Curso Básico / EAE, Curso de Médiuns, Preleções e evangelho no lar</t>
  </si>
  <si>
    <t>Aos poucos foram implantadas as escolas de aprendizes, a pre-mocidade e o curso de mediuns com estudos na parte teórica. Temos também a Escola de Pais onde são colocados videos também para que passem para as crianças da evangelização infantil. Tratamentos a distancia também espiritual e de magnetismo.</t>
  </si>
  <si>
    <t xml:space="preserve">Que se faz necessário estar sintonia com a espiritualidade superior em qualquer situação e fortalecer ainda mais a união e a fraternidade entre todos. O amor pode chegar em qualquer lugar independente da presença fisica. </t>
  </si>
  <si>
    <t>Integrado</t>
  </si>
  <si>
    <t>Presente</t>
  </si>
  <si>
    <t>Casa De Timóteo Evangelização E Cultura Espírita</t>
  </si>
  <si>
    <t>Casa de Timóteo</t>
  </si>
  <si>
    <t>Rua Olavo Gonçalves, 263</t>
  </si>
  <si>
    <t>Vl. Gonçalves</t>
  </si>
  <si>
    <t>São Bernardo Do Campo</t>
  </si>
  <si>
    <t>09725-020</t>
  </si>
  <si>
    <t>43.295.500/0001-00</t>
  </si>
  <si>
    <t>Projeto Educar para Transformar / Casa de Mãe I e II / Apoio terapêutico em grupo e individual / Ler e Escrever.</t>
  </si>
  <si>
    <t>www.casadetimoteo.org.br</t>
  </si>
  <si>
    <t>facebook.com/casadetimoteo</t>
  </si>
  <si>
    <t>@casadetimoteo</t>
  </si>
  <si>
    <t>14h / 20h</t>
  </si>
  <si>
    <t>17h</t>
  </si>
  <si>
    <t>Seg 20h / Ter  15h / Ter 20h / Sáb 14h</t>
  </si>
  <si>
    <t>51ª</t>
  </si>
  <si>
    <t>Qua 20h / Sáb 16h</t>
  </si>
  <si>
    <t>Sáb 9h30</t>
  </si>
  <si>
    <t>Ter 14h30</t>
  </si>
  <si>
    <t>Mocidade, Curso Básico / EAE, Curso de Médiuns, Assistência social</t>
  </si>
  <si>
    <t>As escolas se adaptaram ao modo virtual, mas a evangelização e a pré mocidade suspenderam as atividades. Os evangelhos foram para o formato virtual e assistência espiritual suspensa. A casa manteve o trabalho social junto às famílias assistidas.</t>
  </si>
  <si>
    <t xml:space="preserve">Aprendemos a criar novas formas de atender os assistidos e os trabalhadores da Casa, uma delas foi a criação do atendimento fraterno a distância que inclusive permanecerá após a pandemia. Embora a distância tenha sido um obstáculo procuramos manter a conexão com a Casa com o trabalho. </t>
  </si>
  <si>
    <t>Fraternidade Espírita Casa Do Caminho</t>
  </si>
  <si>
    <t>Casa do Caminho</t>
  </si>
  <si>
    <t>Av. Pres. Castelo Branco, 1425</t>
  </si>
  <si>
    <t>Jd. Zaíra</t>
  </si>
  <si>
    <t>09321-371</t>
  </si>
  <si>
    <t>14.914.927/0001-41</t>
  </si>
  <si>
    <t>Fraternidade Espírita Casa do Caminho</t>
  </si>
  <si>
    <t>15h</t>
  </si>
  <si>
    <t>4ª</t>
  </si>
  <si>
    <t>Está ótimo, fácil manuseio e objetivo, cada ano está mais acessível, gostei muito.</t>
  </si>
  <si>
    <t>acreditamos que os trabalhos já realizados pela aliança são de grande valia.</t>
  </si>
  <si>
    <t>Assistência Espiritual, Evangelho de salão e passes pelo facebook</t>
  </si>
  <si>
    <t xml:space="preserve">Interrompemos as escolas e evangelização presenciais, ficamos apenas com grupos de estudo pelo Messenger ( reuniões virtuais) até o retorno das atividades. O evangelho de salão e tratamento espiritual continuaram normalmente pela nossa página no facebook. </t>
  </si>
  <si>
    <t>Usar as ferramentas que temos aprendido ao longo da caminhada espiritual em nosso próprio favor, saber trazer a casa espírita para dentro de nós efetivamente.</t>
  </si>
  <si>
    <t>Casa Espírita Francisco Cândido Xavier</t>
  </si>
  <si>
    <t>Chico Xavier</t>
  </si>
  <si>
    <t>Rua Flack, 22</t>
  </si>
  <si>
    <t>Riachuelo</t>
  </si>
  <si>
    <t>20960-150</t>
  </si>
  <si>
    <t>29.518.329/0001-20</t>
  </si>
  <si>
    <t xml:space="preserve">Caravanas levando o Evangelho no Lar a Casa de assistidos - No momento suspenso por conta da pandemia. Algumas ações são realizadas através de telefonema e msgs por WhatsApp. </t>
  </si>
  <si>
    <t>https://www.facebook.com/chicoxavier.cefcx</t>
  </si>
  <si>
    <t>19h</t>
  </si>
  <si>
    <t>7ª</t>
  </si>
  <si>
    <t>Qua 19h</t>
  </si>
  <si>
    <t>Cadastro é simples... Foi incluído um bloco para avaliação dos trabalhos da casa durante a pandemia. Foi um ano atípico para todos e nos vimos obrigados a nos adaptar. Houve uma mobilização grande no sentido de mantermos os trabalhos nas casas e só temos a agradecer o empenho de todos e o apoio da Regional ABC.</t>
  </si>
  <si>
    <t>Evangelização Infantil, Mocidade, Assistência Espiritual, Grupo Mediúnico e Aprimoramento Mediúnico</t>
  </si>
  <si>
    <t xml:space="preserve">Conseguimos manter todas as atividades da casa de forma virtual, aos poucos fomos testando e fazendo os devidos ajustes. 
AE inicialmente foi através de Grupo de WhatsApp disponibilizando áudios e depois adaptamos para reunião simultânea com os trabalhadores através do Skype. Assistidos continuam com acesso exclusivo pelo grupo de WhatsApp. 
Reuniões do Grupo Mediúnico são realizadas através de salas virtuais, como skype e  Meet, sendo essa atividade a primeira a ser realizada virtualmente, pois o grupo era menor e vimos que funcionava e adaptamos para as demais atividades da casa, foi todo um processo. 
Evangelização Infantil através de grupo de WhatsApp disponibilizando aulas pré gravadas e interações dos evangelizadores para motivar a participação das crianças, além de agendamento prévio de encontros virtuais para manter o contato visual das crianças. 
Vibrações Coletivas  às quintas, ocorrem de forma hibrida,  um ou dois trabalhadores vão até a casa e os demais acompanham e participam de forma virtual. 
</t>
  </si>
  <si>
    <t xml:space="preserve">O Isolamento social contribuiu para reforçar a valorização do ser, da família, pois nos vimos obrigados a permanecer em casa e tivemos a oportunidade de estreitar laços com nossos familiares e somos sabedores que as dificuldades e reajustes se encontram no nosso ambiente familiar, pois é através desse convívio que conseguimos também avançar moralmente. 
O quanto é importante à ajuda e o consolo que a doutrina nos proporciona, tanto para os trabalhadores quanto os assistidos. Nosso planeta vive uma oportunidade única e nós estamos diante da possibilidade de sairmos de um mundo de provas e expiações para uma vibração espiritual de regeneração.  Refletirmos sobre nossas ações e a importância de estreitarmos os laços, termos empatia e sentimento de amor fraterno. Tudo que estamos passando é reflexo das nossas ações e Deus em sua infinita misericórdia nos proporciona esse reajuste. A parada foi obrigatória e é através dela que poderemos seguir por caminhos de luz. Confiança no plano espiritual e muita fé.  
E um ponto muito importante foi a oportunidade de nos aproximarmos e unificarmos o conhecimento, de participarmos mais ativamente com outras casas da Aliança através dos encontros virtuais. A troca de experiências foi e está sendo ótima.  
</t>
  </si>
  <si>
    <t>Casa Espírita Despertar Da Luz</t>
  </si>
  <si>
    <t>Despertar da Luz</t>
  </si>
  <si>
    <t>Rua Santiago, 270</t>
  </si>
  <si>
    <t>Assunção</t>
  </si>
  <si>
    <t>09810-740</t>
  </si>
  <si>
    <t>03.609.552/0001-90</t>
  </si>
  <si>
    <t>Temos tratamentos de passes,  de apometria,</t>
  </si>
  <si>
    <t>Sáb 10h30</t>
  </si>
  <si>
    <t>muito bom, simples e objetivo</t>
  </si>
  <si>
    <t>atualizar os critérios e conceitos num toldo</t>
  </si>
  <si>
    <t>Evangelização Infantil, Pré-Mocidade, Mocidade, Curso Básico / EAE, Assistência Espiritual, apometria</t>
  </si>
  <si>
    <t xml:space="preserve">procuramos suprir estas dificuldades, utilizando dos recursos onlaine. formando grupos de tratamentos a distancia, evangelhos , evangelização infantil e mocidade e apometria. atendimento por watts a todos que buscam nossa pagina na internet.
 </t>
  </si>
  <si>
    <t>Que somos fraternos, companheiros e servidores, não importa as tempestades, Jesus nos ampara e fortalece sempre.</t>
  </si>
  <si>
    <t>Fraternidade Assistencia e Espírita Discípulos De Jesus</t>
  </si>
  <si>
    <t>Discípulos de Jesus</t>
  </si>
  <si>
    <t>Rua Copacaban, 72</t>
  </si>
  <si>
    <t>Santa Luzia</t>
  </si>
  <si>
    <t>Ribeirão Pires</t>
  </si>
  <si>
    <t>09431-170</t>
  </si>
  <si>
    <t>29.162.415/0001-43</t>
  </si>
  <si>
    <t>ASSISTÊNCIA ESPIRITUAL - ( ENTREVISTAS, PALESTRAS EVANGÉLICAS, PASSES P1-P2-CH) TRATAMENTOS FÍSICOS COM MAGNETIZAÇÃO E APOIO DE MÉDICOS ESPIRITUAIS - CURSO DE MÉDIUM - ESPAÇO CRIANÇA - FALANDO AO CORAÇÃO - ESCOLA DE APRENDIZES DO EVANGELHO - PSICOGRAFIA</t>
  </si>
  <si>
    <t>www.faedj.com.br</t>
  </si>
  <si>
    <t>facebook/faedj</t>
  </si>
  <si>
    <t>16h</t>
  </si>
  <si>
    <t>1ª</t>
  </si>
  <si>
    <t>Sáb 18h / Ter 20h</t>
  </si>
  <si>
    <t>Sáb 16h</t>
  </si>
  <si>
    <t>Dom 9h</t>
  </si>
  <si>
    <t>N/A</t>
  </si>
  <si>
    <t>Curso Básico / EAE, Assistência Espiritual</t>
  </si>
  <si>
    <t>Mantivemos a EAE e Preleção evangélica de modo virtual</t>
  </si>
  <si>
    <t>Que somos capazes de superar as adversidades e adaptar-nos aos mecânismos dispostos pela Ciência e Espiritualidade.</t>
  </si>
  <si>
    <t>Centro Espírita Discípulos De Jesus - SCS</t>
  </si>
  <si>
    <t>Discípulos de Jesus - SCS</t>
  </si>
  <si>
    <t>Rua Lomas Valentinas, 247</t>
  </si>
  <si>
    <t>Santa Maria</t>
  </si>
  <si>
    <t>São Caetano Do Sul</t>
  </si>
  <si>
    <t>09560-260</t>
  </si>
  <si>
    <t>09.272.670/0001-31</t>
  </si>
  <si>
    <t>Assistência Espiritual nas Terças, EAE nas 2ªsFeiras, CM nas Quintas Feiras, Vibrações 5as Feiras, Projeto início Evangelização Infantil nas 3as.,Evangelho no Lar nas residências cujos moradores se interessam em fazer.</t>
  </si>
  <si>
    <t>https://cedjscs.wixsite.com/cedj-scs</t>
  </si>
  <si>
    <t>facebook.com/CEDJSCS</t>
  </si>
  <si>
    <t>instagram.com/CEDJSCS</t>
  </si>
  <si>
    <t>Qui 21h</t>
  </si>
  <si>
    <t>Não sei se é possível ter uma programação de todas as CB, EAE e CM em todas as casas. Temos esta informação da Regional ABC, porém não sabemos de outras regionais. Exemplo: Temos um aluno que terá  trabalho profissional na cidade de São Paulo e ficará difícil continuar na nossa turma em SCS, então ele gostaria de continuar fazendo EAE mais prox.do trabalho em SP.</t>
  </si>
  <si>
    <t>Muito bem elaborado. Muito fácil o preenchimento. Muito bom pelo fato do cadastro possuir os dados informados anteriormente.</t>
  </si>
  <si>
    <t>Ter um mapa de CB, EAE e CM que estão sendo realizados seria útil.</t>
  </si>
  <si>
    <t>Mantivemos aulas de EAE de modo virtual, mas não conseguimos manter a Evangelização Infantil. Nos dias da Assistência Espiritual temos publicado preleções gravadas no YouTube e agora em Janeiro de 2021 incluiremos o "passe Virtual" juntamente com as preleções. As vibrações das quintas feiras fizemos virtualmente e há três meses estamos fazendo de forma presencial cumprindo os requisitos das orientações da Saúde. Neste período os alunos da 5ªTurma criaram a Caravana do Amor, que são encontros (abertos para todas as pessoas) para estudar o Evangelho  e também com os alunos fazemos as vibrações das 22h todos os dias com encontros através do aplicativo Zoom. Fizemos o recolhimento das cadernetas pessoal e Caderno de Temas via "drive tru". Após a devolução conseguimos conversar para orientar de forma virtual com os alunos individualmente com muita comodidade e qualidade.</t>
  </si>
  <si>
    <t>Nunca estamos desamparados. União e Fraternidade não enfraqueceram pelo contrário fortaleceram. Sempre podemos ajudar, mesmo sem contato físico. Somos bem aventurados por estar encarnados neste momento de transição que passa o nosso querido planeta.</t>
  </si>
  <si>
    <t>Casa Espírita Doze Apóstolos</t>
  </si>
  <si>
    <t>Doze Apóstolos</t>
  </si>
  <si>
    <t>Rua Frei Caneca, 177</t>
  </si>
  <si>
    <t>Estação</t>
  </si>
  <si>
    <t>09210-190</t>
  </si>
  <si>
    <t>03.486.030/0001-48</t>
  </si>
  <si>
    <t>Realizamos eventos para arrecadar fundos para ajudar famílias que estão precisando, além de visitas a famílias carentes e apoio na implantação do evangelho no lar.</t>
  </si>
  <si>
    <t>Ceda Ceda (Casa Espírita Doze Apóstolos)</t>
  </si>
  <si>
    <t>Seg 20h10 / Qua 15h / Dom 18h</t>
  </si>
  <si>
    <t>20ª</t>
  </si>
  <si>
    <t>Dom 16h / Ter 15h</t>
  </si>
  <si>
    <t>Dom 9h30</t>
  </si>
  <si>
    <t>Nenhuma</t>
  </si>
  <si>
    <t>Entendo que os questionários sobre a pandemia deveriam ser inseridos nos questionários sobre cada atividade da Casa e não só no final, a pandemia influenciou tudo. Deveria ser mais direcionado.</t>
  </si>
  <si>
    <t>Evangelização Infantil, Mocidade, Curso Básico / EAE, Curso de Médiuns</t>
  </si>
  <si>
    <t>Muito difícil, devido a idade de seus voluntários e a dificuldade em utilizar computadores, note, celulares, mesmo assim foi superado por muitos. Mocidade foi mantida sem dificuldades, CM até onde podíamos com aulas teóricas conseguimos, nas aulas praticas nos reunimos seguindo as regras de distanciamento. Atualmente em regime de plantão mantemos presencialmente o trabalho de Curas a distancia e vibrações universais, mas temos planos para retornar todos os trabalhos presencialmente respeitando as regras de distanciamento e tratando primeiramente seus voluntários.</t>
  </si>
  <si>
    <t>Difícil responder, as opiniões são bem divergentes. De minha parte senti grande frustração pelo afastamento de 90% dos voluntários, isso provou nossa falta de fé e de compreensão da própria doutrina, sempre esperamos oportunidades para ajudar, elas apareceram e nos recolhemos. A sensação que deveríamos ter feito mais encontra - se em mim. Não deveríamos ter medo. De maneira geral, creio que a compreensão de sermos frágeis demais, comprovando nossa pequenês diante de tudo foi o maior aprendizado para todos.</t>
  </si>
  <si>
    <t>Casa Espírita Edgard Armond</t>
  </si>
  <si>
    <t>Edgard Armond</t>
  </si>
  <si>
    <t>Rua Bolívia, 717</t>
  </si>
  <si>
    <t>Pq. Das Nações</t>
  </si>
  <si>
    <t>09280-290</t>
  </si>
  <si>
    <t>53.711.545/0001-72</t>
  </si>
  <si>
    <t>Musicoterapia, Apoio a perda de entes queridos, Projeto André Luiz, Radiações Virtuais, Refletindo com Jesus (virtual), Palestras Virtuais, Youtube</t>
  </si>
  <si>
    <t>https://www.facebook.com/edgardarmondoficial</t>
  </si>
  <si>
    <t>-Youtube - https://www.youtube.com/channel/UCUTOBHGjH6akTmhKsIxi3RA</t>
  </si>
  <si>
    <t>8h30</t>
  </si>
  <si>
    <t>13h</t>
  </si>
  <si>
    <t>Dom 10h / Qua 14h30 / Qui 14h30 / Sáb 16h</t>
  </si>
  <si>
    <t>47ª</t>
  </si>
  <si>
    <t>Ter 20h / Sáb 15h</t>
  </si>
  <si>
    <t>Sáb 8h30</t>
  </si>
  <si>
    <t>Sex 20h</t>
  </si>
  <si>
    <t>Seg 19h / Qua 19h</t>
  </si>
  <si>
    <t>Não temos duvidas. Participamos diretamente na Secretaria da AEE</t>
  </si>
  <si>
    <t>Estamos Plenamente Satisfeitos em Fazer Parte da AEE</t>
  </si>
  <si>
    <t>Aperfeiçoamento Mediunico e Atendimento Fraterno</t>
  </si>
  <si>
    <t>Evangelização Infantil, Pré-Mocidade, Mocidade, Curso Básico / EAE, Assistência Espiritual, Curso de Médiuns</t>
  </si>
  <si>
    <t>Bazar, Livraria, recebimento de doações e a entrega da cesta básica mantiveram presenciais, os outros trabalhos estão sendo feitos virtualmente através de plataformas, celulares, etc.</t>
  </si>
  <si>
    <t>Fraternidade e Caridade</t>
  </si>
  <si>
    <t>Fraternidade Espírita Estrela da Manhã</t>
  </si>
  <si>
    <t>Estrela da Manhã</t>
  </si>
  <si>
    <t>Rua Jorge Chammas, 293</t>
  </si>
  <si>
    <t>Vila América</t>
  </si>
  <si>
    <t>09110-330</t>
  </si>
  <si>
    <t>02.830.184/0001-42</t>
  </si>
  <si>
    <t>escolas, entrevistas, passes, evangelhos</t>
  </si>
  <si>
    <t>18h30</t>
  </si>
  <si>
    <t>21ª</t>
  </si>
  <si>
    <t>Regular</t>
  </si>
  <si>
    <t>Creio que ele teria que ser mais afetivo, sem respostas tão estáticas. Não dá pra conhecer uma casa espírita pela quantidade de escolas, alunos ou voluntários que tem. Mas entendo que essas informações são básicas e importantes para estabelecer números. Agradeço a atenção.</t>
  </si>
  <si>
    <t xml:space="preserve">Mantivemos EAE, CM e entrevistas. </t>
  </si>
  <si>
    <t>Que a Casa Espírita é fundamental para manter o ser em equilíbrio emocional. É um Pronto Socorro espiritual que não pode parar, pois as pessoas precisam muito do apoio físico, mental, emocional e espiritual.</t>
  </si>
  <si>
    <t>Núcleo Espírita Cristão Francisco De Assis</t>
  </si>
  <si>
    <t>Francisco de Assis</t>
  </si>
  <si>
    <t>Av. Sorocaba, 862</t>
  </si>
  <si>
    <t>Pq. Erasmo Assunção</t>
  </si>
  <si>
    <t>09290-260</t>
  </si>
  <si>
    <t>01.103.385/0001-85</t>
  </si>
  <si>
    <t>Temos um GRUPO FRATERNO FILIPE MIGUEL MENSAGEIROS DA LUZ, que atua no amparo de pessoas que tiveram perdas(desencarnes) de entes queridos e que precisam de amparo, este trabalho surgiu por conta de um</t>
  </si>
  <si>
    <t>10ª</t>
  </si>
  <si>
    <t>Sáb 8h30 / Sáb 9h30</t>
  </si>
  <si>
    <t>na organização de grupos, contato com pessoas etc...</t>
  </si>
  <si>
    <t xml:space="preserve">uma forma de manermos sintonizados e atualizados e em contato. </t>
  </si>
  <si>
    <t>Divulgar mais os ideais da Aliança em todos os serviços da casa</t>
  </si>
  <si>
    <t>Evangelização Infantil, Assistência Espiritual, eae</t>
  </si>
  <si>
    <t xml:space="preserve">realizamos Assistência Espiritual através do zoom, todas as segundas ferias  e vibrações coletivas as quintas feira. 
Na evangelização infantil, as atividades foram desafios semanais lançados  aos alunos e pais , o cumprimento de 80 % dos desafios deram direito as sacolinhas de fim de ano, +  cesta de natal. </t>
  </si>
  <si>
    <t xml:space="preserve">Que temos várias formas de expandir o espiritismo,  houve participação de pessoas distantes, e que não podiam ter presencialmente. </t>
  </si>
  <si>
    <t>rua salvador correa de sa 659</t>
  </si>
  <si>
    <t>Vl. Nogueira</t>
  </si>
  <si>
    <t>Diadema</t>
  </si>
  <si>
    <t>09951-060</t>
  </si>
  <si>
    <t>05.012.196/0001-58</t>
  </si>
  <si>
    <t>Auxilio aos moradores de rua, Palestra para dependentes e co dependentes</t>
  </si>
  <si>
    <t>Dom 9h30 / Sáb 15h</t>
  </si>
  <si>
    <t>23ª</t>
  </si>
  <si>
    <t>Sáb 17h</t>
  </si>
  <si>
    <t>Seg 20h / Sáb 15h</t>
  </si>
  <si>
    <t>Dom 18h</t>
  </si>
  <si>
    <t>Sex 19h</t>
  </si>
  <si>
    <t>Todas, que venha a surgir</t>
  </si>
  <si>
    <t>Evangelização Infantil, Pré-Mocidade, Assistência Espiritual, Curso de Médiuns</t>
  </si>
  <si>
    <t>Todas as atividades em potencial da casa estão em modo virtual</t>
  </si>
  <si>
    <t>Que as aulas online e o evangelho online chegou pra ficar</t>
  </si>
  <si>
    <t>Fraternidade Espírita Rafael</t>
  </si>
  <si>
    <t>Fraternidade Rafael</t>
  </si>
  <si>
    <t>Rua Francisco Marques, 17</t>
  </si>
  <si>
    <t>Pq. Sao Rafael</t>
  </si>
  <si>
    <t>São Paulo</t>
  </si>
  <si>
    <t>08311-150</t>
  </si>
  <si>
    <t>22.948.865/0001-17</t>
  </si>
  <si>
    <t>Assistência Espiritual - Escola de Aprendiz de Evangelho -Escola de Médiuns, Evangelização Infantil - Pré-Mocidade - Escola de Pais - Grupo de Samaritano - Grupo de Estudo - Sebo - Brechó - Alfabetização  de Adultos - Trabalhos Manuais.</t>
  </si>
  <si>
    <t>-Fraternidade Espírita Rafael</t>
  </si>
  <si>
    <t>-You Tube Fraternidade Espírita Rafael F.E.R.</t>
  </si>
  <si>
    <t>14h</t>
  </si>
  <si>
    <t>Seg 20h / Sex 20h</t>
  </si>
  <si>
    <t>3ª</t>
  </si>
  <si>
    <t>Qua 14h</t>
  </si>
  <si>
    <t>Qua 16h</t>
  </si>
  <si>
    <t>Avaliação é positiva, é uma forma da Aliança ter ciência e acompanhar o desenvolvimento das casas.</t>
  </si>
  <si>
    <t>Não temos nada para acrescentar</t>
  </si>
  <si>
    <t>Evangelização Infantil, Pré-Mocidade, Curso Básico / EAE, Assistência Espiritual, Curso de Médiuns</t>
  </si>
  <si>
    <t>Conseguimos manter as escolas e os trabalhos virtuais</t>
  </si>
  <si>
    <t>A união e o empenho dos trabalhadores para que a casa continuasse atuante.</t>
  </si>
  <si>
    <t>Casa Assistencial Espírita Geraldo Ferreira</t>
  </si>
  <si>
    <t>Geraldo Ferreira</t>
  </si>
  <si>
    <t>Rua Barão Do Rio Branco, 430</t>
  </si>
  <si>
    <t>Vl. Eldizia</t>
  </si>
  <si>
    <t>09181-610</t>
  </si>
  <si>
    <t>57.595.134/0001-10</t>
  </si>
  <si>
    <t>UDI - Integração de pessoas especiais Café da manha para moradores de rua Aulas pintura em tecidos e bordados Grupo de Samaritanos com visitas. Grupo de as Familias</t>
  </si>
  <si>
    <t>CAE Geraldo Ferreira</t>
  </si>
  <si>
    <t>8h / 14h</t>
  </si>
  <si>
    <t>Dom 9h  / Sex 20h</t>
  </si>
  <si>
    <t>Ter 20h / Sáb 13h30</t>
  </si>
  <si>
    <t>Dom 18h30</t>
  </si>
  <si>
    <t>Muito bom.</t>
  </si>
  <si>
    <t>Continuar com o projeto"De Volta as Origens"</t>
  </si>
  <si>
    <t>Evangelização Infantil, Pré-Mocidade, Mocidade, Curso Básico / EAE, Assistência Espiritual</t>
  </si>
  <si>
    <t>As EAEs continuam virtualmente. Os Cursos de Mediuns nao continuaram.</t>
  </si>
  <si>
    <t>A resiliencia. Tivemos que nos adaptar para a anova realidade. O que achavamos que nao daria certo tivemos que experimentar e mudamos as opinioes. Periodo de aprendizado.</t>
  </si>
  <si>
    <t>Centro Espírita Jerônimo Mendonça</t>
  </si>
  <si>
    <t>Jerônimo Mendonça</t>
  </si>
  <si>
    <t>Rua Porto Alegre, 139</t>
  </si>
  <si>
    <t>Jd. Oratório</t>
  </si>
  <si>
    <t>09380-040</t>
  </si>
  <si>
    <t>67.175.109/0001-30</t>
  </si>
  <si>
    <t>Terças-feiras das 18h30 as 21h00 - estudo das obras Básicas e tratamento espiritual, quintas-feiras das 18h30 as 21h00 - Estudo das obras básica, trabalho 3E e vibrações.</t>
  </si>
  <si>
    <t>Dom 8h30</t>
  </si>
  <si>
    <t>União Espírita Jésus Gonçalves</t>
  </si>
  <si>
    <t>Jésus Gonçalves</t>
  </si>
  <si>
    <t>Rua São Francisco, 336</t>
  </si>
  <si>
    <t>São Franscico</t>
  </si>
  <si>
    <t>09411-190</t>
  </si>
  <si>
    <t>27.501.992/0001-97</t>
  </si>
  <si>
    <t>Os trabalhos são realizados às quartas-feiras das 19h45 às 21h (evangelho e tratamento espiritual) e às quintas-feiras das 19h45 às 21h ( vibrações e Projeto André Luiz)</t>
  </si>
  <si>
    <t>19h45</t>
  </si>
  <si>
    <t>Qui 20h15</t>
  </si>
  <si>
    <t xml:space="preserve">Mantivemos a assistência espiritual a distancia. </t>
  </si>
  <si>
    <t>Que mesmo com a distancia física podemos estar juntos.</t>
  </si>
  <si>
    <t>Centro Espírita Luz do Amanhã</t>
  </si>
  <si>
    <t>CELA</t>
  </si>
  <si>
    <t>Rua Rio de Janeiro, 579</t>
  </si>
  <si>
    <t>Osvaldo Cruz</t>
  </si>
  <si>
    <t>São Caetano do Sul</t>
  </si>
  <si>
    <t>09540-400</t>
  </si>
  <si>
    <t>00.750.926/0001-02</t>
  </si>
  <si>
    <t>Preparo e distribuição de sopa para moradores de rua. Distribuição a entidades beneficentes e a moradores de rua de roupas recebidas como doação.</t>
  </si>
  <si>
    <t>https://m.facebook.com/cela.luzdoamanha/</t>
  </si>
  <si>
    <t>11ª</t>
  </si>
  <si>
    <t>Na divulgação sobre o apoio e atividades da Secretaria para todos os voluntários da nossa casa</t>
  </si>
  <si>
    <t>Simples e objetivo</t>
  </si>
  <si>
    <t>Mantivemos as aulas de EAE e da parte teórica do curso de médiuns de modo virtual. Num certo período, mantivemos as preleções de modo virtual e com a abertura dos templos religiosos, mantemos um dia de preleção presencial e ao mesmo tempo virtual e o passe coletivo para o limite permitido de assistidos na casa.Não conseguimos ainda, manter a atividade de preparo e distribuição de sopa para os moradores de rua.</t>
  </si>
  <si>
    <t>Criatividade, inovação, adaptabilidade, fé, coragem e perseverança</t>
  </si>
  <si>
    <t>Fraternidade Espírita Missionários Da Luz</t>
  </si>
  <si>
    <t>Missionários da Luz</t>
  </si>
  <si>
    <t>Av. João Ramalho, 619</t>
  </si>
  <si>
    <t>Vl. Assunção</t>
  </si>
  <si>
    <t>09030-320</t>
  </si>
  <si>
    <t>13.143.835/0001-42</t>
  </si>
  <si>
    <t>Assistência Espiritual e Escola de Aprendizes do Evangelho</t>
  </si>
  <si>
    <t>Fraternidade Espírita Missionários da Luz</t>
  </si>
  <si>
    <t>Principalmente cursos, ajuda na divulgação de programas e direcionamento das atividades espíritas com esclarecimentos práticos.</t>
  </si>
  <si>
    <t>Agradecemos  a atenção, e a a colaboração do nosso Coordenador que sempre esteve  pronto a nos ajudar e da sra Neuza Sachetti.</t>
  </si>
  <si>
    <t>NÃO</t>
  </si>
  <si>
    <t>As reuniões poderiam ser realizadas à noite, bem como os cursos aos interessados no aprofundamento sobre a doutrina.</t>
  </si>
  <si>
    <t>Curso Básico / EAE, AS PRELEÇÕES PASSARAM A SER VIA FACEBOOK</t>
  </si>
  <si>
    <t>MANTIVEMOS AS AULAS DE EAE DE MODO VIRTUAL BEM COMO AS PRELEÇÕES</t>
  </si>
  <si>
    <t>POR MAIOR  QUE SEJAM AS NOSSAS EXPECTATIVAS, AS DE DEUS SEMPRE PREVALECEM.</t>
  </si>
  <si>
    <t>Fraternidade Espírita Paulo De Tarso</t>
  </si>
  <si>
    <t>Paulo de Tarso</t>
  </si>
  <si>
    <t>Rua San Juan, 92</t>
  </si>
  <si>
    <t>Pq. Das Américas</t>
  </si>
  <si>
    <t>09351 080</t>
  </si>
  <si>
    <t>Não possui CNPJ</t>
  </si>
  <si>
    <t xml:space="preserve">Visita ao Isabel de Soler ( antigo Camille - casa de acolhimento) - todo primeiro domingo de cada mês. E visita Labem ( (lar de acolhimento aos idosos) todo segundo domingo de cada mês. Atualmente Interrompida devido a Pandemia. Mas em contato com as duas instituições pelas redes sociais e telefone celular.
 </t>
  </si>
  <si>
    <t>Frat. Espirita Paulo de Tarso/Mauá</t>
  </si>
  <si>
    <t>11 4555 9132 WhatsApp</t>
  </si>
  <si>
    <t>Ter 20h</t>
  </si>
  <si>
    <t>Sáb 9h20</t>
  </si>
  <si>
    <t>Sáb 13h</t>
  </si>
  <si>
    <t>Dom 8h30 / Dom 18h</t>
  </si>
  <si>
    <t>A secretaria, pode auxiliar a casa em vários aspectos, principalmente na parte informativa.</t>
  </si>
  <si>
    <t xml:space="preserve">Acho importante a atualização do cadastro, para comparativos de um ano para o outros e para outros fins também. </t>
  </si>
  <si>
    <t>Maior transparência, no que estar sendo feito com as doações  recebidas.!</t>
  </si>
  <si>
    <t>Pré-Mocidade, Mocidade, Curso Básico / EAE</t>
  </si>
  <si>
    <t>A EAE foi interrompida, mas se adaptou ao modo virtual, a Evangelização Infantil foi interrompida, não conseguimos fazer virtualmente, mas a Pre-mocidade e a Mocidade foram adaptadas de forma virtual. O curso mediúnico foi interrompido, mas agora voltou de forma presencial. A Assistência Espiritual voltou  parcialmente de forma presencial com preleção e passes coletivos.</t>
  </si>
  <si>
    <t>Não sei se é o maior, mas trouxe o aprendizado de se reinventar, buscar oportunidades de trabalho de auxilio ao próximo e a nós mesmo.Que podemos estar longe fisicamente, mas se nossos corações estiverem interlaçados conseguiremos realizar os trabalho com Jesus no leme do nosso barco.</t>
  </si>
  <si>
    <t>Fraternidade Espírita Paulo E Estevão</t>
  </si>
  <si>
    <t>Paulo e Estevão</t>
  </si>
  <si>
    <t>Rua Dos Ebanos, 53</t>
  </si>
  <si>
    <t>Jd. Ipê</t>
  </si>
  <si>
    <t>09840-140</t>
  </si>
  <si>
    <t>55.055.628/0001-86</t>
  </si>
  <si>
    <t>Apoio ao Projeto Alagoinha, com envio de alimentos e roupas para moradores carentes do interior de Pernambuco.</t>
  </si>
  <si>
    <t>Fraternidade Espirita Paulo e Estevão</t>
  </si>
  <si>
    <t>Fraternidade Espírita Paulo e Estevão</t>
  </si>
  <si>
    <t xml:space="preserve">Ter 20h </t>
  </si>
  <si>
    <t>13ª</t>
  </si>
  <si>
    <t>Muito importante para principalmente a memória da AEE e casas afiliadas.
Necessito receber uma cópia desta atualização para atualização futura.</t>
  </si>
  <si>
    <t>Trabalhos de grupo mediúnico (fechado ao público), vibrações coletivas às quintas feiras às 19:15 hs</t>
  </si>
  <si>
    <t xml:space="preserve">EAE virtual, Palestras (quartas feiras e sábados) virtual </t>
  </si>
  <si>
    <t>Foi unir forças como discípulos, trabalhar em Aliança pra adaptarmos à pandemia.</t>
  </si>
  <si>
    <t>Casa Espírita Razin</t>
  </si>
  <si>
    <t>Razin</t>
  </si>
  <si>
    <t>Rua Jacarandás, 170</t>
  </si>
  <si>
    <t>Jardim</t>
  </si>
  <si>
    <t>09090-030</t>
  </si>
  <si>
    <t>51.147.676/0001-43</t>
  </si>
  <si>
    <t>Durante a pandemia, iniciamos um trabalho de Samaritano em Desdobramento, às terças e sextas feiras.</t>
  </si>
  <si>
    <t>17ª</t>
  </si>
  <si>
    <t>Às terças e sextas feiras:Samaritano em Desdobramento, Evangelho: quarta-feira e vibrações coletivas: quinta feira.</t>
  </si>
  <si>
    <t>Podemos atuar, com eficiência, virtualmente</t>
  </si>
  <si>
    <t>Casa Espírita Redenção</t>
  </si>
  <si>
    <t>Redenção</t>
  </si>
  <si>
    <t>Rua Santa Isabel, 106</t>
  </si>
  <si>
    <t>Camilópolis</t>
  </si>
  <si>
    <t>09230-580</t>
  </si>
  <si>
    <t>43.306.422/0001-00</t>
  </si>
  <si>
    <t>Não temos, somente trabalho espírita.</t>
  </si>
  <si>
    <t>18h / 20h</t>
  </si>
  <si>
    <t>Dom 8h45</t>
  </si>
  <si>
    <t>Seg 16h30 / Qua 19h30</t>
  </si>
  <si>
    <t>Ter 15h</t>
  </si>
  <si>
    <t>Achamos que esse cadastro é válido, para que a Aliança receba as informações atualizadas sobre as casas.</t>
  </si>
  <si>
    <t>Assistência Espiritual, Preleção às segundas feiras a noite e vibrações presencial com escala de alguns tarefeiros nos dias de trabalho.</t>
  </si>
  <si>
    <t>Algumas tarefeiras se propuseram a fazer a preleção de  segunda feira passando o link para os demais trabalhadores e alguns assistidos</t>
  </si>
  <si>
    <t xml:space="preserve">Sabemos que praticar o bem em favor do nosso semelhante é algo muito importante, mas a pandemia nos trouxe a reflexão ainda mais  sobre tudo o que já aprendemos e nos fez ver que esse vírus só será combatido com a vacina do amor.  </t>
  </si>
  <si>
    <t>Centro Espírita Redentor</t>
  </si>
  <si>
    <t>Redentor</t>
  </si>
  <si>
    <t>RUA ARTUR DE QUEIROZ 872</t>
  </si>
  <si>
    <t>090015-510</t>
  </si>
  <si>
    <t>43.342.823.0001/08</t>
  </si>
  <si>
    <t xml:space="preserve">temos samaritano aos doentes,  caravana para moradores de rua, com a pandemia desenvolvemos atendimento on-line para os necessitados e dia dos evangelhos, evangelhos através do face book, trabalhos de vibrações aos necessitados a distancia. </t>
  </si>
  <si>
    <t>ceredentor.org,br</t>
  </si>
  <si>
    <t>https;//m,acebook.com/centroespiritaredentor/</t>
  </si>
  <si>
    <t>não</t>
  </si>
  <si>
    <t>Sáb 16h / Qua 8h30 / Qui 20h / Dom 18h</t>
  </si>
  <si>
    <t>Sáb 16h30 / Dom 18h / Qua 8h30 / Qui 20h</t>
  </si>
  <si>
    <t>54ª</t>
  </si>
  <si>
    <t>?? 10h30</t>
  </si>
  <si>
    <t>Ter 8h</t>
  </si>
  <si>
    <t>NÃO SÃO MUITAS AS DÚVIDAS POREM NO MOMENTO NADA TENHO A PERGUNTAR.</t>
  </si>
  <si>
    <t>SEMPRE MUITO ÙTIL, PARA QUE POSSAMOS ESTAR ATUALIZANDO OS DADOS DA CASA E NOS ATUALIZANDO TAMBÉM, ACREDITO QUE ALGUMAS PERGUNTAS SAO REPETITIVAS SEM TER MUITA NECESSIDADE. MAS O TRABALHO É DE MUITA VALIA.</t>
  </si>
  <si>
    <t>MANTIVEMOS TODAS AS ATIVIDAES ACIMA DE FORMA VIRTUAL , ADAPTANDO DE MANEIRA VAGAROSA PORÉM EETIVA, ALGUNS TRABALHOS COM MAIS FACILIDADE OUTOROS ADAPTAMOS DE MANEIRA A NÃO PREUDICAR OS VOLUNTÁRIOS. EX; EVANGELHOS EITO NA RESIDÊNCIA DO PRELETOR. COMPRAMOS EQUIPAMENTOS PARA MELHORAR A FORMA DE PASSAR O SOM EVITANDO OS BARULHOS DO SALÃO E ECO DA CASA E ASSIM ESTAMOS RETOMANDO OS EVANGELHOS NA CASA. PARA 2021 ESTAREMOS CONVINDANDO VOLUNTÁRIOS A FIM DE QUE POSSA OUVIR EVANGELHOS A PARTIR DE FEVEREIRO COM PASSES VIRTUAIS E ENTREVISTAS E TRATRAMENTOS QUE SE FIZEREM NECESSARIOS, POIS SE CONSEGUIRMS NÚMERO SUICIENTE PODEREMOS DE ACORDO COM ANECESSIDADE RETOMAR AOS POUCOS AS ATIVIDADES!!!</t>
  </si>
  <si>
    <t>A NECESSIDADE DO TRABALHADOR DE ESTAR PRONTO PARA TODO E QUALQUER TIPO DE TRABALO, A NECESSIDADE DO ESTUDO, DA EXEMPLIFICAÇAO, HUMILDADE, CONCENTRÇÃO. AMOR AO PRÓXIMO PARA VIVENCIAR OS ENSINAMENTOS DO MESTRE JESUS.</t>
  </si>
  <si>
    <t>Grupo Espírita Reencontro</t>
  </si>
  <si>
    <t>Reencontro</t>
  </si>
  <si>
    <t>Rua Álvares Machado, 280</t>
  </si>
  <si>
    <t>Vl. Bocaina</t>
  </si>
  <si>
    <t>09310-020</t>
  </si>
  <si>
    <t>50.134.527/0001-87</t>
  </si>
  <si>
    <t>Visita mensal ao Hospital Nardini e Lar Santa Terezinha (parado pandemia)</t>
  </si>
  <si>
    <t>www.gereencontro.org.br</t>
  </si>
  <si>
    <t>facebook.com/gereencontro</t>
  </si>
  <si>
    <t>15h30</t>
  </si>
  <si>
    <t>29ª</t>
  </si>
  <si>
    <t>Sáb 14h30</t>
  </si>
  <si>
    <t>Sáb 14h</t>
  </si>
  <si>
    <t>Acreditamos muito satisfatório.</t>
  </si>
  <si>
    <t>Achei bem completo.</t>
  </si>
  <si>
    <t>Evangelização Infantil, Pré-Mocidade, Mocidade</t>
  </si>
  <si>
    <t>CONTINUARAM normalmente</t>
  </si>
  <si>
    <t>EAE: metade virtual outra metade presencial. Mocidade ,pré mocidade evangelização infantil e grupo de pais ficou virtual. Assistecia espiritual,passes preleção  Presencial. Vibrações coletivas e grupos mediúnicos Presencial</t>
  </si>
  <si>
    <t>Considerando a quantidade de pessoas que buscaram ajuda com pensamentos suicidas, pessoas que precisavam ser ouvidas olho no olho, assistidos vindos de outras casas fechadas; considerando as constantes mensagens de pedido de ajuda e o resultado que alcançamos por por permanecermos abertos, o nosso maior aprendizado foi que o servidor "não pergunta pra onde é mandado". Que os desafios contemporâneos não vão parar  com o coronavírus, e que devemos nos inspirar no Cristianismo Primitivo,que teve que lidar com verdadeiras caçadas humanas, e os horrores dos circos dos leões, mas que ainda assim resistiram e e propagaram a Boa Nova para o mundo.</t>
  </si>
  <si>
    <t>Fraternidade Espírita Renascer</t>
  </si>
  <si>
    <t>Renascer</t>
  </si>
  <si>
    <t>Rua Luís De Camões, 83</t>
  </si>
  <si>
    <t>Vl. Sacadura Cabral</t>
  </si>
  <si>
    <t>09060-710</t>
  </si>
  <si>
    <t>00.399.181/0001-70</t>
  </si>
  <si>
    <t xml:space="preserve">Berçário Meimei (Meimei Educação e Assistência) </t>
  </si>
  <si>
    <t>ferenascer.org.br</t>
  </si>
  <si>
    <t>ferenascer</t>
  </si>
  <si>
    <t>30ª</t>
  </si>
  <si>
    <t>Ter 20h / Sáb 9h</t>
  </si>
  <si>
    <t>Assistência Espiritual, Curso de Médiuns</t>
  </si>
  <si>
    <t>Mantivemos somente assistencia espiritual, curso de mediuns e vibrações virtual.
Depois adaptamos para semi presencial (lives de assistencia com alguns trabalhadores presentes fisicamente.)</t>
  </si>
  <si>
    <t>Necessidade dos trabalhadores estarem ligados à casa, mesmo que distantes fisicamente. A ligação virtual deveria permitir maior participação de todos ( o que infelizmente não ocorreu) pois os limites de tempo e dias de trabalho desapareceram quando a ligação se tornou virtual.</t>
  </si>
  <si>
    <t>Fraternidade Espírita Sementes De Luz</t>
  </si>
  <si>
    <t>Sementes de luz</t>
  </si>
  <si>
    <t>Rua Salvador  N : 359</t>
  </si>
  <si>
    <t>Jardim Oratório</t>
  </si>
  <si>
    <t>09381-030</t>
  </si>
  <si>
    <t>59.983.981/0001-87</t>
  </si>
  <si>
    <t xml:space="preserve">  Projeto  mãos de Luz </t>
  </si>
  <si>
    <t>Grupo publico</t>
  </si>
  <si>
    <t>Fraternidade Espirita  sementes de Luz</t>
  </si>
  <si>
    <t>x</t>
  </si>
  <si>
    <t>Sáb 9h30 / Dom 9h30</t>
  </si>
  <si>
    <t>Sáb ??</t>
  </si>
  <si>
    <t xml:space="preserve">muito bem elaborado   com  perguntas   objetivas </t>
  </si>
  <si>
    <t xml:space="preserve">Sim  </t>
  </si>
  <si>
    <t xml:space="preserve">Evangelho ao publico  em participação com  a casa Paulo de tarso </t>
  </si>
  <si>
    <t xml:space="preserve"> Mesmo com a pandemia a casa  se manteve  forte em energia  espiritual  e buscou  auxilio  para  auxiliar  famílias  em dificuldades materiais e espiritual com vibrações  . um aprendizado que  a união  dos trabalhadores é que faz uma casa iluminada  . isso  é um grande  aprendizado .</t>
  </si>
  <si>
    <t>Casa Espírita Servidores De Maria</t>
  </si>
  <si>
    <t>Servidores de Maria</t>
  </si>
  <si>
    <t>Rua Gonçalo Monteiro, 214</t>
  </si>
  <si>
    <t>João Ramalho</t>
  </si>
  <si>
    <t>09170-020</t>
  </si>
  <si>
    <t>50.938.430/0001-27</t>
  </si>
  <si>
    <t>Artesanato voltado para mães de crianças que frequentam a evangelização infantil.</t>
  </si>
  <si>
    <t>-não</t>
  </si>
  <si>
    <t>Casa Espírita Servidores de Maria</t>
  </si>
  <si>
    <t>Parabéns sistema favorável de coleta de informações.</t>
  </si>
  <si>
    <t>Agradecemos o apoio constante.</t>
  </si>
  <si>
    <t>Pré-Mocidade, Assistência Espiritual</t>
  </si>
  <si>
    <t>Conseguimos manter as vibrações das 19:30 às quintas -feiras/ virtual
no presente momento estamos com grupo pequeno com todo o protocolo de medidas protetivas.
Evangelho  estamos realizando virtualmente.</t>
  </si>
  <si>
    <t>A adaptação e desafio para novas formas de trabalho.
Como somos fortes e inovadores para continuar na Seara do cristo.
Somente gratidão</t>
  </si>
  <si>
    <t>Verdade E Vida - Evangelização E Cultura Espírita</t>
  </si>
  <si>
    <t>Verdade e Vida</t>
  </si>
  <si>
    <t>Rua Papa Paulo Vi, 646 (Fundos)</t>
  </si>
  <si>
    <t>Jd. Irajá</t>
  </si>
  <si>
    <t>09781-250</t>
  </si>
  <si>
    <t>03.854.731/0001-92</t>
  </si>
  <si>
    <t>Artesanato, EAE, Campanha reciclagem óleo</t>
  </si>
  <si>
    <t>@centroespiritaverdadeevida</t>
  </si>
  <si>
    <t>@verdadeevida.ece</t>
  </si>
  <si>
    <t>Alguma orientação sobre o fluxo administrativo da casa, com dicas de como as práticas das outras casas que estão dando certo!</t>
  </si>
  <si>
    <t>Muito importante dividir as informações e também divulgar para podermos conhecer.</t>
  </si>
  <si>
    <t>Continuar a integração e visita entre as casas próximas. Promover encontros para os alunos a partir do 1o. ano da EAE.</t>
  </si>
  <si>
    <t>Curso Básico / EAE, Assistência Espiritual, Caravana Evangelho on line</t>
  </si>
  <si>
    <t>A EAE seguiu sem interrupção porém demoramos a iniciar o evangelho pelo Facebook e Youtube. Agora realizamos usando as mídias sociais e também fazemos orientações via WhatsApp ou telefone. Fizemos doações de cestas básicas aos necessitados.</t>
  </si>
  <si>
    <t>União, perseverança, manter acesa a chama do ideal espírita foi fundamental.  Que todos estamos em situação de fragilidade momentânea e precisamos uns dos outros, mais do que nunca.</t>
  </si>
  <si>
    <t>ARARAQUARA</t>
  </si>
  <si>
    <t>Casa Espírita Alvorada De Luz</t>
  </si>
  <si>
    <t>Alvorada de Luz</t>
  </si>
  <si>
    <t>Rua Padre Manoel Da Nobrega, 552</t>
  </si>
  <si>
    <t>Pq. Alvorada</t>
  </si>
  <si>
    <t>Araraquara</t>
  </si>
  <si>
    <t>14807-155</t>
  </si>
  <si>
    <t>08.210.339/0001-24</t>
  </si>
  <si>
    <t>Assistência Espiritual (passes)-Escola Aprendizes do Evangelho-Evangelização Infantil- Oferecimento de palestras bimestrais-Caravana-Vibrações</t>
  </si>
  <si>
    <t>Casa Espírita Alvorada de Luz</t>
  </si>
  <si>
    <t>Qui 20h / Sáb 17h30</t>
  </si>
  <si>
    <t>Sáb 17h30</t>
  </si>
  <si>
    <t>Dados sobre como está o movimento de Aliança nas Regionais.</t>
  </si>
  <si>
    <t>Sucinto e objetivo.</t>
  </si>
  <si>
    <t>O programa é o melhor que existe, mas há necessidade  de conscientizar os dirigentes da sua importância. Hoje o público está mais diversificado. Jovens sem religião definida procuram a Casa Espírita e precisam de respostas que os satisfaçam em conhecimentos doutrinários e sentimentos.</t>
  </si>
  <si>
    <t>Evangelização Infantil, Curso Básico / EAE, Assistência Espiritual</t>
  </si>
  <si>
    <t>mantivemos aulas EAE - Evang.Infantil (vibrações)-Assistência(vibrações e voltando de acordo com normas estabelecidas da secretaria Saúde</t>
  </si>
  <si>
    <t>De como é importante de estar dentro (presencial) na Casa Espirita</t>
  </si>
  <si>
    <t>Grupo Redenção Amor E Liberdade - Gral</t>
  </si>
  <si>
    <t>GRAL</t>
  </si>
  <si>
    <t>Rua Alexandrina Vieira Monteiro, 915</t>
  </si>
  <si>
    <t>Jd. Eliana</t>
  </si>
  <si>
    <t>14807-264</t>
  </si>
  <si>
    <t>04.686.870/0001-17</t>
  </si>
  <si>
    <t>Além dos trabalhos tradicionais temos o apoio a dependentes químicos e familiares nas quartas feiras. Hoje contando com uma casa para abrigá-los.</t>
  </si>
  <si>
    <t>(GRAL) Gruo Redenção Amor eLiberdade</t>
  </si>
  <si>
    <t xml:space="preserve">Ter 19h30 </t>
  </si>
  <si>
    <t>Ter 19h30 / Qui 19h30</t>
  </si>
  <si>
    <t>Seg 21h / Qua 20h30</t>
  </si>
  <si>
    <t xml:space="preserve">Informações sobre os trabalhos virtuais </t>
  </si>
  <si>
    <t>Muito importante o trabalho da plataforma FDJ-EAE</t>
  </si>
  <si>
    <t xml:space="preserve">Curso Básico / EAE, Assistência Espiritual, Estudos das obras de André Luiz / vibrações das 5as feiras/ trabalho mediúnico </t>
  </si>
  <si>
    <t xml:space="preserve">O trabalho de AE ficou totalmente virtual 
EAE mesclamos a distância e virtual 
Estudo das obras de André Luiz - virtual 
Vibrações das 22 h - virtual
Vibrações das 5as feiras - virtual 
Trabalho mediúnico - virtual </t>
  </si>
  <si>
    <t xml:space="preserve">Fomos sustentamos pelo conhecimento  em tecnologia da informática por  trabalhadores novos da casa , que permitiram a continuidade dos  trabalhos que a cada oferece . </t>
  </si>
  <si>
    <t>Casa Espírita Ângelo Lorenzetti</t>
  </si>
  <si>
    <t>CEAL</t>
  </si>
  <si>
    <t>Rua Felipe Árias, 208</t>
  </si>
  <si>
    <t>Jd. Universal</t>
  </si>
  <si>
    <t>14801-573</t>
  </si>
  <si>
    <t>31.861.492/0001-33</t>
  </si>
  <si>
    <t>Os alunos da 17a EAE do Firmina de Oliveiras Pires, fundadores da casa, estão fazendo os cursos para se tornarem os futuros trabalhadores desta nova casa.</t>
  </si>
  <si>
    <t>https://m.facebook.com/cealorenzetti</t>
  </si>
  <si>
    <t>Excelente! Cada vez melhor!</t>
  </si>
  <si>
    <t>Atividades de arrecadação para finalizar a construção</t>
  </si>
  <si>
    <t>Ainda não abrimos. Continuamos as reuniões das equipes pelo Google MEET</t>
  </si>
  <si>
    <t>Somos capazes e precisamos acreditar, inovar, ser criativos</t>
  </si>
  <si>
    <t>Associação Espírita União</t>
  </si>
  <si>
    <t>Rua José Leme Marques 323</t>
  </si>
  <si>
    <t>Vl. São José</t>
  </si>
  <si>
    <t>São Carlos</t>
  </si>
  <si>
    <t>13567-100</t>
  </si>
  <si>
    <t>36.131.059/0001-66</t>
  </si>
  <si>
    <t>dia das crianças e natal para as crianças carentes do bairro</t>
  </si>
  <si>
    <t>ASSOCIAÇÃO ESPÍRITA UNIÃO</t>
  </si>
  <si>
    <t>Seg 19h30</t>
  </si>
  <si>
    <t>Muito bom para avaliar a situação das casas, e poder ajudar as que precisam.</t>
  </si>
  <si>
    <t>Curso Básico / EAE, Assistência Espiritual, Curso de Médiuns, Reunião Mediúnica</t>
  </si>
  <si>
    <t>Mantivemos EAE e iniciamos uma Vivência Doutrinária, que virou Curso Basico com alunos de várias cidades e continuará como EAE.</t>
  </si>
  <si>
    <t>Fortalecemos os laços fraternos e nos unimos mais ainda (por sermos em pouco número), com perseverança e união, nos mantivemos firmes no propósito.</t>
  </si>
  <si>
    <t>Núcleo Assistencial Bezerra De Menezes</t>
  </si>
  <si>
    <t>Bezerra de Menezes</t>
  </si>
  <si>
    <t>Av. Waldomiro Blundi, 519</t>
  </si>
  <si>
    <t>Jd. Yolanda Ópice Ii</t>
  </si>
  <si>
    <t>14807-350</t>
  </si>
  <si>
    <t>06.090.123/0001-47</t>
  </si>
  <si>
    <t>Temos um trabalho solidário com entrega de cestas básicas e apoio ao Lar Bezerra de Menezes que atende 60 crianças com orientação escolar.</t>
  </si>
  <si>
    <t>Sociedade Beneficente Núcleo Assistencial Bezerra de Menezes</t>
  </si>
  <si>
    <t>Evangelização Infantil, Pré-Mocidade, Mocidade, Assistência Espiritual, EAE</t>
  </si>
  <si>
    <t>Confiar no plano Divino e perseverar sempre.</t>
  </si>
  <si>
    <t>Comunidade Espírita Caminho Da Redenção</t>
  </si>
  <si>
    <t>Caminho da Redenção</t>
  </si>
  <si>
    <t>Rua Francisco Portari, 197</t>
  </si>
  <si>
    <t>Selmi-Dei 2</t>
  </si>
  <si>
    <t>14806-317</t>
  </si>
  <si>
    <t>05.621.471/0001-30</t>
  </si>
  <si>
    <t>Samaritanos às quartas-feiras, às 14:00, voltado à assistência espiritual de pessoas acamadas, doentes, impossibilitadas de irem pra Casa Espírita.</t>
  </si>
  <si>
    <t>No momento não, obrigada</t>
  </si>
  <si>
    <t>Bom! Talvez, nas perguntas antes, as últimas sobre como ficamos na pandemia, poderia ter já perguntado sobre o virtual ou 
como ficou o trabalho, já nas pág respectivas a cada atividades Obrigada!Amigos!</t>
  </si>
  <si>
    <t>Evangelização Infantil, Pré-Mocidade, Mocidade, Assistência Espiritual, Vibrações Coletivas,Escola,Samaritanos</t>
  </si>
  <si>
    <t>Mantivemos a E.A.E, de modo virtual, com as aulas pelo ZAP do grupo.Evanglização Infantil, as atividades com as crianças não ocorreram  de modo virtual,(sem crianças ),manteve se a união dos voluntários no formato de Evangelho no Lar, simultaneamente, em prol o trabalho, através do ZAP do grupo da casa, onde online no horário combinado, nos ligamos,e após colocamos o ok, de feito,e a leitura que veio do Evangelho,e vibrações.Neste mesmo Evangelho, também vibrações para Oré- Mocidade e Mocidade.Deste modo igual de início para as Assistências Espiritual, e P3B, porém há uns quatro meses ou cinco, estamos atendendo à distância, por meio de Vibrações somente, no ZAP do grupo da Casa, nos reunirmos e vibramos em prol os nomes em atendimento.Vibracôes Coletivas, através do ZAP do grupo criado para este, fazemos o trabalho de vibrações,por meio de áudios,leitura, elevação e vibrações,aliás assim nas assistências já comentadas.Para os Samaritanos, nos ligamos simultaneamente, e fazemos o Evangelho no Lar em prol o trabalho, e e vibrações aos assistidos,no mesmo formato da Evangelização Infantil.
Obs. Por isso, assinalados os trabalhos, acima,como adaptados para o virtual.E a Mocidade e Pré Mocidade tentaram até certo ponto o virtual com os alunos, mas um ou outro participaram, os dirigentes tentando não perder o vínculo.
Obs.não sei responder como ficaremos com a Pandemia controlada, talvez híbrido.</t>
  </si>
  <si>
    <t>Eu, sinto e penso que é união.Eu, pra mim penso que voltamos a realmente a entender, a interiorizar a necessidade do "altar ítimo". A Casa Espírita é muito importante!E a amamos, mas o coração,  é o essencial, como templo.Nossos lares ficaram como extensão da casa espírita, se formos ver.Tem muito aprendizado...</t>
  </si>
  <si>
    <t>Centro Espírita Campos De Paz</t>
  </si>
  <si>
    <t>Campos de Paz</t>
  </si>
  <si>
    <t>Av. Padre Antônio Cesarino, Nº.549</t>
  </si>
  <si>
    <t>Vila Xavier</t>
  </si>
  <si>
    <t>14810-142</t>
  </si>
  <si>
    <t>18.377.153/0001-18</t>
  </si>
  <si>
    <t>Visita ao instituto de pessoas Cegas em Araraquara.</t>
  </si>
  <si>
    <t>facebook.com/centroespiritacamposdepaz</t>
  </si>
  <si>
    <t>Sáb 18h</t>
  </si>
  <si>
    <t xml:space="preserve">Vibrações, porém atualmente estamos com a Assistência espiritual e vibrações na casa, tomando todas as medidas sanitárias estabelecidas pela legislação.  </t>
  </si>
  <si>
    <t xml:space="preserve">Reinvenção e paciência com os "voluntarios" </t>
  </si>
  <si>
    <t>Associação Filantrópica Casa do Caminho - CEAE</t>
  </si>
  <si>
    <t>Casa do Caminho - CEAE</t>
  </si>
  <si>
    <t>Rua Dos Eletricitários, 1038</t>
  </si>
  <si>
    <t>Jd. Del Rey</t>
  </si>
  <si>
    <t>14808-350</t>
  </si>
  <si>
    <t>01.198.717/0001-52</t>
  </si>
  <si>
    <t>Sopa fraterna sábados</t>
  </si>
  <si>
    <t>17h30</t>
  </si>
  <si>
    <t>Associação Assistencial Espírita Casa Do Chico</t>
  </si>
  <si>
    <t>Casa do Chico</t>
  </si>
  <si>
    <t>Rua Ainzara Mancuso, 333</t>
  </si>
  <si>
    <t>Jd. Dos Ipês</t>
  </si>
  <si>
    <t>Itajobi</t>
  </si>
  <si>
    <t>15840-000</t>
  </si>
  <si>
    <t>13.055.832/0001-57</t>
  </si>
  <si>
    <t>Ter 21h15</t>
  </si>
  <si>
    <t>Na página 15, falta espaço para o tempo de paralização. Paramos de março a agosto de 2020.</t>
  </si>
  <si>
    <t>O quanto a sociedade humana ainda é frágil.</t>
  </si>
  <si>
    <t>Centro Espírita Aprendizes do EVangelho</t>
  </si>
  <si>
    <t>CEAE Araraquara</t>
  </si>
  <si>
    <t>Rua Lourenço Rolfsen, 171</t>
  </si>
  <si>
    <t>Jd. Iguatemi</t>
  </si>
  <si>
    <t>14808-228</t>
  </si>
  <si>
    <t>54.169.834/0001-54</t>
  </si>
  <si>
    <t>Sopa Fraterna segundas, terças e sextas feiras</t>
  </si>
  <si>
    <t>Centro Espirita Aprendizes do Evangelho Araraquara</t>
  </si>
  <si>
    <t>Seg 20h / Ter 20h</t>
  </si>
  <si>
    <t>26ª</t>
  </si>
  <si>
    <t>Dom 8h</t>
  </si>
  <si>
    <t>mais pratico, muito bom</t>
  </si>
  <si>
    <t>começamos a utlizar os meios virtuais para os trabalhos, em agosto retomamos Escola de Aprendizes do Evangelho  e Vibrações Coletivas presenciais e Assistência Espiritual somente com os trabalhadores presenciais o assistidos de forma virtual</t>
  </si>
  <si>
    <t>resiliência, paciência e aceitação</t>
  </si>
  <si>
    <t>Centro de Estudos e Difusão do Espiritismo Religioso</t>
  </si>
  <si>
    <t>CEDER</t>
  </si>
  <si>
    <t>Rua Alexandre Rosa 156</t>
  </si>
  <si>
    <t>Jdim São José</t>
  </si>
  <si>
    <t>São José do Rio Preto</t>
  </si>
  <si>
    <t>15090-100</t>
  </si>
  <si>
    <t>04.229.996/0001-56</t>
  </si>
  <si>
    <t>Doação de fraldas descartáveis a algumas pessoas que necessitam</t>
  </si>
  <si>
    <t>16ª</t>
  </si>
  <si>
    <t>Seg ??</t>
  </si>
  <si>
    <t>Uma excelente maneira de conhecer as casas que estão distantes da sede da Aliança</t>
  </si>
  <si>
    <t>Evangelização Infantil, Mocidade, Curso Básico / EAE, Assistência Espiritual</t>
  </si>
  <si>
    <t>Não conseguimos manter a Asistência logo no inicio, agora fazemos a mesma a distância com a outra casa Pão Nosso a distância. Abrimos grupo de wtsapp para fazer todos os dias as vibrações com os assistidos e trabalhadores das 2 casas.</t>
  </si>
  <si>
    <t>União de trabalhadores para manter aberta todas as atividades de antes pandemia</t>
  </si>
  <si>
    <t>Casa Espírita Fraternidade Dos Discípulos De Jesus</t>
  </si>
  <si>
    <t>CEFDJ</t>
  </si>
  <si>
    <t>Rua : Eng: Marco Antonio Dantilho, 1543</t>
  </si>
  <si>
    <t>Jd. Das Hortencias</t>
  </si>
  <si>
    <t>14808-327</t>
  </si>
  <si>
    <t>13.403.139/0001-28</t>
  </si>
  <si>
    <t>Trabalhos espirituais e evangelização promovendo o bem comum do ser através de orientações.</t>
  </si>
  <si>
    <t>-Casa Espirita Fraternidade dos Discipulos de Jesus</t>
  </si>
  <si>
    <t>cefdj</t>
  </si>
  <si>
    <t>Sáb 14h20</t>
  </si>
  <si>
    <t>gostamos muito</t>
  </si>
  <si>
    <t>Evangelização Infantil, Curso Básico / EAE, Assistência Espiritual, Café Fraterno e varal solidário</t>
  </si>
  <si>
    <t xml:space="preserve">matemos presencial a EAE e a evangelização infantil mantemos impressa </t>
  </si>
  <si>
    <t>trabalhar com assistido virtual e presencial</t>
  </si>
  <si>
    <t>Associação Espírita Firmina De Oliveira Pires</t>
  </si>
  <si>
    <t>Firmina</t>
  </si>
  <si>
    <t>Av. Alpheu Rodrigues Schiavon, 1232</t>
  </si>
  <si>
    <t>Jd. Estações</t>
  </si>
  <si>
    <t>14810-370</t>
  </si>
  <si>
    <t>06.305.648/0001-52</t>
  </si>
  <si>
    <t>Dependentes químicos: apoio e orientações espirituais às famílias</t>
  </si>
  <si>
    <t>Qua 21h30 / Qui 21h30</t>
  </si>
  <si>
    <t>Qua 20h / Qui 20h</t>
  </si>
  <si>
    <t>19ª</t>
  </si>
  <si>
    <t>Qua 21h30</t>
  </si>
  <si>
    <t>Curso Básico / EAE</t>
  </si>
  <si>
    <t>Mantivemos aulas de EAE virtuais. As vibrações continuaram presenciais.</t>
  </si>
  <si>
    <t>União dos trabalhadores e amor ao próximo.</t>
  </si>
  <si>
    <t>Núcleo Assistencial Missionários Da Luz</t>
  </si>
  <si>
    <t>Rua Benedita de Arruda Camargo, s/n</t>
  </si>
  <si>
    <t>Jd. America</t>
  </si>
  <si>
    <t>Ibaté</t>
  </si>
  <si>
    <t>14815-000</t>
  </si>
  <si>
    <t>33.113.727/0001-34</t>
  </si>
  <si>
    <t>Por enquanto estamos com os trabalhos de caravanas, assistência espiritual, evangelização infantil, apoio a dependentes químicos e bazar de roupas usadas.</t>
  </si>
  <si>
    <t>https://www.facebook.com/missionariosdaluzibate</t>
  </si>
  <si>
    <t>Nós desenvolvemos uma assistência espiritual através de grupo de whatsapp, onde temos um grupo para os assistidos, onde existem orientações, palestras e passe e um grupo para trabalhadores onde realizamos "radiações" direcionadas individualmente aos assistidos em tratamento.</t>
  </si>
  <si>
    <t>Reforma Íntima. Manutenção da elevação espiritual para realização dos trabalhos em casa a partir de ambiente virtual.</t>
  </si>
  <si>
    <t>Núcleo Assistencial Espírita Pão Nosso</t>
  </si>
  <si>
    <t>Pão Nosso</t>
  </si>
  <si>
    <t>Rua ALEXANRE ROSA  156</t>
  </si>
  <si>
    <t xml:space="preserve">Vilao São Jose </t>
  </si>
  <si>
    <t>19.379.752/0001-33</t>
  </si>
  <si>
    <t xml:space="preserve">Visita à Lar de Idoso E Assistencia a Moraores de rua </t>
  </si>
  <si>
    <t>https://www.facebook.com/N%C3%BAcleo-Assistencial-Esp%C3%ADrita-P%C3%A3o-Nosso-799426690086295/</t>
  </si>
  <si>
    <t>2ª</t>
  </si>
  <si>
    <t>muito valido , excelente</t>
  </si>
  <si>
    <t>apenas incluir um espaço as crianças nas RGAs</t>
  </si>
  <si>
    <t xml:space="preserve">conseguimos manter a EAE e forma virtual e iniciamos a Assistencia Espiritual tambem Virtual </t>
  </si>
  <si>
    <t xml:space="preserve">O maior aprendizado foi o desafio e adaptação as novas situaçoes </t>
  </si>
  <si>
    <t>Centro Espírita E Assistencial Paulo De Tarso</t>
  </si>
  <si>
    <t>Av. Eng. Roberto Lepre Sampaio, 427</t>
  </si>
  <si>
    <t>Pq. São Paulo</t>
  </si>
  <si>
    <t>14811-361</t>
  </si>
  <si>
    <t>57.717.993/0001-34</t>
  </si>
  <si>
    <t>FAZEMOS A DISTRIBUIÇÃO DE LEITE DE SOJA  2 VEZES NA SEMANA PARA PESSOAS CADASTRADAS PELA PREFEITURA / E TAMBÉM DISTRIBUIMOS PARA AS PESSOAS DO BAIRRO O PROGRAMA DO GOVERNO VIVA LEITE.</t>
  </si>
  <si>
    <t>Qui 19h30</t>
  </si>
  <si>
    <t>14ª</t>
  </si>
  <si>
    <t>Sáb 16h30</t>
  </si>
  <si>
    <t>ACHO MUITO IMPORTANTE ESSE CADASTRO PARA TERMOS ACESSO A OUTRAS CASAS EM QUALQUER LOCALIDADE.</t>
  </si>
  <si>
    <t>Pré-Mocidade, Mocidade, Curso Básico / EAE, Assistência Espiritual, Curso de Médiuns, EAED</t>
  </si>
  <si>
    <t xml:space="preserve">A escola , curso de médiuns , pré mocidade e mocidade foram para o virtual. Em junho iniciamos a assistência espiritual também virtual. Só a evangelização que não conseguimos fazer virtual. </t>
  </si>
  <si>
    <t xml:space="preserve">Que quando queremos e temos a boa vontade e amor nada será um obstáculo para continuarmos o trabalho nesta seara de Jesus. E descobrimos que dessa forma virtual podemos atingir mais pessoas levando sempre consolo,  amor e ensinamento a outros corações. E tivemos que aprender a lidar com essa nova forma de comunicação. Na nossa casa quem tem mais facilidade e conhecimento ajuda os outros que não tem. E unidos por um bem maior estamos caminhando. Quando temos Jesus e a espiritualidade junto conosco nós vencemos todas dificuldades e caminhamos sempre visando um mundo melhor, com pessoas melhores!!!!!  </t>
  </si>
  <si>
    <t>Centro Espírita Redenção</t>
  </si>
  <si>
    <t>Av. Antonio De Pádua Correa, 802</t>
  </si>
  <si>
    <t>São José</t>
  </si>
  <si>
    <t>14800-500</t>
  </si>
  <si>
    <t>47.058.540/0001-90</t>
  </si>
  <si>
    <t>Visita aos Asilos, Falando ao coração, Fuxico do amor(artesanato), Apoio ao Lar Escola Redenção.</t>
  </si>
  <si>
    <t>www.centroespiritaredencao.com.br</t>
  </si>
  <si>
    <t>@centroespiritaredencaoararaquara</t>
  </si>
  <si>
    <t>@ceredencaoararaquara</t>
  </si>
  <si>
    <t>YouTube Centro Espírita Redenção</t>
  </si>
  <si>
    <t>9h</t>
  </si>
  <si>
    <t>Ter 20h / Qui 20h / Sáb 18h</t>
  </si>
  <si>
    <t>49ª</t>
  </si>
  <si>
    <t>Retorno de encontros para padronização dos trabalhos</t>
  </si>
  <si>
    <t>Evangelização Infantil, Pré-Mocidade, Mocidade, Curso Básico / EAE, Assistência Espiritual, Curso de Médiuns, Escolas de Aprendizes do Evangelho</t>
  </si>
  <si>
    <t>Conseguimos manter todos os trabalhos, a casa adquiriu a assinatura da plataforma ZOOM para possibilitar um melhor alcance dos rabalhos</t>
  </si>
  <si>
    <t>Que independe do meio de comunicação, o evangelho do Cristo continuou sendo propagado, que mesmo sem a presença fisica os corações continuaram sendo consolados, amparados, acalentados pelo amor do Mestre Jesus</t>
  </si>
  <si>
    <t>Centro Espírita Santo Agostinho</t>
  </si>
  <si>
    <t>Santo Agostinho</t>
  </si>
  <si>
    <t>Rua Cincinato Braga, 650</t>
  </si>
  <si>
    <t>Centro</t>
  </si>
  <si>
    <t>53.207.312/0001-37</t>
  </si>
  <si>
    <t>Mantenedor do Albergue Noturno Dr. Bezerra de Menezes</t>
  </si>
  <si>
    <t>centro espirita santo agostinho itajobi</t>
  </si>
  <si>
    <t>Esse cadastro é excelente e completo.</t>
  </si>
  <si>
    <t>Que as capacitações sejam feitas de forma descentralizada.</t>
  </si>
  <si>
    <t>Curso Básico / EAE, Assistência Espiritual, Curso de Médiuns</t>
  </si>
  <si>
    <t>no início, de março a julho, mantivemos as atividades de modo virtual, da seguinte forma:
EAE, Curso de médiuns, Vibrações coletivas, todos os participantes no mesmo horário ouvindo o áudio com a leitura de 1 msg (Fonte Viva), a prece de elevação, prece dos aprendizes, gravadas com antecedência e colocadas no grupo de WhatsApp, e no final, com vibração e preces individuais.</t>
  </si>
  <si>
    <t xml:space="preserve">A união e comprometimento dos trabalhadores da Casa, e o fortalecimento da fé e confiança na espiritualidade que não nos desampara nunca. </t>
  </si>
  <si>
    <t>NORDESTE 1</t>
  </si>
  <si>
    <t>Fraternidade Espírita André Luiz</t>
  </si>
  <si>
    <t>FEAL (Fraternidade Espírita André Luiz)</t>
  </si>
  <si>
    <t>Quadra S 13, Rua 2 Nº 12</t>
  </si>
  <si>
    <t>São Joaquim</t>
  </si>
  <si>
    <t>Sobradinho</t>
  </si>
  <si>
    <t>BA</t>
  </si>
  <si>
    <t>48925-000</t>
  </si>
  <si>
    <t>16.445.058/0001-89</t>
  </si>
  <si>
    <t>apoio ao abrigo pedras preciosas (abrigo de velhos)</t>
  </si>
  <si>
    <t>Temos um programa de rádio, Sementeira de Luz, pela rádio São Francisco FM de Sobradinho (comunitária), e, pela Rádio Cidade AM de Juazeiro-Ba</t>
  </si>
  <si>
    <t>Ter 19h</t>
  </si>
  <si>
    <t>no momento não temos</t>
  </si>
  <si>
    <t>Muito claro e atual, buscando as informações que tragam um "raio x" completo das casa espíritas integrantes da Aliança Espírita Evangélica. parabéns.</t>
  </si>
  <si>
    <t>Que a Aliança Espírita Evangélica prime sempre pela pureza dos seus propósitos não se contaminando com o lixo que vemos hoje no meio religioso de forma geral</t>
  </si>
  <si>
    <t>não adaptamos nada para o virtual porque o grupo na maioria é de pessoas idosas que não têm conhecimento do virtual</t>
  </si>
  <si>
    <t>como coloquei: paramos integralmente as atividades</t>
  </si>
  <si>
    <t xml:space="preserve">O de que nossa humanidade estava mesmo precisando "desse  teste"  </t>
  </si>
  <si>
    <t>Centro Espírita Casa Do Caminho</t>
  </si>
  <si>
    <t>Rua Do Mercado, S/N</t>
  </si>
  <si>
    <t>Itamotinga</t>
  </si>
  <si>
    <t>Juazeiro</t>
  </si>
  <si>
    <t>sem CEP</t>
  </si>
  <si>
    <t>sem informação</t>
  </si>
  <si>
    <t>SAMARITANOS</t>
  </si>
  <si>
    <t>-N</t>
  </si>
  <si>
    <t>NAO</t>
  </si>
  <si>
    <t>Qui 19h</t>
  </si>
  <si>
    <t>Seg 19h</t>
  </si>
  <si>
    <t>Nunca ouvimos falar</t>
  </si>
  <si>
    <t>Centro Espírita Casa Fraterna</t>
  </si>
  <si>
    <t>Casa Fraterna</t>
  </si>
  <si>
    <t>Sem endereço físico no momento</t>
  </si>
  <si>
    <t>Na</t>
  </si>
  <si>
    <t>Caculé</t>
  </si>
  <si>
    <t>46300-000</t>
  </si>
  <si>
    <t>Mocidade, EAE, Curso de Médiuns e Assistência Espiritual</t>
  </si>
  <si>
    <t>@casafraterna.cacule</t>
  </si>
  <si>
    <t>Qui 19:30</t>
  </si>
  <si>
    <t xml:space="preserve">Bem longo, mas necessário. </t>
  </si>
  <si>
    <t>A aliança é excelente! A unica necessidade não atendida, foram material para jovens entre 13 e 18 anos.</t>
  </si>
  <si>
    <t xml:space="preserve">Curso Básico / EAE, Assistência Espiritual, Vibracoes Coletivas </t>
  </si>
  <si>
    <t xml:space="preserve">Mantivemos as preleçoes pelo Instagram, EAE  pelo meet, distribuímos cobertores, produtos de limpeza, roupas nas casas. A mocidade foi interrompida. </t>
  </si>
  <si>
    <t>Estamos ainda no processo de aprendizado de reinventar, melhorar, fazer menos e melhor.</t>
  </si>
  <si>
    <t>Fraternidade Espírita Comandante Edgard Armond</t>
  </si>
  <si>
    <t>Rua Esperanto 80</t>
  </si>
  <si>
    <t>o</t>
  </si>
  <si>
    <t>Qui 19h / Sáb 18h</t>
  </si>
  <si>
    <t>Fraternidade Espírita Aprendizes Do Evangelho</t>
  </si>
  <si>
    <t>FEAE</t>
  </si>
  <si>
    <t>Rua Manoel Lisboa, 86</t>
  </si>
  <si>
    <t>Itapuã</t>
  </si>
  <si>
    <t>Salvador</t>
  </si>
  <si>
    <t>41635-840</t>
  </si>
  <si>
    <t>33.965.765/0001-15</t>
  </si>
  <si>
    <t>Grupo Bem me Quer. Grupo de caravana de assistência a moradores de rua e outras caravanas de assistência.</t>
  </si>
  <si>
    <t>www.feae.com.br</t>
  </si>
  <si>
    <t>feaesalvador</t>
  </si>
  <si>
    <t>@salvadorfeae</t>
  </si>
  <si>
    <t>15h / 20h</t>
  </si>
  <si>
    <t>Ter 20h / Sáb 11h</t>
  </si>
  <si>
    <t>Bem completo.</t>
  </si>
  <si>
    <t>Achamos importante manter todas casas informadas sobre mudanças, alterações e demais informações referente ao andamento das casas, escolas , estudos trabalhos, etc</t>
  </si>
  <si>
    <t>Mantivemos as EAE´S e Assistência Espiritual, Vibrações coletivas,  virtualmente.</t>
  </si>
  <si>
    <t>O trabalho continua, independente das adversidades. Sempre temos alternativas, abasta ter vontade.</t>
  </si>
  <si>
    <t>Fraternidade Espírita Francisco Candido Xavier</t>
  </si>
  <si>
    <t>Francisco Cândido Xavier</t>
  </si>
  <si>
    <t>Av. Do Hospital, S/N</t>
  </si>
  <si>
    <t>Curaçá</t>
  </si>
  <si>
    <t>02.791.534/0001-09</t>
  </si>
  <si>
    <t>Fraternidade Espírita Francisco De Assis</t>
  </si>
  <si>
    <t>FEFA</t>
  </si>
  <si>
    <t>Av. Denize L De Oliveira, S/N</t>
  </si>
  <si>
    <t>Itinga</t>
  </si>
  <si>
    <t>Lauro De Freitas</t>
  </si>
  <si>
    <t>42700-000</t>
  </si>
  <si>
    <t>18.448.932/0001-67</t>
  </si>
  <si>
    <t>A Fraternidade Espírita Francisco de Assis, realiza os trabalhos de  Atendimento Fraterno/Assistência  Espiritual, Evangelização Infantil, Pré  mocidade e Escola de Aprendizes do Evangelho.</t>
  </si>
  <si>
    <t>fefacasaespirita.wixsite.com/website</t>
  </si>
  <si>
    <t>@fefaitinga</t>
  </si>
  <si>
    <t>fefacasaespirita</t>
  </si>
  <si>
    <t>Sáb 18h15</t>
  </si>
  <si>
    <t>Sáb 19h30</t>
  </si>
  <si>
    <t>Buscar meios de comunicação para divulgar mais a casa,  grupo de estudo para os voluntários, ter um grupo mediúnico na casa</t>
  </si>
  <si>
    <t>Mocidade, Curso Básico / EAE, Curso de Médiuns</t>
  </si>
  <si>
    <t>EAE, Curso de Médiuns( parte teórica) foram mantidas de forma virtual. Novos trabalhos como Evangelho no lar (quarta e sexta), reciclagem dos voluntários de forma virtual foram desenvolvidas. Gracas ao formato virtual foi possível participar de curso desenvolvidos e interação com outras regionais ( uma troca positiva e produtiva). Mas não conseguimos manter esse formato para Evangelização Infantil.</t>
  </si>
  <si>
    <t xml:space="preserve">Que temos que aprender a nos adaptar e a interagir com outras casas , independente de regional, para unir forças, com trocas de ideias, podendo ser potencializada para desenvolvidmento de interações, soluções </t>
  </si>
  <si>
    <t>Fraternidade Espírita Humberto De Campos</t>
  </si>
  <si>
    <t>Humberto de Campos</t>
  </si>
  <si>
    <t>Rua Goes Calmoes, 64</t>
  </si>
  <si>
    <t>Xique Xique</t>
  </si>
  <si>
    <t>47400-000</t>
  </si>
  <si>
    <t>09.632.842/0001-30</t>
  </si>
  <si>
    <t>Atendimento Fraterno, Estudo Sistematizado da Doutrina Espirita, Trabalhos Sociais, Desobsessão, Reuniões Doutrinarias, Vibrações para Encarnados e Desencarnados, Escola de Aprendizes do Evangelho.</t>
  </si>
  <si>
    <t>Instituto Espirita Humberto de Campos</t>
  </si>
  <si>
    <t>Dom 19h</t>
  </si>
  <si>
    <t>Qui 20h30</t>
  </si>
  <si>
    <t>muito importante manter as informações atualizadas</t>
  </si>
  <si>
    <t>Evangelização Infantil, palestras virtuais e estudos do evangelho, Vibrações para encarnados, e desencarnados, Evangelho no Lar.</t>
  </si>
  <si>
    <t>criamos a evangelização infantil por meio virtual, com captação de novas crianças, mantivemos a rotina de doutrinarias com palestras, com mesmo numero de palestrante que presencial, fazemos o evangelho no lar, e mantivemos as Vibrações de quinta feira no mesmo horário, tudo de forma virtual. respeitando os mesmos horários e dias da semana.</t>
  </si>
  <si>
    <t>Que podemos encontrar novas formas de desenvolver o trabalho na casa Espirita e continuar levando o evangelho, a divulgação do espiritismo, o auxilio a quem precisar seja material ou espiritual. que podemos e devemos nos adaptar e continuar o serviço de Cristo.</t>
  </si>
  <si>
    <t>Fraternidade de Luz Irmã Scheilla</t>
  </si>
  <si>
    <t>Irmã Scheilla (Potengi)</t>
  </si>
  <si>
    <t>Estrada Do Brejo, S/N</t>
  </si>
  <si>
    <t>Potengi</t>
  </si>
  <si>
    <t>CE</t>
  </si>
  <si>
    <t>63160-000</t>
  </si>
  <si>
    <t>Qua 18h</t>
  </si>
  <si>
    <t>A Casa vem sendo muito bem assistida pelo Coordenador Regional da atual Nordeste 1 BA/CE, Dr Pedro Francisco, que recebe todo o apoio necessário para a manutenção e expansão das atividades da Casa.</t>
  </si>
  <si>
    <t>Curso Básico / EAE, Curso de Médiuns, Estudo do Evangelho</t>
  </si>
  <si>
    <t>Quando do início do isolamento social começamos o Estudo do Evangelho diariamente no Grupo de WhatsApp da Casa que tem vários integrantes participando, onde inicia com a Prece de Abertura, em seguida o Evangelho, depois as perguntas para comentários acerca do Evangelho, logo após vem a fluidificação das águas, e Prece Final, das 19h às 20h todos os dias, com rodízio dos ministrantes. Mantivemos aulas de EAE de modo virtual, mas não conseguimos manter a Evangelização Infantil.</t>
  </si>
  <si>
    <t>Este foi o melhor ano desde a fundação da Casa em 2004, pois o momento veio para O Despertar da Consciência, e mostrar o que é verdadeiramente essencial, pois não estamos ligados fisicamente, mas mentalmente, apesar de fisicamente distantes.</t>
  </si>
  <si>
    <t>Fraternidade Espírita José Petitinga</t>
  </si>
  <si>
    <t>José Petitinga</t>
  </si>
  <si>
    <t>Quadra G, Lote 7</t>
  </si>
  <si>
    <t>Borges</t>
  </si>
  <si>
    <t>Casa Nova</t>
  </si>
  <si>
    <t>47300-000</t>
  </si>
  <si>
    <t>Escola de Aprendizes do Evangelho</t>
  </si>
  <si>
    <t>-https://www.facebook.com/jose.petitinga</t>
  </si>
  <si>
    <t>Formação e dicas de convivência e organização</t>
  </si>
  <si>
    <t>Sem comentários</t>
  </si>
  <si>
    <t xml:space="preserve">Mantivemos a EAE virtual,  o curso de medium que havíamos iniciado, alguns alunos migraram para o virtual na da Regional.
A assistência (câmara de passes) ainda não conseguimos, pois alguns trabalhadores se afastaram por segurança. 
E acrescentamos um dia de evangelho na sexta-feira totalmente virtual. </t>
  </si>
  <si>
    <t>Que o trabalho na prática do Evangelho não pode parar e nos desafios, pede mais de nós. 
Ainda sentimos a falta de trabalhadores, principalmente para esses novos tempos. Mas vamos que vamos, um dia por vez.</t>
  </si>
  <si>
    <t>Fraternidade Espírita Maria De Nazaré</t>
  </si>
  <si>
    <t>FEMaN</t>
  </si>
  <si>
    <t>Rua Dr. Pedro Américo De Brito, 714</t>
  </si>
  <si>
    <t>Tomba</t>
  </si>
  <si>
    <t>Feira De Santana</t>
  </si>
  <si>
    <t>44090-364</t>
  </si>
  <si>
    <t>15.702.615/0001-37</t>
  </si>
  <si>
    <t>Apoio a famílias carentes</t>
  </si>
  <si>
    <t>https://www.facebook.com/</t>
  </si>
  <si>
    <t>Seg 17h</t>
  </si>
  <si>
    <t>Seg 16h / Qua 16h</t>
  </si>
  <si>
    <t>Sáb 19h</t>
  </si>
  <si>
    <t>Dom ??</t>
  </si>
  <si>
    <t>Sobre funcionamento/regras da Aliança e sobre solicitação de materiais/livros.</t>
  </si>
  <si>
    <t>Informações adequadas/necessárias para que a Aliança possa acompanhar os trabalhos e voluntários das casas.</t>
  </si>
  <si>
    <t>Visitas à casa e uma melhor forma de comunicação/apoio.</t>
  </si>
  <si>
    <t xml:space="preserve">Curso Básico / EAE, Curso de Médiuns, Vibrações e Reflexões sobre  temas de preleção </t>
  </si>
  <si>
    <t>Mantivemos as aulas de EAE, uma turma presencial e outra virtual, mas não conseguimos manter a Evangelização Infantil, o Bazar e a Assistência Espiritual.</t>
  </si>
  <si>
    <t>Que devemos nos manter unidos, nos respeitarmos e confiarmos no amparo divino, por meio de Jesus, Maria e da espiritualidade amiga.</t>
  </si>
  <si>
    <t>Fraternidade Espírita Maria Modesto Cravo</t>
  </si>
  <si>
    <t>Maria Modesto Cravo</t>
  </si>
  <si>
    <t>Quadra Q, Lote 12, 6</t>
  </si>
  <si>
    <t>João Paulo Ii</t>
  </si>
  <si>
    <t>ASSISTENCIA A GESTANTES , CURSOS MANUAIS,( suspenso devido pandemia)</t>
  </si>
  <si>
    <t>seguindo as normas sanitarias</t>
  </si>
  <si>
    <t>Centro Espírita Casa De Miramez</t>
  </si>
  <si>
    <t>Miramez</t>
  </si>
  <si>
    <t>Rua Hermínio Barroso, 3887</t>
  </si>
  <si>
    <t>São João Do Tauape</t>
  </si>
  <si>
    <t>Fortaleza</t>
  </si>
  <si>
    <t>60120-270</t>
  </si>
  <si>
    <t>97.495.402/0001-46</t>
  </si>
  <si>
    <t>-casademiramez.esp.br</t>
  </si>
  <si>
    <t>https://www.facebook.com/casademiramez</t>
  </si>
  <si>
    <t>-@mundomiramez</t>
  </si>
  <si>
    <t>-casademiramez@gmail.com</t>
  </si>
  <si>
    <t>Qua 19h30 / Sex 19h30  / Sáb 15h</t>
  </si>
  <si>
    <t>AS NOSSAS DÚVIDAS SÃO SANADAS PELA REGIONAL</t>
  </si>
  <si>
    <t>Cadastro necessário , util e une as Casas no programa .</t>
  </si>
  <si>
    <t>Temos funcionando um trabalho de apoio ao atendimento fraterno e passes chamado VIDA PLENA, nos moldes do CVV  só que baseado no evangelho segundo o espiritismo. Recomendamos para todas as pessoas que estão fazendo tratamento com passes e para aquelas que tiveram alta.</t>
  </si>
  <si>
    <t>Mocidade, Curso Básico / EAE, Assistência Espiritual, Curso de Médiuns, ESTUDO DO EVANGELHO, LIVROS DOS ESPIRITOS E OBRAS DE MIRAMEZ</t>
  </si>
  <si>
    <t>CONTINUAMOS COM PRATICAMENTE TODOS OS TRABALHOS À REALIDADE VIRTUAL.</t>
  </si>
  <si>
    <t>QUE PODEMOS FAZER ATENDIMENTOS A DISTANCIA COM A MESMA QUALIDADE DOS PRESENCIAIS.</t>
  </si>
  <si>
    <t>Sementes de Luz</t>
  </si>
  <si>
    <t>Av. Adolfo Castelo Branco, 476 Quadra 10</t>
  </si>
  <si>
    <t>Remanso</t>
  </si>
  <si>
    <t>47200-000</t>
  </si>
  <si>
    <t>15.468.771/0001-85</t>
  </si>
  <si>
    <t>campanha para sede própria</t>
  </si>
  <si>
    <t>Whatsapp, rádio Zabelê ( programa)</t>
  </si>
  <si>
    <t>Seg 19h30 / Ter 19h30</t>
  </si>
  <si>
    <t>Ter 19h30</t>
  </si>
  <si>
    <t xml:space="preserve">Importante para que as casas recebam suporte da Aliança. </t>
  </si>
  <si>
    <t>Aulas virtuais</t>
  </si>
  <si>
    <t>O ideal de Aliança  deve estar internalizado no íntimo de todos.</t>
  </si>
  <si>
    <t>Casa De Oração Tereza D'Ávila</t>
  </si>
  <si>
    <t>Tereza D'Avila</t>
  </si>
  <si>
    <t>Av. Malhada Da Areia, 84</t>
  </si>
  <si>
    <t>Malhada Da Areia</t>
  </si>
  <si>
    <t>48909-424</t>
  </si>
  <si>
    <t>02.832.912/0001-55</t>
  </si>
  <si>
    <t>possui escola , berçário, projetos de musica, etc</t>
  </si>
  <si>
    <t>8h</t>
  </si>
  <si>
    <t>Dom 9h / Seg 8h / Ter 8h / Qua 8h / Qui 8h / Sex 8h</t>
  </si>
  <si>
    <t>Dom 9h / Seg 8h / Ter 8h</t>
  </si>
  <si>
    <t>Algumas dificuldades</t>
  </si>
  <si>
    <t>Nada a comentar</t>
  </si>
  <si>
    <t>Não conseguimos manter as atividades.</t>
  </si>
  <si>
    <t xml:space="preserve">A valorização do ser, do estarmos juntos. É muito valioso. </t>
  </si>
  <si>
    <t>CAMPINAS</t>
  </si>
  <si>
    <t>Aliança Espírita Irma De Castro - Abreu E Lima</t>
  </si>
  <si>
    <t>Meimei de Abreu e Lima</t>
  </si>
  <si>
    <t>Rua 31 De Março, 120</t>
  </si>
  <si>
    <t>Timbó</t>
  </si>
  <si>
    <t>Abreu e Lima</t>
  </si>
  <si>
    <t>PE</t>
  </si>
  <si>
    <t>53520-580</t>
  </si>
  <si>
    <t>11.994.472/0001-23</t>
  </si>
  <si>
    <t>Campanha do Quilo, Pedágio, voluntários da Reciclagem, Infortúnio oculto, Evangelho no lar, etc.</t>
  </si>
  <si>
    <t>-https://www.facebook.com/groups/699832816701098</t>
  </si>
  <si>
    <t>9h / 14h</t>
  </si>
  <si>
    <t xml:space="preserve">Sáb 10h </t>
  </si>
  <si>
    <t>Dom 15h</t>
  </si>
  <si>
    <t>Qual o novo projeto de Curso Básico e EAE virtual da Aliança?</t>
  </si>
  <si>
    <t>Estamos iniciando vibrações para levar o Evangelho aos presídios.</t>
  </si>
  <si>
    <t>Mocidade, Curso Básico / EAE, Assistência Espiritual</t>
  </si>
  <si>
    <t>Conseguimos manter EAE, Curso Básico e os Estudos das Obras de André Luiz virtual</t>
  </si>
  <si>
    <t>O aprendizado é que a Casa Espírita está dentro de cada um de nós.</t>
  </si>
  <si>
    <t>Casa Alvorada Cristã</t>
  </si>
  <si>
    <t>Alvorada Cristã - Cosmópolis</t>
  </si>
  <si>
    <t>Av. Marginal, 687</t>
  </si>
  <si>
    <t>Vl. Guilhermina</t>
  </si>
  <si>
    <t>Cosmópolis</t>
  </si>
  <si>
    <t>13157-006</t>
  </si>
  <si>
    <t>00.309.275/0001-01</t>
  </si>
  <si>
    <t>Caravanas com o apoio da Evangelização, Mocidade e Escola de Pais até bairros carentes, com a realização de recreação, encenação de alguma história com fundo evangélico</t>
  </si>
  <si>
    <t>17h15</t>
  </si>
  <si>
    <t>Evangelização Infantil, Pré-Mocidade, Mocidade, Curso Básico / EAE, Assistência Espiritual, Vibrações</t>
  </si>
  <si>
    <t>Mantivemos as assistências virtuais, e a assistência de sábado estamos fazendo além da virtual, presencial também com todas as orientações médicas e sanitárias. A Evangelização contou com algumas dificuldades mas também estamos conseguindo fazer de forma virtual</t>
  </si>
  <si>
    <t>A pandemia exigiu que nos adequássemos à situação, alterando o que já estávamos acostumados a fazer de determinadas formas. Mesmo com todas as preocupações e angústias, tentamos de alguma maneira continuar praticando o que aprendemos com Jesus e isso nos fez enxergar que tudo é uma oportunidade para nos melhorarmos</t>
  </si>
  <si>
    <t>Casa Espírita Alvorada Cristã</t>
  </si>
  <si>
    <t>Alvorada Cristã - Indaiatuba</t>
  </si>
  <si>
    <t>Av. Eng. Fabio Roberto Barnabé, 6960</t>
  </si>
  <si>
    <t>Jd. Morada Do Sol</t>
  </si>
  <si>
    <t>Indaiatuba</t>
  </si>
  <si>
    <t>13348-575</t>
  </si>
  <si>
    <t>06.145.021/0001-81</t>
  </si>
  <si>
    <t>Terminamos o  2 curso básico on line  a 7 EAE em andamento  a começaremos em 2021 as 8 e 9 EAE  , curso de médiuns, estudo do Projeto Andre Luís aos Sábados  , Falando ao coração, Assistência Espiritual   de quarta feira a partir das 19:30  e domingos de manha a partir das 8:30, Caravanas de Evangelho no lar,  no momento estamos sem a Mocidade aos sábados a tarde , tambem estamos sem participante na  Pre- mocidade , e evangelização Infantil de sábados</t>
  </si>
  <si>
    <t>Alvora crista indaiatuba</t>
  </si>
  <si>
    <t>Ter ??</t>
  </si>
  <si>
    <t>Seg 20h / Ter 20h / Sáb 17h30</t>
  </si>
  <si>
    <t>9ª</t>
  </si>
  <si>
    <t>Sáb 13h30</t>
  </si>
  <si>
    <t>Abrangeu tudo sobre os trabalhos da Aliança</t>
  </si>
  <si>
    <t>Seria muito bom se umas das aulas de Vida Plena , fosse um exercício do Falando ao Coração</t>
  </si>
  <si>
    <t>Evangelização Infantil, Pré-Mocidade, Mocidade, Curso Básico / EAE, Assistência Espiritual, Curso de Médiuns, Fazemos  Estudo do Evangelho  todas as segundas feiras , com alunos, assistidos e trabalhadores</t>
  </si>
  <si>
    <t xml:space="preserve">Apenas  o curso de médiuns que interrompemos, estamos estando o livro dos médiuns, mais o curso paramos </t>
  </si>
  <si>
    <t>o crescimento interior , através de estudo</t>
  </si>
  <si>
    <t>Fraternidade Espírita Amor E Luz</t>
  </si>
  <si>
    <t>Amor e Luz</t>
  </si>
  <si>
    <t>Rua Santa Bernadete, 435</t>
  </si>
  <si>
    <t>Jd. Alvorada</t>
  </si>
  <si>
    <t>Salto</t>
  </si>
  <si>
    <t>13327-550</t>
  </si>
  <si>
    <t>10.490.083/0001-06</t>
  </si>
  <si>
    <t>sem alteração</t>
  </si>
  <si>
    <t>-fraternidadeespiritaamoreluz</t>
  </si>
  <si>
    <t>instagram feal_amor_e_luz</t>
  </si>
  <si>
    <t>-youtube</t>
  </si>
  <si>
    <t>mantivemos a EAE com material de escola a distancia e evangelhos virtuais - facebook. Evangelizacao infantil teve que ser paralisada</t>
  </si>
  <si>
    <t>desafio para superar as dificuldades, mais união para buscar alternativas</t>
  </si>
  <si>
    <t>Grupo Espírita Aprendizes Do Evangelho De Bar. Geraldo</t>
  </si>
  <si>
    <t>Barão Geraldo</t>
  </si>
  <si>
    <t>Rua Francisco Andreo Aledo, 245</t>
  </si>
  <si>
    <t>Campinas</t>
  </si>
  <si>
    <t>13084-200</t>
  </si>
  <si>
    <t>04.490.820/0001-60</t>
  </si>
  <si>
    <t>1) Permanente: Caravana Social; Caravana Evangelho no Lar (virtual); Passes coletivos (para os trabalhadores); Falando ao Coração.  2) Durante o período de isolamento social (pandemia): Caravana Covid-19; Entrevistas on line (trabalhadores e alunos de escolas); Vibrações on line nos horários de todos os trabalhos normais da Casa, interrompidos por causa do isolamento social.</t>
  </si>
  <si>
    <t>Seg 20h / Sáb 9h30</t>
  </si>
  <si>
    <t>Seg 20h / Ter 15h / Ter 20h / Sáb 9h30</t>
  </si>
  <si>
    <t>15ª</t>
  </si>
  <si>
    <t>Seg 18h30 / Sáb 18h</t>
  </si>
  <si>
    <t>No compartilhamento de informação detalhada sobre implantação de Assistência Espiritual on line, bem como no desenvolvimento de uma plataforma computacional que possa ser usada igualmente pelas Casas da Aliança para este fim.</t>
  </si>
  <si>
    <t>Necessário ter opção de salvar  (sem enviar) para que o cadastro possa ser feito em etapas.</t>
  </si>
  <si>
    <t>Organizar e divulgar palestras e eventos anuais gratuitos</t>
  </si>
  <si>
    <t>Mocidade, Curso Básico / EAE, Curso de Passes; Entrevistas; Vibrações pelos trabalhos</t>
  </si>
  <si>
    <t>Mantivemos as aulas de EAE, Pré-mocidade e Mocidade de forma virtual. Nos horários de cada trabalho presencial, os trabalhadores envolvidos se reuniram virtualmente para vibrações pelo trabalho, pois sabemos que continuaram acontecendo também no plano espiritual. Forma implantados: 1) entrevistas on line para trabalhadores e alunos das escolas; 2) Curso de Passes à distância para os alunos da EAED; 3) Exames espirituais: parte do Grupo Mediúnico se reuniu on line para registrar as percepções e outra parte se reuniu presencialmente no Geae, para que os médiuns pudessem receber as mensagens dos mentores espirituais dos alunos; em paralelo, alunos e dirigente estavam reunidos virtualmente no mesmo horário do grupo mediúnico; 4) Passes coletivos à distância (quinzenais) para o fortalecimento dos trabalhadores. As Caravanas presenciais foram suspensas.</t>
  </si>
  <si>
    <t>Maior integração entre os trabalhadores; novos grupos de estudo on line foram abertos; nos levou a iniciar novas frentes de trabalho de forma virtual, como as entrevistas, passe coletivo à distância, curso de passes para os alunos da EAED e exames espirituais (modo misto).</t>
  </si>
  <si>
    <t>Centro Espírita Cairbar Schutel</t>
  </si>
  <si>
    <t>Cairbar Schutel</t>
  </si>
  <si>
    <t>Rua Manoel Bandeira, 354</t>
  </si>
  <si>
    <t>Santa Inês</t>
  </si>
  <si>
    <t>Americana</t>
  </si>
  <si>
    <t>13469-040</t>
  </si>
  <si>
    <t>54.010.756/0001-40</t>
  </si>
  <si>
    <t>Grupo semanal de Samaritano, com visitas aos impossibilitados de comparecer a casa espírita; equipe para implantação do Evangelho no Lar para aqueles que solicitam orientação; trabalho de continuidade das Caravanas de Evangelização e Auxílio implantadas nas escolas.</t>
  </si>
  <si>
    <t>@cecairbarschutelamericana</t>
  </si>
  <si>
    <t>-https://www.instagram.com/centro_espirita_cairbar/?igshid=118p3o4qn7vax</t>
  </si>
  <si>
    <t>http://cschutel.blogspot.com/</t>
  </si>
  <si>
    <t>Ter 20h / Qua 20h</t>
  </si>
  <si>
    <t>25ª</t>
  </si>
  <si>
    <t xml:space="preserve">Apenas agradecer, pois tudo que precisamos sempre nos atendem bem, são solícitos. Há mais de 1 ano contribuímos mensalmente para a secretaria da Aliança e continuaremos auxiliando.  </t>
  </si>
  <si>
    <t xml:space="preserve">Evangelização Infantil, Pré-Mocidade, Mocidade, Curso Básico / EAE, Assistência Espiritual, Curso de Médiuns, Vibrações, Falando ao coração, grupo de estudo, colegiado mediúnico </t>
  </si>
  <si>
    <t xml:space="preserve">Todas as atividades foram mantidas utilizando diversas mídias digitais como, wattsapp e google meet. Adaptamos todas as atividades respeitando o conhecimento tecnológico de cada um, nenhuma atividade deixou de ser realizada. </t>
  </si>
  <si>
    <t xml:space="preserve">Que a união e a fraternidade são atitudes que precisam permear a nossa jornada, que os líderes de trabalho necessitam tomar a frente e se desafiar e cuidar do nosso voluntariado, tanto espiritual, emocional ou materialmente. </t>
  </si>
  <si>
    <t>Casa De Oração Caminho Da Paz</t>
  </si>
  <si>
    <t>Caminho da Paz</t>
  </si>
  <si>
    <t>Rua Jose Ruivo Evangelista Nº 420</t>
  </si>
  <si>
    <t>Itamaraty</t>
  </si>
  <si>
    <t>Artur Nogueira</t>
  </si>
  <si>
    <t>13163-554</t>
  </si>
  <si>
    <t>04.085.069/0001-16</t>
  </si>
  <si>
    <t>Assistência Espiritual (P2,P1,CH,P3A e P3B) - Escola de Aprendizes Do Evangelho - Sessão Doutrinária -Entendendo o Espiritismo - Vibrações Coletivas - Trabalhos mediúnicos para sustentação da Casa e Voluntários antes da pandemia. Realizamos passes coletivos virtuais durante o periodo.</t>
  </si>
  <si>
    <t>no momento nenhuma</t>
  </si>
  <si>
    <t>Muito importante, para ter um controle, uma mapa da situação.</t>
  </si>
  <si>
    <t>Curso Básico / EAE, Assistência Espiritual, vibrações</t>
  </si>
  <si>
    <t>No inicio foi um pouco complicado acessar o google meet mas, com o tempo fomos aprendendo e tá dando certo.</t>
  </si>
  <si>
    <t>A capacidade de reinventar, mudança e adaptação</t>
  </si>
  <si>
    <t>Fraternidade Espírita Casa Do Caminho Casa</t>
  </si>
  <si>
    <t>Rua Jose Bueno de Oliveira 110</t>
  </si>
  <si>
    <t>Vista Alegre</t>
  </si>
  <si>
    <t>Monte Mor</t>
  </si>
  <si>
    <t>13190-000</t>
  </si>
  <si>
    <t>04.201.820/0001-00</t>
  </si>
  <si>
    <t>Além dos que já existiam na Casa hoje todos online - participamos também do projeto Paulo de Tarso</t>
  </si>
  <si>
    <t>@montemorcasadocaminho</t>
  </si>
  <si>
    <t>Qui 17h30</t>
  </si>
  <si>
    <t>Evangelização Infantil, Mocidade, Curso Básico / EAE, Assistência Espiritual, Curso de Médiuns, curso mediuns parte teorica - curso Vivencias doutrinarias -Projeto paulo de Tarso on line - vibrações coletivas de 5a feira - grupo de vibrações das 22 hrs</t>
  </si>
  <si>
    <t xml:space="preserve">a casa conseguiu manter todas as atividades - ao poucos todos os trabalhadores foram se engajando </t>
  </si>
  <si>
    <t>de união dos trabalhadores da casa e perceber que mesmo distante conseguimos nosmanter conectados entre nos e coma equipe espiritual.</t>
  </si>
  <si>
    <t>Casa Espírita Luz Do Caminho - Celuca</t>
  </si>
  <si>
    <t>CELUCA</t>
  </si>
  <si>
    <t>Rua Suzeley Norma Bove, 422</t>
  </si>
  <si>
    <t>Vl. Brandina</t>
  </si>
  <si>
    <t>13092-542</t>
  </si>
  <si>
    <t>00.935.342/0001-01</t>
  </si>
  <si>
    <t>Visita ao Lar dos velhinhos, Pão e Leite - moradores de rua, TDM - Tratamento de depressão por magnetismo TEA- Tratamento espiritual aos animais- Falando ao Coração- P3C tratamento de cura pelas cores .</t>
  </si>
  <si>
    <t>http:/www.celuca.com/</t>
  </si>
  <si>
    <t>Celuca</t>
  </si>
  <si>
    <t>@casaluzdocaminho</t>
  </si>
  <si>
    <t>9h30 / 16h</t>
  </si>
  <si>
    <t>Seg 20h / Qua 20h</t>
  </si>
  <si>
    <t>Dom 16h30</t>
  </si>
  <si>
    <t>ok</t>
  </si>
  <si>
    <t>Atendeu minhas expectativas</t>
  </si>
  <si>
    <t xml:space="preserve">Evangelização Infantil, Mocidade, Curso Básico / EAE, Assistência Espiritual, Falando ao coração </t>
  </si>
  <si>
    <t xml:space="preserve">No 1º momento somente as EAE e o Falando ao Coração ocorreram virtual. Na sequência a evangelização infantil e finalmente as assistências virtuais com preleções nas redes sociais. </t>
  </si>
  <si>
    <t>Podemos ir muitos mais longe do que imaginamos levando o Evangelho de Jesus.</t>
  </si>
  <si>
    <t>Casa Espírita Mãos Estendidas</t>
  </si>
  <si>
    <t>CEME</t>
  </si>
  <si>
    <t>Rua Coronel Peroba Nº95</t>
  </si>
  <si>
    <t>Vl. Brasileira</t>
  </si>
  <si>
    <t>Itatiba</t>
  </si>
  <si>
    <t>13256-410</t>
  </si>
  <si>
    <t>26.812.425/0001-99</t>
  </si>
  <si>
    <t>confecção de marmitas para moradores em condição de rua</t>
  </si>
  <si>
    <t>www.facebook.com/cemeitatiba</t>
  </si>
  <si>
    <t>-@cemeitatiba</t>
  </si>
  <si>
    <t>YouTube: Ceme Casa Espírita Mãos Estendidas Itatiba</t>
  </si>
  <si>
    <t>muito importante</t>
  </si>
  <si>
    <t>Acredito como o proprio nome já diz Aliança ,vem do verbo aliar e nos integrarmos para que possamos fortalecer este movimento assim quando fazemos a reunião geral da regional possamos discutir datas para os encontros de reuniões e outros eventos com relação a participação das casas ,podendo assim haver um intercâmbio entre as casas ao receberem os dirigentes de outras casas em uma alternância sadia e todas as casas sendo conhecidas  e visitadas por todos o que não está ocorrendo pois chegamos a reunião com tudo pré definido e as  reuniões sendo marcadas nas mesmas casas que ja sediaram reuniões passadas se for para irmos nas reuniões para apenas ouvir e não participarmos opinando como devemos fazer para melhorar o movimento não há necessidade das reuniões.
Penso também que cada regional teria que ter um grupo de apoio o qual visita se as casas participando dos trabalhos e verificando o que cada casa está fazendo de acordo com a Aliança Espírita Evangelica</t>
  </si>
  <si>
    <t>Passamos por momentos difíceis, a maioria dos voluntários acabou deixando a casa e agora estamos retomando aos poucos, ficamos com o evangelho de salão on line, o curso de mediuns porem a parte pratica tivemos que adiar, o EAE no inicio tivemos um pouco de dificuldade de nos adaptar ao novo normal, porem agora vai normalmente.</t>
  </si>
  <si>
    <t xml:space="preserve">Que a divulgação e o exercício do Espiritismo não pode se limitar a 4 paredes devemos vivenciar em sua plenitude das mais diversas maneiras e exemplicar em nossas ações </t>
  </si>
  <si>
    <t>Casa Espírita Elo de Amor</t>
  </si>
  <si>
    <t>CEEA</t>
  </si>
  <si>
    <t>Rua Naudir Pereira De Souza, 285</t>
  </si>
  <si>
    <t>Cidade Singer Ii</t>
  </si>
  <si>
    <t>13053-111</t>
  </si>
  <si>
    <t>14.740.857/0001-52</t>
  </si>
  <si>
    <t>Acolhimento fraterno, entrega de refeições para moradores de rua</t>
  </si>
  <si>
    <t>20h15</t>
  </si>
  <si>
    <t>Gostei da página do cadastro, rápido em respostas ao preenchimento, e é sempre muito bom manter nossas casas atualizadas</t>
  </si>
  <si>
    <t>Somente as vibrações dos trabalhos são feitas on line no momento</t>
  </si>
  <si>
    <t>A escola que se findou, ficou on line por um período, estudo do livro dos espíritos também, foi feito exame espiritual da 3ª escola on line.</t>
  </si>
  <si>
    <t>Que para se fazer um trabalho com amor, independe de estar on line ou presencial, o essencial está em nosso coração e em nossa fé.</t>
  </si>
  <si>
    <t>Associação Lar Esp. Caminho, Esperança E Vida</t>
  </si>
  <si>
    <t>Esperança e Vida</t>
  </si>
  <si>
    <t>Rua Adolfo Morari , 101 , Sala 2</t>
  </si>
  <si>
    <t>Mogi Mirim</t>
  </si>
  <si>
    <t>13801-371</t>
  </si>
  <si>
    <t>17.128.301/0001-06</t>
  </si>
  <si>
    <t>Grupo de Cesta Básica, Apoio as entidades.</t>
  </si>
  <si>
    <t>LECEV - Lar Espírita Caminho, Esperança e Vida</t>
  </si>
  <si>
    <t>Grupo Espírita Aprendizes Do Evangelho De Limeira</t>
  </si>
  <si>
    <t>GEAEL</t>
  </si>
  <si>
    <t>Rua Pernambuco, 604</t>
  </si>
  <si>
    <t>Vl. São Cristóvão</t>
  </si>
  <si>
    <t>Limeira</t>
  </si>
  <si>
    <t>13480-550</t>
  </si>
  <si>
    <t>Geael.wordress.com</t>
  </si>
  <si>
    <t xml:space="preserve">das 3 assistência espritual mantemos uma virtual, evangelização infantil está paralisada, as vibrações coletivas virtual, EAE uma turma presencial optaram por esperar estavam começo do 1º ano, iniciou outra turma virtual, grupo mediunico virtual. </t>
  </si>
  <si>
    <t xml:space="preserve">superação através da união </t>
  </si>
  <si>
    <t>Casa Espírita Irmão De Assis De Itatiba</t>
  </si>
  <si>
    <t>CEIA</t>
  </si>
  <si>
    <t>Rua Carlos Zeminiani, 205</t>
  </si>
  <si>
    <t>13253-060</t>
  </si>
  <si>
    <t>01.784.363/0001-28</t>
  </si>
  <si>
    <t>Palestra mensais /visitas a hospital Enfermeiros da Esperança/Integração com órgãos públicos e participação ativa junto a Associação das Entidades de Itatiba; Pontos de luz, trabalho de confecção de roupas para gestantes</t>
  </si>
  <si>
    <t>https://ceia-itatiba.wixsite.com/ceia</t>
  </si>
  <si>
    <t>facebook.com/ceia.casaespiritairmaodeassis</t>
  </si>
  <si>
    <t>https://www.instagram.com/c.e.i.a_itatiba</t>
  </si>
  <si>
    <t xml:space="preserve">As informações aqui passadas poderão se alterar tão logo a pandemia regrida......
</t>
  </si>
  <si>
    <t>Uma participação mais efetiva das casas no movimento de AEE</t>
  </si>
  <si>
    <t>mantivemos aulas de EAE e conseguimos manter a Evangelização Infantil</t>
  </si>
  <si>
    <t>a valorização de nos mantermos em sintonia fraterna</t>
  </si>
  <si>
    <t>Fraternidade Espírita Jesus de Nazaré</t>
  </si>
  <si>
    <t>Jesus de Nazaré</t>
  </si>
  <si>
    <t>Via Estevão Poli, no. 111</t>
  </si>
  <si>
    <t>Bonfim</t>
  </si>
  <si>
    <t>Itupeva</t>
  </si>
  <si>
    <t>13295-000</t>
  </si>
  <si>
    <t>11.015.603/0001-83</t>
  </si>
  <si>
    <t>Atividades extras e externas ficaram suspensas devido à Pandemia</t>
  </si>
  <si>
    <t>Fraternidade Espirita Jesus de Nazare</t>
  </si>
  <si>
    <t>-YouTube = fejn.itupeva@gmail.com</t>
  </si>
  <si>
    <t>APRESENTOU MELHORAS EM RELAÇÃO AOS ANOS ANTERIORES, O DIRECIONAMENTO MAIS PRECISO DAS RESPOSTAS DIRIMEM DUVIDAS E FACILITAM O PREENCHIMENTO.</t>
  </si>
  <si>
    <t>Manter a uniao, ideal de AlianÇa, mais acentuando entre as Regionais, assim como nelas, entre as casas que as compoem, participando do movimeto Nacional</t>
  </si>
  <si>
    <t>adaptou os trabalhos de Evangelização para as plataformas on line ( CBE, EAE, EI, Moci, Pré e Assistencia com preleções e passes coletivos, on line. Os Colegiados Mediunicos (analise de fichas, doutrinação, vibraçoes) e Tratamentos à Distância continuaram presencialmente,  reduzido e com os devidos cuidados,  suprindo a demanda de tratamento aos assistidos e necessitados</t>
  </si>
  <si>
    <t>Que o trabalho pode continuar sempre, mesmo que de diferente forma. Que o trabalhador sempre aprende diante das dificuldades, se adapta e se supera, mesmo diante dos cuidados necessários os trabalhos na seara de Jesus podem ocorrer e nos ensinar "COMO" , novos modelos, novas formas.</t>
  </si>
  <si>
    <t>Centro Espírita Luz Divina</t>
  </si>
  <si>
    <t>Luz Divina</t>
  </si>
  <si>
    <t>Rua João Carlos De Lima, 469</t>
  </si>
  <si>
    <t>Jd. Carimã</t>
  </si>
  <si>
    <t>Elias Fausto</t>
  </si>
  <si>
    <t>13350-000</t>
  </si>
  <si>
    <t>01.976.672/0001-08</t>
  </si>
  <si>
    <t>Assistência, Entrevista Fraterna, EAE, Curso de Médiuns, Vibrações Coletivas</t>
  </si>
  <si>
    <t>-sim</t>
  </si>
  <si>
    <t xml:space="preserve">BOM </t>
  </si>
  <si>
    <t>Curso de Médiuns</t>
  </si>
  <si>
    <t>Skipe</t>
  </si>
  <si>
    <t xml:space="preserve">Paciência </t>
  </si>
  <si>
    <t>Fraternidade Espírita Nova Era</t>
  </si>
  <si>
    <t>Nova Era</t>
  </si>
  <si>
    <t>Rua Gastão Vidigal, 30</t>
  </si>
  <si>
    <t>Mogi Guaçu</t>
  </si>
  <si>
    <t>13840-021</t>
  </si>
  <si>
    <t>Evangelho e passe, atendimento fraterno e tratamentos espirituais, grupo de estudos, Escola de Aprendizes do Evangelho e Mocidade Espírita Evangélica</t>
  </si>
  <si>
    <t>https://www.facebook.com/FraternidadeEspiritaNovaEra/</t>
  </si>
  <si>
    <t>Dom 19h30</t>
  </si>
  <si>
    <t>Sex 18h30</t>
  </si>
  <si>
    <t>Quando reiniciei o cadastro várias informações estavam erradas, não sei porque, sendo que até o nome do centro havia sido alterado.</t>
  </si>
  <si>
    <t>Mocidade, Assistência Espiritual</t>
  </si>
  <si>
    <t>Mudamos tudo para o virtual, através do Facebook e depois para o Zoom.</t>
  </si>
  <si>
    <t xml:space="preserve">Que quando se quer fazer algo é possível, pois todos os nossos trabalhos continuaram virtualmente. Mas que o presencial faz falta, o abraço faz falta, o contato é importante. </t>
  </si>
  <si>
    <t>Casa Espírita Paulo De Tarso</t>
  </si>
  <si>
    <t>Rua Do Cromo, 780</t>
  </si>
  <si>
    <t>Vl. Pantano</t>
  </si>
  <si>
    <t>Santa Bárbara D'Oeste</t>
  </si>
  <si>
    <t>13456-704</t>
  </si>
  <si>
    <t>12.253.749/0001-20</t>
  </si>
  <si>
    <t xml:space="preserve">Caravana de Bairro, Asilo, Casa da Criança, assistencia material familias carentes </t>
  </si>
  <si>
    <t>https://www.facebook.com/casaespiritapaulodetarsosantabarbaradoeste/</t>
  </si>
  <si>
    <t>19h15</t>
  </si>
  <si>
    <t>Necessário, fácil</t>
  </si>
  <si>
    <t>Evangelização Infantil, Mocidade, Curso Básico / EAE, Grupo de estudos</t>
  </si>
  <si>
    <t xml:space="preserve">Vibrações coletivas de quinta-feira mantidas presencialmente.
Evangelização infantil, Escola de pais, Mocidade, EAE, Preleção do Evangelho, Grupo de estudos foram para o meio Virtual.
Entrevista, Passes, Colegiado, Atendimento fraterno foram suspensos. </t>
  </si>
  <si>
    <t xml:space="preserve">As ferramentas digitais como poderoso instrumento de Evangelização e auxilio.
Para muitos que entraram em novo perído Probatório foi avaliar o tamanho de sua Fé. </t>
  </si>
  <si>
    <t>Casa Espírita Recanto Da Paz - CAERP</t>
  </si>
  <si>
    <t>CAERP</t>
  </si>
  <si>
    <t>Rua Itaporanga Nr 45 -Fundos- Cidade Jardim</t>
  </si>
  <si>
    <t>Cidade Jardim</t>
  </si>
  <si>
    <t>13050-406</t>
  </si>
  <si>
    <t>06.191.021/0001-18</t>
  </si>
  <si>
    <t>Inicio de projeto com crianças e idosos</t>
  </si>
  <si>
    <t>Associação Espírita Reviver</t>
  </si>
  <si>
    <t>Reviver</t>
  </si>
  <si>
    <t>Rua José Lira Filho, 50</t>
  </si>
  <si>
    <t>Altos Da Vl. Nova</t>
  </si>
  <si>
    <t>Itú</t>
  </si>
  <si>
    <t>13309-340</t>
  </si>
  <si>
    <t>03.038.777/0001-33</t>
  </si>
  <si>
    <t>Tratamento magnético da depressão</t>
  </si>
  <si>
    <t>Qua 15h</t>
  </si>
  <si>
    <t>Qui 19h15 / Sáb 9h</t>
  </si>
  <si>
    <t>Mantivemos todos os trabalhos através das plataformas virtuais</t>
  </si>
  <si>
    <t>Que mesmo distantes podemos sempre auxiliar sempre, quer seja com estudo, assistência espiritual, evangelho no lar, atendimento ao assistido, etc</t>
  </si>
  <si>
    <t>Casa Espírita Semente De Luz</t>
  </si>
  <si>
    <t>Semente de Luz</t>
  </si>
  <si>
    <t>Rua Corino Soliani, 468</t>
  </si>
  <si>
    <t>Jd. Tropical</t>
  </si>
  <si>
    <t>13344-560</t>
  </si>
  <si>
    <t>54.692.488/0001-94</t>
  </si>
  <si>
    <t>Tratamento de passes e apoio para pessoas com depressão</t>
  </si>
  <si>
    <t>Centro Espírita Semente de Luz</t>
  </si>
  <si>
    <t>24ª</t>
  </si>
  <si>
    <t>Sáb 10h45</t>
  </si>
  <si>
    <t>Dom 10h40</t>
  </si>
  <si>
    <t>Mocidade, Curso Básico / EAE, Assistência Espiritual, Curso de Médiuns</t>
  </si>
  <si>
    <t>CENTRO-OESTE</t>
  </si>
  <si>
    <t>Casa Espírita Allan Kardec</t>
  </si>
  <si>
    <t>Allan Kardec</t>
  </si>
  <si>
    <t>Rua Guanabara, 1106</t>
  </si>
  <si>
    <t>Progresso</t>
  </si>
  <si>
    <t>São José Do Rio Claro</t>
  </si>
  <si>
    <t>MT</t>
  </si>
  <si>
    <t>78435-000</t>
  </si>
  <si>
    <t>00.831.084/0001-20</t>
  </si>
  <si>
    <t>Realizamos atendimento nas quartas-feiras com brechó e diálogo fraterno</t>
  </si>
  <si>
    <t>Seg 19h / Ter 19h30</t>
  </si>
  <si>
    <t xml:space="preserve">Como a cidade é pequena logo retornamos as atividades presenciais que seguem com todo cuidado e protocolo recomendado. </t>
  </si>
  <si>
    <t>nos adaptar as aulas e palestras on-line</t>
  </si>
  <si>
    <t>Ausente</t>
  </si>
  <si>
    <t>Centro Espírita Irmã Carmelitana de Jesus</t>
  </si>
  <si>
    <t>Carmelitana</t>
  </si>
  <si>
    <t>Rua Alberto Martins, nº 97</t>
  </si>
  <si>
    <t>Jd. Ubirajara</t>
  </si>
  <si>
    <t>Cuiabá</t>
  </si>
  <si>
    <t>78049-502</t>
  </si>
  <si>
    <t>00.319.649/0001-70</t>
  </si>
  <si>
    <t>A casa mantém trabalho de assistência a pessoas com problemas de depressão, com atendimento semanal. Uma vez por mês fornece refeições a necessitados preparando marmitex e distribuindo a quem procura a casa. Está ampliando sua Sede para poder passar a oferecer esses serviços e mais alguns forma regular, sendo meta para 2020/2021.</t>
  </si>
  <si>
    <t xml:space="preserve"> </t>
  </si>
  <si>
    <t>@ceicaj</t>
  </si>
  <si>
    <t>Seg 20h / Qui 20h</t>
  </si>
  <si>
    <t>Curso Básico / EAE, Curso de Médiuns, EAE</t>
  </si>
  <si>
    <t>Mantivemos a EAE virtual e a evangelização infantil por orientação à distância.</t>
  </si>
  <si>
    <t xml:space="preserve">Que podemos realizar certas atividades de forma virtual, especialmente a EAE. </t>
  </si>
  <si>
    <t>Centro Espírita Aprendizes Do Evangelho - Tangara Da Serra</t>
  </si>
  <si>
    <t>CEAE Tangará da Serra</t>
  </si>
  <si>
    <t>Rua Pedro Camilo Zamparoni, 1001- N</t>
  </si>
  <si>
    <t>Jd. São Domingos</t>
  </si>
  <si>
    <t>Tangará Da Serra</t>
  </si>
  <si>
    <t>78300-000</t>
  </si>
  <si>
    <t>04.199.645/0001-56</t>
  </si>
  <si>
    <t>Elaborando projeto para atender como Reforço escolar em contra-turno ao  crianças e jovens da comunidade.</t>
  </si>
  <si>
    <t>https://www.facebook.com/ceatga</t>
  </si>
  <si>
    <t>Creio que contribui para o Panejamento atual e futuro.</t>
  </si>
  <si>
    <t>Por um período perdurou a EAE, hoje já retornamos ao normal.</t>
  </si>
  <si>
    <t>Que mesmo distante podemos mantermos nossa sintonia e nossas vibrações espirituais elevadas e sempre conectados com o Criador, que a Espiritualidade nos atende, se realmente estivermos sendo sinceros. Seja físico ou virtual.</t>
  </si>
  <si>
    <t>Centro De Educação Espírita Chico Xavier</t>
  </si>
  <si>
    <t>Rua Dos Cedros, 2229</t>
  </si>
  <si>
    <t>13 De Maio</t>
  </si>
  <si>
    <t>Guarantã Do Norte</t>
  </si>
  <si>
    <t>78520-000</t>
  </si>
  <si>
    <t>09.098.076/0001-76</t>
  </si>
  <si>
    <t>Qui 18h</t>
  </si>
  <si>
    <t>participamos dos exames espirituais de forma remota com total aproveitamento.</t>
  </si>
  <si>
    <t>A percepção de que não é necessaria a reunião física. quando o pensamento está sintonizado não existem distancias.</t>
  </si>
  <si>
    <t>Casa Espírita Estrela Do Oriente</t>
  </si>
  <si>
    <t>Estrela do Oriente</t>
  </si>
  <si>
    <t>Rua  Juracina Torres De Oliveira, N° 563-S</t>
  </si>
  <si>
    <t>Jd. Cidade Alta</t>
  </si>
  <si>
    <t>15.310.242/0001-59</t>
  </si>
  <si>
    <t>Não há.</t>
  </si>
  <si>
    <t>Qua 19h50</t>
  </si>
  <si>
    <t>Esta muito bom. Atende todas as atividades já implantadas e as atividades a serem iniciadas.</t>
  </si>
  <si>
    <t>Que precisamos buscar atendimentos por meios virtuais.</t>
  </si>
  <si>
    <t>Grupo Espírita Fraternidade</t>
  </si>
  <si>
    <t>Fraternidade</t>
  </si>
  <si>
    <t>Rua Da Fraternidade, Nº 01,</t>
  </si>
  <si>
    <t>Jd. Imperador Ii</t>
  </si>
  <si>
    <t>Várzea Grande</t>
  </si>
  <si>
    <t>78135-603</t>
  </si>
  <si>
    <t>14.922.223.0001-10</t>
  </si>
  <si>
    <t>Apoio a dependentes químicos e mulheres em situação de violência</t>
  </si>
  <si>
    <t>Qui 20h / Sáb 15h</t>
  </si>
  <si>
    <t>não pensei nisto</t>
  </si>
  <si>
    <t>Tem que vir opções maiores em cada pergunta. Por exemplo: Se não tem EAE no ano vir a pergunta por quê?</t>
  </si>
  <si>
    <t xml:space="preserve">1 - Fixar a RGA por polo para facilitar os deslocamentos e atender o maior numero de trabalhadores. 
2 - Intensificar ações de reciclagem para os membros da FDJ com reuniões trimestrais.
3- Ingresso direto da mocidade nas EAE.
4 - Criar atividades da mocidade nas casas </t>
  </si>
  <si>
    <t>Centro Espírita Luz do Evangelho</t>
  </si>
  <si>
    <t>Luz do Evangelho</t>
  </si>
  <si>
    <t>Rua A, Quadra 02 Lote 08, Bairro Real Parque</t>
  </si>
  <si>
    <t>Real Parque</t>
  </si>
  <si>
    <t>21.665.218/0001-35</t>
  </si>
  <si>
    <t>Assistência Espiritual padronizada, evangelização infantil e adulto conforme modelo da Aliança.</t>
  </si>
  <si>
    <t>Seg 20h / Ter 19h</t>
  </si>
  <si>
    <t>Evangelização Infantil, Pré-Mocidade, Curso Básico / EAE</t>
  </si>
  <si>
    <t>MANTIVEMOS OS TRABALHOS DE EVANGELIZAÇÃO - EXCETO ASSITÊNCIA ESPIRITUAL</t>
  </si>
  <si>
    <t>UNIÃO - AUXILIAR O PRÓXIMO</t>
  </si>
  <si>
    <t>Associação Espírita Paulo De Tarso</t>
  </si>
  <si>
    <t>Av. São Sebastião, 402</t>
  </si>
  <si>
    <t>Cidade Alta</t>
  </si>
  <si>
    <t>78030-400</t>
  </si>
  <si>
    <t>24.672.040/0001-48</t>
  </si>
  <si>
    <t>Amor em Ação - Trabalho com Moradores de Rua e Visita aos pacientes Hospital Santa Helena.</t>
  </si>
  <si>
    <t>8h30 / 17h</t>
  </si>
  <si>
    <t>Seg 8h30 / Ter 20h / Qua 20h / Sáb 14h</t>
  </si>
  <si>
    <t>37ª</t>
  </si>
  <si>
    <t>Evangelização Infantil, Pré-Mocidade, Mocidade, Curso Básico / EAE, Assistência Espiritual, Curso de Médiuns, Vibrações Coletivas e Vibrações das 22 horas</t>
  </si>
  <si>
    <t>Mantivemos tudo virtual.</t>
  </si>
  <si>
    <t xml:space="preserve">Desafios, ousadia e superação. </t>
  </si>
  <si>
    <t>EXTERIOR</t>
  </si>
  <si>
    <t>ACL Spiritist Society of Edmonton</t>
  </si>
  <si>
    <t>ACL</t>
  </si>
  <si>
    <t>11944 123 Street Nw</t>
  </si>
  <si>
    <t>Prince Charles</t>
  </si>
  <si>
    <t>Edmonton</t>
  </si>
  <si>
    <t>Província de Alberta</t>
  </si>
  <si>
    <t>T5L0G8</t>
  </si>
  <si>
    <t>EAE/ Curso de Mediuns/ Estudo do livro dos Mediuns/ Vibrações coletivas/ Caravanas/ Eventos virtuais</t>
  </si>
  <si>
    <t>https://aclspiritistsociety.wordpress.com/</t>
  </si>
  <si>
    <t>https://www.facebook.com/aclspiritistsociety/</t>
  </si>
  <si>
    <t>https://instagram.com/aclspiritistsociety?igshid=1cp23abr3kd7u</t>
  </si>
  <si>
    <t>Lista de expositores / dirigentes para troca de o formações e materiais</t>
  </si>
  <si>
    <t>Excelente.</t>
  </si>
  <si>
    <t>Canadá</t>
  </si>
  <si>
    <t>Curso Básico / EAE, Curso de Médiuns, Caravanas</t>
  </si>
  <si>
    <t>Mudamos a EAE e o Curso de médiuns de forma virtual. Adaptamos a caravana para evangelho no lar virtual com famílias q solicitam e lives pelo YouTube. As caravanas de auxílio para refugiados continuam acontecendo, porém com um frequência menor.</t>
  </si>
  <si>
    <t>Adaptação e as diversas possibilidade de seguir o caminho.</t>
  </si>
  <si>
    <t>Alas De Luz</t>
  </si>
  <si>
    <t>Calle San Martin, 465 Entre Avellaneda Y Repúlica</t>
  </si>
  <si>
    <t>Camagüey</t>
  </si>
  <si>
    <t>Qua 17h15 / Qui 17h30 / Ter 18h</t>
  </si>
  <si>
    <t>Qua 19h / Sex 17h30</t>
  </si>
  <si>
    <t>Cuba</t>
  </si>
  <si>
    <t>Centre D'Études Spirites Allan Kardec</t>
  </si>
  <si>
    <t>Cesak</t>
  </si>
  <si>
    <t>84/5 Boulevard Guillaume Van Haelen</t>
  </si>
  <si>
    <t>1040 Etterbeek</t>
  </si>
  <si>
    <t>Forest</t>
  </si>
  <si>
    <t>Bruxelas-Capital</t>
  </si>
  <si>
    <t>Temos o grupo de vibrações colectivas, varios grupos de estudo, cursos basicos, EAE's, evangelização infantil, assistência espiritual, trabalhos de tradução, grupo mediunico e trablhos de divulgação.</t>
  </si>
  <si>
    <t>bruxelles.cesak.org</t>
  </si>
  <si>
    <t>https://m.facebook.com/profile.php?id=2349243451765748&amp;ref=content_filter</t>
  </si>
  <si>
    <t>https://instagram.com/cesakbruxelles?igshid=1luvwq9ax2waw</t>
  </si>
  <si>
    <t>Seg 20h / Qui 19h30</t>
  </si>
  <si>
    <t>Bélgica</t>
  </si>
  <si>
    <t>Evangelização Infantil, Curso Básico / EAE, Assistência Espiritual, Curso de Médiuns, Falando ao coração, grupo de medium (so estudo)</t>
  </si>
  <si>
    <t>Tentamos manter a maioria das atividades. Evangelização infantil veiou mais tarde. So os passes e o grupo mediunico (fora o estudo) nao foram adaptados. Conseguimos a autorização para manter as cestas basicas no nosso locol e hoje em dia pudemos refazer o grupo mediunico lá. O resto e prohibido pelo governo</t>
  </si>
  <si>
    <t>Como funcionar sem se ver, como manter laços entre nos e como sobreviver financiaramente sem lunchonete</t>
  </si>
  <si>
    <t>Freundeskreis Allan Kardec Frankfurt E.V.</t>
  </si>
  <si>
    <t>Allan Kardec - Frankfurt</t>
  </si>
  <si>
    <t>Offenbacher Landstrasse 278 - 1° andar</t>
  </si>
  <si>
    <t>Oberrad</t>
  </si>
  <si>
    <t>Frankfurt am Main</t>
  </si>
  <si>
    <t>Hessen</t>
  </si>
  <si>
    <t>Visita aos lares, implantacao de Evangelho no Lar.</t>
  </si>
  <si>
    <t>www.spiritismo.de</t>
  </si>
  <si>
    <t>Parabéns e obrigada a todos.</t>
  </si>
  <si>
    <t>Alemanha</t>
  </si>
  <si>
    <t>Mocidade, Assistência Espiritual, EAE, Escola Continuada, Trabalho de Vibracoes, Vibracoes no horário de cada trabalho (Mediunicos, Evangelizacao), Reciclagens.Até o momento nao temos data definida para o CB e o CM, mas se necessário serao online.</t>
  </si>
  <si>
    <t>Nao conseguimos manter a Evangelizacao Infantil e os mediunicos, mas conforme citado acima todos os outros trabalhos foram adaptados.</t>
  </si>
  <si>
    <t>Que há solucao pra tudo, a Espiritualidade está sempre presente, as vibracoes sao poderosas, à fé temos que acrescentar a esperanca e olhar para o futuro com otismismo, trabalhando sempre.</t>
  </si>
  <si>
    <t>Freundeskreis Allan Kardec Karlsruhe</t>
  </si>
  <si>
    <t>Allan Kardec - Karlsruhe</t>
  </si>
  <si>
    <t>(sem endereço)</t>
  </si>
  <si>
    <t>Karlsruhe</t>
  </si>
  <si>
    <t>Bad Würtemberg</t>
  </si>
  <si>
    <t>Freundeskreis Allan Kardec Mannheim</t>
  </si>
  <si>
    <t>FAK - Manheim</t>
  </si>
  <si>
    <t>Ortenaustrasse, 5</t>
  </si>
  <si>
    <t>Mannheim</t>
  </si>
  <si>
    <t>-FAk-Mannheim</t>
  </si>
  <si>
    <t>-FAK-Mannheim</t>
  </si>
  <si>
    <t>Seg 20h15</t>
  </si>
  <si>
    <t>muito bem.</t>
  </si>
  <si>
    <t>Evangelização Infantil, Mocidade, Assistência Espiritual, Curso de Médiuns</t>
  </si>
  <si>
    <t>Mantivemos, EAE (terminou 2021) , Curso Preletor, Evangelizacao Infanil., Radiacoes e AS</t>
  </si>
  <si>
    <t>Como é importante o amor fraterno.</t>
  </si>
  <si>
    <t>Sociedad Espiritista Amalia Domingo Soler</t>
  </si>
  <si>
    <t>Amalia Domingo Soler</t>
  </si>
  <si>
    <t>Cayetano n. 550</t>
  </si>
  <si>
    <t>Loberia</t>
  </si>
  <si>
    <t>Província de Buenos Aires</t>
  </si>
  <si>
    <t>Entrega de ropa y calzado a escuelas,visitas a hogares de ancianos.</t>
  </si>
  <si>
    <t>-no</t>
  </si>
  <si>
    <t>-https:facebook.com/amalia.domingosoler.54</t>
  </si>
  <si>
    <t>Seg 18h / Qui 18h</t>
  </si>
  <si>
    <t>Necesario para saber la actualidad de cada lugar.gracias</t>
  </si>
  <si>
    <t>Argentina</t>
  </si>
  <si>
    <t>Evangelização Infantil, Mocidade, Curso Básico / EAE, Vibraciones colectivas</t>
  </si>
  <si>
    <t>Se mantuvo lo señalado antes</t>
  </si>
  <si>
    <t>Valorizar el poder de la oración,de vibraciones, lecturas, el sustento Espiritual de los Guias</t>
  </si>
  <si>
    <t>Centro Espírita Aprendices Del Evangelio – La Habana</t>
  </si>
  <si>
    <t>Aprendices del Evangelio - La Habana</t>
  </si>
  <si>
    <t>Calle Francos, 203 Entre Desagüe Y Peñalver – La Habana</t>
  </si>
  <si>
    <t>Pueblo Nuevo</t>
  </si>
  <si>
    <t>Centro Habana</t>
  </si>
  <si>
    <t>La Habana</t>
  </si>
  <si>
    <t>14h30 / 16h30</t>
  </si>
  <si>
    <t>Sex 16h / Sex 18h30 / Sáb 9h / Sáb 11h30</t>
  </si>
  <si>
    <t>Eae Camagüey</t>
  </si>
  <si>
    <t>Camagëuy</t>
  </si>
  <si>
    <t>Calle Cristo, 177B Entre Santa Catalina Y Bembeta - Camagüey</t>
  </si>
  <si>
    <t>11h</t>
  </si>
  <si>
    <t>Centro Espírita Camino De La Luz</t>
  </si>
  <si>
    <t>Caminho De La Luz</t>
  </si>
  <si>
    <t>Calle Loinaz, 152 Entre Mártires De Vietnam Y Martí - Manzanillo</t>
  </si>
  <si>
    <t>Centro Ciudad</t>
  </si>
  <si>
    <t>Manzanillo</t>
  </si>
  <si>
    <t>Granma</t>
  </si>
  <si>
    <t>Início de Evangelização Infantil em Julia, povoado perto de Bayamo.</t>
  </si>
  <si>
    <t>Casa De Luz Espíritu De Fidel</t>
  </si>
  <si>
    <t>Casa de Luz Fidel</t>
  </si>
  <si>
    <t>Central Pepito Tey</t>
  </si>
  <si>
    <t>Taller Central</t>
  </si>
  <si>
    <t>Cienfuegos</t>
  </si>
  <si>
    <t>Sáb 10h / Sáb 14h30</t>
  </si>
  <si>
    <t>Fraternidade Espírita Discípulos De Jesus De Vila Nova De Ģaia Portugal</t>
  </si>
  <si>
    <t>FDJ</t>
  </si>
  <si>
    <t>Rua Visconde Das Devesas, 524 drt</t>
  </si>
  <si>
    <t>Santa Marinha</t>
  </si>
  <si>
    <t>Vila Nova de Gaia</t>
  </si>
  <si>
    <t>-Associação Fraternidade Espírita Discípulos de Jesus Vila Nova de Gaia Portugal</t>
  </si>
  <si>
    <t>16h30</t>
  </si>
  <si>
    <t>Sáb 11h</t>
  </si>
  <si>
    <t>Portugal</t>
  </si>
  <si>
    <t>Evangelização Infantil, Pré-Mocidade, Curso Básico / EAE, Assistência Espiritual</t>
  </si>
  <si>
    <t>As atividades foram virtuais, menos o curso de mediuns</t>
  </si>
  <si>
    <t>Inovar com a tecnologia</t>
  </si>
  <si>
    <t>Centro Espírita Aprendices Del Evangelio Edgard Armond</t>
  </si>
  <si>
    <t>Pasaje Pedro Goyena 11529</t>
  </si>
  <si>
    <t>La Herradura</t>
  </si>
  <si>
    <t>Mar Del Plata</t>
  </si>
  <si>
    <t>Charl pública y asistencia espiritual. Evangelización infantil, prejuventud (juventud en Asociación con Amalia Domingo y Soler a través de WhatsApp) EAE 2 grupos, Encuentros bimestrales de EAE. Traducciones/víbraciones colectivas. Grupo de vibraciones de las 22 horas. Ropero comunitario. Escuela secundaria con oficios.</t>
  </si>
  <si>
    <t>Edgard Armond /casa del camino la casita</t>
  </si>
  <si>
    <t>Canal de Youtube Espíritus y Médiums</t>
  </si>
  <si>
    <t>10h / 14h30</t>
  </si>
  <si>
    <t>Seg 19h30 / Ter 16h</t>
  </si>
  <si>
    <t>Sáb 19h30 / Sáb 18h</t>
  </si>
  <si>
    <t>EAE solo tenemos online una es transformada de EAEd de grupo (aula 71) y la otra es online reciente (Clase 3)</t>
  </si>
  <si>
    <t>Evangelização Infantil, Pré-Mocidade, Curso Básico / EAE, Assistência Espiritual, Vibraciones colectivas, vibraciones 22 horas, grupos de estudio,</t>
  </si>
  <si>
    <t>EAE y charla pública normal pero evangelización y prejuventud hay dificultad por falta de conectividad el centro está ubicado en un barrio muy carente. Se mantuvo licación con las familias a través de la ayuda social y escuela de padres. Con evangelización tuvimos intentos de contar historias con imágenes por Whatsapp. Pero muy espaciadas en el tiempo (Somos pocos trabajadores y trabajamos en todas las áreas)</t>
  </si>
  <si>
    <t>Ampliar la divulgación a través de la virtualidad. A Nuestra charla pública por Whatsapp asisten personas de Argentina de muchas provincias, de Cuba, Colombia, España, Panamá, Brasil. Y mayor participación nuestra en grupos de estudio para dirigentes de EAE y RGA.</t>
  </si>
  <si>
    <t>Sociedad Espírita Gracias A Dios</t>
  </si>
  <si>
    <t>Gracias a Dios</t>
  </si>
  <si>
    <t>Calle Raúl Gómez, 218 Entre B Y C - Bayamo</t>
  </si>
  <si>
    <t>La Unión</t>
  </si>
  <si>
    <t>Bayamo</t>
  </si>
  <si>
    <t>Ter 19h / Seg 19h30</t>
  </si>
  <si>
    <t>Dom 17h</t>
  </si>
  <si>
    <t>Sociedad Espírita Evangélica Fraternidad En La Luz Y El Amor</t>
  </si>
  <si>
    <t>Luz Y El Amor</t>
  </si>
  <si>
    <t>Calle 17, 42202 Entre 422 Y 424 - Guanabo</t>
  </si>
  <si>
    <t>Peñas Altas</t>
  </si>
  <si>
    <t>Guanabo</t>
  </si>
  <si>
    <t>1. Trabajos comunitarios (La fe que salva / Caminando con Jesús / Jesús con los ancianos)
2. Apoyo a EAE y CM en Cárdenas</t>
  </si>
  <si>
    <t>17h50</t>
  </si>
  <si>
    <t>Ter 17h / Sex 9h30</t>
  </si>
  <si>
    <t>Qui 20h / Dom 9h</t>
  </si>
  <si>
    <t>Dom 11h</t>
  </si>
  <si>
    <t>Nueva Vida</t>
  </si>
  <si>
    <t>Rafael Freyre</t>
  </si>
  <si>
    <t>Santa Lucia</t>
  </si>
  <si>
    <t>Holguín</t>
  </si>
  <si>
    <t>10h30</t>
  </si>
  <si>
    <t>Ter 20h / Qui 17h</t>
  </si>
  <si>
    <t>Pablo De Tarso</t>
  </si>
  <si>
    <t>Pablo de Tarso</t>
  </si>
  <si>
    <t>Av. Varona, 105 A, Esquina A 5Ta</t>
  </si>
  <si>
    <t>Puerto Príncipe</t>
  </si>
  <si>
    <t>Spiritist Group Path Of Light</t>
  </si>
  <si>
    <t>Path of Light</t>
  </si>
  <si>
    <t>279 Broadway, Suite # 501                  Long Branch-Nj Usa 07740</t>
  </si>
  <si>
    <t>Long Branch</t>
  </si>
  <si>
    <t>Nova Jérsei</t>
  </si>
  <si>
    <t>Visita aos asilos 2 sabados ao mes: 1-visita vestidos como palhacos com um bolo para celebrarmos os aniversariantes do mes- Palhacos do Caminho/ 2-visita para fazermos as unhas e massagens. Curso de Atendimento Fraterno- em andamento uma vez por semana- 12 pessoas                      Conhece-te a ti mesmo- iniciar em abril</t>
  </si>
  <si>
    <t>Estados Unidos</t>
  </si>
  <si>
    <t>Paul And Stephen Spiritist Group</t>
  </si>
  <si>
    <t>Paul and Stephen</t>
  </si>
  <si>
    <t>256 Richardson St., Middle Park Vic 3206</t>
  </si>
  <si>
    <t>Melbourne</t>
  </si>
  <si>
    <t>Victoria</t>
  </si>
  <si>
    <t>O Centro Espirita Paulo e Estevao, em parceria com o Conselho de Brasileiros em Victoria, faz visitas regulares aos presos brasileiros em um presidio em Melbourne. A Casa trabalha em parceria com o CAPA (Centro de Atendimento Psicologico Australia). Facilitando o atendimento para aqueles que nao falam ingles e/ou preferem profissionais de saude que falam portugues. Temos um intercambio continuo com o diretor, David Chong, do CAPA</t>
  </si>
  <si>
    <t>Austrália</t>
  </si>
  <si>
    <t>Centre d'Études Spirite Paul et Etienne</t>
  </si>
  <si>
    <t>Gespe</t>
  </si>
  <si>
    <t>17 Rue Gambetta</t>
  </si>
  <si>
    <t>Gemizac</t>
  </si>
  <si>
    <t>Gémozac</t>
  </si>
  <si>
    <t>Nova Aquitânia</t>
  </si>
  <si>
    <t>www.gespe.org</t>
  </si>
  <si>
    <t>Gespe.gemozac</t>
  </si>
  <si>
    <t>Ter 20h30</t>
  </si>
  <si>
    <t>França</t>
  </si>
  <si>
    <t>Só virtuais</t>
  </si>
  <si>
    <t>Já estávamos no virtual, não mudou</t>
  </si>
  <si>
    <t>Que podemos nos adaptar e continuar trabalhando quando a boa vontade impera</t>
  </si>
  <si>
    <t>Seguidores De Jesús</t>
  </si>
  <si>
    <t>Calle 7Ma, 3 Altos Entre 5Ta Y 12</t>
  </si>
  <si>
    <t>Libertad</t>
  </si>
  <si>
    <t>Sáb 20h</t>
  </si>
  <si>
    <t>Sociedad Espiritista Universal</t>
  </si>
  <si>
    <t>Marconi 1346</t>
  </si>
  <si>
    <t>Estación</t>
  </si>
  <si>
    <t>Hace 2 años que trabajamos apoyando un lugar de familias carenciados, con comidas, meriendas, ropa, juegos y apoyo escolar!</t>
  </si>
  <si>
    <t>No</t>
  </si>
  <si>
    <t>universal mdq</t>
  </si>
  <si>
    <t>Sex 18h</t>
  </si>
  <si>
    <t>En esta etapa de pandemia nuestra casa ha permanecido abierta con restricciones, hemos perdido trabajadores, estamos atravesando una crisis profunda y falta de trabajadores. Había pensado en cerrar ya que la colaboración es muy pobre y nos sentimos sin fuerzas.</t>
  </si>
  <si>
    <t>Muy buena</t>
  </si>
  <si>
    <t>Assistência Espiritual, Caravanas</t>
  </si>
  <si>
    <t>Mantuvimos EAE virtual, evangelio en el hogar miércoles y domingos, vibraciones martes 19.30, y vibraciones de las 22 ha.</t>
  </si>
  <si>
    <t>Que gracias al trabajo de Evangelio en el hogar que lleva tres años, pudimos estar ligados con los grupos por Whatsapp, que la necesidad de contacto fue crescendo y aprendimos a usar diferentes formas de conectarnos. Costó adaptarse pero se logró. En las escuelas vimos mayor apertura para trabajar la reforma íntima.</t>
  </si>
  <si>
    <t>Brisbane Spiritist Centre</t>
  </si>
  <si>
    <t>Spiritist Centre</t>
  </si>
  <si>
    <t>60 Lobelia Ave</t>
  </si>
  <si>
    <t>Daisy Hill Qld 4127</t>
  </si>
  <si>
    <t>Brisbane</t>
  </si>
  <si>
    <t>Queensland</t>
  </si>
  <si>
    <t>QLD 4127</t>
  </si>
  <si>
    <t>Endereço das reuniões: 8 Waldheim Street Annerley QLD 4103</t>
  </si>
  <si>
    <t>Qua 20h45</t>
  </si>
  <si>
    <t>Qua 21h</t>
  </si>
  <si>
    <t>EXTREMO SUL</t>
  </si>
  <si>
    <t>Centro Espírita Francisco De Assis</t>
  </si>
  <si>
    <t>CEFA</t>
  </si>
  <si>
    <t>Rua Martim Afonso De Souza, 393</t>
  </si>
  <si>
    <t>Navegantes</t>
  </si>
  <si>
    <t>Rio Grande</t>
  </si>
  <si>
    <t>RS</t>
  </si>
  <si>
    <t>96202-660</t>
  </si>
  <si>
    <t>07.417.639/0001-16</t>
  </si>
  <si>
    <t>Brechós</t>
  </si>
  <si>
    <t>achamos o cadastro anual importante para dar visibilidade ao trabalho das Casas...importante as questões frente as ações que foram implantadas com a pandemia...</t>
  </si>
  <si>
    <t>sensibilização para que trabalhadores estejam onde se façam mais necessário, sem ficarem ligados as Casas de origem, pois temos muita dificuldade com o número de trabalhadores para ampliar e garantir os trabalhos da Aliança.</t>
  </si>
  <si>
    <t>Assistência Espiritual, Falando ao Coração...projeto André Luiz... Evangelho no Lar</t>
  </si>
  <si>
    <t>Só não conseguimos manter as atividades de forma virtual com a Evangelização Infantil Pre e Mocidade de modo virtual pela dificuldade que nosso público tem de acessar a internet...mas foram feitos contatos por wattszapp de forma ocasional e nos apoios mensais com sacolas as famílias</t>
  </si>
  <si>
    <t>A união do grupo e a resiliência frente aos desafios ...a força da fé no trabalho do Mestre e a capacidade de se reinventar ...</t>
  </si>
  <si>
    <t>Centro Espírita Maria de Magdala</t>
  </si>
  <si>
    <t>CEMMA</t>
  </si>
  <si>
    <t>Rua Fagundes Varela, 250</t>
  </si>
  <si>
    <t xml:space="preserve">Santo Antônio </t>
  </si>
  <si>
    <t>Porto Alegre</t>
  </si>
  <si>
    <t>90650-010</t>
  </si>
  <si>
    <t>88.969.142/0001-02</t>
  </si>
  <si>
    <t xml:space="preserve">Caravanas / Doações a ONGs </t>
  </si>
  <si>
    <t xml:space="preserve">Não </t>
  </si>
  <si>
    <t xml:space="preserve">Whatsapp </t>
  </si>
  <si>
    <t xml:space="preserve">Estamos cientes da importância da Secretária inclusive contribuímos mensalmente para sua manutenção </t>
  </si>
  <si>
    <t xml:space="preserve">Somente a EAE foi mantida de forma virtual.
Demais trabalhos Mediúnicos da casa foram mantidos com a presença dos trabalhadores, mas sem participação de assistidos presencialmente. </t>
  </si>
  <si>
    <t xml:space="preserve">Comprometimento 
</t>
  </si>
  <si>
    <t>Centro Espírita Maria De Nazareth</t>
  </si>
  <si>
    <t>Maria de Nazareth</t>
  </si>
  <si>
    <t>Rua Rio Guaíba, 209</t>
  </si>
  <si>
    <t>Pq. Marinha</t>
  </si>
  <si>
    <t>96215-050</t>
  </si>
  <si>
    <t>06.352.403/0001-86</t>
  </si>
  <si>
    <t>Caravanas , Projeto André Luiz, Samaritanos</t>
  </si>
  <si>
    <t>-C.E.Maria de Nazareth</t>
  </si>
  <si>
    <t>Aprimoramentos na EAE</t>
  </si>
  <si>
    <t>Vibrações de quinta-feira (Presencial), Preleções (Virtual) e Corrente mediúnica c auxílio à sofredores (Presencial)</t>
  </si>
  <si>
    <t xml:space="preserve">Muito difícil!
Somente o q foi relacionado acima  com número bem reduzido de voluntários. </t>
  </si>
  <si>
    <t>Que é preciso muita união, sempre!!!</t>
  </si>
  <si>
    <t>Centro Espírita Paulo De Tarso</t>
  </si>
  <si>
    <t>Rua Cel Sampaio, 165</t>
  </si>
  <si>
    <t>96200-180</t>
  </si>
  <si>
    <t>00.748.700/0001-69</t>
  </si>
  <si>
    <t>Arrecadação e doação de gêneros alimentícios, higiene e limpeza e fraldas descartáveis a famílias carentes, Asilo e Hospital Psiquiátrico.</t>
  </si>
  <si>
    <t>Centro Espírita Paulo de Tarso Rio Grande</t>
  </si>
  <si>
    <t>Seg 15h</t>
  </si>
  <si>
    <t>Mantivemos Trabalho de Vibrações presenciais. EAE foi mantida virtualmente.</t>
  </si>
  <si>
    <t xml:space="preserve">Problemas novos requerem novas soluções. </t>
  </si>
  <si>
    <t>LITORAL CENTRO</t>
  </si>
  <si>
    <t>Centro Espírita A Caminho da Luz</t>
  </si>
  <si>
    <t>A Caminho da Luz</t>
  </si>
  <si>
    <t>Rua Dr. Armando Sales De Oliveira, 53</t>
  </si>
  <si>
    <t>Vl. Valença</t>
  </si>
  <si>
    <t>São Vicente</t>
  </si>
  <si>
    <t>11390-010</t>
  </si>
  <si>
    <t>68.497.694/0001-22</t>
  </si>
  <si>
    <t>Damos apoio a Fraternidade Caravaneiros Maria de Nazaré, que é um filhote desta casa.</t>
  </si>
  <si>
    <t>14h30 / 19h30</t>
  </si>
  <si>
    <t>Sáb 17h / Ter 20h</t>
  </si>
  <si>
    <t>Seg 20h / Ter 20h / Sáb 17h</t>
  </si>
  <si>
    <t>A representante da nossa casa, tem sido bastante atuante e tem nos colocado a par</t>
  </si>
  <si>
    <t>Como já comentei acima, a nossa representante é bastante atuante, em todas as reuniões e tem sempre nos colocado a par.
Mais uma vez agradeço, a todo o suporte que temos recebido tanto da Regional Litoral Centro, como da própria Aliança;
Deus abençoe a todos.</t>
  </si>
  <si>
    <t>Não temos comentários, para nós está tudo bem.
Agradeço a todos, por todo o suporte que temos recebido.</t>
  </si>
  <si>
    <t>Evangelização Infantil, Pré-Mocidade, Mocidade, Curso Básico / EAE, Assistência Espiritual, Curso de Médiuns, Curso de Médiuns estamos fazendo a parte Teorica</t>
  </si>
  <si>
    <t>Estamos Mantendo os Trabalhos Virtuais, na Plataforma ZOOM</t>
  </si>
  <si>
    <t>O verdadeiro amor aos irmãos e a preocupação para mantermo-nos todos fortalecidos.
Continuamos sempre desde o inicio contatando a todos, assistidos, trabalhadores e alunos.</t>
  </si>
  <si>
    <t>Associação Espírita Alvorada Nova</t>
  </si>
  <si>
    <t>Alvorada Nova</t>
  </si>
  <si>
    <t>Av. Presidente Vargas, 661</t>
  </si>
  <si>
    <t>Pq. Estuário</t>
  </si>
  <si>
    <t>Guarujá</t>
  </si>
  <si>
    <t>11451-000</t>
  </si>
  <si>
    <t>19.010.618/0001-60</t>
  </si>
  <si>
    <t>Ainda não realizamos nenhum</t>
  </si>
  <si>
    <t>Importante a atualização</t>
  </si>
  <si>
    <t>Vibrações coletivas pelo google meeting</t>
  </si>
  <si>
    <t>Revermos conceitos apregoados</t>
  </si>
  <si>
    <t>G.E. Jardim De Amor E Luz</t>
  </si>
  <si>
    <t>Jardim de Amor e Luz</t>
  </si>
  <si>
    <t>Rua Américo Martins Dos Santos, 159</t>
  </si>
  <si>
    <t>Jd. Guassu</t>
  </si>
  <si>
    <t>11370-550</t>
  </si>
  <si>
    <t>11.172.381/0001-02</t>
  </si>
  <si>
    <t>ações sociais  exporadicas na cidade</t>
  </si>
  <si>
    <t>Curso Básico / EAE, Assistência com preleções, vibrações coletivas  e passes a distancia e o Grupo de Estudos</t>
  </si>
  <si>
    <t xml:space="preserve">Demos continuidade  imediatamente em atividades onlines, em uma semana  </t>
  </si>
  <si>
    <t>A pandemia trouxe oportunidade de crescimento.</t>
  </si>
  <si>
    <t>Centro Espírita Semente De Amor Fraterno</t>
  </si>
  <si>
    <t>Amor Fraterno</t>
  </si>
  <si>
    <t>Rua Antonio Bento De Amorim, 84</t>
  </si>
  <si>
    <t>Vl. Belmiro</t>
  </si>
  <si>
    <t>Santos</t>
  </si>
  <si>
    <t>11070-170</t>
  </si>
  <si>
    <t>34.716.457/0001-19</t>
  </si>
  <si>
    <t>CESAF Santos</t>
  </si>
  <si>
    <t>20h30</t>
  </si>
  <si>
    <t>Assistência Espiritual, Vibrações Coletivas</t>
  </si>
  <si>
    <t xml:space="preserve">Mantida as Preleções e Vibrações Coletivas </t>
  </si>
  <si>
    <t>Divulgação e Alcance maior de nossas atividades</t>
  </si>
  <si>
    <t>Seara Espírita Casa Do Aprendiz</t>
  </si>
  <si>
    <t>SECAP</t>
  </si>
  <si>
    <t>Rua Alice Machado De Azevedo 180</t>
  </si>
  <si>
    <t>Cidade Náutica</t>
  </si>
  <si>
    <t>11355-020</t>
  </si>
  <si>
    <t>05.665.982/0001-54</t>
  </si>
  <si>
    <t>Assistencia Espiritual, EAE, Evang. Infantil, Mocidade, Pré Mocidade,Grupo Mediúnico,Vibrações das Quintas feiras , Assistência Social (trabalho com gestantes/Mães que criam )</t>
  </si>
  <si>
    <t>Secap Seara Espírita</t>
  </si>
  <si>
    <t>Dom 17h / Ter 20h</t>
  </si>
  <si>
    <t>12ª</t>
  </si>
  <si>
    <t xml:space="preserve">Evangelização Infantil, Pré-Mocidade, Mocidade, Curso Básico / EAE, Assistência Espiritual, Curso de Médiuns, Vibrações </t>
  </si>
  <si>
    <t>A falta , junto com a vontade de trabalhar,nos fizeram pensar em novas maneiras de agirmos,posto que sentíamos a presença da espiritualidade como se estivesse nos pedindo para agirmos,eles estavam emtrabalho ativo e tinhamos que fazer a nossa parte.A princípio através do whatsApp e no decorrer passamos para o MEET e ZOOM , no começo a adaptação foi difícil,pois para todos era uma novidade,mas com o tempo fomos nos adaptando e aos poucos melhorando.</t>
  </si>
  <si>
    <t>Que o que parecia impossível de se realizar,a vontade e a fé nos fizeram ir em busca de soluções para alcançar o trabalho de ajuda ao próximo através da assistência espiritual.Mesmo distantes podemos estar próximos em todos os momentos.</t>
  </si>
  <si>
    <t>Centro Espírita Aprendizes do Evangelho</t>
  </si>
  <si>
    <t>CEAE Santos</t>
  </si>
  <si>
    <t>Rua Com. Alfaia Rodrigues, 579</t>
  </si>
  <si>
    <t>Ponta Da Praia</t>
  </si>
  <si>
    <t>11025-155</t>
  </si>
  <si>
    <t>55671473/00011-02</t>
  </si>
  <si>
    <t>No momento, voluntários em suas casas preparam as peças para os enxovais, que são doados às famílias das comunidades atendidas pelas Caravanas.</t>
  </si>
  <si>
    <t>blogCeae - HTTPS://ceaesantos.wordpress.com</t>
  </si>
  <si>
    <t>14h45</t>
  </si>
  <si>
    <t>15h / 19h45</t>
  </si>
  <si>
    <t>8h45</t>
  </si>
  <si>
    <t>Sex 20h30 / Qui 20h30 / Qua 15h</t>
  </si>
  <si>
    <t>32ª</t>
  </si>
  <si>
    <t>Sáb 10h15</t>
  </si>
  <si>
    <t>Ter 14h / Ter 20h</t>
  </si>
  <si>
    <t>Sex 20h30</t>
  </si>
  <si>
    <t>Foi fácil o acesso e as perguntas objetivas e tranquilas de responder.</t>
  </si>
  <si>
    <t>Evangelização Infantil, Pré-Mocidade, Mocidade, Curso Básico / EAE, Curso de Médiuns, Vibrações Coletivas / Falando ao coração / Estudos e vibrações nas salas de Assistência Espiritual adulto e infantil</t>
  </si>
  <si>
    <t>Sem problemas até o momento. Estamos pensando qdo iniciar a prática do CM</t>
  </si>
  <si>
    <t>Adaptação dos voluntários às plataformas</t>
  </si>
  <si>
    <t>Centro Espírita Círculo De Luz Do Guarujá</t>
  </si>
  <si>
    <t>Círculo de Luz</t>
  </si>
  <si>
    <t>Rua Afonso Teixeira Vidal, 245</t>
  </si>
  <si>
    <t>Santa Rosa</t>
  </si>
  <si>
    <t>11430-150</t>
  </si>
  <si>
    <t>68.013.341/0001-35</t>
  </si>
  <si>
    <t>Muito bom e de fácil preenchimento</t>
  </si>
  <si>
    <t>Maior divulgação e acesso à EAED</t>
  </si>
  <si>
    <t>Assistência Espiritual, Vibrações</t>
  </si>
  <si>
    <t xml:space="preserve"> mantivemos aulas de EAE de modo virtual, Vibrações e Assistencia Espiritual</t>
  </si>
  <si>
    <t>solidariedade, amor ao proximo e igualdade</t>
  </si>
  <si>
    <t>Fraternidade Espírita Discípulos De Jesus</t>
  </si>
  <si>
    <t>Rua Maestro Heitor Vila Lobos, 134</t>
  </si>
  <si>
    <t>11030-240</t>
  </si>
  <si>
    <t>07.696.250/0001-57</t>
  </si>
  <si>
    <t>Pechincha na casa, visita a asilos no bairro,entrega de alimentos a moradores de rua, bazar</t>
  </si>
  <si>
    <t>fedjsantos</t>
  </si>
  <si>
    <t>14h15</t>
  </si>
  <si>
    <t>8h15</t>
  </si>
  <si>
    <t>Dom 18h30 / Qui 15hs</t>
  </si>
  <si>
    <t>já doamos</t>
  </si>
  <si>
    <t>Rápido e preciso,  entendo que ele poderia ter aprofundado mais a situação de 2020 e também as propostas de 2021, mas não é fácil</t>
  </si>
  <si>
    <t>Evangelização Infantil, Pré-Mocidade, Mocidade, Curso Básico / EAE, Curso de Médiuns, Vivência Doutrinária</t>
  </si>
  <si>
    <t>Ev Infantil, mantivemos Virtual com as evangelizadoras fazendo sacolinhas com as atividades distribuídas a cada bimestre e mantendo virtual as aulas; a Pré Mocidade, mantidas as aulas via watsapp e depois plataforma google,; Mocidade mantida através da plataforma google; Escolas de Aprendizeso Evangelho; mantida através da plataforma google; Vivência Doutrinária, através da plataforma google; Assistência Espiritual ( preleções através do Facebook), em implantação 2021, assistência virtual ( chamamos de acolhimento); Livraria aberta uma vez por semana; Vibrações de quinta feira, 10 pessoas na casa presencial, transmissão pelo google para quem não pode. Instalamos internet na casa; realizamos estudos através da plataforma antes das preleções ( atualmente com o Manual Prático do Espírita).</t>
  </si>
  <si>
    <t>Que as paredes da casa espírita não existem, os trabalhos se expandiram, ao mesmo tempo identificamos um esfriamento de parte dos voluntários</t>
  </si>
  <si>
    <t>Centro Espírita Divina Luz Dos Navegantes</t>
  </si>
  <si>
    <t>Divina Luz</t>
  </si>
  <si>
    <t>Rua Carmozina De Freitas Abreu, 253</t>
  </si>
  <si>
    <t>Santa Cruz Dos Navegantes</t>
  </si>
  <si>
    <t>11425-120</t>
  </si>
  <si>
    <t>22.882.704/0001-78</t>
  </si>
  <si>
    <t>O principal trabalho Evangelho no Lar</t>
  </si>
  <si>
    <t>Ter 21h30</t>
  </si>
  <si>
    <t>Muito claro e objetivo</t>
  </si>
  <si>
    <t xml:space="preserve">Assistência Espiritual, VibraçVibrações </t>
  </si>
  <si>
    <t xml:space="preserve">Nada foi virtual </t>
  </si>
  <si>
    <t xml:space="preserve">Superação e Esperança em dias ainda melhores </t>
  </si>
  <si>
    <t>Centro Espírita Estrada De Damasco</t>
  </si>
  <si>
    <t>Estrada de Damasco</t>
  </si>
  <si>
    <t>Rua Monte Plano, 283</t>
  </si>
  <si>
    <t>Vl. Margarida</t>
  </si>
  <si>
    <t>11335-020</t>
  </si>
  <si>
    <t>51.077.303/0001-43</t>
  </si>
  <si>
    <t>É uma casa que está na periferia de São Vicente, a maioria dos voluntários são de trabalhadores (as); temos discípulos que apoiam  trabalhos em outras instituições:
Temos grupo de Evangelho no Lar e de visita a asilos.</t>
  </si>
  <si>
    <t>Centro Espírita Estrada de Damasco</t>
  </si>
  <si>
    <t>WhatsApp: Estrada de Damasco</t>
  </si>
  <si>
    <t>33ª</t>
  </si>
  <si>
    <t>Dom 15h45</t>
  </si>
  <si>
    <t>Sex 19h45 / Ter 17h</t>
  </si>
  <si>
    <t>Sabemos da importância. Contribuimos.</t>
  </si>
  <si>
    <t>Muito bom e objetivo; Direto nas questões fundamentais.</t>
  </si>
  <si>
    <t>Sem críticas.</t>
  </si>
  <si>
    <t>Evangelização Infantil, Pré-Mocidade, Mocidade, Curso Básico / EAE, Assistência Espiritual, Aprimoramento Mediúnico e Grupos de Estudos</t>
  </si>
  <si>
    <t>Logo na semana seguinte ao fechamento, iniciamos os trabalhos virtualmente.</t>
  </si>
  <si>
    <t>adaptação do trabalho Espiritual ao virtual.</t>
  </si>
  <si>
    <t>Fraternidade Espírita Evangelho De Luz</t>
  </si>
  <si>
    <t>Evangelho de Luz</t>
  </si>
  <si>
    <t>Rua Prof. Nelson Espíndola Lobato, 265</t>
  </si>
  <si>
    <t>Jd. Rádio Clube</t>
  </si>
  <si>
    <t>11088-330</t>
  </si>
  <si>
    <t>03.860.233/0001-52</t>
  </si>
  <si>
    <t xml:space="preserve">Evangelho no Lar e Sacolinhas de Natal </t>
  </si>
  <si>
    <t>Feel Fraternidade Espírita Evangelho de Luz</t>
  </si>
  <si>
    <t>evangelhodeluz</t>
  </si>
  <si>
    <t>WhatsApp</t>
  </si>
  <si>
    <t>A Casa está  doando bimestralmente</t>
  </si>
  <si>
    <t xml:space="preserve">Muito Importante </t>
  </si>
  <si>
    <t>No momento nenhuma sugestão</t>
  </si>
  <si>
    <t>Evangelização Infantil, Pré-Mocidade, Mocidade, Assistência Espiritual</t>
  </si>
  <si>
    <t xml:space="preserve">Somente a EAE houve possibilidade de ficar presencial </t>
  </si>
  <si>
    <t xml:space="preserve">Se adaptar a tecnologia e participação de irmão moradores  longe fisicamente da casa </t>
  </si>
  <si>
    <t>Fraternidade Espírita União Maior</t>
  </si>
  <si>
    <t>FEUM</t>
  </si>
  <si>
    <t>Rua Dom Duarte Leopoldo E Silva, 168</t>
  </si>
  <si>
    <t>Marapé</t>
  </si>
  <si>
    <t>11070-131</t>
  </si>
  <si>
    <t>71.555.064/0001-05</t>
  </si>
  <si>
    <t xml:space="preserve">-whatssap </t>
  </si>
  <si>
    <t>Dom 18h / Seg 20h10</t>
  </si>
  <si>
    <t>Qui 20h10</t>
  </si>
  <si>
    <t>?? 20h</t>
  </si>
  <si>
    <t>Seg 16h / Ter 21h / Sáb 16h</t>
  </si>
  <si>
    <t>Bem elaborado.</t>
  </si>
  <si>
    <t xml:space="preserve">Evangelização Infantil, Pré-Mocidade, Mocidade, Curso Básico / EAE, Assistência Espiritual, Curso de Médiuns, Todas as atividades foram adaptadas para o meio virtual </t>
  </si>
  <si>
    <t xml:space="preserve">Todas as atividades foram adaptadas ao meio virtual, exceto o trabalho de entrega de cestas básicas que se manteve de forma presencial, de acordo com o protocolo das autoridades de saúde. </t>
  </si>
  <si>
    <t xml:space="preserve">Não existem barreiras para o trabalho com a espiritualidade. </t>
  </si>
  <si>
    <t>Grupo Espírita de Aprendizado Evangélico</t>
  </si>
  <si>
    <t>GEAE Embaré</t>
  </si>
  <si>
    <t>Rua Alvaro Alvim, 219</t>
  </si>
  <si>
    <t>Embaré</t>
  </si>
  <si>
    <t>11040-131</t>
  </si>
  <si>
    <t>01.753.589/0001-61</t>
  </si>
  <si>
    <t>Grupo de Pais sábado encontro semanal presencial 17h até inicio da pandemia retornou em setembro com encontros mensais pelo Zoom ;  Aprimoramento Mediúnico segunda 20h pelo Zoom estudo das obras de Kardec;  Estudo das obras de Armond (projeto Edgard Armond) semanal, quintas 20h30hs.;  Falando ao Coração, quinta 20h30 ou sexta 15h mensal.</t>
  </si>
  <si>
    <t>geaeembare.wordpress.com</t>
  </si>
  <si>
    <t>-geaeembare</t>
  </si>
  <si>
    <t>Ter 20h30 / Qua 15h</t>
  </si>
  <si>
    <t>22ª</t>
  </si>
  <si>
    <t>Qui 20h30 / Sex 15h</t>
  </si>
  <si>
    <t>---</t>
  </si>
  <si>
    <t xml:space="preserve">muito bom pois consta os dados da casa e também as adaptações a uma nova situação </t>
  </si>
  <si>
    <t>Todas as casas estarem sempre juntas para se fortalecer.</t>
  </si>
  <si>
    <t>Evangelização Infantil, Pré-Mocidade, Mocidade, Curso Básico / EAE, Assistência Espiritual, Falando Ao Coração, Vivencia Doutrinária, Aprimoramento Mediunico com estudo</t>
  </si>
  <si>
    <t xml:space="preserve">A princípio as atividades foram realizadas pelo Zoom( Assistência(preleção pelo Facebook), EAE, Pré, Mocidade e Evangelização) retorno gradativo de algumas atividades( Grupos Mediúnicos,´Assistencia Espiritual adultos, 21.a Turma de EAE, Vibrações Coletivas) segundo a capacidade permitida pelas autoridades e com cuidados de higiene. </t>
  </si>
  <si>
    <t xml:space="preserve">O maior aprendizado foi manter a disciplina estando fora da casa espírita, capacidade de adaptação a uma nova situação, sermos fraternos. </t>
  </si>
  <si>
    <t>Associação Centro Espírita Irmão Timóteo</t>
  </si>
  <si>
    <t>Irmão Timóteo</t>
  </si>
  <si>
    <t>Av. Capitão Luis Pimenta, 385</t>
  </si>
  <si>
    <t>Pq. Bitarú</t>
  </si>
  <si>
    <t>11330-200</t>
  </si>
  <si>
    <t>47.790.668/0001-24</t>
  </si>
  <si>
    <t>uma vez ao mes  é realizado entrega de marmitex aos sem teto na cidade</t>
  </si>
  <si>
    <t>Seg 21h30</t>
  </si>
  <si>
    <t>no momento não temos dúvidas. obrigado</t>
  </si>
  <si>
    <t>muito pratico e objetivo</t>
  </si>
  <si>
    <t>a necessidade de amparar os nossos irmãos</t>
  </si>
  <si>
    <t>Seara Espírita Irmãs De Maria</t>
  </si>
  <si>
    <t>Irmãs de Maria</t>
  </si>
  <si>
    <t>Rua João Francisco Bensdorp, 372</t>
  </si>
  <si>
    <t>11340-290</t>
  </si>
  <si>
    <t>14.168.299/0001-00</t>
  </si>
  <si>
    <t>Assistência espiritual virtual,vibrações ,passe a distância,grupo mediúnico ,bazar on line .</t>
  </si>
  <si>
    <t>-Seim</t>
  </si>
  <si>
    <t>14h10</t>
  </si>
  <si>
    <t>A regional sempre passa as orientações necessárias</t>
  </si>
  <si>
    <t>Claro e direto</t>
  </si>
  <si>
    <t>Projetos voluntários</t>
  </si>
  <si>
    <t xml:space="preserve">Assistência Espiritual, Vibrações </t>
  </si>
  <si>
    <t xml:space="preserve">Mantivemos as aulas da segunda turma de EAE até o término virtualmente com o estudo do livro dos espíritos </t>
  </si>
  <si>
    <t xml:space="preserve">A adaptação ao novo e a união </t>
  </si>
  <si>
    <t>Fraternidade Caravaneiros Maria De Nazaré</t>
  </si>
  <si>
    <t>Maria de Nazaré</t>
  </si>
  <si>
    <t>Rua Iaçu, 290</t>
  </si>
  <si>
    <t>Vila Ponte Nova</t>
  </si>
  <si>
    <t>11347-635</t>
  </si>
  <si>
    <t>10.524.241/0001-93</t>
  </si>
  <si>
    <t>15h45</t>
  </si>
  <si>
    <t>Sex 15h</t>
  </si>
  <si>
    <t>nenhuma no momento</t>
  </si>
  <si>
    <t xml:space="preserve">Evangelização Infantil, Curso Básico / EAE, Assistência Espiritual, Escola de Pais </t>
  </si>
  <si>
    <t>Só conseguimos a EAE pelo Whatsapp.</t>
  </si>
  <si>
    <t>Valorizamos mais o auxilio de cada voluntário (pela falta do contato físico)</t>
  </si>
  <si>
    <t>Associação Espírita Beneficente de Aprendizado Evangélico - Razin</t>
  </si>
  <si>
    <t>GEAE - Razin</t>
  </si>
  <si>
    <t>Rua Borges, 232</t>
  </si>
  <si>
    <t>Macuco</t>
  </si>
  <si>
    <t>11015-145</t>
  </si>
  <si>
    <t>09.171.407/0001-56</t>
  </si>
  <si>
    <t>2 EAE's em andamento; 1 Turma de Mocidade; Evangelização Infantil; Curso de Médiuns; Assistência Espiritual Adulto e Infantil; Projeto André Luiz e Projeto Falando ao Coração.</t>
  </si>
  <si>
    <t>Seg 20h30 / Ter 20h15</t>
  </si>
  <si>
    <t>Já colabora anualmente com R$ 420,00</t>
  </si>
  <si>
    <t>Bem acessível.</t>
  </si>
  <si>
    <t>O Projeto do evento que reunirá em maio os Dirigentes de EAE e os Expositores;  o auxilio do CVV para o aprimoramento dos Entrevistadores</t>
  </si>
  <si>
    <t>Mantivemos todos os Trabalhos virtuais. Implantamos um Evangelho no Lar Coletivo diariamente e virtualmente iniciando às 21h40 e terminando às 22h com as Vibrações das 22h. Entram da Sala do Zoom cerca de 40 pessoas diariamente.</t>
  </si>
  <si>
    <t xml:space="preserve">Vencer as necessidades tecnológicas e fortalecer a união dos Voluntários.
</t>
  </si>
  <si>
    <t>Grupo Espírita Sintonia Fraterna</t>
  </si>
  <si>
    <t>Sintonia Fraterna</t>
  </si>
  <si>
    <t>Rua Espírito Santo,38</t>
  </si>
  <si>
    <t>Campo Grande</t>
  </si>
  <si>
    <t>11075-390</t>
  </si>
  <si>
    <t>07.106.591/0001-25</t>
  </si>
  <si>
    <t>Coral ,samaritanos</t>
  </si>
  <si>
    <t>www.sintoniafraterna.com.br</t>
  </si>
  <si>
    <t>Qua 16h15</t>
  </si>
  <si>
    <t>Seg 20h / Qui 20h30 / Sáb 18h30</t>
  </si>
  <si>
    <t>Dom 16h</t>
  </si>
  <si>
    <t>Ficou melhor o cadastro  pelo site da Aliança</t>
  </si>
  <si>
    <t>LITORAL SUL</t>
  </si>
  <si>
    <t>Núcleo Espírita Amor Fraterno</t>
  </si>
  <si>
    <t>Neaf</t>
  </si>
  <si>
    <t>Rua Aldo Colli  1124</t>
  </si>
  <si>
    <t>Vila Mirim</t>
  </si>
  <si>
    <t>Praia Grande</t>
  </si>
  <si>
    <t>11 704-760</t>
  </si>
  <si>
    <t>04.463.051/0001-00</t>
  </si>
  <si>
    <t>Visitas e apoio a trabalhadores afastados(humanização)Falando ao Coração,estudo sobre cromoterapia aplicada,curso básico e vivência doutrinária continuada.Esses trabalhos estão sendo feitos de forma virtual.</t>
  </si>
  <si>
    <t>Seg 15h / Qui 20h</t>
  </si>
  <si>
    <t>Ter 20h / Qua 15h</t>
  </si>
  <si>
    <t>O cadastro não apresentou mudança,continua sendo bom,mas poderia ser mais objetivo.</t>
  </si>
  <si>
    <t>Evangelização Infantil, Pré-Mocidade, Mocidade, Curso Básico / EAE, Assistência Espiritual, Vibrações Coletivas,Vibrações das 22hs, Grupo de Estudos,Samaritano,Evangelho  no Lar.</t>
  </si>
  <si>
    <t>Mantivemos todos os trabalhos de forma virtual,escola de médiuns precisou parar,estavam na parte prática.</t>
  </si>
  <si>
    <t>Que não precisamos estar na casa para continuar nossa ligação com o plano espirítual,o trabalho continua e estamos muito bem assessorados pelo plano maior e por Jesus nosso Mestre.</t>
  </si>
  <si>
    <t>C. E. A Caminho da Luz</t>
  </si>
  <si>
    <t>Rua Ubaldo Pinto,  275</t>
  </si>
  <si>
    <t>Tude Bastos</t>
  </si>
  <si>
    <t>11725-040</t>
  </si>
  <si>
    <t>01.491.951/0001-73</t>
  </si>
  <si>
    <t>Empréstimos de muletas e bengalas para quem necessita.</t>
  </si>
  <si>
    <t>A Caminho da Luz PG (Centro Espírita)</t>
  </si>
  <si>
    <t>Dom 18h / Ter 19h30</t>
  </si>
  <si>
    <t xml:space="preserve">EI - Embora tivesse ocorrido um movimento para a atualização do Material de formação para Curso de formação de Evangelizadores da Infância, acredito que ainda estamos em defasagem quanto às atualizações de obras que estudam a infância, para que a apostila se atualize e a formação de evangelizadores melhore cada vez mais. A questão da mediunidade infantil é pouco conversada em nível de Aliança, ou as ações  ficam restritas a cada regional ou a cada casa.
Pré-Mocidade e Mocidade - Faltam ações mais pontuais em nível de Aliança para o fortalecimento dos dirigentes da E para o entendimento e combate ao suicídio infantil e juvenil. Muitas ações ficam em nível regional ou dentro de cada casa também. Foi iniciado um movimento de integração dos departamentos que envolvem a infância e a juventude há uns 3 ou 4 anos e acredito que não houve continuidade neste projeto em nível de Aliança.
</t>
  </si>
  <si>
    <t>Evangelização Infantil, Curso Básico / EAE</t>
  </si>
  <si>
    <t>Houve Assistência Espiritual a distância para as vítimas do Covid que estavam internadas ou em coma; houve estudo do LE de modo virtual para a 7ª turma, houve aula virtual para a 8ª EAE de março a setembro. A EI gravou aulas e enviou para as famílias, a Mocidade suspendeu as aulas presenciais, retornando presencialmente em outubro. Vibrações coletivas foram virtuais  até novembro, retornando em dezembro no modo presencial.</t>
  </si>
  <si>
    <t>Muitas lições, dentre elas que estamos unidos em ideal de Aliança, confiantes na espiritualidade, em Jesus e em Deus. Não há distância quando os corações vibram na mesma sintonia.</t>
  </si>
  <si>
    <t>Seara Aprendizes do Evangelho Edgard Armond.</t>
  </si>
  <si>
    <t>Seara Edgard Armond.</t>
  </si>
  <si>
    <t>Rua Zélia , 310.</t>
  </si>
  <si>
    <t>Agenor De Campos.</t>
  </si>
  <si>
    <t>Mongaguá</t>
  </si>
  <si>
    <t>11730-000</t>
  </si>
  <si>
    <t>17.316.090/0001-27</t>
  </si>
  <si>
    <t>Bom.</t>
  </si>
  <si>
    <t>Apenas curso básico e vibrações coletivas de modo virtual.</t>
  </si>
  <si>
    <t>A União.</t>
  </si>
  <si>
    <t>Grupo Socorrista Emmanuel</t>
  </si>
  <si>
    <t>Emmanuel</t>
  </si>
  <si>
    <t>Av. Tenente Milenko, 255</t>
  </si>
  <si>
    <t>Jd. Los Angeles</t>
  </si>
  <si>
    <t>Peruíbe</t>
  </si>
  <si>
    <t>11750-000</t>
  </si>
  <si>
    <t>49.198.492/0001-60</t>
  </si>
  <si>
    <t>Distribuição de Sopa; Evangelho na Praia (Projeto Paulo de Tarso); Oficinas Espíritas de Arte; Grupo Mediúnico de Auxílio a Espíritos Suicidas; Pintura Mediúnica; Café com Prosa sobre o Evangelho e o Espiritismo.</t>
  </si>
  <si>
    <t>www.gruposocorristaemmanuel.blogspot.com.br</t>
  </si>
  <si>
    <t>14h15 / 19h15</t>
  </si>
  <si>
    <t>Qui 15h30 / Sex 19h45</t>
  </si>
  <si>
    <t>Qui 18h20 / Sáb 18h</t>
  </si>
  <si>
    <t xml:space="preserve">Curso Básico / EAE, Assistência Espiritual, Vibrações Coletivas / Falando ao Coração / Projeto André Luiz / Projeto Paulo de Tarso /Vibrações dos Evangelizadores para as crianças e famílias da Evangelização Infantil e Pré-Mocidade;   </t>
  </si>
  <si>
    <t>Diversas atividades de estudo e vibrações foram mantidas de maneira virtual. / O preparo da sopa passou a ser feito na casa de cada voluntário da equipe, sendo recolhida por um carro e distribuída para as pessoas em situação de rua respeitando as medidas de distanciamento social, uso de máscaras de proteção e álcool gel. / Foram feitas doações de roupas e itens de bazar por meio de varais solidários. / Foram deixados livros espíritas em pontos de distribuição gratuitos já existentes em alguns comércios da cidade. / Implantamos como Caravanas Virtuais a realização de Evangelho no Lar.</t>
  </si>
  <si>
    <t>A necessidade do aprendizado da manutenção do equilíbrio espiritual sem a rotina de tarefas presenciais na casa espírita. / A necessidade de trabalhar o tema Valorização da Vida durante o ano todo.</t>
  </si>
  <si>
    <t>Grupo Espírita Evangélico Família Cristã</t>
  </si>
  <si>
    <t>Família Cristã</t>
  </si>
  <si>
    <t>Rua São José, 20</t>
  </si>
  <si>
    <t>Baln. Redentor</t>
  </si>
  <si>
    <t>Ilha Comprida</t>
  </si>
  <si>
    <t>11925-000</t>
  </si>
  <si>
    <t>07.645.806/0001-86</t>
  </si>
  <si>
    <t xml:space="preserve">Estudo do Livro dos Espíritos aos Sábados às 10 horas.
à 4ª feiras as 20 horas assistência espiritual
Aos Sábados estudo do livro dos Espiritos as 10 da manhã. </t>
  </si>
  <si>
    <t>GEEFC- família cristã</t>
  </si>
  <si>
    <t>Acredito que há solicitação de algumas informações desnecessárias, basta que as casa pratiquem o ideal de Aliança o que é muito importante.</t>
  </si>
  <si>
    <t>Acredito na importância dos programas da nossa Aliança, porem acredito que nem todas as casas tenha meios e material humano para realiza-los. Nós do GEEFC fazemos aquilo que está ao nosso alcance.</t>
  </si>
  <si>
    <t xml:space="preserve">Estudo do Livro Dos Espiritos aos sabados as 10 da manhã </t>
  </si>
  <si>
    <t>Atendendo o decreto do estado com número reduzidos de assistidos e distanciamento social</t>
  </si>
  <si>
    <t xml:space="preserve">A disciplina </t>
  </si>
  <si>
    <t>Fraternidade Espírita Flores De Maria</t>
  </si>
  <si>
    <t>FEFLOM</t>
  </si>
  <si>
    <t xml:space="preserve">Rua Turquesa nº184 </t>
  </si>
  <si>
    <t>Cidade Da Criança</t>
  </si>
  <si>
    <t>11710-340</t>
  </si>
  <si>
    <t>19.661.592/0001-10</t>
  </si>
  <si>
    <t>15h / 19h</t>
  </si>
  <si>
    <t>--------</t>
  </si>
  <si>
    <t>importante para avaliar o andamento do movimento espirita</t>
  </si>
  <si>
    <t>Seara Espírita Jardim Das Oliveiras</t>
  </si>
  <si>
    <t>Jardim das Oliveiras</t>
  </si>
  <si>
    <t>Rua Darcy Sarmanho Vargas, 45</t>
  </si>
  <si>
    <t>Cidade Ocian</t>
  </si>
  <si>
    <t>11704-240</t>
  </si>
  <si>
    <t>01.011.703/0001-88</t>
  </si>
  <si>
    <t>Laborterapia</t>
  </si>
  <si>
    <t>sites.google.com/site/searasejo</t>
  </si>
  <si>
    <t>https://www.facebook.com/sejardimdasoliveiras/</t>
  </si>
  <si>
    <t>@seara_sejo</t>
  </si>
  <si>
    <t>14h45 / 19h45</t>
  </si>
  <si>
    <t>14h45 / 18h45</t>
  </si>
  <si>
    <t>9h / 10h</t>
  </si>
  <si>
    <t>Sex 15h / Dom 18h</t>
  </si>
  <si>
    <t>Sáb 8h20</t>
  </si>
  <si>
    <t>Estamos satisfeitos com as informações fornecidas e a disponilidade do pessoal da Secretária para tirar as duvidas.</t>
  </si>
  <si>
    <t>Avaliação dinamica e atendeu a nossa realidade atual que é sobre a pandemia</t>
  </si>
  <si>
    <t>Em 2020 a Diretoria irá visitar as regionais e essa ideia é muito boa, pois estreita mais os laços das casas com a Aliança</t>
  </si>
  <si>
    <t>A casa na primeira semana que foi decretado o fechamento começou a fazer as vibrações coletivas online, e durante duas semanas dois voluntários que trabalham na area da tecnoliga após testar as ferramentas disponivel, pesquisar e idealizar como aconteceriam os trabalhos, passaram a treinar os voluntários e com isso qualificou outros voluntários para treinar alunos e auxiliar os voluntários com mais dificuldades.</t>
  </si>
  <si>
    <t>Que quando acreditamos em um ideal, os obstaculos são superaveis e com isso atingimos mais, não existe barreiras. Mas ainda temos que aprender a aceitar mais o proximo e a tecnologia.</t>
  </si>
  <si>
    <t>Fraternidade Espírita Manto Azul</t>
  </si>
  <si>
    <t>Manto Azul</t>
  </si>
  <si>
    <t>Rua Alfredo Fernandes,  243</t>
  </si>
  <si>
    <t>Jd. Veneza</t>
  </si>
  <si>
    <t>34.441.854/0001-25</t>
  </si>
  <si>
    <t>Assistência espiritual aos sábados, bazar esporádico, cestas básicas esporádico,  almoço de Natal com as crianças, cesta de Natal, kit de higiene na pandemia.</t>
  </si>
  <si>
    <t>As informações fechadas não refletem a realidade do atendimento, só mostra números. Obrigada.</t>
  </si>
  <si>
    <t>Encontros para temas da atualidade, como depressão e suicídio</t>
  </si>
  <si>
    <t>Nos ensinou que temos o dever de socorrer os mais necessitados, seja por necessidade física, moral, emocional ou espiritual. Não podemos fechar, pois a Casa Espírita é um pronto socorro espiritual e tem que estar ativo e pronto a socorrer as emergências.</t>
  </si>
  <si>
    <t>Núcleo Espírita Maria de Nazare</t>
  </si>
  <si>
    <t>NEMN</t>
  </si>
  <si>
    <t>Rua Alamanda, 58</t>
  </si>
  <si>
    <t>Jd. Real</t>
  </si>
  <si>
    <t>11708-120</t>
  </si>
  <si>
    <t>07.380.106/0001-07</t>
  </si>
  <si>
    <t>Bazar - Falando ao Coração</t>
  </si>
  <si>
    <t>Pré-Mocidade</t>
  </si>
  <si>
    <t>Fraternidade Assistencial Paulo E Estevão</t>
  </si>
  <si>
    <t>Rua Martiniano Jose Das Neves 7830</t>
  </si>
  <si>
    <t>Vl. Mirim</t>
  </si>
  <si>
    <t>11717-130</t>
  </si>
  <si>
    <t>13.669.105/0001-80</t>
  </si>
  <si>
    <t>Evangelho Comunitário</t>
  </si>
  <si>
    <t>Evangelização Infantil, Pré-Mocidade, Assistência Espiritual</t>
  </si>
  <si>
    <t>No inicio foi mais dificil porem depois alteramos todos os trabalhos para virtual e agendamos as entregas das cestas evitando aglomeração</t>
  </si>
  <si>
    <t>Aumentou o auxilio ao proximo e respeito mutuo</t>
  </si>
  <si>
    <t>MINAS GERAIS</t>
  </si>
  <si>
    <t>Núcleo De Evangelização Espírita A Caminho Luz</t>
  </si>
  <si>
    <t>Rua Zenita Maria Gomes, 86</t>
  </si>
  <si>
    <t>Palmeiras</t>
  </si>
  <si>
    <t>Belo Horizonte</t>
  </si>
  <si>
    <t>MG</t>
  </si>
  <si>
    <t>30570-570</t>
  </si>
  <si>
    <t>20.180.671/0001-99</t>
  </si>
  <si>
    <t>Visitas fraternas com evangelho no lar</t>
  </si>
  <si>
    <t>Seg 19h45</t>
  </si>
  <si>
    <t>Sáb 8h45</t>
  </si>
  <si>
    <t>Sempre que temos dúvidas, ligamos e sempre fomos atendidos.</t>
  </si>
  <si>
    <t>Muito bom, mas a atualização seria melhor se fosse de semestral, atualmente muda muito o cenários de atividades</t>
  </si>
  <si>
    <t>Possibilidades de outras formas de atuação para a Evangelização do Ser.</t>
  </si>
  <si>
    <t>Centro Espírita Allan Kardec</t>
  </si>
  <si>
    <t>Rua  Presidente Artur Bernardes, 762</t>
  </si>
  <si>
    <t>Alfenas</t>
  </si>
  <si>
    <t>37130-069</t>
  </si>
  <si>
    <t>17.878.794/0001-93</t>
  </si>
  <si>
    <t>NAS: SEGUNDA FEIRA AS 20.00 HORAS REUNIÕES PUBLICAS DE EVANGELHO E PASSES, TERÇA FEIRA 19.40 HORAS TRATAMENTO ESPIRITUAL, ENTREVISTAS, EVANGELHO E PASSES ESPIRITUAIS, QUINTA FEIRA 19.30 HORAS VIBRAÇÕES, AOS SABADOS CAMPANHA DO QUILO.</t>
  </si>
  <si>
    <t>"NT"</t>
  </si>
  <si>
    <t>19h40</t>
  </si>
  <si>
    <t>19h30 / 20h</t>
  </si>
  <si>
    <t>Este cadastro mostra a realidade da casa</t>
  </si>
  <si>
    <t>Paciência, perseverança, etc</t>
  </si>
  <si>
    <t>Rua Eli Corrêa de Lacerda, 100</t>
  </si>
  <si>
    <t>São Marcos</t>
  </si>
  <si>
    <t>Nova Serrana</t>
  </si>
  <si>
    <t>35523-052</t>
  </si>
  <si>
    <t>14.806.987/0001-40</t>
  </si>
  <si>
    <t>Trabalho social aos assistidos. Evangelização infantil. Curso de médiuns e escola. Pré mocidade.</t>
  </si>
  <si>
    <t>https://www.facebook.com/fraternidadeamoreluz/</t>
  </si>
  <si>
    <t>Sáb 15h20</t>
  </si>
  <si>
    <t>Qui 20h / Sáb 13h30</t>
  </si>
  <si>
    <t xml:space="preserve">Estarmos mais atuantes entre as escolas e cursos </t>
  </si>
  <si>
    <t>Bem objetivo</t>
  </si>
  <si>
    <t>Evangelização Infantil, Curso Básico / EAE, Assistência Espiritual, Com poucos trabalhadores: Evangelho de Sustentação presencial. Vibrações presenciais.</t>
  </si>
  <si>
    <t xml:space="preserve">Que trabalhos presenciais fazem diferença :  Todas as atividades fazem a diferença  presencialmentre , acreditamos no espiritismo com contato , sentindo a energia de alunois e assistidos , não à distância </t>
  </si>
  <si>
    <t>Fraternidade Espírita Caminhos Para Jesus</t>
  </si>
  <si>
    <t>Caminhos para Jesus</t>
  </si>
  <si>
    <t>Rua Rio Piracicaba, 262</t>
  </si>
  <si>
    <t>Industrial</t>
  </si>
  <si>
    <t>Sete Lagoas</t>
  </si>
  <si>
    <t>35701-127</t>
  </si>
  <si>
    <t>20.139.897/0001-46</t>
  </si>
  <si>
    <t>Evangelho no lar</t>
  </si>
  <si>
    <t>-www.facebook.com/fraternidadecaminhosparajesus</t>
  </si>
  <si>
    <t>Acho o trabalho da Secretaria de divulgação muito bonito. Gostaria de saber mais sobre o Fasep</t>
  </si>
  <si>
    <t>É importante estarmos em sintonia com os ideias de Aliança. Muito bom o Cadastro.</t>
  </si>
  <si>
    <t>Acho que devemos fazer o possível para manter o ideal de aliança.</t>
  </si>
  <si>
    <t>Evangelização Infantil, Mocidade, Curso Básico / EAE</t>
  </si>
  <si>
    <t>A EAE migrou imediatamente para o meio virtual. A evangelização infantil migrou um tempo depois. As preleções foram adaptadas para facebook 6 meses depois.</t>
  </si>
  <si>
    <t>A possibilidade de levar a doutrina para o meio virtual e a valorização do trabalho presencial.</t>
  </si>
  <si>
    <t>Grupo Espírita Chico Xavier</t>
  </si>
  <si>
    <t>Rua Jequeri Número 521</t>
  </si>
  <si>
    <t>Garcia</t>
  </si>
  <si>
    <t>Barão De Cocais</t>
  </si>
  <si>
    <t>35907-000</t>
  </si>
  <si>
    <t>16.865.413/0001-79</t>
  </si>
  <si>
    <t>feira do livro espírita,eventos para arrecadação de dinheiro para construção</t>
  </si>
  <si>
    <t>Dom 9h30 / Seg 19h30</t>
  </si>
  <si>
    <t>Sáb 18h / Seg 20h</t>
  </si>
  <si>
    <t>Importante.</t>
  </si>
  <si>
    <t>Não deu certo porque uns não conseguiam boa confecção, então optamos pela presencial com todos os cuidados, são poucos alunos e o nosso salão um pouco grande. Deu certo 🙏🙏</t>
  </si>
  <si>
    <t>A necessidade da perseverança e união e fé.</t>
  </si>
  <si>
    <t>Fraternidade Espírita Edgard Armond</t>
  </si>
  <si>
    <t>Rua Aquidaban 1039-C</t>
  </si>
  <si>
    <t>Padre Eustáquio</t>
  </si>
  <si>
    <t>30720-420</t>
  </si>
  <si>
    <t>20.290.407/0001-08</t>
  </si>
  <si>
    <t>Culto  de Evangelho no Lar e Atendimento aos Sofredores</t>
  </si>
  <si>
    <t>-fraternidadeespiritaedgardarmondbh</t>
  </si>
  <si>
    <t>-@fratern_espirita_edgard_armond</t>
  </si>
  <si>
    <t>Qua 19h45</t>
  </si>
  <si>
    <t>Evangelização Infantil, Mocidade, Curso Básico / EAE, Assistência Espiritual, Culto do Evangelho no Lar, Atendimento aos Sofredores</t>
  </si>
  <si>
    <t>Em plataforma virtual:
AEA, encontro dos servidores com evangelho de sustentação e conversa fraterna por telefone com assistidos; encaminhamento de preleções via whatsapp.
Curso de médiuns - parte teórica.
Vibrações coletivas.
EI , escola de pais, com aulas gravadas e algumas online,
Mocidade, aulas online,
AEI sustentação online. 
Não conseguimos manter o trabalho de consultas mediúnicas.
Evangelho no Lar com encontros online com o assistido
Atendimento aos sofredores, estudo online intercalado com encontros presenciais.
EAE encontros online.
A maioria dos trabalhadores se adaptaram a plataforma virtual.</t>
  </si>
  <si>
    <t>Necessidade de união para nosso fortalecimento.</t>
  </si>
  <si>
    <t>Núcleo Espírita De Evangelização Emmanuel</t>
  </si>
  <si>
    <t>Rua Monte Das Oliveiras 252</t>
  </si>
  <si>
    <t>Vl.  Dos Montes</t>
  </si>
  <si>
    <t>Governador Valadares</t>
  </si>
  <si>
    <t>35041-470</t>
  </si>
  <si>
    <t>22.707.517/0001-58</t>
  </si>
  <si>
    <t xml:space="preserve">Temos uma creche em convenio com o Município. Atendendo hoje 182 crianças em período integral.
Em 1º de julho/2018 encerramos o convênio e fizemos a Locação do espaço da creche, em virtude do Marco Regulatório. 
Estamos participando do COMAD (Conselho Municipal sobre Drogas) nos preparando assim para assumirmos atividades de apoio aos dependentes químicos na comunidade onde estamos inseridos.   </t>
  </si>
  <si>
    <t>-http://facebook.com/nucleoemmanuelgv</t>
  </si>
  <si>
    <t>Quanto à forma é bastante didático e intuitivo o que facilita seu preenchimento.
Quanto ao fundo ao realizarmos o cadastro somos lembrados de forma mais intensa sobre os compromissos assumidos e consequentemente nos despertamos para novas possibilidades de atividades no BEM que podemos realizar. Independente da situação em que nos encontramos Trabalhar no BEM é a melhor solução e maior oportunidade.</t>
  </si>
  <si>
    <t xml:space="preserve">A Assistência espiritual continuou funcionando de forma híbrida, temos internet transmitimos a preleção pelo facebook e mantemos a sustentação. No caso das vibrações coletivas realizamos de forma híbrida 2 pessoas realizam na casa e transmitem pelo google meet para os demais. No caso de escola  estamos com o curso básico de forma virtual .  </t>
  </si>
  <si>
    <t>Penso que de certa forma fortaleceu vínculos com relação as divulgações virtuais o que possibilitou mais visibilidade, principalmente curso básico. No caso do espaço físico fomos motivados a limpar parte do lote e cuidar de árvores para realização de atividades em campo aberto e arborizado.</t>
  </si>
  <si>
    <t>Fraternidade Espírita Nosso Lar</t>
  </si>
  <si>
    <t>Nosso Lar</t>
  </si>
  <si>
    <t>Rua Alga Verde, 194</t>
  </si>
  <si>
    <t>Floramar</t>
  </si>
  <si>
    <t>31742-254</t>
  </si>
  <si>
    <t>23.862.022/0001-66</t>
  </si>
  <si>
    <t>Temos Trabalho de Auxilio aos sofredores espirituais.</t>
  </si>
  <si>
    <t>Dom 8h15 / Seg 19h45 / Qua 19h45</t>
  </si>
  <si>
    <t>Mantivemos todos os trabalhos, só que precisamos nos adaptar para aulas online.</t>
  </si>
  <si>
    <t xml:space="preserve">Adaptação, resiliência, estreitamento de laços apesar da distância. Os trabalhos uniram mais os trabalhadores de acordo com o andamento da pandemia. </t>
  </si>
  <si>
    <t>Fraternidade Espírita Estrada De Damasco</t>
  </si>
  <si>
    <t>Estrada de Damasco (BH)</t>
  </si>
  <si>
    <t>Rua Tales, 225A</t>
  </si>
  <si>
    <t>Nazaré</t>
  </si>
  <si>
    <t>31990-350</t>
  </si>
  <si>
    <t>Assistência Espiritual Adultos, Grupo Mediúnico, Evangelização Infantil</t>
  </si>
  <si>
    <t>https://www.facebook.com/estradadedamasco.bh</t>
  </si>
  <si>
    <t xml:space="preserve">@estradadedamasco.bh </t>
  </si>
  <si>
    <t>https://www.youtube.com/channel/UCN0XQrSRnzthn1vwKUCPijQ</t>
  </si>
  <si>
    <t>Evangelização Infantil, Assistência Espiritual</t>
  </si>
  <si>
    <t>Encontros on line entre os voluntários para sustentação dos trabalhos e evangelização infantil através do Google meet</t>
  </si>
  <si>
    <t>Temos aprendido, na prática umas lições importantes:  que "o mundo é a seara do Mestre Jesus"; realmente é na família nosso maior desafio e oficina de amor e perdão;  e... Que somos médiuns inclusive fora da casa espírita.</t>
  </si>
  <si>
    <t>Grupo De Estudos E Assistência Kardecista</t>
  </si>
  <si>
    <t>GEAK</t>
  </si>
  <si>
    <t>Av. Alberto Caldeira, 457</t>
  </si>
  <si>
    <t>Guanhães</t>
  </si>
  <si>
    <t>39740-000</t>
  </si>
  <si>
    <t>22.707.467/0001-09</t>
  </si>
  <si>
    <t>Temos em pleno funcionamento a 1ª e 7ª turma da Escola de Aprendizes do Evangelho, a primeira em outro município (Virginópolis), iremos iniciar no final desse mês de janeiro/21uma turma do curso de médiuns e a Assistência Espiritual está funcionando on line. Está funcionando regularmente o trabalho com a  Mocidade.
A evangelização infantil está parada devido à covid-19.</t>
  </si>
  <si>
    <t>geakmg</t>
  </si>
  <si>
    <t>Continuar com as lives e queremos ajudar a manter a secretaria da AEE.</t>
  </si>
  <si>
    <t>Gostei das questões,  acredito dar uma boa ideia da situação da cada.</t>
  </si>
  <si>
    <t>Por estarmos muito distante tanto da secretaria da AEE , quanto da Regional Minas, gostaria de ter cursos e encontros via skipe. Há muita dificuldade de participarmos em tudo que é programado no calendário, devido à distancia e ao custo elevado dos deslocamentos.</t>
  </si>
  <si>
    <t xml:space="preserve">As turmas de EAE ficaram um tempo virtual e depois retornaram à ser presenciais. A mocidade continua virtual. A Assistência Espiritual está com preleções via Facebook,  somente os trabalhos mediúnicos, continuam presenciais,  nunca pararam e estamos trabalhando incansavelmente,  socorrendo os Espíritos sofredores.  </t>
  </si>
  <si>
    <t xml:space="preserve">Solidariedade - União do grupo de trabalhadores  que compreendeu a importância do trabalho de servir ao próximo. </t>
  </si>
  <si>
    <t>Grupo Espírita Amor E Caridade</t>
  </si>
  <si>
    <t>Amor e Caridade</t>
  </si>
  <si>
    <t>Visconde Do Rio Branco, 41</t>
  </si>
  <si>
    <t>Santa Barbara</t>
  </si>
  <si>
    <t>35960-000</t>
  </si>
  <si>
    <t>07.675.806/0001-29</t>
  </si>
  <si>
    <t>Assistência Espiritual, Evangelho, Caravanas, Vibrações</t>
  </si>
  <si>
    <t>GRUPO DE WHATSAPP</t>
  </si>
  <si>
    <t>QUE PRECISAMOS ESTAR UNIDOS NO AMOR, NA FÉ, NA CARIDADE E QUE PRECISAMOS SER PESSOAS MELHORES</t>
  </si>
  <si>
    <t>Grupo Espírita Irmão Clayton</t>
  </si>
  <si>
    <t>Irmão Clayton</t>
  </si>
  <si>
    <t>Rua Clayton Lima Magalhães, 159</t>
  </si>
  <si>
    <t>Esplanada</t>
  </si>
  <si>
    <t>Sabará</t>
  </si>
  <si>
    <t>34500-000</t>
  </si>
  <si>
    <t>22.353.619/0001-12</t>
  </si>
  <si>
    <t>Campanha do quilo</t>
  </si>
  <si>
    <t>Sex 19h45</t>
  </si>
  <si>
    <t>Mantivemos a EAE virtual, porem o restante não conseguimos manter, mas ja estamos nos preparando para o retorno em início de 2021.</t>
  </si>
  <si>
    <t>Organização, Adaptação, Fé</t>
  </si>
  <si>
    <t>Centro Espírita De Evangelização Maria De Nazaré</t>
  </si>
  <si>
    <t>Rua Itaquera, 433</t>
  </si>
  <si>
    <t>Concórdia</t>
  </si>
  <si>
    <t>31110-680</t>
  </si>
  <si>
    <t>03.157.456/0001-58</t>
  </si>
  <si>
    <t xml:space="preserve">Oficina de Artesanatos/Quentinha/varal solidário </t>
  </si>
  <si>
    <t xml:space="preserve">Maria de Nazaré </t>
  </si>
  <si>
    <t>@ceemariadenazare</t>
  </si>
  <si>
    <t>Qui 20h / Sex 20h</t>
  </si>
  <si>
    <t xml:space="preserve">Bem preciso e dinâmico. </t>
  </si>
  <si>
    <t>Evangelização Infantil, Mocidade, Assistência Espiritual, Curso de Médiuns, Falando ao coração/auxilio  aos sofredores</t>
  </si>
  <si>
    <t>1 escola está virtual,evangelização infantil e a mocidade também  virtual</t>
  </si>
  <si>
    <t>Que a união faz a forca/Separado de corpos,unidos pelo pensamento</t>
  </si>
  <si>
    <t>Centro Espírita Aprendizes Do Evangelho Missionarios Da Luz</t>
  </si>
  <si>
    <t>Rua Mateus Leme 142</t>
  </si>
  <si>
    <t>Ermelinda</t>
  </si>
  <si>
    <t>31250-270</t>
  </si>
  <si>
    <t>36.076.803/0001-77</t>
  </si>
  <si>
    <t>NÃO TEMOS</t>
  </si>
  <si>
    <t xml:space="preserve"> mudanças no material de apoio dos trabalhos; cursos;.</t>
  </si>
  <si>
    <t xml:space="preserve">São questões pertinentes para as atividades da Aliança, Regionais e casas.Ficamos só meio semestre presencial, veio a pandemia e tivemos que ajustar tudo. Mas este tempo nos trouxe um bom alianhamento sobre o comportamento deste movimento e novas relidades de trabalho. </t>
  </si>
  <si>
    <t>PRECISAMOS CONHECER PRIMEIRO TODO O TRABALHO, PARA DEPOIS OPINAR.</t>
  </si>
  <si>
    <t>Evangelização Infantil, Assistência Espiritual, Caravana, vibrações coletivas</t>
  </si>
  <si>
    <t>Mantivemos a Assintencia Esperirtual adultos com preleção enviada pelo whatszap aos assistidos, Evangelização infantil pelo zoom ou meet, caravanas, vibrações coletivas, grupo  também pelo zoom ou meet. Reuniões mensais virtual.Consultas mediunicas presenciais.</t>
  </si>
  <si>
    <t>Que a distancia fisica não interfere no trabalho que precisa e deve ser executado.A aproximação é mental, é sintonia. Disciplina principalmente.</t>
  </si>
  <si>
    <t>Núcleo De Evangelização Espírita Amor E Caridade</t>
  </si>
  <si>
    <t>Núcleo Amor e Caridade</t>
  </si>
  <si>
    <t>Rua Dr. Antônio Aleixo, 331 - Casa 1</t>
  </si>
  <si>
    <t>Pq. Novo Progresso</t>
  </si>
  <si>
    <t>Contagem</t>
  </si>
  <si>
    <t>32115-100</t>
  </si>
  <si>
    <t>03.157.853/0001-20</t>
  </si>
  <si>
    <t>Tratamento aos sofredores de 15 em 15 dias às quintas feiras, após o Trabalho de Vibrações Coletivas.</t>
  </si>
  <si>
    <t>O Cadastro bem simples e rápido de preencher.</t>
  </si>
  <si>
    <t>Divulgar ainda a Evangelização Infantil; Pré Mocidade; Mocidade!</t>
  </si>
  <si>
    <t>Mantivemos as aulas virtuais.</t>
  </si>
  <si>
    <t>Conscientização.</t>
  </si>
  <si>
    <t>Grupo Espírita Raios De Luz</t>
  </si>
  <si>
    <t>Raios de Luz</t>
  </si>
  <si>
    <t>Rua Conde Dolabela, 1101</t>
  </si>
  <si>
    <t>Lagoa Santa</t>
  </si>
  <si>
    <t>33400-000</t>
  </si>
  <si>
    <t>07.749.058/0001-81</t>
  </si>
  <si>
    <t>Assistência Espiritual Adultos, EAE, Curso Básico, Curso de Médiuns, Evangelização Infantil, Pré-Mocidade, Mocidade, Assistência Espiritual Infantil, Escola de pais, Vibrações Coletivas, Verificação de fichas..</t>
  </si>
  <si>
    <t>Ter 19h45 / Qua 19h45</t>
  </si>
  <si>
    <t xml:space="preserve">Necessário principalmente devido as adequações quanto a Pandemia
</t>
  </si>
  <si>
    <t>Não conseguimosei manter Evangelização Infantil, pré mocidade, Assistencia Espiritual Adultos.</t>
  </si>
  <si>
    <t>A necessidade de manter os compromissos espirituais,  união e vibrações  intensas.</t>
  </si>
  <si>
    <t>Fraternidade Espírita Vinha De Luz</t>
  </si>
  <si>
    <t>Vinha De Luz</t>
  </si>
  <si>
    <t>Rua Décio Silveira Marques, 11</t>
  </si>
  <si>
    <t>Goiânia B</t>
  </si>
  <si>
    <t>31960-170</t>
  </si>
  <si>
    <t>02.753.548/0001-38</t>
  </si>
  <si>
    <t>Evangelho nos lares</t>
  </si>
  <si>
    <t>Seg 19h45 / Sex 19h45</t>
  </si>
  <si>
    <t>Claro e objetivo</t>
  </si>
  <si>
    <t>Continuamos com as tarefas virtuais:  Eae pelo Google Meet, Curso de médiuns iniciaríamos  a parte pratica, então no momento estamos fazendo estudo pelo Google Meet, Evangelização Infantil e Pre mocidade pelo WhatsApp e escola de pais pelo  Google Meet e o trabalho de vibrações pelo WhatsApp.</t>
  </si>
  <si>
    <t>Respeito e cuidado com o próximo</t>
  </si>
  <si>
    <t>NORDESTE</t>
  </si>
  <si>
    <t>Fraternidade Espírita A Caminho Da Luz</t>
  </si>
  <si>
    <t>Rua João, 69</t>
  </si>
  <si>
    <t>Águas Belas</t>
  </si>
  <si>
    <t>55340-000</t>
  </si>
  <si>
    <t>PROGRAMA DE RÁDIO E SOPÃO</t>
  </si>
  <si>
    <t>Boas</t>
  </si>
  <si>
    <t xml:space="preserve">ao invez de mandar livro de pra cuba...devia sustentar despesas da alianca, e nao pedir as casas
</t>
  </si>
  <si>
    <t>Confiar sempre nos amigos espirituais.</t>
  </si>
  <si>
    <t>Aliança Espírita Caminho Da Luz</t>
  </si>
  <si>
    <t>Caminho da Luz</t>
  </si>
  <si>
    <t>Rua Cereja N°55</t>
  </si>
  <si>
    <t>Cohab  6</t>
  </si>
  <si>
    <t>Petrolina</t>
  </si>
  <si>
    <t>56309-730</t>
  </si>
  <si>
    <t>Apoio famílias carentes  alimentação aos de rua</t>
  </si>
  <si>
    <t>https://www.facebook.com/fraternidadespirita</t>
  </si>
  <si>
    <t>@aliancaespiritane</t>
  </si>
  <si>
    <t>Sáb ?? / Dom ??</t>
  </si>
  <si>
    <t xml:space="preserve">Gostei da informações que aqui foram abordadas.  ;) </t>
  </si>
  <si>
    <t>sem comentarios</t>
  </si>
  <si>
    <t xml:space="preserve">Que unidos somos fortes. </t>
  </si>
  <si>
    <t>Fraternidade Espírita Caminho Da Paz</t>
  </si>
  <si>
    <t>Alto Do Cruzeiro, S/N</t>
  </si>
  <si>
    <t>Conceição Das Crioulas</t>
  </si>
  <si>
    <t>Salgueiro</t>
  </si>
  <si>
    <t>social com criancas</t>
  </si>
  <si>
    <t>nenhuma. a coordenadora nos supre as deficiencias</t>
  </si>
  <si>
    <t>Fraternidade Espírita Caminho De Jesus</t>
  </si>
  <si>
    <t>Caminho de Jesus</t>
  </si>
  <si>
    <t>Rua Geraldo Aquino Cabral, S/N</t>
  </si>
  <si>
    <t>Parnamirim</t>
  </si>
  <si>
    <t>Centro Espírita Recanto Da Esperança Chico Xavier</t>
  </si>
  <si>
    <t>Travessa Helio Cabral 128</t>
  </si>
  <si>
    <t>Feitosa</t>
  </si>
  <si>
    <t>Maceió</t>
  </si>
  <si>
    <t>AL</t>
  </si>
  <si>
    <t>57063-000</t>
  </si>
  <si>
    <t>09.540.266/0001-00</t>
  </si>
  <si>
    <t>Dom 18h / Dom 20h / Dom 20h</t>
  </si>
  <si>
    <t>muita pergunta</t>
  </si>
  <si>
    <t>Praticar a fé</t>
  </si>
  <si>
    <t>União Espírita Chico Xavier</t>
  </si>
  <si>
    <t>Rua Padre Cicero N113</t>
  </si>
  <si>
    <t>Santo Antonio</t>
  </si>
  <si>
    <t>Gravatá</t>
  </si>
  <si>
    <t>55642-620</t>
  </si>
  <si>
    <t>evangelho e apoio a famílias carentes</t>
  </si>
  <si>
    <t xml:space="preserve">Muito bom </t>
  </si>
  <si>
    <t>menos perguntas</t>
  </si>
  <si>
    <t>Amor ao próximo</t>
  </si>
  <si>
    <t>Fraternidade Espírita Dos Discípulos De Jesus</t>
  </si>
  <si>
    <t>Rua Cel. Amorim, 277</t>
  </si>
  <si>
    <t>56320-302</t>
  </si>
  <si>
    <t>03.326.662/0001-44</t>
  </si>
  <si>
    <t>tem pergunta que nada tem haver. mas melhorou muito</t>
  </si>
  <si>
    <t>a realidade do nordeste e diferente de sao paulo. Respeito a sdiferencas. Pois o Brasil e imenso.</t>
  </si>
  <si>
    <t>Aliança Espírita Eurípedes Barsanulfo</t>
  </si>
  <si>
    <t>Eurípedes Barsanulfo</t>
  </si>
  <si>
    <t>Rua Mauricio de Nassau N°498</t>
  </si>
  <si>
    <t>Gercino Coelho</t>
  </si>
  <si>
    <t>56306-010</t>
  </si>
  <si>
    <t xml:space="preserve">Programa na Rádio </t>
  </si>
  <si>
    <t>ótimas perguntas</t>
  </si>
  <si>
    <t>nao mandem livros de graca pra cuba. que teram dro pra pagar despesas.</t>
  </si>
  <si>
    <t>Seguindo no proposito de Jesus</t>
  </si>
  <si>
    <t>Aliança Espírita Itaporã</t>
  </si>
  <si>
    <t>Itaporã</t>
  </si>
  <si>
    <t>Rua 12, Casa 3</t>
  </si>
  <si>
    <t>João De Deus</t>
  </si>
  <si>
    <t>sopa e lanche pra comunidade carente</t>
  </si>
  <si>
    <t>É necessário</t>
  </si>
  <si>
    <t>diminuir perguntas.</t>
  </si>
  <si>
    <t xml:space="preserve">União </t>
  </si>
  <si>
    <t>Aliança Espírita Joanna De Angelis</t>
  </si>
  <si>
    <t>Joanna de Angelis</t>
  </si>
  <si>
    <t>Rua do Cravo  N 676</t>
  </si>
  <si>
    <t>Areia Branca</t>
  </si>
  <si>
    <t>56322-230</t>
  </si>
  <si>
    <t xml:space="preserve">Auxílio as demais casa da regional </t>
  </si>
  <si>
    <t>Muito bom</t>
  </si>
  <si>
    <t>In vestir em boas eae</t>
  </si>
  <si>
    <t xml:space="preserve">Ter fé que não estamos só. </t>
  </si>
  <si>
    <t>Rua nova, S/N Próximo o déposito Ze nilton</t>
  </si>
  <si>
    <t>Porto Calvo</t>
  </si>
  <si>
    <t>567900-00</t>
  </si>
  <si>
    <t>social com familias carentes e criancas evangelizacao</t>
  </si>
  <si>
    <t>a realidade de sp e diferente. Prescisa a turma de sao paulo saber e respeitar o nordeste da forma que trabalhamos crescemos. e da certo</t>
  </si>
  <si>
    <t xml:space="preserve">Colocar a fé em prática </t>
  </si>
  <si>
    <t>PIRACICABA</t>
  </si>
  <si>
    <t>Núcleo Assistencial Alvorada Cristã</t>
  </si>
  <si>
    <t>NAAC - Cordeirópolis</t>
  </si>
  <si>
    <t>Av. Da Saudade, 300</t>
  </si>
  <si>
    <t>Vl. Barbosa</t>
  </si>
  <si>
    <t>Cordeirópolis</t>
  </si>
  <si>
    <t>13490-000</t>
  </si>
  <si>
    <t>51.418.473/0001-44</t>
  </si>
  <si>
    <t>Mantenedor do Lar dos Velhinhos Santa Inês com capacidade para 17 idosos, conta atualmente com 10 idosos.</t>
  </si>
  <si>
    <t>-NAAC - Núcleo Assistencial Alvorada Cristã</t>
  </si>
  <si>
    <t>Prático e rápido de preencher</t>
  </si>
  <si>
    <t>Conscientizar que nos dias de Encontros da Aliança, qualquer que seja, as casas deveriam primar por não oferecerem lanches ou alimentos com carne, pois se em dias de trabalhos normais, não podemos ingerir carne, porque nos encontros é permitido se temos comunicações mediúnicas, se temos câmaras de sustentação? - e já presenciei isso diversas vezes, acho que a Direção da Aliança deveria se manifestar mais a esse respeito.</t>
  </si>
  <si>
    <t>Assistência Espiritual, Curso de Médiuns, Vibrações, atualmente começamos fazendo cada semana 1 casal fará as vibrações na Casa Espírita</t>
  </si>
  <si>
    <t>Fazemos a Assistência Espiritual cada semana 1 preletor fica encarregado de fazer, logo após explana sobre a leitura, e abrimos um precedente, os participantes podem fazer perguntas para tirar suas dúvidas e depois e passado o Passe à distância, e tem funcionado bem.
O curso de Médiuns estamos revisando só a parte teórica.</t>
  </si>
  <si>
    <t>Descobrimos o quanto podemos com os recursos digitais, fez-nos pensar em novos trabalhos de expansão do Esiritismo, colocando preleções em nossa página do Facebook.</t>
  </si>
  <si>
    <t>Casa Espírita Amor E Luz</t>
  </si>
  <si>
    <t>Rua José Delício, 139</t>
  </si>
  <si>
    <t>Jd. São Pedro</t>
  </si>
  <si>
    <t>São Pedro</t>
  </si>
  <si>
    <t>13520-000</t>
  </si>
  <si>
    <t>02.013.280/0001-06</t>
  </si>
  <si>
    <t>Assistência Espiritual, Evangelização Infantil, Escola dos Pais, Pré-Mocidade, Mocidade, Curso Básico, Escola Aprendizes do Evangelho, Curso de Passe, Curso de Médium, Colegiado, P3B, Doação de Cesta, Trabalhos de Cura Espiritual e Samaritano.</t>
  </si>
  <si>
    <t>Casa Espírita Amor e Luz</t>
  </si>
  <si>
    <t>-Casa Espírita Amor e Luz</t>
  </si>
  <si>
    <t>Somente a preleção da Casa esta virtual.</t>
  </si>
  <si>
    <t>Grupo Espírita Caminho Da Luz</t>
  </si>
  <si>
    <t>Rua Gertrudes Barbosa Moretti, 63</t>
  </si>
  <si>
    <t>Algodoal</t>
  </si>
  <si>
    <t>Piracicaba</t>
  </si>
  <si>
    <t>13405-451</t>
  </si>
  <si>
    <t>66.837.485/0001-80</t>
  </si>
  <si>
    <t>Vibrações pelos suicidas</t>
  </si>
  <si>
    <t>www.facebook.com/g.e.caminho.daluz</t>
  </si>
  <si>
    <t>Curso Básico / EAE, Assistência Espiritual, Vibrações Coletivas</t>
  </si>
  <si>
    <t>A EAE está sendo Virtual, a Assistencia espiritual está sendo a distância sem atendimento presencial, e a Evangelização Infantil está sendo a cada 15 dias apenas para coletar as atividades das crianças e entrega de novas atividades.</t>
  </si>
  <si>
    <t>Aprendemos a seguir em frente, apesar das adversidades.</t>
  </si>
  <si>
    <t>Rua Orlando Quintal</t>
  </si>
  <si>
    <t>Jd. Cordeiro</t>
  </si>
  <si>
    <t>26.143.227/0001-80</t>
  </si>
  <si>
    <t>Promoção de vendas de nhoque para manutenção.</t>
  </si>
  <si>
    <t>Está bem pratico de ser preenchido.</t>
  </si>
  <si>
    <t>Estamos estudando como fazer a Evangelização Infantil de forma virtual</t>
  </si>
  <si>
    <t>Fazemos só vibrações da Casa, no formato virtual</t>
  </si>
  <si>
    <t>A falta que faz o trabalho presencial, e novas oportunidades de expandir (virtualmente) o Espiritismo.</t>
  </si>
  <si>
    <t>Grupo Espírita Aprendizes Do Evangelho De Piracicaba</t>
  </si>
  <si>
    <t>GEAE Piracicaba</t>
  </si>
  <si>
    <t>Rua Coronel Barbosa, 36</t>
  </si>
  <si>
    <t>Dos Alemães</t>
  </si>
  <si>
    <t>13416-381</t>
  </si>
  <si>
    <t>51.059.491/0001-87</t>
  </si>
  <si>
    <t>Quarta-feira - Reunião AME e Grupo de Apoio a dependentes químicos -</t>
  </si>
  <si>
    <t>Aprendizes do Evangelho-Piracicaba</t>
  </si>
  <si>
    <t>42ª</t>
  </si>
  <si>
    <t>Ficou muito mais fácil de preencher. Grata.</t>
  </si>
  <si>
    <t>Evangelização Infantil, Pré-Mocidade, Mocidade, Assistência Espiritual, Vibrações Coletivas - Projeto André Luiz</t>
  </si>
  <si>
    <t>Mantivemos aulas da EAE, Evangelização Infantil e Mocidade foram muito reduzido no virtual, Mantemos todas as Assistências Espirituais em andamento pelo Google Meet, / Vitual: Vibrações coletivas e Projeto André Luiz.</t>
  </si>
  <si>
    <t>Temos resistências á mudanças.</t>
  </si>
  <si>
    <t>Instituição Espírita Ismael</t>
  </si>
  <si>
    <t>Ismael</t>
  </si>
  <si>
    <t>Rua Geraldo Bragion, 60</t>
  </si>
  <si>
    <t>Água Branca</t>
  </si>
  <si>
    <t>13426-163</t>
  </si>
  <si>
    <t>03.662.948/0001-09</t>
  </si>
  <si>
    <t>- Cursos de Gestante (segunda-Feira) - Vibrações aos Sofredores (terça-feira) - EAE Escola de Aprendizes do Evangelho (quarta-feira) - Assistência Espiritual e Colegiado Mediúnico (quinta-feira) - Evangelização Infantil, pré-mocidade e mocidade (sábado)</t>
  </si>
  <si>
    <t>https://www.facebook.com/centroespiritapiracicaba/</t>
  </si>
  <si>
    <t>Até o momento não precisamos recorrer a Secretaria da Aliança, mas agradecemos a prestatividade em querer nos auxiliar. Gratidão!</t>
  </si>
  <si>
    <t>Rápido, prático e objetivo</t>
  </si>
  <si>
    <t xml:space="preserve">Vibrações Coletivas, Vibrações aos Suicidas, EAD passou a ser virtual, Trabalho de Colegiado Mediúnico, Evangelho no Lar on line  </t>
  </si>
  <si>
    <t>Passamos a EAD para virtual, abrimos o trabalho de Evangelho no Lar virtual para assistidos onde estamos conseguindo bastante abrangência</t>
  </si>
  <si>
    <t>Inovar, manter as tradições mas não se fechar às inovações, novas ferramentas para desenvolvermos os trabalhos. Vimos como essa nova ferramenta virtual também nos possibilita atingir e abranger pessoas que estão distante.</t>
  </si>
  <si>
    <t>Associação Espírita Seara Do Mestre De Piracicaba</t>
  </si>
  <si>
    <t>Seara do Mestre</t>
  </si>
  <si>
    <t>Rua Dr. Otávio Teixeira Mendes, 1404</t>
  </si>
  <si>
    <t>Bairro Alto</t>
  </si>
  <si>
    <t>13419-190</t>
  </si>
  <si>
    <t>08.614.029/0001-75</t>
  </si>
  <si>
    <t>Samaritanos à distância / Feira de Artesanato / Brechó de Livro Espírita / Feira do Prato Pronto/Projeto "Juntos somos +".</t>
  </si>
  <si>
    <t>Associação Espírita Seara do Mestre</t>
  </si>
  <si>
    <t>14h30 / 20h</t>
  </si>
  <si>
    <t>Seg 20h / Qua 14h / Qua 20h</t>
  </si>
  <si>
    <t>A Secretaria possibilita uma retaguarda efetiva em nossas dificuldades quando não conseguimos resolver no âmbito da nossa casa/regional.</t>
  </si>
  <si>
    <t>O conteúdo do cadastro foi objetivo e contemplou informações úteis para novas estratégias que a Aliança poderá julgar relevante para auxiliar as casas, mediante as peculiaridades de cada casa, devidamente registradas nesta oportunidade.</t>
  </si>
  <si>
    <t>Entendemos que as ações apresentadas na última reunião da Aliança para o ano de 2020 serão de muita importância para o crescimento individual dos integrantes da Casa, bem como, poderão melhorar sobremaneira a atuação dos dirigentes da EAE. Também no ambiente da nossa casa pretendemos oferecer alguns cursos para melhor aprendizado e envolvimento dos trabalhadores.</t>
  </si>
  <si>
    <t>Vibrações coletivas (número mínimo de participantes).</t>
  </si>
  <si>
    <t>Mantivemos as turmas de escolas, porém com estudo sem o conteúdo da EAE.</t>
  </si>
  <si>
    <t>Que se quisermos podemos superar muitos obstáculos, mantendo a esperança, fé e confiança para superarmos esse grande desafio para mantermos a nossa saúde mental, espiritual e física.</t>
  </si>
  <si>
    <t>RIBEIRÃO PRETO</t>
  </si>
  <si>
    <t>Associação Espírita Beneficente André Luiz</t>
  </si>
  <si>
    <t>André Luiz</t>
  </si>
  <si>
    <t>Av. Emygdio Rosseto, 2347</t>
  </si>
  <si>
    <t>Jd. Florestan Fernandes</t>
  </si>
  <si>
    <t>Ribeirão Preto</t>
  </si>
  <si>
    <t>14079-326</t>
  </si>
  <si>
    <t>19.746.886/0001-45</t>
  </si>
  <si>
    <t>VISITAS AS COMUNIDADES CARENTES</t>
  </si>
  <si>
    <t>Centro Espirita Andre Luiz</t>
  </si>
  <si>
    <t>Qua 20h / Ter 20h</t>
  </si>
  <si>
    <t>Se é possível a divulgação periódica das atribuições da secretaria para as casas da aliança com intuito de se informarem mais do que realizado e até ajudar no que for possível.</t>
  </si>
  <si>
    <t>Conteúdo das perguntas objetivo e de fácil acesso de entendimento, com manual bem explicativo. A opção de poder voltar as paginas e ficar salvo o que foi digitado também facilitou muito o preenchimento.</t>
  </si>
  <si>
    <t>Que as casas afiliadas a aliança estejam informadas quanto aos novos projetos que a aliança esteja elaborando e maior integração do qual já está ocorrendo aos poucos.</t>
  </si>
  <si>
    <t>Fizemos aulas virtuais da eae, porém interrompemos, após 03 meses da pandemia, devido a pouca adesão, e iniciamos uma sala com alguns alunos executando leituras edificantes e o ESE.</t>
  </si>
  <si>
    <t>União, perseverar e renovação.</t>
  </si>
  <si>
    <t>Centro Espírita Casa Do Caminho - Brodowski</t>
  </si>
  <si>
    <t>Rua Rogério Vicentini,100</t>
  </si>
  <si>
    <t>Residencial Do Lago</t>
  </si>
  <si>
    <t>Brodowski</t>
  </si>
  <si>
    <t>14340-000</t>
  </si>
  <si>
    <t>28.465.350/0001-42</t>
  </si>
  <si>
    <t>Devido a pandemia do Covid-19, a nossa Casa Espírita foi entregue na imobiliária e estamos com a Assistência Espiritual realizado pela Fraternidades On line as terças feiras as 20:00, Vibrações pelo Fraternidades Online de quintas-feiras às 20:00 e Doutinárias 5ª feiras às 21:00 pelo Facebook Messenger da Casa do Caminho.</t>
  </si>
  <si>
    <t>Centro Espírita Casa do Caminho</t>
  </si>
  <si>
    <t>Gostei está rápido e sucinto.</t>
  </si>
  <si>
    <t>Assistência Espiritual, VIBRAÇÕES E DOUTRINÁRIAS</t>
  </si>
  <si>
    <t>NÃO CONSEGUIMOS REALIZAR NOSSOS BAZARES E CAMPANHAS, O QUE INVIABILIZOU MANTERMOS O ESPAÇO FÍSICO, SENDO DEVOLVIDO NA IMOBILIÁRIA E PERCA DE COLABORADORES QUE VINHAM DE RIBEIRÃO PRETO E ERAM DE GRUPO DE RISCO, PERMANECENDO ONLINE OS MENCIONADOS ACIMA.</t>
  </si>
  <si>
    <t>SOMOS IMPORTANTES EM TODOS OS SENTIDOS, MESMO SENDO DE GRUPO DE RISCO, MAS SEM REALIZAÇÃO DOS EVENTOS TIVEMOS QUE MIGRAR PARA AS REDES SOCIAIS.</t>
  </si>
  <si>
    <t>Centro Espírita Aprendizes Do Evangelho - Barretos</t>
  </si>
  <si>
    <t>CEAE Barretos</t>
  </si>
  <si>
    <t>Av. Amador Alves De Queiroz, 16</t>
  </si>
  <si>
    <t>Jd. Oriente</t>
  </si>
  <si>
    <t>Barretos</t>
  </si>
  <si>
    <t>14781-555</t>
  </si>
  <si>
    <t>05.066.697/0001-17</t>
  </si>
  <si>
    <t xml:space="preserve">-Caravana nos lares (Grupo da Evangelização Infantil).  Apoio aos lares, com visita aos pais das crianças da Evangelização Infantil.
-A Casa está cedendo espaço para um "Grupo de Encontro" de mães que perderam filhos. 
 Ligados a um trabalho em S.J. do Rio Preto, que se chama
 "AMOR ACIMA DA DOR".  
Estamos iniciando estudos para capacitação para atendimento a familiares  que perderam entes queridos pelo suicídio. Fizemos contato com CVV-Comunidade em JanQ2020.
Passes e apoio espiritual para dependentes do Tabagismo.
</t>
  </si>
  <si>
    <t>Qua 20h / Sex 20h</t>
  </si>
  <si>
    <t>Sáb 10h / Qui 10h30</t>
  </si>
  <si>
    <t>No momento atende as nossas premissas.</t>
  </si>
  <si>
    <t>Fácil preenchimento.</t>
  </si>
  <si>
    <t>Incentivar participação das Casas, nas RGAs e Encontros Centralizados, para fortalecer o Ideal de Aliança.</t>
  </si>
  <si>
    <t>Evangelização Infantil, Pré-Mocidade, Mocidade, Curso Básico / EAE, Assistência Espiritual, Projeto André Luiz</t>
  </si>
  <si>
    <t>Todas atividades permaneceram de modo virtual, após as adaptações.</t>
  </si>
  <si>
    <t>União.</t>
  </si>
  <si>
    <t>Centro Espírita Aprendizes Do Evangelho Brasília I</t>
  </si>
  <si>
    <t>CEAE Brasília I</t>
  </si>
  <si>
    <t>Setor de Mansões Mestre D'Armas I - Chácara 08</t>
  </si>
  <si>
    <t xml:space="preserve">Mestre D'Armas </t>
  </si>
  <si>
    <t>Planaltina</t>
  </si>
  <si>
    <t>DF</t>
  </si>
  <si>
    <t>73402-503</t>
  </si>
  <si>
    <t>01.264.308/0001-07</t>
  </si>
  <si>
    <t>Temos trabalho com moradores de rua, com distribuição de lanche e orações</t>
  </si>
  <si>
    <t>ceaebrasilia</t>
  </si>
  <si>
    <t>Queremos ajudar</t>
  </si>
  <si>
    <t>Estamos sem casa física neste momento, mas assim que a pandemia permitir vamos alugar um novo espaço. Tive dificuldade em responder isto.</t>
  </si>
  <si>
    <t>Sou uma casa que estou distante, gostaria que a Aliança criasse curso a distancia para evangelizadores, dirigentes de escola, dirigentes de curso de médiuns, entrevistadores e facilitadores. 
Uma reformulação e inovação na EAE</t>
  </si>
  <si>
    <t>Evangelização Infantil, Curso Básico / EAE, Assistência Espiritual, Curso de Médiuns</t>
  </si>
  <si>
    <t>Mantivemos as escolas online 20ª turma finalizou, a 21ª continua online e iniciamos um curso básico em parceria com a Aliança que termina dia 6 de fevereiro, iniciaremos a EAE, que será online em 06 de março - 22ª turma</t>
  </si>
  <si>
    <t>Que a espiritualidade está sempre conosco, que podemos fazer muito pelo próximo mesmo sem presença física, pensamentos e vibrações são poderosos.
Podemos ajudar na reforma das pessoas de longe, são muitas as ferramentas.</t>
  </si>
  <si>
    <t>Centro Espírita Aprendizes Do Evangelho Brasília II</t>
  </si>
  <si>
    <t>CEAE Brasília II</t>
  </si>
  <si>
    <t>Mestre D'Armas</t>
  </si>
  <si>
    <t>Trabalhos com a comunidade, esporte para crianças / Creche</t>
  </si>
  <si>
    <t>Dom 10h15</t>
  </si>
  <si>
    <t>Sáb 15h15</t>
  </si>
  <si>
    <t>Sem dúvidas</t>
  </si>
  <si>
    <t>Mantivemos as aulas e os trabalhos de assistência espiritual online, somente com vibrações, agora já retornamos ao presencial</t>
  </si>
  <si>
    <t>Centro Espírita Aprendizes Do Evangelho - Machado De Assis</t>
  </si>
  <si>
    <t>CEAE Machado</t>
  </si>
  <si>
    <t>Rua Machado De Assis, 260</t>
  </si>
  <si>
    <t>Vl. Tibério</t>
  </si>
  <si>
    <t>14050-490</t>
  </si>
  <si>
    <t>51.811.511/0001-24</t>
  </si>
  <si>
    <t>Mantemos: Projeto Social LAR ESCOLA/Creche  com 100 crianças de 1 a 3 anos;  Projeto de S.C.F.V. com 15 crianças de 6 a 12 anos (na parte da manhã de seg a sexta); Projeto Social Cesta Básica (45 famílias atendidas mensalmente)</t>
  </si>
  <si>
    <t>https://ceaemachado.com.br/home</t>
  </si>
  <si>
    <t>8h30 / 16h</t>
  </si>
  <si>
    <t xml:space="preserve">Dom 18h / Seg 19h30 /  Ter 15h / Qua  20h </t>
  </si>
  <si>
    <t>52ª</t>
  </si>
  <si>
    <t xml:space="preserve">Ter 20h / Sex  20h </t>
  </si>
  <si>
    <t>Tudo que se refere ao movimento Aliança</t>
  </si>
  <si>
    <t>Nada a acrescentar</t>
  </si>
  <si>
    <t xml:space="preserve">Evangelização Infantil, Pré-Mocidade, Mocidade, Curso Básico / EAE, Assistência Espiritual, Curso de Médiuns, Falando ao coração </t>
  </si>
  <si>
    <t>Página da Fraternidades online // EAES online// Grupos de Trabalhos online// Reuniões online//Reciclagens online// Mocidade online</t>
  </si>
  <si>
    <t>Unidos somos mais fortes!</t>
  </si>
  <si>
    <t>Centro Espírita Aprendizes Do Evangelho - Parque Ribeirão</t>
  </si>
  <si>
    <t>CEAE Parque Ribeirão</t>
  </si>
  <si>
    <t>Av. Pedreira De Freitas, 106</t>
  </si>
  <si>
    <t>Pq. Ribeirão</t>
  </si>
  <si>
    <t>14031-410</t>
  </si>
  <si>
    <t>57.720.815/0001-62</t>
  </si>
  <si>
    <t>Devido a Pandemia, estamos apenas atendendo os assistido online</t>
  </si>
  <si>
    <t>Sáb 18h30</t>
  </si>
  <si>
    <t>Gostei muito, achei prático , simples e eficiente</t>
  </si>
  <si>
    <t>Implantação de reuniões via Skype, para facilitar a comunicação a distância.</t>
  </si>
  <si>
    <t>Conseguimos manter a Assistência Espiritual de adultos no modo híbrido agora no final do ano. Voltamos com as Vibrações de forma presencial. Evangelização Infantil apenas no online. Bem como Curso de Médiuns e EAE somente online.</t>
  </si>
  <si>
    <t>Que podemos nos conectar mesmo a distancia. Que a Casa Espirita é apenas um ponto de encontro, mas que podemos fazer este encontro e nos auxiliar, se tivermos boa vontade e fé, virtualmente . Muitos abandonaram, mas quem acredita e realmente tem um proposito persevera.</t>
  </si>
  <si>
    <t>Centro Espírita Aprendizes Do Evangelho - Simione</t>
  </si>
  <si>
    <t>CEAE Simione</t>
  </si>
  <si>
    <t>Rua Izidoro Faccio, 246</t>
  </si>
  <si>
    <t>Jd. Adelino Simioni</t>
  </si>
  <si>
    <t>14071-360</t>
  </si>
  <si>
    <t>57.708.059/0001-56</t>
  </si>
  <si>
    <t>Centro Espírita Aprendizes do Evangelho do Simioni</t>
  </si>
  <si>
    <t>O cadastro e muito bom para fortalecer e apoiar as demais casas.</t>
  </si>
  <si>
    <t>Não ocorreu, somente AAE</t>
  </si>
  <si>
    <t>União e o comprometimento com a espiritualidade</t>
  </si>
  <si>
    <t>Casa Espírita Casa De Maria - Cecama</t>
  </si>
  <si>
    <t>CECAMA</t>
  </si>
  <si>
    <t>Rua Tiburcio De Araujo 36</t>
  </si>
  <si>
    <t>Jd. Monte Azul</t>
  </si>
  <si>
    <t>Serra Azul</t>
  </si>
  <si>
    <t>14230-000</t>
  </si>
  <si>
    <t>03.570.029/0001-05</t>
  </si>
  <si>
    <t>Evangelho no lar na comunidade</t>
  </si>
  <si>
    <t>Maior confraternização entre as casas.</t>
  </si>
  <si>
    <t>Mantivemos apenas as vibrações de quinta feira no formato virtual...</t>
  </si>
  <si>
    <t>Devemos buscar maior interação entre os membros da Casa.</t>
  </si>
  <si>
    <t>CEELA - Centro Escola Espírita Luz E Amor</t>
  </si>
  <si>
    <t>CEELA</t>
  </si>
  <si>
    <t>Rua São Martinho, 1610</t>
  </si>
  <si>
    <t>Jd. Franboyan</t>
  </si>
  <si>
    <t>Pradópolis</t>
  </si>
  <si>
    <t>14850-000</t>
  </si>
  <si>
    <t>12.573.976/0001-32</t>
  </si>
  <si>
    <t>Confraternização com as crianças no Natal e entrega de cesta básicas</t>
  </si>
  <si>
    <t>CEELA Pradópolis</t>
  </si>
  <si>
    <t>apesar de saber da existência, não tivemos  nenhum contato da mesma</t>
  </si>
  <si>
    <t>muito bom e fácil de realizar, parabens</t>
  </si>
  <si>
    <t>melhorar as questões de aproximação fomos comunicado de uma visita que nunca aconteceu, tem momentos que nos sentimos desamparados, estamos sempre fazendo o nosso melhor a regional nos da apoio na medida do possível, não estou reclamando apenas sugestionando, e também estou aberto a sugestões</t>
  </si>
  <si>
    <t>Curso Básico / EAE, Assistência Espiritual, Falando ao coração</t>
  </si>
  <si>
    <t>Acredito que muito bem, apesar de sempre estarem cobrando a volta presencial.</t>
  </si>
  <si>
    <t>Que podemos estar juntos mesmo separados e que JUNTOS SOMOS MAIS FORTES</t>
  </si>
  <si>
    <t>CEFIMA - Centro Espírita Filhos De Maria</t>
  </si>
  <si>
    <t>CEFIMA</t>
  </si>
  <si>
    <t>Rua Alfredo Tomazini 275</t>
  </si>
  <si>
    <t>Jd. Princesa</t>
  </si>
  <si>
    <t>Pontal</t>
  </si>
  <si>
    <t>14180-000</t>
  </si>
  <si>
    <t>14.181.208/0001-69</t>
  </si>
  <si>
    <t>VENDA DE MASSAS, DOAÇÕES DOS TRABALHADORES
ASSISTENCIA ESPIRITUAL, EAE, VIBRAÇÕES COLETIVA, DOUTRINÁRIA,</t>
  </si>
  <si>
    <t>Estamos com objetivo de nos preparar para a Evangelização Infantil, e iniciamos com a Caravana o projeto Cesta Básica Amigas.</t>
  </si>
  <si>
    <t>Curso Básico / EAE, vibrações das 19:30</t>
  </si>
  <si>
    <t>Escola  a 5 turma, Assistencia virtual entre trabalhador</t>
  </si>
  <si>
    <t>o qto a casa é importante para cada um de nós</t>
  </si>
  <si>
    <t>Centro Espírita Cida Castro</t>
  </si>
  <si>
    <t>Cida Castro</t>
  </si>
  <si>
    <t>Rua Paulo De Souza Neves,220</t>
  </si>
  <si>
    <t>Jd. Alexandre Balbo</t>
  </si>
  <si>
    <t>14066-060</t>
  </si>
  <si>
    <t>02.736.431/0001-46</t>
  </si>
  <si>
    <t>Falando ao Coração e Palestras Públicas mensais; as 2ª feiras 20:00 Assistência aos Espíritos Desencarnados; 5ª feiras 15:00 atendimento com Psicopedagoga, fonodióloga e musicoterapia.</t>
  </si>
  <si>
    <t>CIDA CASTRO</t>
  </si>
  <si>
    <t>Seg ?? / Sex ??</t>
  </si>
  <si>
    <t>18ª</t>
  </si>
  <si>
    <t>Simples e rápido</t>
  </si>
  <si>
    <t>Pré-Mocidade, Mocidade, Escola de Aprendizes do Evangelho</t>
  </si>
  <si>
    <t>somente a Evangelização Infantil não foi mantida no período da pandemia em 2020.</t>
  </si>
  <si>
    <t>A necessidade de nos adaptarmos à nova realidade, sem prejuízo das atividades principais da Casa.</t>
  </si>
  <si>
    <t>Associação Espírita Esperança do Amanhã</t>
  </si>
  <si>
    <t>Manoel Pena</t>
  </si>
  <si>
    <t>Antonio fregonesi 596</t>
  </si>
  <si>
    <t>14098-328</t>
  </si>
  <si>
    <t>07.685.352/0001-70</t>
  </si>
  <si>
    <t xml:space="preserve"> No momento temos um pequeno trabalho social onde e feito enxoval de bebes ,que são distribuidos numa comunidade em parceria com o projeto café com afeto</t>
  </si>
  <si>
    <t>19h50</t>
  </si>
  <si>
    <t>8h20</t>
  </si>
  <si>
    <t>So  nâo consequimos manter a evangelizaçâo infantil virtual. Orientando as fraternidades online</t>
  </si>
  <si>
    <t>Associação Espírita E Beneficente Francisco Cândido Xavier</t>
  </si>
  <si>
    <t>RUA MÉXICO Nº 218</t>
  </si>
  <si>
    <t xml:space="preserve">Vila Mariana </t>
  </si>
  <si>
    <t>14075-110</t>
  </si>
  <si>
    <t>08.326.443/0001-89</t>
  </si>
  <si>
    <t>trabalhos de doações junto as comunidades</t>
  </si>
  <si>
    <t>Evangelização Infantil, Mocidade, Assistência Espiritual, grupo mediunico</t>
  </si>
  <si>
    <t>foi normal com apenas 02 trabalhadores com poucas dificuldades mas se adaptaram</t>
  </si>
  <si>
    <t>união, acreditando cada vez mais na espiritualidade</t>
  </si>
  <si>
    <t>Centro Espírita Lírios De Esperança</t>
  </si>
  <si>
    <t>Lírios de Esperança</t>
  </si>
  <si>
    <t>Av. 45, número 22, entre Ruas 28 X 26</t>
  </si>
  <si>
    <t>Bairro Centro</t>
  </si>
  <si>
    <t>14780-430</t>
  </si>
  <si>
    <t>27.264.402/0001-50</t>
  </si>
  <si>
    <t>ASSISTENCIA ESPIRITUAL - ESCOLA DE APRENDIZES DO EVANGELHO - EVANGELIZAÇAO INFANTIL - MOCIDADE</t>
  </si>
  <si>
    <t xml:space="preserve">atividades interrompidas pela pandemia utilizamos o virtual para continuar os encontros e vibrar. </t>
  </si>
  <si>
    <t>Força, união, despertar, sensibilidade, confiança e acima de tudo valor na trajetória, pois sem ela o que seria de nós.</t>
  </si>
  <si>
    <t>Casa do Caminho Luz e Esperança</t>
  </si>
  <si>
    <t>Luz e Esperança</t>
  </si>
  <si>
    <t>Rua Lidia Hidalgo Granato 125</t>
  </si>
  <si>
    <t>Jd. Paiva</t>
  </si>
  <si>
    <t>14056-750</t>
  </si>
  <si>
    <t>07.200.414/0001-03</t>
  </si>
  <si>
    <t>Assistência espiritual, EAE, Leitura de fichas, Evangelização infantil</t>
  </si>
  <si>
    <t>Casa do caminho luz e esperança</t>
  </si>
  <si>
    <t>Dom 9h / Dom 16h</t>
  </si>
  <si>
    <t>fortalecer a mocidade</t>
  </si>
  <si>
    <t>Alguns servidores iam nos dias de assistência para vibrações e evangelização infantil foi totalmente on-line</t>
  </si>
  <si>
    <t>Não importa a distância,e sim o amor em servir,mesmo de longe</t>
  </si>
  <si>
    <t>Associação Espírita Beneficente Maria Elidia</t>
  </si>
  <si>
    <t>Maria Elídia</t>
  </si>
  <si>
    <t>Av. José Antonio Ferrarezi, 1559</t>
  </si>
  <si>
    <t>Pq. Dos Servidores</t>
  </si>
  <si>
    <t>14094-200</t>
  </si>
  <si>
    <t>24.272.317/0001-45</t>
  </si>
  <si>
    <t>Enxovais para gestantes. ASS. ESPIRITUAL, ESCOLAS, EV. INFANTIL, PRÉ MOCIDADE, MOCIDADE, ENCONTRO DE PAIS, CURSOS DE MÉDIUNS, EVANGELHO NO LAR, VIBRAÇÕES,  MEDITAÇÃO, CONSCIÊNCIA CORPORAL, ENXOVAIS PARA BEBES. FALANDO AO CORAÇÃO, REIKI .</t>
  </si>
  <si>
    <t>Maria Elidia Servidores</t>
  </si>
  <si>
    <t>Qua 21h30 / Sáb 16h</t>
  </si>
  <si>
    <t>Pré-Mocidade, Curso Básico / EAE, Assistência Espiritual, Curso de Médiuns</t>
  </si>
  <si>
    <t xml:space="preserve">Alguns trabalhos os trabalhadores estão se encontrando no horario do trabalho para mantermos a sintonia do mesmo. </t>
  </si>
  <si>
    <t xml:space="preserve">Que mesmo não estando fisicamente no centro espirita podemos nos conectar com a espiritualidade. </t>
  </si>
  <si>
    <t>Associação Espírita Nova Secal</t>
  </si>
  <si>
    <t>Nova Secal</t>
  </si>
  <si>
    <t>Rua Álvaro De Lacerda Chaves, 1000</t>
  </si>
  <si>
    <t>Vl. Pompéia</t>
  </si>
  <si>
    <t>14060-821</t>
  </si>
  <si>
    <t>09.100.162/0001-76</t>
  </si>
  <si>
    <t>Evangelho no Lar e Evangelho da família</t>
  </si>
  <si>
    <t>secal-sociedadeespirita</t>
  </si>
  <si>
    <t>No fortalecimento do ideal da Aliança e a necessidade do constante aprimoramento do ser.</t>
  </si>
  <si>
    <t xml:space="preserve">Muito bom. Simples e objetivo. </t>
  </si>
  <si>
    <t>Uma Sugestão. Um trabalho árduo.  Renovar a importância de se manter as premissas das EAEs e curso de médiuns. Especialmente com relação aos vícios. Temos percebido um movimento de flexibilização  ou tolerância por parte de dirigentes. Além de contraditório, abre um caminho muito perigoso para própria existência da Aliança. Não é difícil encontrar dirigentes expondo nas redes sociais tais condutas, ou mesmo as externando em aulas e reuniões, o que é ainda mais sério. Não os questiono por suas escolhas. Mas sim por se apresentarem como dirigentes da Aliança e condutores de almas. Somos imperfeitos é um fato, mas isto não ameniza a responsabilidade sobre o bem ou mal que causamos a quem vem em busca de ajuda. Estamos trabalhando muito estas questões com os trabalhadores do SECAL, mas sabemos que esta é uma questão que permeia muitas casas.</t>
  </si>
  <si>
    <t xml:space="preserve">As aulas de EAE continuaram virtualmente. </t>
  </si>
  <si>
    <t>A necessidade da vigilância constante. É assustador a quantidade de trabalhadores que ao se afastarem da casa voltaram aos velhos hábitos. E estes acabaram por se juntar a outros que antes mesmo da pandemia já se movimentavam para "atenuar" as regras(com relação a vícios) e diretrizes da Aliança.</t>
  </si>
  <si>
    <t>Centro Espírita Raio De Luz</t>
  </si>
  <si>
    <t>Raio de Luz</t>
  </si>
  <si>
    <t>Av. Agostinho Pereira, 781</t>
  </si>
  <si>
    <t>Zequinha Amendola</t>
  </si>
  <si>
    <t>14781-256</t>
  </si>
  <si>
    <t>14.937.721/0001.37</t>
  </si>
  <si>
    <t xml:space="preserve">
reunião semanal com três psicologas para trabalhar a modificação do ser, sem focar diretamente no espiritismo, visto termos várias pessoas Evangélicas, 
fazemos um misto da escola, e para essas famílias que frequentam o curso semanalmente, levam para seus lares itens de cesta básica e legumes.</t>
  </si>
  <si>
    <t xml:space="preserve"> Raio de Luz Barrertos-https://www.facebook.41984166461/posts/465460308196771/?d=n</t>
  </si>
  <si>
    <t>-You=tube- https://youtu.be/TLL_APbg3Ks</t>
  </si>
  <si>
    <t>Seg 20h / Sáb 10h30</t>
  </si>
  <si>
    <t>nenhuma</t>
  </si>
  <si>
    <t>Excelente</t>
  </si>
  <si>
    <t>Penso que poderia se pensar em criar um grupo de mediunidade para os jovens...Estamos tendo muita demanda em nossa casa de jovens com a mediunidade muito aflorada..</t>
  </si>
  <si>
    <t>Assistência Espiritual, Curso de Médiuns, Escola Aprendizes do Evangelho</t>
  </si>
  <si>
    <t>Mantivemos aulas de EAE, curso de médiuns teoria, assistência espiritual on line, mas não conseguimos a Evangelização Infantil e nem a mocidade, pela falta de equipamento dos nossos alunos que são extremamente carentes.</t>
  </si>
  <si>
    <t>Que sempre podemos CRIAR  diante de uma crise, e muito desenvolvimento na área tecnológica.</t>
  </si>
  <si>
    <t>Casa Reluz Núcleo Espírita</t>
  </si>
  <si>
    <t>Casa Reluz</t>
  </si>
  <si>
    <t>Rua Appa , 480</t>
  </si>
  <si>
    <t>Sumarezinho</t>
  </si>
  <si>
    <t>14051-060</t>
  </si>
  <si>
    <t>39.388.601/0001-59</t>
  </si>
  <si>
    <t>Projeto Social Iris de Luz, Brechó, Grupo Acolher ( Enxoval de Bebê), Grupo de Valorização da Vida, Grupo da Diversidade, Grupo de Fortalecimento Feminino, Grupo de Estudos André Luiz, Artesanato.</t>
  </si>
  <si>
    <t>www.casareluz.org.br</t>
  </si>
  <si>
    <t>@casareluz</t>
  </si>
  <si>
    <t>troca de experiencias na gestao das casas.</t>
  </si>
  <si>
    <t xml:space="preserve">Excelente o complemento inserido sobre a pandemia. </t>
  </si>
  <si>
    <t>nenhum comentario</t>
  </si>
  <si>
    <t>Evangelização Infantil, Pré-Mocidade, Mocidade, Curso Básico / EAE, Assistência Espiritual, Curso de Médiuns, Todas as atividades da casa mograram para o virtual</t>
  </si>
  <si>
    <t xml:space="preserve">Respeitando todas as Regras estabelecidas, as atividades foram realizadas de forma virtual, algumas com alunos e assistidos e outras apenas com trabalhadores. 
Hoje ainda mantemos parcialmente os trabalhadores de risco para pandemia de modo virtual e outra parte presencial. </t>
  </si>
  <si>
    <t xml:space="preserve">Atenção as orientações e a capacidade de reinventar. </t>
  </si>
  <si>
    <t>SOROCABA</t>
  </si>
  <si>
    <t>Núcleo Espírita De Evangelização Bezerra De Menezes</t>
  </si>
  <si>
    <t>Rua Afonso Vergueiro, 135</t>
  </si>
  <si>
    <t>Araçoiaba Da Serra</t>
  </si>
  <si>
    <t>18190-000</t>
  </si>
  <si>
    <t>60.118.660/0001-60</t>
  </si>
  <si>
    <t xml:space="preserve">Assistência nas caravanas, eventos as famílias carentes, como páscoa, dia das crianças, natal, sempre estamos fazendo arrecadações para doações as famílias que nos procuram, solicitando ajuda. Paulo de Tarso - Evangelho no Lar.  Vibrações das 22 horas. </t>
  </si>
  <si>
    <t xml:space="preserve">-facebook NEE BEZERRA DE MENEZES </t>
  </si>
  <si>
    <t>Qua 20h / Seg 20h</t>
  </si>
  <si>
    <t>Sáb 15h45</t>
  </si>
  <si>
    <t>Está ótimo</t>
  </si>
  <si>
    <t>Está ótimo. Resposta objetiva.</t>
  </si>
  <si>
    <t>No momento não temos.</t>
  </si>
  <si>
    <t xml:space="preserve">Evangelização Infantil, Pré-Mocidade, Mocidade, Curso Básico / EAE, Assistência Espiritual, Curso de Médiuns, Trabalho de vibrações das 22 horas. Atendimento fraterno. </t>
  </si>
  <si>
    <t xml:space="preserve">No início com dificuldade.  Todos os trabalhos virtuais.  Menos o trabalho de vibrações coletivas as quinta-feira. Foi mantido presencial. </t>
  </si>
  <si>
    <t xml:space="preserve">Que precisamos de perseverança perante os desafios. </t>
  </si>
  <si>
    <t>Núcleo Espírita De Evangelização Francisco Candido Xavier</t>
  </si>
  <si>
    <t>Rua joaquim bonadio 282</t>
  </si>
  <si>
    <t xml:space="preserve">Iperozinho </t>
  </si>
  <si>
    <t>Capela do Alto</t>
  </si>
  <si>
    <t>Sp</t>
  </si>
  <si>
    <t>18195-000</t>
  </si>
  <si>
    <t>Caravanas mensais de evangelização e auxilio</t>
  </si>
  <si>
    <t>Foram virtuais somente por pouco tempo</t>
  </si>
  <si>
    <t>Núcleo Espírita De Evangelização Francisco De Assis</t>
  </si>
  <si>
    <t>Rua Eliezer Barbosa Lima, 275</t>
  </si>
  <si>
    <t>Jd. Maria Do Carmo</t>
  </si>
  <si>
    <t>Sorocaba</t>
  </si>
  <si>
    <t>18081-100</t>
  </si>
  <si>
    <t>08.791.024/0001-18</t>
  </si>
  <si>
    <t>Apoio ao Projeto Filhos de Maria (30 crianças de 07 a 16 anos);
Plantão de Diálogo Fraterno (quinta-feira as 16:15h);
Grupo Samaritanos - Evangelho no Lar de Assistidos conforme orientação do Grupo Mediúnico (segunda-feira as 20h);
Grupo Mediúnico de atendimento aos suicidas (segunda-feira as 20h - mensalmente)
Projeto Caridade - entrega de água potável, kit higiene, conversa e leitura do Evangelho para moradores de rua  (sábado as 17h)</t>
  </si>
  <si>
    <t>neefasorocaba.com</t>
  </si>
  <si>
    <t>Núcleo Espirita de Evangelização Francisco de Assis</t>
  </si>
  <si>
    <t>Dom 10h10 / Seg 20h</t>
  </si>
  <si>
    <t>Ter 20 / Sáb 16h</t>
  </si>
  <si>
    <t>Sáb 9h15</t>
  </si>
  <si>
    <t>Bem completo e abrangente</t>
  </si>
  <si>
    <t>Evangelização Infantil, Mocidade, Curso Básico / EAE, Assistência Espiritual, Curso de Médiuns, Vibrações/Projeto André Luiz/Grupo Mediúnico</t>
  </si>
  <si>
    <t>Mantivemos de modo virtual a maioria das atividades da casa</t>
  </si>
  <si>
    <t>A importância da união entre os trabalhadores</t>
  </si>
  <si>
    <t>Núcleo Espírita De Evangelização Maria De Magdala</t>
  </si>
  <si>
    <t>Maria de Magdala</t>
  </si>
  <si>
    <t>Rua Heitor Agostinho Da Cruz, 181</t>
  </si>
  <si>
    <t>Vl.São Jorge</t>
  </si>
  <si>
    <t>18070-390</t>
  </si>
  <si>
    <t>Eventos para manutenção da casa ( Pizza, Massa, Caldo, Festa Junina, etc)</t>
  </si>
  <si>
    <t>-Maria de Magdala</t>
  </si>
  <si>
    <t>Jornal casas espiritas de Sorocaba divulgação feita pela use</t>
  </si>
  <si>
    <t>Seg 20h10 / Qui 20h</t>
  </si>
  <si>
    <t>possibilidade de ajudar virtualmente</t>
  </si>
  <si>
    <t>Núcleo Espírita De Evangelização Nosso Lar</t>
  </si>
  <si>
    <t>Rua Vereador João Santana, 850</t>
  </si>
  <si>
    <t>Araçoiabinha</t>
  </si>
  <si>
    <t>Oficina de violão, Caravana de Auxilio</t>
  </si>
  <si>
    <t>https://www.facebook.com/groups/288465297955448/</t>
  </si>
  <si>
    <t>Modelo de estatuto da casa, auxílio para regularizar documentação</t>
  </si>
  <si>
    <t>Essencial para entender a quantidade de casas, turmas, atividades desenvolvidas e necessidades, porém continuo sentindo falta  de um retorno mais efetivo quanto às informações, solicitações passadas</t>
  </si>
  <si>
    <t>Mocidade enfrentou maiores dificuldades em manter as atividades apenas on line, mas de resto se adaptou bem</t>
  </si>
  <si>
    <t>Utilizar mais os meios digitais para auxiliar e divulgar o evangelho</t>
  </si>
  <si>
    <t>SP CENTRO</t>
  </si>
  <si>
    <t>Casa Espírita Caminho da Luz - Balneário Camboriú - SC</t>
  </si>
  <si>
    <t>Rua Marrocos, 503</t>
  </si>
  <si>
    <t>Nações</t>
  </si>
  <si>
    <t>Balneário Camboriú</t>
  </si>
  <si>
    <t>SC</t>
  </si>
  <si>
    <t>88338-225</t>
  </si>
  <si>
    <t>17.290.763/0001-17</t>
  </si>
  <si>
    <t>Caravanas de Evangelização com doação de cestas Básicas</t>
  </si>
  <si>
    <t>Casa Espírita Caminho da Luz Balneário Camboriu</t>
  </si>
  <si>
    <t>Fácil e com questões pertinentes a serem respondidas</t>
  </si>
  <si>
    <t>Para nós aqui do Sul será muito importante a RGA 2020 com o Plo 7 acontecendo aqui na Setorial SC/PR</t>
  </si>
  <si>
    <t>Todas as atividades estão no virtual e o curso de médium aulas praticas no presencial</t>
  </si>
  <si>
    <t>Possibildade de fazer os trabalhos no virtual</t>
  </si>
  <si>
    <t>Centro Espírita Alvorecer Cristão</t>
  </si>
  <si>
    <t>CEAC</t>
  </si>
  <si>
    <t>Rua Alves Guimarães, 819</t>
  </si>
  <si>
    <t>Jd. América</t>
  </si>
  <si>
    <t>05410-001</t>
  </si>
  <si>
    <t>51.221.760/0008-36</t>
  </si>
  <si>
    <t>O Centro faz parte do Lar do Alvorecer Cristão, apoiando trabalhos com 300 crianças e adolescentes que frequentam o LAC creche e acolhimento. Também há um trabalho conjunto com o CVV sendo que vários voluntários trabalham nas duas frentes na prevenção ao suicídio.</t>
  </si>
  <si>
    <t>lac.org.br/CEAC</t>
  </si>
  <si>
    <t>cealvorecercristao</t>
  </si>
  <si>
    <t>Qua 20h30</t>
  </si>
  <si>
    <t>Qua 16h30 / Qua 20h30 / Qui 20h30</t>
  </si>
  <si>
    <t>veicular os cursos que acontecem em outras casas e no ceac</t>
  </si>
  <si>
    <t>Cada vez melhora mais, me sinto mais ligada a Aliança</t>
  </si>
  <si>
    <t>quando queremos encaminhar alunos que não tem disponibilidade para os cursos na casa, seria bom termos acesso fácil aos cursos da regional e da aliança</t>
  </si>
  <si>
    <t>Evangelização Infantil, Curso Básico / EAE, Assistência Espiritual, Curso de Médiuns, Vibrações extras</t>
  </si>
  <si>
    <t>Mantivemos os cursos CB e EAE, as assistencias espirituais reunindo os trabalhadores, atendendo virtualmente os assistidos por nomes enviados. As preleções pelo Facebook atingiram mais pessoas.</t>
  </si>
  <si>
    <t>capacidade de adaptação, união, troca de aprendizados para trabalhar com as ferramentas e aplicativos. O ideal é maior que a presença física.</t>
  </si>
  <si>
    <t>Centro Espírita Aprendizes Do Evangelho - Brusque - SC</t>
  </si>
  <si>
    <t>CEAE Brusque</t>
  </si>
  <si>
    <t>Rua Joao Archer, 106</t>
  </si>
  <si>
    <t>Jd. Maluche</t>
  </si>
  <si>
    <t>Brusque</t>
  </si>
  <si>
    <t>88354-050</t>
  </si>
  <si>
    <t>05.363.958/0001-60</t>
  </si>
  <si>
    <t>cia do amor, projeto de visita a hospitais, asilos vestidos de palhaço, dia da pizza para manutenção da casa.</t>
  </si>
  <si>
    <t>@ceaebrusque</t>
  </si>
  <si>
    <t>É MUITO IMPORTANTE QUE ODAS AS INFORMAÇÕES ESTEJAM ATUALIZADAS.</t>
  </si>
  <si>
    <t>Evangelização Infantil, Pré-Mocidade, Curso Básico / EAE, Assistência Espiritual, Vibrações Coletivas</t>
  </si>
  <si>
    <t xml:space="preserve">No inicio da pandemia, por decreto municipal ficamos fechados, realizando as preleções de sábado de forma virtual. No entanto mais ou menos 1 mês após o inicio da pandemia, abrimos a casa com 30% da capacidade, com transmissão das preleções pelo face book do CEAE Brusque. No caso da evangelização os médiuns presentes na casa e as crianças em casa recebendo tratamento a distância (tratamento pela água). Atualmente todas as assistências funcionam (50% da capacidade) bem as atividades desenvolvidas na casa. </t>
  </si>
  <si>
    <t xml:space="preserve">Capacidade de adaptação, entendimento desse momento como necessário para se modificar, sair da zona de conforto. Mas acima de tudo, fortalecer os laços de fraternidade entre os trabalhadores e assistidos. </t>
  </si>
  <si>
    <t>Centro Espírita Aprendizes Do Evangelho – Curitiba - PR</t>
  </si>
  <si>
    <t>CEAE Curitiba</t>
  </si>
  <si>
    <t>Rua Domingos Do Nascimento, 691</t>
  </si>
  <si>
    <t>Bom Retiro</t>
  </si>
  <si>
    <t>Curitiba</t>
  </si>
  <si>
    <t>PR</t>
  </si>
  <si>
    <t>80520-200</t>
  </si>
  <si>
    <t>78.773.728/0001-43</t>
  </si>
  <si>
    <t>Apoia à Associação Casa do Pai - Trabalho social no Jardim Independência em São José dos Pinhais - Apoio à ONG Lar Assistido - A cada dois meses promovemos um delicioso Café Colonial - Atende Famílias carentes cadastradas -</t>
  </si>
  <si>
    <t>https://www.facebook.com/ceae.curitiba/</t>
  </si>
  <si>
    <t>-https://www.youtube.com/results?search_query=canalceae+curitiba</t>
  </si>
  <si>
    <t>Qua 19h45 / Qui 19h30 / Sáb 14h</t>
  </si>
  <si>
    <t>tudo certo e positivo.</t>
  </si>
  <si>
    <t>Evangelização Infantil, Pré-Mocidade, Mocidade, Curso Básico / EAE, Assistência Espiritual, entrevistas</t>
  </si>
  <si>
    <t>assistencia espiritual com passes coletivos online - evangelização produz videos semanais e publica no canal do you tube - mocidade com reunioes online - reciclagens, uma por mes com presença de quase todos os trabalhadores da casa. abrimos evangelho no lar online todos os domingos as 19 horas pelo nosso canal do youtube.</t>
  </si>
  <si>
    <t>O Espiritismos é muito melhor presencialmente do que virtualmente, mas esta nova plataforma atinge pessoas e reune seres que nao conseguiriam acesso por outro meio. temos de nos adaptar a esta nova linguagem. e utilizá-la com sabedoria e desenvoltura</t>
  </si>
  <si>
    <t>Casa Espírita Aprendizes Do Evangelho Floripa</t>
  </si>
  <si>
    <t>CEAE Floripa</t>
  </si>
  <si>
    <t>Servidao Domingos Manoel Da Silveira Lote 27</t>
  </si>
  <si>
    <t>Sao João Do Rio Vermelho</t>
  </si>
  <si>
    <t>Florianópolis</t>
  </si>
  <si>
    <t>88060-330</t>
  </si>
  <si>
    <t>07.624.351/0001-12</t>
  </si>
  <si>
    <t>No momento não existe</t>
  </si>
  <si>
    <t>Sáb 9h45</t>
  </si>
  <si>
    <t>Mantivemos Eae,Evangelização, Assistência  e vibracoes coletivas</t>
  </si>
  <si>
    <t>Que sempre temos que nos adaptar</t>
  </si>
  <si>
    <t>Centro Espírita Fraternidade do Moinho</t>
  </si>
  <si>
    <t>CEFRAM</t>
  </si>
  <si>
    <t>Rua Dr. Elias Chaves, 157</t>
  </si>
  <si>
    <t>Campos Elíseos</t>
  </si>
  <si>
    <t>01205-010</t>
  </si>
  <si>
    <t>19.602.426/0001-43</t>
  </si>
  <si>
    <t>Caravana do Moinho, Projeto Puro Amor ( entrega de marmitas)</t>
  </si>
  <si>
    <t>www.fraternodadedomoinho.com.br</t>
  </si>
  <si>
    <t>cefram</t>
  </si>
  <si>
    <t>muito pratico e de fácil preenchimento</t>
  </si>
  <si>
    <t>possibilidade de que alguns cursos oferecidos pela aliança para a qualificação dos trabalhadores sejam feitos on line (a distancia)</t>
  </si>
  <si>
    <t xml:space="preserve">Curso Básico / EAE, Entrega de Cestas Basicas , entrega de marmitas </t>
  </si>
  <si>
    <t xml:space="preserve">Mantivemos as aulas EAE no formato hibrido. Mantivemos trabalhos de vibrações á distancia </t>
  </si>
  <si>
    <t xml:space="preserve">A possibilidade de mantermos os trabalhos pelo próximo sem estarmos fisicamente juntos , através de nossos pensamentos, sentimentos e ações </t>
  </si>
  <si>
    <t>Centro Espírita Mensageiros De Paz E Esperança</t>
  </si>
  <si>
    <t>CEMPE</t>
  </si>
  <si>
    <t>Rua Fradique Coutinho, 594</t>
  </si>
  <si>
    <t>Pinheiros</t>
  </si>
  <si>
    <t>05416-000</t>
  </si>
  <si>
    <t>03.781.256/0001-71</t>
  </si>
  <si>
    <t>Evangelização aos moradores em situação de rua ( suspenso desde 2020 por conta da pandemia- em vibrações)</t>
  </si>
  <si>
    <t>www.cempe.org.br</t>
  </si>
  <si>
    <t>Cempe centro espírita</t>
  </si>
  <si>
    <t>cempe_centroespirita</t>
  </si>
  <si>
    <t>13h15 / 19h</t>
  </si>
  <si>
    <t>Sáb 17h20 / Seg 20h15 / Qui 20h15 / Qui 15h</t>
  </si>
  <si>
    <t>Ampliar a captação de informações que possam posteriormente compartilhar  o leque de ações alternativas adotadas para manter os trabalhos/cursos virtualmente e/ou de modo híbrido.</t>
  </si>
  <si>
    <t>Estudar a possibilidade de reformatação da RGA/2021 aos moldes do Dia da Aliança. Cremos conseguir maior adesão de participantes de nossa Casa</t>
  </si>
  <si>
    <t xml:space="preserve">Evangelização Infantil, Pré-Mocidade, Mocidade, Curso Básico / EAE, Assistência Espiritual, Falando ao Coração, Reuniões de diretoria e equipes, rifas/bazares e Grupo mediúnico </t>
  </si>
  <si>
    <t>Conseguimos,  em menos de 30 dias da paralisação, organizar AE/ EI via WhatsApp e demais cursos em plataformas virtuais. Apenas o trabalho com moradores em situação de rua foi suspenso.</t>
  </si>
  <si>
    <t>Capacidade de adaptação às mídias digitais, ampliando o acesso a pessoas que não podem estar presencialmente na Casa, viabilizando assim os cursos e trabalhos a distância e,  reafirmação de que a sintonia com a espiritualidade independe da presença física na Casa.</t>
  </si>
  <si>
    <t>Centro Espírita Renovar</t>
  </si>
  <si>
    <t>CER</t>
  </si>
  <si>
    <t>Rua Itapeva, 500 conj. 2 C</t>
  </si>
  <si>
    <t>Bela Vista</t>
  </si>
  <si>
    <t>01332-903</t>
  </si>
  <si>
    <t>36.815.619/0001-00</t>
  </si>
  <si>
    <t>Assistencia Espiritual Virtual 5as. feiras 18:00 horas; vibrações coletivas 5as feiras 19:30h</t>
  </si>
  <si>
    <t>www.cerenovar.org.br</t>
  </si>
  <si>
    <t>www.facebook.com/Cerenovar.org.br</t>
  </si>
  <si>
    <t>centroespirita renovar</t>
  </si>
  <si>
    <t>https://www.youtube.com/channel/UCYC4OkgWTwsfGQMw1_ajgjg</t>
  </si>
  <si>
    <t>18h / 20h30</t>
  </si>
  <si>
    <t>em todas as atividades que hoje já realiza</t>
  </si>
  <si>
    <t xml:space="preserve">Como a Casa é recém inaugurada, será Grupo Inscrito até que possamos implantar os trabalhos. </t>
  </si>
  <si>
    <t>Assistência Espiritual, Curso de Médiuns, Falando ao Coração, Vibrações Coletivas, curso de mediuns, samaritanos a distancia, vivência doutrinária</t>
  </si>
  <si>
    <t>A Casa já iniciou atividades na Pandemia, devendo ajustar-se aos diversos trabalhos no futuro</t>
  </si>
  <si>
    <t>união e companheirismo</t>
  </si>
  <si>
    <t>Centro Espírita Chico Xavier</t>
  </si>
  <si>
    <t>CECX</t>
  </si>
  <si>
    <t>Rua Carlos Benato, 1000</t>
  </si>
  <si>
    <t>São Brás</t>
  </si>
  <si>
    <t>82320-440</t>
  </si>
  <si>
    <t>11.323.278/0001-16</t>
  </si>
  <si>
    <t>Apoio a instituições locais
Bazar de caridade
Distribuição de Cestas Básicas à comunidade do Jd Três Pinheiros</t>
  </si>
  <si>
    <t>https://www.facebook.com/Centro-Esp%C3%ADrita-Chico-Xavier-623011307762029/</t>
  </si>
  <si>
    <t>https://www.instagram.com/chicoxaviercuritiba/?hl=pt-br</t>
  </si>
  <si>
    <t>Qua 20h05</t>
  </si>
  <si>
    <t>Ter os campos previamente respondidos, auxilia muito.</t>
  </si>
  <si>
    <t>Evangelização Infantil, Pré-Mocidade, Mocidade, Curso Básico / EAE, Assistência Espiritual, Curso de Médiuns, Andre Luis, Falando ao Coração, Evangelho no Lar</t>
  </si>
  <si>
    <t>Mantivemos todos os trabalhos, assinamos a plataforma ZOOM</t>
  </si>
  <si>
    <t>Que o trabalho nunca deve parar</t>
  </si>
  <si>
    <t>Centro Espírita Discípulos De Jesus - Bela Vista</t>
  </si>
  <si>
    <t>Discípulos - Bela Vista</t>
  </si>
  <si>
    <t>Rua Maria José, 177</t>
  </si>
  <si>
    <t>01324-010</t>
  </si>
  <si>
    <t>49.929.532/0001-05</t>
  </si>
  <si>
    <t>A 40ª Turma de EAE  realiza auxílios em um Abrigo para crianças.</t>
  </si>
  <si>
    <t>18h45</t>
  </si>
  <si>
    <t>14h30 / 18h45</t>
  </si>
  <si>
    <t>Dom 17h15 / Seg 20h30 / Ter 20h30 / Sex 20h30</t>
  </si>
  <si>
    <t>44ª</t>
  </si>
  <si>
    <t>Dom 18h / Qua 18h / Qui 18h</t>
  </si>
  <si>
    <t>Centro Espírita Discípulos De Jesus - Paraíso</t>
  </si>
  <si>
    <t>Discípulos - Paraíso</t>
  </si>
  <si>
    <t>Rua Guimarães Passos, 48</t>
  </si>
  <si>
    <t>Aclimação</t>
  </si>
  <si>
    <t>04107-030</t>
  </si>
  <si>
    <t>03.623.886/0001-18</t>
  </si>
  <si>
    <t>A casa tb faz campanhas vitalícias com arrecadação de lacres para troca de cadeira de rodas e tampinhas de plásticos para reverter renda para hospital infantil do Câncer - ITACI</t>
  </si>
  <si>
    <t>Facebook.com/cedjparaiso</t>
  </si>
  <si>
    <t>@cedjparaiso</t>
  </si>
  <si>
    <t>-youtube - CedjParaiso</t>
  </si>
  <si>
    <t>Seg 20h30 / Qua 20h / Qua 20h30 / Sáb 10h30</t>
  </si>
  <si>
    <t>Dom 17h30</t>
  </si>
  <si>
    <t>Evangelização Infantil, Pré-Mocidade, Mocidade, Curso Básico / EAE, Assistência Espiritual, Curso de Médiuns, Falando ao Coração</t>
  </si>
  <si>
    <t>sentimos que houve uma grande procura por assistencia espiritual e as escolas  tb não tiveram baixa com o ensino à distância</t>
  </si>
  <si>
    <t>solidariedade e empatia</t>
  </si>
  <si>
    <t>Centro Espírita Aprendizes Do Evangelho - Genebra</t>
  </si>
  <si>
    <t>CEAE Genebra</t>
  </si>
  <si>
    <t>Rua Genebra, 172</t>
  </si>
  <si>
    <t>01316-010</t>
  </si>
  <si>
    <t>62.589.643/0001-70</t>
  </si>
  <si>
    <t>Interrompidos na Pandemia: Reiki, Meditação, Yoga, Constelação Familiar, Apometria. Online: Magnetismo, (PetPasse) Passes em animais</t>
  </si>
  <si>
    <t>https://www.facebook.com/CEAE-Genebra</t>
  </si>
  <si>
    <t>Ter 20h30 / Qui 20h15 / Sáb 18h</t>
  </si>
  <si>
    <t>134ª</t>
  </si>
  <si>
    <t>Com dados, informações, eventos e demais atividades do Cadastro atualizados no site, fica mais fácil as pessoas terem acesso, e principalmente, de ser informado via Secretaria.</t>
  </si>
  <si>
    <t>Cadastro de fácil acesso e o dispor dos dados, também.</t>
  </si>
  <si>
    <t>As atividades foram adaptadas com o uso das plataformas virtuais, whatsapp. Online tempo real e gravadas para que não se perdesse o vínculo e a comunicação.</t>
  </si>
  <si>
    <t>Acredito que nada é por acaso, tudo tem uma razão de ser.
E este momento foi de extrema importância para nos ensinar a nos cuidar e a cuidar do próximo, ter um olhar muito mais fraterno e solidário.
E sentir com o distanciamento, o quanto somos dependentes um do outro, pois um abraço, um olhar, faz diferença.
Aprendemos também o quanto somos fortes, e capazes de nos reinventar, ou seja, de nos adaptarmos às situações, e estamos seguindo num caminho sem volta, com uma nova maneira de servir ao próximo.</t>
  </si>
  <si>
    <t>Centro Espírita Aprendizes Do Evangelho - João De Camargo</t>
  </si>
  <si>
    <t>CEAE João de Camargo</t>
  </si>
  <si>
    <t>Rua Cubatão, 611 B</t>
  </si>
  <si>
    <t>Vl. Mariana</t>
  </si>
  <si>
    <t>04013-042</t>
  </si>
  <si>
    <t>24.742.305/0001-37</t>
  </si>
  <si>
    <t xml:space="preserve"> 2ª EAE, nas quartas-feiras, das 20hs às 21:30,  Curso Basico a partir de 03/03/2020, Evangelização Infantil, no sábado às 10hs, GAES (socorro a espíritos suicidas) ultimas quintas do mês às 21hs, SOS-Moradores de Rua, sábados às 19h30min Atendimento dos Psicólogos da ABRAPE. de segunda a sexta de dia, Campanhas de auxílio às Instituições assistenciais a cada dois meses entidades diferentes</t>
  </si>
  <si>
    <t>http://centrojoaocamargo.wixsite.com/ceae</t>
  </si>
  <si>
    <t>https:www.facebook.com/ceaejc/</t>
  </si>
  <si>
    <t>CEAE Jo</t>
  </si>
  <si>
    <t>@ceae.joaodecamargo</t>
  </si>
  <si>
    <t>Seg 20h30</t>
  </si>
  <si>
    <t>Ter 21h / Qui 21h</t>
  </si>
  <si>
    <t>prático</t>
  </si>
  <si>
    <t>Conseguimos manter as atividades virtuais</t>
  </si>
  <si>
    <t>Que podemos nos adaptar a nova realidade e levar o evangelho de outras formas</t>
  </si>
  <si>
    <t>Centro Espírita Aprendizes Do Evangelho - Perdizes</t>
  </si>
  <si>
    <t>CEAE Perdizes</t>
  </si>
  <si>
    <t>Rua Raul Pompeia, 598</t>
  </si>
  <si>
    <t>Pompéia</t>
  </si>
  <si>
    <t>05025-010</t>
  </si>
  <si>
    <t>03.045.187/0001-38</t>
  </si>
  <si>
    <t>Apoio à clínica Francisca Júlia, apoio a asilo</t>
  </si>
  <si>
    <t>www.facebook.com/ceaeperdizes</t>
  </si>
  <si>
    <t>13h30</t>
  </si>
  <si>
    <t>Qua 20h / Qua 14h30 / Qui 20h</t>
  </si>
  <si>
    <t>28ª</t>
  </si>
  <si>
    <t>Sex 20h15</t>
  </si>
  <si>
    <t>união e companherismo</t>
  </si>
  <si>
    <t>Grupo Espírita Razin</t>
  </si>
  <si>
    <t>Rua Alm. Marques Leão, 572</t>
  </si>
  <si>
    <t>01330-010</t>
  </si>
  <si>
    <t>47.692.348/0001-50</t>
  </si>
  <si>
    <t>Apoio a Moradores de Rua, Vibrações em Hospital Infantil</t>
  </si>
  <si>
    <t>https://www.facebook.com/grupoespiritarazin/</t>
  </si>
  <si>
    <t>youtube.com/gerazin</t>
  </si>
  <si>
    <t>Qua 20h / Sáb 14h</t>
  </si>
  <si>
    <t>Seg 14h30 / Seg 20h30 / Qua 20h10</t>
  </si>
  <si>
    <t>74ª</t>
  </si>
  <si>
    <t>?? 19h30</t>
  </si>
  <si>
    <t>Sáb 10h10</t>
  </si>
  <si>
    <t>Sáb 12h</t>
  </si>
  <si>
    <t>Os dados antigos de quantidade de FDJ não temos com precisão por ser a casa antiga e ter havido alguns extravios de documentos sobre o assunto</t>
  </si>
  <si>
    <t>Encaminhar assertivamente o assunto grupo integrado/inscrito</t>
  </si>
  <si>
    <t>Evangelização Infantil, Mocidade, Curso Básico / EAE, Assistência Espiritual, Curso de Médiuns</t>
  </si>
  <si>
    <t>cursos foram adaptados ao virtual e o atendimento ao público geral foi iniciado virtualmente a partir de novembro de 2020 de maneira gradual.</t>
  </si>
  <si>
    <t>a quantidade de pessoas idosas é grande na casa espírita e a renovação destesquadros precisam ser revistas</t>
  </si>
  <si>
    <t>Centro Espírita Caminho Da Redenção</t>
  </si>
  <si>
    <t>Rua Cassandoca, 535</t>
  </si>
  <si>
    <t>Moóca</t>
  </si>
  <si>
    <t>03169-010</t>
  </si>
  <si>
    <t>55.441.091/0001-92</t>
  </si>
  <si>
    <t>mantenedora do LAR DA REDENÇÃO abrigo gratuito a pessoas com deficiência intelectual</t>
  </si>
  <si>
    <t>CE Caminho da Redenção</t>
  </si>
  <si>
    <t>redencaomooca</t>
  </si>
  <si>
    <t>Seg 20h15 / Ter 14h15 / Qua 20h15 / Qui 20h15 / Sáb 16h</t>
  </si>
  <si>
    <t>Ter 20h15 / Qui 20h15 / Sáb 18h</t>
  </si>
  <si>
    <t>Qua 20h15</t>
  </si>
  <si>
    <t>Creio que este cadastro abrange as necessidades básicas para todas as Casas da Aliança.</t>
  </si>
  <si>
    <t>As reuniões que estão sendo realizadas com o objetivo de melhorar e atualizar os programas de aulas do Curso Básico e das EAE's, já nos dão um panorama da evolução das mesmas.</t>
  </si>
  <si>
    <t>Mantivemos todos os trabalhos da Casa de modo virtual, apenas um pequeno grupo de trabalhadores atua de forma presencial fazendo a sustentação.</t>
  </si>
  <si>
    <t>Renovação, mente e coração aberto para novas transformações.</t>
  </si>
  <si>
    <t>Núcleo Fraterno Samaritanos</t>
  </si>
  <si>
    <t>Samaritanos</t>
  </si>
  <si>
    <t>RUA BARÃO DE TATUI 395</t>
  </si>
  <si>
    <t>Santa Cecília</t>
  </si>
  <si>
    <t>01226-030</t>
  </si>
  <si>
    <t>67.008.003/0001-42</t>
  </si>
  <si>
    <t>SOS Samaritanos - atendimento ao morador de rua</t>
  </si>
  <si>
    <t>EM DESENVOLVIMENTO</t>
  </si>
  <si>
    <t>50ª</t>
  </si>
  <si>
    <t>NO MOMENTO NENHUMA, POIS SOMOS ATENDIDOS SEMPRE QUE A CONTATAMOS</t>
  </si>
  <si>
    <t>BEM OBJETIVO E RÁPIDO</t>
  </si>
  <si>
    <t>Evangelização Infantil, Pré-Mocidade, Mocidade, Curso Básico / EAE, Assistência Espiritual, EM MARÇO ESTAREMOS DANDO INÍCIO AOS CURSOS VIRTUAIS E ENVIAREMOS INFORMAÇÕES</t>
  </si>
  <si>
    <t>TOMAMOS 30 DIAS PARA NOS ADAPTARMOS A NOVA SITUAÇÃO E CONSEGUIMOS COLOCAR TODOS OS TRABALHOS DA CASA EM LIVES, EXCETO OS TRABALHOS DE RUA.</t>
  </si>
  <si>
    <t>CRIAMOS UMA EQUIPE DE T.I., MONTAMOS CURSOS DE APRENDIZADO PARA PLATAFORMAS E SOFTWARES PARA STREAM, YUOTUBE E COM O TEMPO DESENVOLVEMOS A EXPERIÊNCIA NESTA FORMA DE TRANSMISSÃO, PARA TRABALHARMOS EM NOME DE JEUS.</t>
  </si>
  <si>
    <t>Núcleo Espírita De Evangelização Seara De Jesus - Brusque - Sc</t>
  </si>
  <si>
    <t>Seara de Jesus - Brusque</t>
  </si>
  <si>
    <t>Rua Portugal, 26</t>
  </si>
  <si>
    <t>Santa Rita</t>
  </si>
  <si>
    <t>88352-042</t>
  </si>
  <si>
    <t>Café colonial;
Feijoada;
Palestras.</t>
  </si>
  <si>
    <t>https://www.facebook.com/N-E-E-Seara-de-Jesus-Brusque-357609741366273/</t>
  </si>
  <si>
    <t>https://wa.me/5547999908143</t>
  </si>
  <si>
    <t>Disponibilizar os livros para serem comprados e lidos em plataformas digitais, ex. play livros, etc</t>
  </si>
  <si>
    <t>Mantivemos todos os trabalhos de forma virtual - google Meet</t>
  </si>
  <si>
    <t>Mostrou que precisamos desenvolver a confiança na espiritualidade.</t>
  </si>
  <si>
    <t>Grupo Fraterno Tiago</t>
  </si>
  <si>
    <t>Rua Darnilo Martins Pereira 78</t>
  </si>
  <si>
    <t>Vl. Oratório</t>
  </si>
  <si>
    <t>03189-060</t>
  </si>
  <si>
    <t>00.861.605/0001-77</t>
  </si>
  <si>
    <t>ARTESANATO DO CORAÇÃO PARA OBRAS ASSISTENCIAIS</t>
  </si>
  <si>
    <t>-fraternotiago.com.br</t>
  </si>
  <si>
    <t xml:space="preserve">Considero bem interessante a objetividade e praticidade do Cadastro, através do Formulário. </t>
  </si>
  <si>
    <t>A Casa Espírita teve as atividades de assistência espiritual adultos e crianças e a EAE funcionando presencialmente, porém as atividades de Evangelização Infantil aos encarnados, permanecem em recesso, até que haja a volta às aulas escolares regularizada no Estado de SP, já que os pais das crianças não aderiram ao retorno presencial , nem virtual, quanto às crianças desencarnadas e pais, a equipe de voluntários continua na Casa Espírita em vibração e sustentação.</t>
  </si>
  <si>
    <t>"Muitos são os chamados, porém poucos os escolhidos ."</t>
  </si>
  <si>
    <t>Centro Espírita Vinha de Luz</t>
  </si>
  <si>
    <t>Vinha de Luz</t>
  </si>
  <si>
    <t>Av. Do Estado, 1639</t>
  </si>
  <si>
    <t>Ponte Pequena</t>
  </si>
  <si>
    <t>01107-000</t>
  </si>
  <si>
    <t>56.819.725/0001-60</t>
  </si>
  <si>
    <t>evangelho no lar para assistidos</t>
  </si>
  <si>
    <t>centro espirita vinha de luz</t>
  </si>
  <si>
    <t>Endereços de outras casas e cursos da Aliança</t>
  </si>
  <si>
    <t>Ficar bem claro que os dados são referentes somente ao ano base 2020</t>
  </si>
  <si>
    <t>Evangelização Infantil, Curso Básico / EAE, Assistência Espiritual, Vibrações Coletivas de 5ª feira</t>
  </si>
  <si>
    <t>Mantivemos CBE virtual e Evangelização infantil enviando o vídeo da preparação e história.</t>
  </si>
  <si>
    <t>Adaptação ao meio virtual; alcançar pessoas mais distantes.</t>
  </si>
  <si>
    <t>SP LESTE</t>
  </si>
  <si>
    <t>Associação Anjo Ismael</t>
  </si>
  <si>
    <t>Anjo Ismael</t>
  </si>
  <si>
    <t>Rua Frei Gabriel Batista, 14</t>
  </si>
  <si>
    <t>Itaquera</t>
  </si>
  <si>
    <t>01401-000</t>
  </si>
  <si>
    <t>55.294.656/0001-56</t>
  </si>
  <si>
    <t>Trabalhamos com moradores em situação de rua</t>
  </si>
  <si>
    <t>https://www.facebook.com/GrupoEspiritaAnjoIsmael/</t>
  </si>
  <si>
    <t>nada a acrescentar -</t>
  </si>
  <si>
    <t>Deveriamos ter maior atenção com a mocidade - tivemos uma debandada de jovens das casas. estamos sem alunos para 2020</t>
  </si>
  <si>
    <t>Curso Básico / EAE, Palestras</t>
  </si>
  <si>
    <t>Criamos um canal YouTube  para gravar a palestras, enviamos nos grupos whatsapp</t>
  </si>
  <si>
    <t>que não é necessario estar na casa para levar o consolo e conhecimento as pessoas a nossa volta</t>
  </si>
  <si>
    <t>Grupo Espírita Apóstolo Matheus</t>
  </si>
  <si>
    <t>Apóstolo Matheus</t>
  </si>
  <si>
    <t>Rua Tita Ruffo, 837</t>
  </si>
  <si>
    <t>São Mateus</t>
  </si>
  <si>
    <t>03965000</t>
  </si>
  <si>
    <t>55.707.244/0001-09</t>
  </si>
  <si>
    <t>Tratamento físico espiritual</t>
  </si>
  <si>
    <t>PERFEITO</t>
  </si>
  <si>
    <t>INTROSAMENTO DAS CASAS</t>
  </si>
  <si>
    <t>Pré-Mocidade, Mocidade, Curso Básico / EAE, Assistência Espiritual, Curso de Médiuns</t>
  </si>
  <si>
    <t>manteve aulas virtuais e evangelho no lar e curso de mediuns</t>
  </si>
  <si>
    <t>que nao precisamos estar presente fisicamente para trabalharmos e sim espiritualmente</t>
  </si>
  <si>
    <t>Núcleo Assistencial Caminho E Vida</t>
  </si>
  <si>
    <t>CECAVI</t>
  </si>
  <si>
    <t>Rua Aldeia Paracanti, 147</t>
  </si>
  <si>
    <t>Vl. Ré</t>
  </si>
  <si>
    <t>03667-020</t>
  </si>
  <si>
    <t>53.453.759/0001-96</t>
  </si>
  <si>
    <t>Fazemos um trabalho com os idosos carentes do bairro, onde atendemos de graça.</t>
  </si>
  <si>
    <t>www.caminhoevida.com.br</t>
  </si>
  <si>
    <t>https://www.facebook.com/cecavicaminhoevida</t>
  </si>
  <si>
    <t>https://instagram.com/cecavicaminhoevida</t>
  </si>
  <si>
    <t>Acredito que muito simples de preencher, ótimo.</t>
  </si>
  <si>
    <t>Mantivemos Evangelização Infantil / Mocidade estamos nos preparando para inicializar Curso Básico</t>
  </si>
  <si>
    <t>Se adaptar as tecnologias e ter muita Gratidão por este que ano que passou</t>
  </si>
  <si>
    <t>Centro Espírita Aprendizes Do Evangelho Aclimação</t>
  </si>
  <si>
    <t>CEAE Aclimação</t>
  </si>
  <si>
    <t>Rua Paulo Orozimbo, 121</t>
  </si>
  <si>
    <t>Cambuci</t>
  </si>
  <si>
    <t>01535-000</t>
  </si>
  <si>
    <t>08.239.235/0001-42</t>
  </si>
  <si>
    <t>Estudos Iniciáticos pós EAE - Samaritanos a Domicilio e a Distância</t>
  </si>
  <si>
    <t>Não há dúvidas</t>
  </si>
  <si>
    <t>Evangelização Infantil, Pré-Mocidade, Mocidade, Curso Básico / EAE, Assistência Espiritual, Curso de Médiuns, Grupo de Estudos pós EAE</t>
  </si>
  <si>
    <t xml:space="preserve">Somente participamos de trabalhos PRESENCIAIS. Não realizamos nem participamos de trabalhos virtuais. 
Acreditamos que um DISCÍPULO de Jesus não se oculta dos necessitados.
O Discípulo de Jesus nada teme a não ser a si próprio.
Buscamos o exemplo de Paulo de Tarso (nem sempre temos êxito).
Neste momento, previsto por João Evangelista e reafirmado por Edgard Armond, as pessoas estão perdidas, desesperadas e buscam apoio emocional nas Casas Religiosas ... e o que encontram? ... portas fechadas ... pseudos religiosos escondidos ... são os citados no Evangelho como falsos profetas.
É muito triste ver pessoas que se dizem seguidores do Cristo esconde atrás de um monitor.
</t>
  </si>
  <si>
    <t>FÉ. Acreditar em tudo que a EAE ensina.
A pandemia fez com que os colaboradores assumissem suas convicções:
1- Os tinham fé, se uniram trabalhando em benefício do próximo. Não permitiram que a Casa interrompesse qualquer trabalho. Firmemente exercem o discipulado.
2- Os incrédulos, não possuidores de firmeza nos propósitos, que ainda não são Discípulos do Mestre, esconderam-se em suas casas, atrás de monitores... estão doentes.</t>
  </si>
  <si>
    <t>Centro Espírita Aprendizes Do Evangelho Londrina</t>
  </si>
  <si>
    <t>CEAE Londrina</t>
  </si>
  <si>
    <t>Rua Dom Henrique , 162</t>
  </si>
  <si>
    <t>Cervejaria</t>
  </si>
  <si>
    <t>Londrina</t>
  </si>
  <si>
    <t>86036-050</t>
  </si>
  <si>
    <t>78.022.951/0001-59</t>
  </si>
  <si>
    <t>Temos como obra social a manutenção do Centro de Educação Infantil Maria Esther Leite Junqueira, que atende 110 crianças até 05 anos e 40 no contraturno, além de ter curso de apoio a gestantes</t>
  </si>
  <si>
    <t>www.ceaelondrina.org.br</t>
  </si>
  <si>
    <t>ceaelondrina</t>
  </si>
  <si>
    <t>Seg 21h / Qua 21h</t>
  </si>
  <si>
    <t>Auxílio em cursos que reforcem o ideal de aliança</t>
  </si>
  <si>
    <t>Completo</t>
  </si>
  <si>
    <t>mantivemos a EAE virtual  e, inicialmente, as vibrações das quintas feiras e P3B a distância presencial. A assistência, aos poucos foram fazendo virtual, através de preleções e atualmente estamos fazendo assistência com distanciamento e passe coletivo. A assistência das crianças também retornou como dos adultos, porém a evangelização só retornará após o controle da pandemia. A mocidade está também paralisada.</t>
  </si>
  <si>
    <t>União dos voluntários da casa e a utilização do meio virtual nos trabalhos.</t>
  </si>
  <si>
    <t>Centro Espírita Aprendizes Do Evangelho - Vila Manchester</t>
  </si>
  <si>
    <t>CEAE Manchester</t>
  </si>
  <si>
    <t>Rua Baquiá, 530</t>
  </si>
  <si>
    <t>Vl. Nova Manchester</t>
  </si>
  <si>
    <t>03443-000</t>
  </si>
  <si>
    <t>51.741.767/0001-02</t>
  </si>
  <si>
    <t>Temos uma ONG,  NAF - Núcleo Assistencial Fraterno - que administra 7 creches que atende 1600 crianças em convenio com a Prefeitura. Temos 1 casa de apoio a moradores em situação de rua - Grupo Mãos Estendidas. Mantemos vários outros projetos sociais como o Auxílio a Gestantes Carentes e o grupo ação contra a fome que distribui cerca de 200 cestas básicas todos os meses a famílias vulneráveis. Além disso, administramos os projetos do Centro Espírita Irmã Nice - Projeto crescer que cuida de 100 crianças e adolescentes vulneráveis em regime de contra turno escolar.</t>
  </si>
  <si>
    <t>www.ceaemanchester.org.br</t>
  </si>
  <si>
    <t>https://www.facebook.com/ceaemanchester</t>
  </si>
  <si>
    <t>https://www.instagram.com/ceaemanchester/</t>
  </si>
  <si>
    <t>15h15</t>
  </si>
  <si>
    <t>9h15</t>
  </si>
  <si>
    <t>Sáb 16h45 / Dom 18h</t>
  </si>
  <si>
    <t>Dom 18h / Seg 20h / Qua 20h / Sex 20h / Sáb 16h45</t>
  </si>
  <si>
    <t>116ª</t>
  </si>
  <si>
    <t>Dom 9h / Sáb 9h30</t>
  </si>
  <si>
    <t>Qui 15h</t>
  </si>
  <si>
    <t xml:space="preserve">Estamos satisfeito </t>
  </si>
  <si>
    <t>Na semana seguinte ao início da pandemia migramos todos os trabalhos, reuniões e cursos da nossa casa para um ambiente virtual. Passamos a transmitir preleções virtuais pelo instagram e facebook para os assistidos. Criamos um programa de entrevistas e plantão solidário por videochamadas. Todas as nossas turmas de EAE, Mocidade e evangelização infantil mantiveram seus programas de aula através do google meet.</t>
  </si>
  <si>
    <t>Que não precisamos da casa espírita para levar amor ao próximo e que através do mundo virtual podemos alcançar um número maior de pessoas. Outra coisa importante foi quebrar o dogma de que trabalhos espirituais ou mesmo reuniões de estudos espíritas só poderiam acontecer presencialmente e dentro da casa espírita.</t>
  </si>
  <si>
    <t>Centro Espírita Aprendizes Do Evangelho Jardim Marília</t>
  </si>
  <si>
    <t>CEAE Marília</t>
  </si>
  <si>
    <t>Rua Jaguaruçu, 15</t>
  </si>
  <si>
    <t>Jd. Marília</t>
  </si>
  <si>
    <t>03579-100</t>
  </si>
  <si>
    <t>09.219.127/0001-70</t>
  </si>
  <si>
    <t>P1A as quintas feiras</t>
  </si>
  <si>
    <t>-https://www.facebook.com/groups/332374033564484</t>
  </si>
  <si>
    <t>Palestras ulteis a comunidade</t>
  </si>
  <si>
    <t>Evangelização Infantil, Pré-Mocidade, Assistência Espiritual, P1A</t>
  </si>
  <si>
    <t xml:space="preserve">Estamos fazendo todos os trabalhos por meio remoto, com uma conta centralizada para acessar os canais digitais. </t>
  </si>
  <si>
    <t xml:space="preserve">Não precisamos de paredes para aproximar as pessoas, que o trabalhador está onde é necessário. </t>
  </si>
  <si>
    <t>Centro Espírita Aprendizes Do Evangelho Patriarca</t>
  </si>
  <si>
    <t>CEAE Patriarca</t>
  </si>
  <si>
    <t>Rua Catrimani, 321</t>
  </si>
  <si>
    <t>Cidade Patriarca</t>
  </si>
  <si>
    <t>03555-030</t>
  </si>
  <si>
    <t>03.742.568/0001-76</t>
  </si>
  <si>
    <t>Evangelização do ser (Evangelização infantil pre mocidade, mocidade, curso básico, escola de aprendizes); CEI Casa dos Inocentes (duas Unidades); Assistência Espiritual; e, Curso de Médiuns.</t>
  </si>
  <si>
    <t>https://www.facebook.com/groups/264621260341865</t>
  </si>
  <si>
    <t>https://www.instagram.com/ceaepatriarca/?hl=pt-br</t>
  </si>
  <si>
    <t>Dom 18h45 / Qua 20h10 / Qui 20h / Sáb 16h30</t>
  </si>
  <si>
    <t>higienização do Lar; Psicografia.</t>
  </si>
  <si>
    <t xml:space="preserve">Evangelização Infantil, Pré-Mocidade, Mocidade, Curso Básico / EAE, Assistência Espiritual, preleção evangélica; grupo de artesanato; vibrações coletivas; vibrações mediúnicas; </t>
  </si>
  <si>
    <t>As atividades acima foram mantidas em meio virtual; das turmas de escola, 01 ocorre via WhatsApp e as demais pelo meet; as assistências espirituais, uma ocorre pelo WhatsApp e outra pelo meet; vibrações coletivas, preleções, vibrações das 22h00, acontecem via WhatsApp; vibrações mediúnicas acontecem pelo meet; auxilio aos moradores de rua e entrega de cestas básicas, adaptadas para manter presencial.</t>
  </si>
  <si>
    <t>A evangelização supera as paredes da Casa.</t>
  </si>
  <si>
    <t>CEAE Poá</t>
  </si>
  <si>
    <t>Rua Comendador José Réa, 45</t>
  </si>
  <si>
    <t>Conjunto Alvorada</t>
  </si>
  <si>
    <t>Poá</t>
  </si>
  <si>
    <t>08550-560</t>
  </si>
  <si>
    <t>51.363.869/0001-31</t>
  </si>
  <si>
    <t>Preleçoes on line, Aulas Evangelização on line, EAE on line</t>
  </si>
  <si>
    <t xml:space="preserve">Sim </t>
  </si>
  <si>
    <t>13h30 / 19h30</t>
  </si>
  <si>
    <t>Perguntas pertinentes</t>
  </si>
  <si>
    <t>Evangelização Infantil, Curso Básico / EAE, Assistência Espiritual, Curso de Médiuns, Vibrações da casa, e vibrações de cada dia de assistencia, Falando ao coração, estudo e vivencia somente com os facilitadores.</t>
  </si>
  <si>
    <t>As aulas da Evangelização, Médiuns e EAE ocorrem por vídeo conferência( via google meet). As preleções do Evangelho ocorrem ao vivo na página do Facebook ou são gravadas e postadas, uma vez por semana. As estrevistas são realizadas por vídeo conferência ( via google meet, ou Whatsapp com horários e dia agendados pelos assistidos no e-mail da casa. Foi criado o Projeto Frateno que são pequenas preleções de 15 a 20 minutos postadas ou realizadas ao vivo na página do Face 3 vezes por semana. As aulas gravadas da Evangelização são postadas no Face e no grupo de Whatsapp da escola de pais. Fizemos em Dezembro um amigo secreto de cartas com as crianças e pais da Evangelização, através de grupo do Whatsapp, cada um enviou no endereço do seu amigo.</t>
  </si>
  <si>
    <t>Valorização da presença e calor humano, mais empatia para o nosso próximo e o seu individualismo, valorização do nosso potencial criativo.</t>
  </si>
  <si>
    <t>Centro Espírita Aprendizes Do Evangelho Parque Do Carmo</t>
  </si>
  <si>
    <t>CEAE Parque do Carmo</t>
  </si>
  <si>
    <t>Rua Estevão Dias Vergara, 779</t>
  </si>
  <si>
    <t>Jd. Nossa Sra. Do Carmo</t>
  </si>
  <si>
    <t>08275-120</t>
  </si>
  <si>
    <t>00.846.822/0001-98</t>
  </si>
  <si>
    <t>elaboração de Enxovais para bebes,  assistência médica para as crianças da evangelização.</t>
  </si>
  <si>
    <t>Centro Espirita Parque do Carmo</t>
  </si>
  <si>
    <t>Sex 20h / Sáb 17h</t>
  </si>
  <si>
    <t>Dom 10h / Sáb 11h30</t>
  </si>
  <si>
    <t>Quanto a Mocidade e Pré-mocidade, necessitamos encontrar novas ideias e uma programação mais atrativa para  fixar os jovens ao ideal de Jesus para estes tempos de transformações.</t>
  </si>
  <si>
    <t>Curso Básico / EAE, Assistência Espiritual, Trabalho do grupo de vibrações coletivas; do grupo de tratamento a distância; grupo de socorro aos desencarnados.</t>
  </si>
  <si>
    <t xml:space="preserve">1) quanto aos grupos de trabalhos, os trabalhos são realizados virtualmente, sem problemas.
2) quanto a EAE não houve uma dedicação exclusiva dos alunos. Estes se dispersavam nos movimentos da casa em que moram, perdendo o foco da explanação e estudo das aulas. 
3) Obs. A assistência espiritual foi substituída pelo "Atendimento Fraterno", onde disponibilizamos um numero de telefone para todos os assistidos, tendo sempre um entrevistador plantonistas para atender todas as chamadas.  Estes plantonistas, das suas residências, atendiam todos aqueles que ligassem no número do telefone. </t>
  </si>
  <si>
    <t xml:space="preserve">Ainda é cedo para respondermos esta questão. Devemos aguardar. </t>
  </si>
  <si>
    <t>Centro Espírita Aprendizes Do Evangelho - Vila Dalila</t>
  </si>
  <si>
    <t>CEAE Dalila</t>
  </si>
  <si>
    <t>Av. Pasteur, 292</t>
  </si>
  <si>
    <t>Vila Dalila</t>
  </si>
  <si>
    <t>03531-000</t>
  </si>
  <si>
    <t>11.388.366/0001-04</t>
  </si>
  <si>
    <t>- Artesanato "Mãos de Luz" as sexta-feiras as 14:30 hs</t>
  </si>
  <si>
    <t>CEAE DALILA</t>
  </si>
  <si>
    <t>ceaedalila</t>
  </si>
  <si>
    <t>no momento não tenho duvidas</t>
  </si>
  <si>
    <t>importante para mapear cada regional</t>
  </si>
  <si>
    <t>não tenho que comentar agora</t>
  </si>
  <si>
    <t>Assistência Espiritual, ja iniciamos o processo de presencial e online em jan/21 na Assistência Espiritual</t>
  </si>
  <si>
    <t>depois de um periodo estamos fazendo online Assistecia Espiritual e Vibrações coletivas</t>
  </si>
  <si>
    <t>No momento não consigo lhe dar essa resposta, pois ela seria muito individual.</t>
  </si>
  <si>
    <t>CEAE Vila Formosa</t>
  </si>
  <si>
    <t>Rua Hamilton Prado, 329</t>
  </si>
  <si>
    <t>Chácara Belenzinho</t>
  </si>
  <si>
    <t>03376-000</t>
  </si>
  <si>
    <t>21.018.865/0001-55</t>
  </si>
  <si>
    <t>Projeto Lacre em Ação - Aquisição e Empréstimo  gratuito de cadeira de rodas e afins.</t>
  </si>
  <si>
    <t>www.ceaevilaformosa.com.br</t>
  </si>
  <si>
    <t>http://www.facebook.com/CEAE-Vila-Formosa-302225076606718/</t>
  </si>
  <si>
    <t>-Whatts app = 11 932634761</t>
  </si>
  <si>
    <t xml:space="preserve">Enviar um calendário com as atividades </t>
  </si>
  <si>
    <t>Poder imprimir ou salvar no meu PC assim poderia compartilhar o resultado com os diretores, coordenadores e dirigentes, para possiveis ajustes e correçôes. Trazendo informações mais precisas.</t>
  </si>
  <si>
    <t>EAE, Evangelização, Vibrações Coletivas (quinta), Colegiado no inicio pelo Whattsapp e agora 90 % pelo Meeting e iniciamos a assistência de segunda presencial recentemente 11/2020</t>
  </si>
  <si>
    <t xml:space="preserve">O importante é crer que tudo é possível, se mantivermos o objetivo que é confraternizar para poder servir, não importa como. Claro que alguns trabalhos sofreram  minimizações, principalmente a Escola Mediúnica, mas o bom senso deve prevalecer sempre, não nos colocarmos em "risco" por orgulho ou vaidade    </t>
  </si>
  <si>
    <t>Centro Espírita Francisco De Assis - Cidade Kemel</t>
  </si>
  <si>
    <t>Rua Des. Oswaldo Aranha Bandeira De Melo, 465A</t>
  </si>
  <si>
    <t>Itaim Paulista</t>
  </si>
  <si>
    <t>Ferraz de Vasconcelos</t>
  </si>
  <si>
    <t>08542320</t>
  </si>
  <si>
    <t>09.274.439/0001-87</t>
  </si>
  <si>
    <t>Além da Assistência Espiritual às segundas feiras e aos sábados, temos Evangelização Infantil, Pré Mocidade, Mocidade Espírita, Escola de Pais, Cestas Básicas e o Programa Mães do Coração, que atende mulheres gestantes com enxoval, orientação e apoio. No momento temos grupos de estudos virtuais devido a situação da pandemia. Encerramos recentemente uma turma da EAE e Curso de Médiuns.</t>
  </si>
  <si>
    <t>@franciscoassiskemel</t>
  </si>
  <si>
    <t>chat.whatsapp.com/JMJ7It7S7WxGlWkwzSeNlH</t>
  </si>
  <si>
    <t>Na construção do Regimento Interno de nossa casa.</t>
  </si>
  <si>
    <t>Assistência Espiritual, Os médiuns que concluíram o curso em 2019, mantiveram um grupo de estudos que se transferiu para uma plataforma digital e se mantém até hoje. Da mesma forma, os Evangelizadores se reunem todos os sábados para estudarem. As vibrações semanais se mantiveram virtualmente e posteriormente também implementamos o trabalho mediúnico. O trabalho de cestas básicas foi mantido presencialmente e o bazar foi realizado quinzenalmente com todas as medidas de proteção.</t>
  </si>
  <si>
    <t>O Centro se localiza em um grande bolsão de pobreza da capital e nem todos os alunos tem facilidade de acesso à internet, por isso não conseguimos manter a Evangelização, a Pré Mocidade e nem a Mocidade de forma virtual, apenas a EAE que foi concluída virtualmente, 02 turmas do programa Mães do Coração também foram feitas virtualmente e os demais grupos se organizaram conforme citado acima.</t>
  </si>
  <si>
    <t xml:space="preserve">Enquanto trabalhadores do Cristo precisamos acompanhar o desenvolvimento tecnológico para continuarmos prestando auxílio aonde for necessário e possível. O ambiente virtual pareceu mais desafiador, entretanto, vem atingindo um número maior de pessoas do que era esperado por nós e o trabalho flui normalmente. A pandemia exigiu de nós uma postura mais ousada e independente. Em todos os momentos fomos plenamente assistidos pela Espiritualidade amiga, que inclusive ia conduzindo as nossas ações e decisões. Da mesma forma, vem exigindo ampliação de nossos conhecimentos e embora separados fisicamente, o grupo de trabalhadores de mantém unido e solícito uns com os outros. </t>
  </si>
  <si>
    <t>Núcleo Assistencial Estrela Do Caminho</t>
  </si>
  <si>
    <t>Estrela Do Caminho</t>
  </si>
  <si>
    <t>Rua Rosário Da Limeira, 6</t>
  </si>
  <si>
    <t>Vl. Robertina</t>
  </si>
  <si>
    <t>03807-090</t>
  </si>
  <si>
    <t>05.930.505/0001-79</t>
  </si>
  <si>
    <t>Escola de aprendizes a Distância, grupo de estudo(obras de André Luiz), assistência espiritual (adulto e criança)</t>
  </si>
  <si>
    <t>A casa tem um trabalhador que faz parte da Secretaria</t>
  </si>
  <si>
    <t>Está mais fácil</t>
  </si>
  <si>
    <t>Mais informações sobre o fundo para a compra da casa própria</t>
  </si>
  <si>
    <t>Assistência Espiritual, Curso de Médiuns, EAE</t>
  </si>
  <si>
    <t xml:space="preserve">Ampliou as possibilidades de trabalho. </t>
  </si>
  <si>
    <t>Centro Espírita Eurípides Barsanulfo</t>
  </si>
  <si>
    <t>Eurípides Barsanulfo</t>
  </si>
  <si>
    <t>Rua Alcir Alcântara Barbosa, 35</t>
  </si>
  <si>
    <t>Vl. Ponte Rasa</t>
  </si>
  <si>
    <t>03881-140</t>
  </si>
  <si>
    <t>vibrações gerais - evangelho</t>
  </si>
  <si>
    <t>Mantivemos aulas EAE de modo virtual.</t>
  </si>
  <si>
    <t>Núcleo Assistencial Espírita Terceiro Milênio</t>
  </si>
  <si>
    <t>3º Milênio</t>
  </si>
  <si>
    <t>Av. Inconfidência Mineira, 1875</t>
  </si>
  <si>
    <t>Vl. Antonieta</t>
  </si>
  <si>
    <t>03476-010</t>
  </si>
  <si>
    <t>62.812.342/0001-63</t>
  </si>
  <si>
    <t xml:space="preserve">Assistência Espiritual Virtual - Sacolinhas de Natal - e apoio as famílias em situação de extrema necessidade. </t>
  </si>
  <si>
    <t>www.regionalspleste.com.br</t>
  </si>
  <si>
    <t>https://www.facebook.com/N%C3%BAcleo-Assistencial-Esp%C3%ADrita-Terceiro-Mil%C3%AAnio-103029314694222</t>
  </si>
  <si>
    <t>https://www.instagram.com/n.a.e.terceiromilenio/</t>
  </si>
  <si>
    <t>Seg 20h15 / Qui 20h</t>
  </si>
  <si>
    <t>Quando da convocação da AGI partir da secretaria o comunicado não dependendo de coordenação regional. Pois se trata do movimento como um todo.</t>
  </si>
  <si>
    <t>A cada ano que passa esta ficando melhor. O ideal seria poder integrar na nuvem com atualizações semestrais. Precisamos avançar neste ponto, o uso de uma plataforma para realização deste cadastro. No mais ao nosso secretario da AEE buscar atualizar o logo da Pré Mocidade para o próximo cadastro 2022 :)</t>
  </si>
  <si>
    <t>Percebemos que a Mocidade Espírita esta a parte do movimento, por vários motivos. Enquanto a Mocidade não entender a importância da EAE esse distanciamento sempre existira. Recebemos duras criticas por nossa visão. E entendemos que precisamos estreitar esse caminho. O Movimento necessita ter um olhar para apoiar os trabalhos igualmente, mais uma vez percebo que existe mais olhos para EAE/FDJ do que outras atividades. Vejo que algumas equipes de apoio tem mais voz ativa dentro da Diretoria do que outras equipes. Precisamos resgatar aqueles eventos que realizávamos nas visitas as regionais e casas. Fortalecer sempre a boa lembrança das visitas entre grupos. E a diretoria precisa se posicionar em determinados assuntos, deve evitar deixar os achismos. Procurar criar uma visão da importância da literatura dos livros de Armond através de campanhas, da livraria dos cursos dos encontros...precisamos ter esse olhar dos livros do movimento e utilizarmos...Dentro da RGA 2021 como base de tema o Armond e suas obras. Isso talvez diminua esses "achismos". A Diretoria da AEE deve preservar o legado de sua história e proteger os direitos autorais das obras, ja disse isso em outras oportunidades, reforço o pedido de que se possa pelo menos conversar sobre o tema e abrir para que todos possam entender isso. Não é errado preservar os direitos se deixarmos largado talvez não tenhamos históricos no futuro. Vide obra "autonomia livro" de "Kardec" . Reforçar no movimento a constância da espiritualidade ...ja repararam que as casas cada vez menos tem comunicações que dão essa chances aos alunos de EAE ou de outras áreas da casa...Ja pensamos que as pessoas estão saindo porque na casa espírita não tem espíritos? Em vez de criar eventos da FDJ apenas para o discipulado que se reúne todo ano em torno de um evento, pq não criar algo prático? Precisamos sair das cadeiras e de traz das mesas e ter o olhar que uma casa espírita enfrenta todos os dias. Talvez possamos entender alguns desafios que enfrentamos. Não precisam me retornar esses comentários nem vou mais citá-los em reuniões ou relembrá-los, vou entender quando algo for feito. Peço desculpas se causei desconforto em minhas palavras em torno de assuntos de EAE/FDJ e Mocidade sou severo e duro algumas vezes reconheço ( busco me melhorar a cada anotação em minha caderneta) isso porem não os faço por desgosto faço buscando uma solução para os atuais eventos que sinto e vejo. A diretoria esta em minhas vibrações diárias, esta nas vibrações da casa 3º Milênio, esta no meu Evangelho semanal. Porque ai esta amigos e irmãos que amo e respeito muito. E sei dos desafios. Entendo que o ciclo de aliança esta se encerrando para mim. Por isso estamos buscando preparar outros amigos para dar continuidade a esse grandioso trabalho de fraternidade em Aliança.</t>
  </si>
  <si>
    <t>Evangelização Infantil, Curso Básico / EAE, Assistência Espiritual, Curso de Médiuns, estudo André Luiz</t>
  </si>
  <si>
    <t xml:space="preserve">Primeiramente na mesma semana da pandemia iniciamos nossos trabalhos de vibrações coletivas virtual, depois disso tudo foi se encaixando e adaptando-se conforme possibilidades e compreensão das ferramentas disponíveis. </t>
  </si>
  <si>
    <t xml:space="preserve">Que com fé tudo é possível, vimos que muitas coisas boas ocorreram isso aproximou mais pessoas ao movimento social através da casa espírita houve mais engajamentos e possibilitou que multiplicássemos o conhecimento do uso das ferramentas virtuais a mais voluntários.  </t>
  </si>
  <si>
    <t>Grupo Espírita Os Inconfidentes</t>
  </si>
  <si>
    <t>GEOI</t>
  </si>
  <si>
    <t>Av. Rodolfo Pirani, 13</t>
  </si>
  <si>
    <t>Jd. Rodolfo Pirani</t>
  </si>
  <si>
    <t>08310-000</t>
  </si>
  <si>
    <t>03.504.401/0001-77</t>
  </si>
  <si>
    <t>Projeto André Luiz</t>
  </si>
  <si>
    <t>Sem dúvidas no momento</t>
  </si>
  <si>
    <t xml:space="preserve">
Achei a atualização mais simples e com informações mais objetivas.</t>
  </si>
  <si>
    <t>As aulas de EAE estão no modo virtual,assim como a Assistência Espiritual e a Evangelização.</t>
  </si>
  <si>
    <t>Devido a pandemia, tivemos que sair da nossa zona de conforto e buscar aprender a utilizar salas virtuais. No começo tivemos muitas dificuldades pois foi tudo muito rápido, mas aos poucos ,fomos conhecendo o mundo virtual e estamos nos acostumando a usá-lo.</t>
  </si>
  <si>
    <t>Centro Espírita Irmã Nice-Naf</t>
  </si>
  <si>
    <t>Irmã Nice</t>
  </si>
  <si>
    <t>Rua Dentista Barreto,978</t>
  </si>
  <si>
    <t>Vl. Carrão</t>
  </si>
  <si>
    <t>03420-000</t>
  </si>
  <si>
    <t>REESTRUTURAÇÃO E SUSTENTAÇÃO FINANCEIRA DO PROJETO CRESCER, CRECHE PARA 100 CRIANÇAS E ADOLESCENTES. DESENVOLVIMENTO DE AÇÕES  DE ASSISTÊNCIA A PESSOAS COM VULNERABILIDADE SOCIAL NAS ÁREAS: APOIO A GESTANTES, CESTAS BÁSICAS, OFICINA DE COSTURA, IMPLANTAÇÃO DE HORTA E POMAR.</t>
  </si>
  <si>
    <t>http://lardenice.com.br/naf/</t>
  </si>
  <si>
    <t>https://www.facebook.com/IrmaNiceNAF</t>
  </si>
  <si>
    <t>https://www.instagram.com/irma_nice_naf/</t>
  </si>
  <si>
    <t>Qua 20h / Sex 16h</t>
  </si>
  <si>
    <t>Ter 19h / Qui 14h15 / Sáb 9h</t>
  </si>
  <si>
    <t>Usando a estrutura de aulas on-line do CEAE Manchester (casa mantenedora do Centro Irmã Nice)</t>
  </si>
  <si>
    <t>Associação de Estudos Espíritas Lenico - AEEL</t>
  </si>
  <si>
    <t>Lenico</t>
  </si>
  <si>
    <t>Rua Iriri Mirim, 169</t>
  </si>
  <si>
    <t>Jd. Sta. Terezinha</t>
  </si>
  <si>
    <t>03572-180</t>
  </si>
  <si>
    <t>43.883.743/0001-60</t>
  </si>
  <si>
    <t>Bazar Beneficente - Cestas Básicas - Comodato de Prédio para Assistência Social Parceria.</t>
  </si>
  <si>
    <t>AEE LENICO</t>
  </si>
  <si>
    <t xml:space="preserve">não ocorreu alias a casa fechou e foi entregue pela antiga direção, ao qual nos assumimos o apoio para este próximo triênio </t>
  </si>
  <si>
    <t xml:space="preserve">ter mais fé e colocar em pratica o aprendizado. </t>
  </si>
  <si>
    <t>FEMN</t>
  </si>
  <si>
    <t>Av. Antonio Nascimento Costa, 345</t>
  </si>
  <si>
    <t>Vl. Oliveira</t>
  </si>
  <si>
    <t>Mogi das Cruzes</t>
  </si>
  <si>
    <t>08790-220</t>
  </si>
  <si>
    <t>24.038.760/0001­56</t>
  </si>
  <si>
    <t>Grupo de tricô para confecção de cobertores para doação | Distribuição de sopa para moradores de rua | Doação esporádica de enxoval e fraldas</t>
  </si>
  <si>
    <t>facebook.com/femn.mogi</t>
  </si>
  <si>
    <t>@femn_mogi</t>
  </si>
  <si>
    <t xml:space="preserve">Fiquei um dúvida ao considerar a média de assistidos, pois estamos online chegando a muito mais gente. Os trabalhos que estão paralisados, como não havia campo específico para isso, coloquei uma observação. </t>
  </si>
  <si>
    <t xml:space="preserve">Mantivemos a assistência com preleção  online e passes a distância desde o começo. 
A turma da EAE está fazendo aulas online ao vivo pelo Google meet.
As vibrações das quintas-feiras estão sendo feitas online via skype.
Todas as atividades presenciais estão 100% paralisadas desde o início sem previsão de retorno, não temos espaço físico para garantir segurança.
O grupo mediúnico se reúne presencialmente para o trabalho de acordo com as regras da cidade. </t>
  </si>
  <si>
    <t xml:space="preserve">É o amor e o cuidado uns com os outros que nos mantém firmes e unidos. Nosso papel é levar esperança e a mensagem de Jesus e podemos fazer isso com ou sem o trabalho presencial da casa. O grupo se manteve unido, um ajudando o outro nos momentos difíceis, porque a distância é física, não afasta nossos corações. </t>
  </si>
  <si>
    <t>Centro Espírita Casa de Meimei</t>
  </si>
  <si>
    <t>Meimei</t>
  </si>
  <si>
    <t>Rua Antônio Previato, 1450</t>
  </si>
  <si>
    <t>03958-010</t>
  </si>
  <si>
    <t>05 139 920/0001-09</t>
  </si>
  <si>
    <t>Centro Espírita Aprendiz Do Evangelho Vila Nhocuné</t>
  </si>
  <si>
    <t>Nhocuné</t>
  </si>
  <si>
    <t>Rua Diviana, 18</t>
  </si>
  <si>
    <t>Jd. Santo Antônio</t>
  </si>
  <si>
    <t>03563-310</t>
  </si>
  <si>
    <t>61.591.772/0001-30</t>
  </si>
  <si>
    <t>Bem Estar/Bem Viver Apoio Melhor Idade / Ombro Amigo Apoio Espiritual ao Trabalhador da Casa / Obras sociais (creches, colégio, Sementes de Esperança) TRABALHOS PARADOS NO MOMENTO</t>
  </si>
  <si>
    <t>Servidores do CEAE Vila Nhocuné / CEAE Nhocuné</t>
  </si>
  <si>
    <t>Sex 20h / Sáb 16h30</t>
  </si>
  <si>
    <t>38ª</t>
  </si>
  <si>
    <t>Junto (Evang. e Mocidade)</t>
  </si>
  <si>
    <t>Evangelização Infantil, Pré-Mocidade, Curso Básico / EAE, Assistência Espiritual, Escola de Pais, Trabalhos de Cura e Mediúnicas</t>
  </si>
  <si>
    <t>Na evang.infantil foi implantado o Correio de Jesus (trabalhos das evangelizadoras às cçs) e aulas encaminhadas e atividades no whats app. Nas EAE sequência do programa em aulas virtuais, Pré mocidade e Escola de Pais também nos encontros virtuais. Preleições, vibrações virtuais tanto pelo meet , como pelo facebook.</t>
  </si>
  <si>
    <t>Que não há distância ou dificuldades para estarmos em Fraternidade. Que a tecnologia deve ser usada para nos unir, para aprender, para trocar vivências.
Reforçar a fé e ter a certeza que Jesus e toda a espiritualidade está sempre conosco.</t>
  </si>
  <si>
    <t>Grupo Espírita Novos Tempos Gent</t>
  </si>
  <si>
    <t>Grupo Novos Tempos</t>
  </si>
  <si>
    <t>Rua Antônio Da Silva Costa, 95</t>
  </si>
  <si>
    <t>Jd. Gonçalves</t>
  </si>
  <si>
    <t>Itaquaquecetuba</t>
  </si>
  <si>
    <t>08573-480</t>
  </si>
  <si>
    <t>17.748.848/0001-04</t>
  </si>
  <si>
    <t>atendimento fraterno, desobsessão, escolas de aprendizes</t>
  </si>
  <si>
    <t>Gent- grupo espírita Novos Tempos</t>
  </si>
  <si>
    <t>WhatsApp -- 11 95477-1766</t>
  </si>
  <si>
    <t>Seg 19h45 / Ter 19h</t>
  </si>
  <si>
    <t>na expansão de trabalhos nas casas novas pois estas sofrem com a falta de facilitadores e cursos de capacitação em locais próximos as casas.</t>
  </si>
  <si>
    <t>bom para divulgar ideias e passar nossas dificuldades</t>
  </si>
  <si>
    <t>auxiliar as casas novas na aliança com capacitação e cursos em locais próximos a estas, ajudar no intercambio de facilitadores pois este é um entrave grande onde é muito raro trabalhadores e palestrantes de uma casa irem a outras em auxilio.</t>
  </si>
  <si>
    <t>utilizamos whatzapp</t>
  </si>
  <si>
    <t>necessidade de se adequar e reinventar</t>
  </si>
  <si>
    <t>Núcleo Assistencial E Espiritual Aprendizes Do Evangelho De Vila Nova York</t>
  </si>
  <si>
    <t>Vl.Nova York</t>
  </si>
  <si>
    <t>Rua Aparecida De São Manuel, 122</t>
  </si>
  <si>
    <t>Vl. Nova York</t>
  </si>
  <si>
    <t>03480-010</t>
  </si>
  <si>
    <t>01.958.840/0001-24</t>
  </si>
  <si>
    <t>Higienização no Lar</t>
  </si>
  <si>
    <t>Qui 19h45</t>
  </si>
  <si>
    <t xml:space="preserve">Evangelização Infantil, Pré-Mocidade, Mocidade, Assistência Espiritual, vibraçoes de quinta feira  </t>
  </si>
  <si>
    <t>manteve tudo normal virtual</t>
  </si>
  <si>
    <t>Mantivemos os voluntários unidos</t>
  </si>
  <si>
    <t>SP NORTE</t>
  </si>
  <si>
    <t>Centro Espírita Abrigo Do Caminho</t>
  </si>
  <si>
    <t>Abrigo do Caminho</t>
  </si>
  <si>
    <t>Av. Deputado Emilio Carlos, 2214</t>
  </si>
  <si>
    <t>Vl. Santa Maria</t>
  </si>
  <si>
    <t>02720 200</t>
  </si>
  <si>
    <t>62.028.634/0001-00</t>
  </si>
  <si>
    <t>ENTREGA DE  LANCHES P/ MORADORES DE RUA , OFICINA DE ENXOVAL PARA MÃES CARENTES</t>
  </si>
  <si>
    <t>www.abrigodocaminho.com.br</t>
  </si>
  <si>
    <t>/AbrigoDoCaminho</t>
  </si>
  <si>
    <t>@abrigodocaminho</t>
  </si>
  <si>
    <t xml:space="preserve">Seg 20h </t>
  </si>
  <si>
    <t>Muito importante e útil mantermos esse cadastro atualizado!</t>
  </si>
  <si>
    <t>Evangelização Infantil, Curso de Médiuns, Escola de Aprendizes</t>
  </si>
  <si>
    <t>Aulas de EAE e Evangelização Infantil foram virtual e palestras semanais!</t>
  </si>
  <si>
    <t xml:space="preserve">Entendemos muito mais o quanto é importante manter o nosso trabalho na Casa pra darmos continuidade no acolhimento a tantos irmãos necessitados que nos procuraram nesse período de pandemia! </t>
  </si>
  <si>
    <t>Núcleo Batuíra Serv. Prom. Da Vida</t>
  </si>
  <si>
    <t>Batuíra</t>
  </si>
  <si>
    <t>Rua Segundo-Tenente Renato Ometi</t>
  </si>
  <si>
    <t>Cumbica</t>
  </si>
  <si>
    <t>Guarulhos</t>
  </si>
  <si>
    <t>07181-010</t>
  </si>
  <si>
    <t>43.844.273/0001-25</t>
  </si>
  <si>
    <t>O Nucleo Batuira mantem 2 creches, 2 lar para idosos, 2 casa de acolh. masc.; 1 casa de acolhimento feminina, 1 casa de passagem feminina, 6 casas de acolhimento para crianças e adolescentes, 1 residencia inclusiva, Proj Bavin: para crianças e adolescentes, Salao Batuira, cursos  para adultos, abordagem social, 1 Se Pop (serv. especializado a popul. em situaçao de rua)</t>
  </si>
  <si>
    <t>nucleobatuira.org.br</t>
  </si>
  <si>
    <t>Nucleo Batuira</t>
  </si>
  <si>
    <t>nao entendi porque tantas perguntas sobre as atividades presenciais, se ficamos fechados e no nosso caso ainda continuamos fechados, acho que deveria ser mais objetivo</t>
  </si>
  <si>
    <t>mantivemos quase todos os trabalhos virtuais, assistencia espiritual apenas com trabalhadores,  escola de aprendizes do evangelho, paramos com o programa, nos reunimos toda semana, passo uma palestra e discutimos sobre o tema; evangelizaçao infantil, pre mocidade, mocidade, vibraçoes , todos com reunioes virtuais</t>
  </si>
  <si>
    <t>que o nosso templo é o mundo, não está limitado a uma casa e algumas paredes</t>
  </si>
  <si>
    <t>Centro Espírita Caminho Da Luz</t>
  </si>
  <si>
    <t>Rua Airão, 34</t>
  </si>
  <si>
    <t>V. Medeiros</t>
  </si>
  <si>
    <t>02214-070</t>
  </si>
  <si>
    <t>50.635.150/0001-40</t>
  </si>
  <si>
    <t>atualmente nenhum</t>
  </si>
  <si>
    <t>-caminho da luz</t>
  </si>
  <si>
    <t>Ter 20h / Qui 20h</t>
  </si>
  <si>
    <t>Seg 19h40</t>
  </si>
  <si>
    <t>Seg 10h40</t>
  </si>
  <si>
    <t>no momento não temos dúvidas</t>
  </si>
  <si>
    <t>muito bem elaborado e de fácil entendimento</t>
  </si>
  <si>
    <t>a Aliança está de parabéns por sua atuação até a presente data</t>
  </si>
  <si>
    <t>Curso Básico / EAE, Assistência Espiritual, Samaritano</t>
  </si>
  <si>
    <t>A princípio adotamos o método EAED, depois o virtual na escola, e na Assistência Espiritual o virtual</t>
  </si>
  <si>
    <t>Que precisamos compreender o tempo de Deus</t>
  </si>
  <si>
    <t>Centro Espírita Caminhos De Libertação</t>
  </si>
  <si>
    <t>Caminhos De Libertação</t>
  </si>
  <si>
    <t>Av. Engenheiro Botelho Egas, 269</t>
  </si>
  <si>
    <t>Água Fria</t>
  </si>
  <si>
    <t>02416-020</t>
  </si>
  <si>
    <t>67.839.316/0001-48</t>
  </si>
  <si>
    <t>Entrega de sacolinhas no final de ano com entrega de cestas para a família da criança</t>
  </si>
  <si>
    <t>-centrocaminhos@gmail.com</t>
  </si>
  <si>
    <t>https://www.facebook.com/CECamLibertacao/</t>
  </si>
  <si>
    <t>https://www.instagram.com/centrocaminhos/</t>
  </si>
  <si>
    <t>Atividades presenciais foram substituídas por contatos virtuais  via aplicativos de reunião e comunicados via whatsapp ou email</t>
  </si>
  <si>
    <t>O possível e irreversível caminho da diversidade (a adaptação foi propulsora para descoberta de novas possibilidades)</t>
  </si>
  <si>
    <t>Casa Espírita Evangélica Caritas</t>
  </si>
  <si>
    <t>Cáritas</t>
  </si>
  <si>
    <t>Rua Floriano De Godoi, 130 A</t>
  </si>
  <si>
    <t>Jd. Brasil</t>
  </si>
  <si>
    <t>02227-260</t>
  </si>
  <si>
    <t>58.921.867/0001-60</t>
  </si>
  <si>
    <t>Amor exigente apoia a familiares de dependentes químicos - segundas as 20h</t>
  </si>
  <si>
    <t>@caritas</t>
  </si>
  <si>
    <t>Interação dos trabalhos, sugestões que foram positivas em outras casas... etc...</t>
  </si>
  <si>
    <t xml:space="preserve">Muito válido, inclusive para identificar os trabalhos realizados nas casas ligadas à Aliança, e principalmente neste momento de pandemia. Gostaria também de parabenizá-los pelo trabalho virtual feito para a RGA 2021. </t>
  </si>
  <si>
    <t>No momento não temos questionamentos.</t>
  </si>
  <si>
    <t>Curso Básico / EAE, Assistência Espiritual, Vibrações das Quintas.</t>
  </si>
  <si>
    <t>Mantivemos as aulas da EAE virtual. Evangelização infantil, os voluntários continuaram indo até a casa para fazer vibrações e por alguns meses, alguns pais e/ou responsáveis compareciam no horário da Evangelização, e eram entregues atividades para que as crianças pudessem exercitar a evangelização, e lanches. Com o passar de alguns meses o número de pais que compareciam foram reduzindo, mas a equipe da Evangelização Infantil continua indo até a casa e entregando as atividades para quem comparece, e fazendo as vibrações (agora estamos no período de férias). Contatamos os assistidos, e formamos um grupo de Whats’app com os assistidos que concordaram em participar. Para este grupo e um grupo de trabalhadores, passamos a enviar áudios todas quartas no horário da Assistência (os áudios são com a leitura, preparação, preleção e vibrações, gravados e atualizados semanalmente pelos trabalhadores), esta atividade ainda continua. Atualmente alguns trabalhadores estão indo até a casa presencialmente para vibrações no horário da Assistência das quartas, vibrações para casa por vídeo chamado as quintas, e também as quintas há um grupo fazendo um trabalho mediúnico.</t>
  </si>
  <si>
    <t xml:space="preserve">Que somos todos irmãos e vulneráveis em igualdade, e precisamos do auxílio uns dos outros. Está sendo uma grande oportunidade de aprendizado em todos os sentidos, espiritual, desapego, gratidão, caridade, etc. </t>
  </si>
  <si>
    <t>Núcleo Assistencial Casa De Maria</t>
  </si>
  <si>
    <t>Casa de Maria</t>
  </si>
  <si>
    <t>Rua Guaraciaba, 232</t>
  </si>
  <si>
    <t>Jd. Barbosa</t>
  </si>
  <si>
    <t>07111-020</t>
  </si>
  <si>
    <t>23.400.743/0001-54</t>
  </si>
  <si>
    <t>Trabalho com pessoas em situação de rua - café da manhã 2 domingos ao mês</t>
  </si>
  <si>
    <t>Fácil o preenchimento do formulário.</t>
  </si>
  <si>
    <t>A EAE continuo seu trabalho de forma online, a Assistencia espiritual teve somente preleções online via youtube, as vibrações coletivas estão ocorrendo virtualmente por meio do whatsapp  o trabalho com moradores de rua continua sendo feito presencialmente</t>
  </si>
  <si>
    <t>a distancia não nos impede de trabalhar</t>
  </si>
  <si>
    <t>Centro Espírita Aprendizes do Evangelho - Casa Verde</t>
  </si>
  <si>
    <t>CEAE Casa Verde</t>
  </si>
  <si>
    <t>Rua Luis Trevigant, 53</t>
  </si>
  <si>
    <t>Casa Verde</t>
  </si>
  <si>
    <t>02552-130</t>
  </si>
  <si>
    <t>67.640.821/0001-63</t>
  </si>
  <si>
    <t>FARMACIA FITOTERAPICA</t>
  </si>
  <si>
    <t>mantivemos: curso básico, EAE que estava em andamento, contato com as crianças da EI, reunião dos voluntários da Assist. Espiritual e grupo mediúnico nos dias e horários habituais. Não foi mantida a pré-mocidade, nem foi possível a abertura da 35ª turma que estava programada (os alunos do curso básico optaram por aguardar o retorno das aulas presenciais)</t>
  </si>
  <si>
    <t>necessidade de se abrir as novas tecnologias.</t>
  </si>
  <si>
    <t>Centro Espírita Aprendizes Do Evangelho Santana</t>
  </si>
  <si>
    <t>Av. Do Guacá, 1353</t>
  </si>
  <si>
    <t>Mandaqui</t>
  </si>
  <si>
    <t>02435-001</t>
  </si>
  <si>
    <t>54.064.704/0001-57</t>
  </si>
  <si>
    <t>1) "Pão Nosso" - Distribuição de lanches a moradores de rua. 2) "Cestas Básicas" - Distribuição de cestas mensalmente às famílias da Evangelização Infantil e, especialmente em 2020, distribuição a necessitados sem qualquer ligação com a nossa casa. 3) "Apoio Psicológico" às mães, crianças e adolescentes da Evangelização Infantil, Pré Mocidade e Mocidade. 4) Grupo de Estudo das Obras de André Luis. 5) Aprimoramento Mediúnico.</t>
  </si>
  <si>
    <t>www.ceaesantana.com.br</t>
  </si>
  <si>
    <t>CEAE Santana, Mocidade CEAE Santana, Cantinho das Vibrações</t>
  </si>
  <si>
    <t>ceae_santana</t>
  </si>
  <si>
    <t>Ter 15h / Ter 20h30 / Qui 20h30</t>
  </si>
  <si>
    <t>Como ele se refere ao atípico ano de 2020, acredito que algumas informações não serão muito reais, face as dificuldades e adequações que todos tiveram que fazer e aprender.</t>
  </si>
  <si>
    <t>Curso Básico / EAE, Assistência Espiritual, Curso de Médiuns, Estudo das Obras de André Luis</t>
  </si>
  <si>
    <t>Como respondido acima, apenas as atividades da Evangelização, Mocidade e Pré Mocidade foram totalmente suspensas, porém o social da Evangelização permaneceu uma vez por mês.</t>
  </si>
  <si>
    <t>Trouxe muitos ensinamentos onde podemos destacar: 1) que o convívio pessoal faz falta também para os trabalhadores, além dos assistidos e alunos; 2) que a paciência e o respeito são sentimentos que, às vezes, esquecemos de praticar; 3) que o centro espírita está em cada lar, em cada empresa, em cada coração e que é urgente e necessário o esforço individual, para o aprendizado e a prática das Leis de Deus; 4) que a fé e a esperança não podem ser ensinadas, devem ser vividas.</t>
  </si>
  <si>
    <t>Centro Espírita Aprendizes Do Evangelho Divina Luz</t>
  </si>
  <si>
    <t>Rua Profº Vasco Queiroz Guimarães, 67</t>
  </si>
  <si>
    <t>Jd. Bom Clima</t>
  </si>
  <si>
    <t>07122-220</t>
  </si>
  <si>
    <t>24.179.322/0001-08</t>
  </si>
  <si>
    <t>Pontos e Laços de Amor (aulas de costura, bordado, crochê e tricô onde além da conversa fraterna durante o período que lá se encontram, destinam-se as peças confeccionadas a uma maternidade e um sai. Assistência espiritual para Depressão e Síndromes</t>
  </si>
  <si>
    <t>Ceae Divina Luz</t>
  </si>
  <si>
    <t>Fomos adaptando as atividades virtuais, trazendo e aprendendo os conceitos do presencial para atender aos colaboradores e assistidos a distância.</t>
  </si>
  <si>
    <t xml:space="preserve">Que somos juntos mesmo distantes e que podemos fazer de onde estivermos, que somos a casa espírita  um a um de qqer lugar. </t>
  </si>
  <si>
    <t>Associação Espírita Evangelho Redivivo</t>
  </si>
  <si>
    <t>Evangelho Redivivo</t>
  </si>
  <si>
    <t>Rua Imbiras, 491</t>
  </si>
  <si>
    <t>Vl. Nova Mazzei</t>
  </si>
  <si>
    <t>02316-100</t>
  </si>
  <si>
    <t>67.147.918/0001-39</t>
  </si>
  <si>
    <t>Curso de Médiuns/ Mocidade/EAE/EAED</t>
  </si>
  <si>
    <t xml:space="preserve"> quarta-feira  às 20:00</t>
  </si>
  <si>
    <t>Dom 20h30</t>
  </si>
  <si>
    <t>Mocidade, Curso Básico / EAE, Assistência Espiritual, Curso de Médiuns, Estudos</t>
  </si>
  <si>
    <t xml:space="preserve"> Só não conseguimos manter  a Evangelhização Infantil</t>
  </si>
  <si>
    <t xml:space="preserve"> A importância  da caridade e apoio a todos os trabalhadores e assistidos</t>
  </si>
  <si>
    <t>Centro Espírita Fonte de Luz</t>
  </si>
  <si>
    <t>Fonte de Luz</t>
  </si>
  <si>
    <t>Rua Pouso Alto, 70</t>
  </si>
  <si>
    <t>Taboão</t>
  </si>
  <si>
    <t>07140-240</t>
  </si>
  <si>
    <t>18.058.061/0001-75</t>
  </si>
  <si>
    <t>assistência espiritual</t>
  </si>
  <si>
    <t>fonte de luz</t>
  </si>
  <si>
    <t>Somente conseguimos manter a Assistencia espiritual com as preleções mas sem os passes, a EAE teve continuidade por meio do aplicativo skype, as vibrações coletivas das 19h30 são realizadas virtualmente por meio do whatsapp</t>
  </si>
  <si>
    <t>A distância não nos impede de trabalhar</t>
  </si>
  <si>
    <t>Rua General Jeronimo Furtado, 286</t>
  </si>
  <si>
    <t>Jaçanã</t>
  </si>
  <si>
    <t>02237-000</t>
  </si>
  <si>
    <t>49.510.761/0001-82</t>
  </si>
  <si>
    <t>Vibrações as quinta-feira às 19h30
Assistência Espiritual aos sábados às 16:30 
Assistência Espiritual aos domingos às 09:15
Evangelização Infantil às 09:45</t>
  </si>
  <si>
    <t>Associação Espírita Fraternidade E Paz</t>
  </si>
  <si>
    <t>Fraternidade e Paz</t>
  </si>
  <si>
    <t>Av. Das Cerejeiras, 377</t>
  </si>
  <si>
    <t>Jd. Japão</t>
  </si>
  <si>
    <t>02124-000</t>
  </si>
  <si>
    <t>09.366.845/0001-70</t>
  </si>
  <si>
    <t>Iniciamos no Final do Ano entrega de Cestas Básicas por ocasião do natal</t>
  </si>
  <si>
    <t>Excelente!</t>
  </si>
  <si>
    <t>A EAE e Vibrações Coletivas virtual nos adaptamos bem. A Assistência Espiritual foi mais difícil. Retornamos a Assistência Espiritual presencial com passe coletivo e também enviamos áudio gravado da preleção para algumas pessoas que  mantém o distanciamento social, possam se conectar no mesmo horário que está ocorrendo a preleção presencial.</t>
  </si>
  <si>
    <t>Oportunidade de exercitar a fé e a necessidade de nos adaptarmos para servir sempre.</t>
  </si>
  <si>
    <t>Núcleo De Apoio E Evangelização Fraternidade Emmanuel</t>
  </si>
  <si>
    <t>NAEFE</t>
  </si>
  <si>
    <t>Rua Duplo Céu,139</t>
  </si>
  <si>
    <t>Vl. Nova Cachoeirinha</t>
  </si>
  <si>
    <t>02610-110</t>
  </si>
  <si>
    <t>07.583.311/0001-70</t>
  </si>
  <si>
    <t>Devido a pandemia, a Casa está fechada ao público. A Diretoria se reúne on-line nos dias e horários da Assistência Espiritual (Quinta-feira e Domingo) para leitura do Evangelho e Vibrações.</t>
  </si>
  <si>
    <t>naefe_aliancaevangelica</t>
  </si>
  <si>
    <t>Suma importância para dimensionamento do movimento e maior conhecimento dos grupos</t>
  </si>
  <si>
    <t xml:space="preserve">Mantivemos reuniões semanais de modo virtual.  Nos dias de Assistência Espiritual apenas os Colaboradores se reúnem on-line, sem a participação de assistidos. </t>
  </si>
  <si>
    <t>A necessidade de nos mantermos unidos e em oração permanente para que o trabalho não seja abalado pela distância física.  Persistimos no caminho pelo coração.</t>
  </si>
  <si>
    <t>Grupo Lumihar - Casa Assistencial Espírita</t>
  </si>
  <si>
    <t>Grupo Lumihar</t>
  </si>
  <si>
    <t>Rua Tokio, 332</t>
  </si>
  <si>
    <t>Jd. Imperial</t>
  </si>
  <si>
    <t>Atibaia</t>
  </si>
  <si>
    <t>12950-230</t>
  </si>
  <si>
    <t>07.111.794/0001-00</t>
  </si>
  <si>
    <t>Iniciamos em 2016 um trabalho social com: assistência psicológica, reforço escolar, alfabetização de adultos, corte de cabelo, curso de manicure, orientação jurídica e financeira, aulas espanhol.</t>
  </si>
  <si>
    <t>grupo lumihar</t>
  </si>
  <si>
    <t>nenhuma questão a ser solicitada.</t>
  </si>
  <si>
    <t>muito bom, com informações suficientes e fundamentais para apresentação.</t>
  </si>
  <si>
    <t>Projeto para melhoria de frequentadores da Casa, estudo a ser elaborado.</t>
  </si>
  <si>
    <t>Mantivemos a assistencia espiritual, cursos EAE e Curso de Mediuns virtual</t>
  </si>
  <si>
    <t>a capacidade de adaptação e conhecimento de novas tecnologias</t>
  </si>
  <si>
    <t>Grupo Espírita Hovsana Krikor</t>
  </si>
  <si>
    <t>Hovsana Krikor</t>
  </si>
  <si>
    <t>Av. Leôncio De Magalhães, 1264</t>
  </si>
  <si>
    <t>Jd. São Paulo</t>
  </si>
  <si>
    <t>02042-011</t>
  </si>
  <si>
    <t>03.043.124/0001-42</t>
  </si>
  <si>
    <t>Correio Fraterno - Troca de cartas com detentos
Assistência de Magnestismo
Aquecendo Corações - apoio a moradores de rua</t>
  </si>
  <si>
    <t>hovsanakrikor.org.br</t>
  </si>
  <si>
    <t>Gehovsanakrikor</t>
  </si>
  <si>
    <t>Qui 20h / Sáb 16h30</t>
  </si>
  <si>
    <t>desde o início da Pandemia migramos todos os trabalhos para o modo virtual e mantivemos no presencial os trabalhos sociais</t>
  </si>
  <si>
    <t>que estamos unidos pela nossa força Mental</t>
  </si>
  <si>
    <t>Grupo Espírita Irmãos Fraternos</t>
  </si>
  <si>
    <t>GEIF</t>
  </si>
  <si>
    <t>RUA RIBAS DO RIO PARDO, 183</t>
  </si>
  <si>
    <t>Cidade Soinco</t>
  </si>
  <si>
    <t>07182150</t>
  </si>
  <si>
    <t>Não temos novos</t>
  </si>
  <si>
    <t>Sáb 9h / Dom 9h</t>
  </si>
  <si>
    <t>Não conseguimos manter a Evangelização Infantil, mas conseguimos abrir uma turma de Pré mocidade</t>
  </si>
  <si>
    <t>Na minha opinião e  de alguns companheiros, nos mostrou meios de expansão no auxilio ao próximo. O mais importante, não dependemos das 4 paredes do cento para desenvolver as tarefas a qual nos comprometemos a atuar.</t>
  </si>
  <si>
    <t>Centro Espírita Jesus de Nazare</t>
  </si>
  <si>
    <t>CEJN</t>
  </si>
  <si>
    <t>Rua Augusto Gil, 181</t>
  </si>
  <si>
    <t>Vila Dionísia</t>
  </si>
  <si>
    <t>02670-070</t>
  </si>
  <si>
    <t>50.861.640/0001-64</t>
  </si>
  <si>
    <t xml:space="preserve">facebook.com/CEJN.VilaDionisia </t>
  </si>
  <si>
    <t>instagram.com/CEJN.VilaDionisia</t>
  </si>
  <si>
    <t>14h / 19h30</t>
  </si>
  <si>
    <t>Qua 20h / Qui 20h / Seh 20h / Sáb 14h / Dom 9h</t>
  </si>
  <si>
    <t>39ª</t>
  </si>
  <si>
    <t>Seg 20h / Sáb 16h</t>
  </si>
  <si>
    <t>muito bom, de fácil manuseio</t>
  </si>
  <si>
    <t>Evangelização Infantil, Pré-Mocidade, Mocidade, Assistência Espiritual, Curso de Médiuns, assistencia social  atendendo as necessidades basicas das familia que frequentam a casa e tambem os que se avizinham dela</t>
  </si>
  <si>
    <t>O meio virtual esta sendo usado em todos os trabalhos, com exceção de passes</t>
  </si>
  <si>
    <t xml:space="preserve">O trabalho continuou mesmo com as portas fechadas.  </t>
  </si>
  <si>
    <t>Fraternidade Espírita Luz Divina</t>
  </si>
  <si>
    <t>FELD</t>
  </si>
  <si>
    <t>Av. Ultramarino, 202</t>
  </si>
  <si>
    <t>Lauzane Paulista</t>
  </si>
  <si>
    <t>02337-020</t>
  </si>
  <si>
    <t>Assistência espiritual, desobssessão, colegiado mediúnico, samaritano, limpeza psíquica da casa espírita.</t>
  </si>
  <si>
    <t>FELD - Fraternidade Espírita Luz Divina</t>
  </si>
  <si>
    <t>Seg 20h30 / Qua 20h30</t>
  </si>
  <si>
    <t>Núcleo Assistencial Maria De Magdala</t>
  </si>
  <si>
    <t>Rua Pavini, 101</t>
  </si>
  <si>
    <t>Jd. Flor Do Campo</t>
  </si>
  <si>
    <t>07192060</t>
  </si>
  <si>
    <t>23.252.452/0001-66</t>
  </si>
  <si>
    <t>café da manha aos moradores de rua</t>
  </si>
  <si>
    <t>nucleoassistencialmariademagadala.blogspot.com</t>
  </si>
  <si>
    <t>Nucleo Assistencial Maria de Magdala</t>
  </si>
  <si>
    <t>@mariamagdala</t>
  </si>
  <si>
    <t>Curso Básico / EAE, Curso de Médiuns, Palestra virtual</t>
  </si>
  <si>
    <t>Só mantivemos as aulas EAE e Palestra virtual</t>
  </si>
  <si>
    <t>Somos mais fortes do que pensávamos, somos unidos um por único objetivo o amor ao próximo e pela casa Maria de Magdala que nos acolhe.</t>
  </si>
  <si>
    <t>Centro Espírita Semeadores Do Cristo</t>
  </si>
  <si>
    <t>Semeadores do Cristo</t>
  </si>
  <si>
    <t>Rua Rodolfo Marcos Teofilo, 188</t>
  </si>
  <si>
    <t>Jd. Almanara</t>
  </si>
  <si>
    <t>02862-100</t>
  </si>
  <si>
    <t>09.154.354/0001-65</t>
  </si>
  <si>
    <t>Temos trabalho de evangelização Infantil, mocidade, escola de aprendizes e caravana de evangelho no lar.</t>
  </si>
  <si>
    <t>C.E. Semeadores do Cristo</t>
  </si>
  <si>
    <t>Ótima ferramenta para se ter um levantamento da situação das casas por parte da Aliança.</t>
  </si>
  <si>
    <t xml:space="preserve">Fazemos transmissões de preleções ao vivo no Facebook, e convidamos os assistidos remotos a colocarem seus nomes, ou de seus familiares na caixa de diálogos. Ao término da transmissão, pedimos para permaneçam em prece por aproximadamente 15 minutos, quando então os trabalhadores se reúnem virtualmente no Zoom para fazermos o tratamento a distância, com a leitura dos nomes dos assistidos. Para evangelização infantil, foram criados vídeos no facebook no horário do trabalho.  </t>
  </si>
  <si>
    <t xml:space="preserve">Foi um ano difícil, onde prevaleceu o trabalho e o esforço em levar assistência material na forma de cestas para as famílias das crianças da Evangelização. Nos unimos aos esforços de outras ONG´s locais na distribuição de cestas básicas e kits de higiene. Testemunhamos também a partida de um irmão trabalhador da casa, vítima da Covid19. Na mesma época soubemos também do desencarne de duas trabalhadoras da nossa Casa mãe - CE Jesus de Nazaré, também por Covid19. Sentimos que ainda estamos no meio de uma tormenta que ainda não passou. Mas temos conseguido nos manter ligados uns aos outros através das mídias sociais. O aprendizado que fica, é que se os obstáculos surgem, sempre haverá um meio de suplantá-los. Antes fazíamos grande eventos, como quermesse e noites de pizza. Tivemos de usar a criatividade e fazer pequenos almoços para retirada. </t>
  </si>
  <si>
    <t>SP OESTE</t>
  </si>
  <si>
    <t>Fraternidade Espírita Amigos Da Luz Jaraguá</t>
  </si>
  <si>
    <t>Amigos da Luz</t>
  </si>
  <si>
    <t>Rua Balsamo Da Horta , 160</t>
  </si>
  <si>
    <t>Jd. Ipanema</t>
  </si>
  <si>
    <t>05185-300</t>
  </si>
  <si>
    <t>29.158.863/0001-73</t>
  </si>
  <si>
    <t>Assistência Espiritual / E.A.E / Psicografia</t>
  </si>
  <si>
    <t>Casa Espírita Aurora Dos Aprendizes</t>
  </si>
  <si>
    <t>Aurora dos Aprendizes</t>
  </si>
  <si>
    <t>Rua Alberto De Faria Cardoso,145</t>
  </si>
  <si>
    <t>Jd. Odete</t>
  </si>
  <si>
    <t>05363-170</t>
  </si>
  <si>
    <t>03.208.171/0001-07</t>
  </si>
  <si>
    <t xml:space="preserve">Além dos trabalhos tradicionais, EAE, Assistência Espiritual as quartas e domingos, Mocidade Espirita, Evangelização Infantil e Cursos de Médiuns, Evangelho Comunitário as sextas, Vibraçoes Coletivas as quintas. Temos cursos pontuais de formação de Entrevistadores e Facilitadores, além de auxiliar com doações diversas a Casa de Idosos loicalizada em Itapecerica da Serra através de visitas e mensais. Trabalho realizado a partir da iniciativa de uma das escolas, coordenado pela sua dirigente. Inspira Cine, atividade nascida da 10ª EAE, com apresentações bimestrais de filmes com conteúdos voltados a reflexão de base evangélica ou não, mas todos com reflexões voltadas ao eu interior. </t>
  </si>
  <si>
    <t>www.ceaa.com.br</t>
  </si>
  <si>
    <t>Casa Espirita Aurora dos Aprendizes</t>
  </si>
  <si>
    <t>grupos de whatsapp:  informativos da casa e vibrações</t>
  </si>
  <si>
    <t>Sáb 8h</t>
  </si>
  <si>
    <t>A casa parou por 1 semana enquanto isso me organizei iniciando as orações e reflexões,  trabalho novo na casa e adaptei as assiatencias para o modelo online. Orientei os dirigentes de EAE, Evangeli, Mocidade que fossem para as plataformas online de sua preferencia e os CM que estava na parte teorica continuou online e agora aguarda para iniciar a parte pratica presencial. Houve um pouco de resistencia de alguns por nao terem facilidade com a tecnologia, mas hoje muitos entenderam e se adaptaram.</t>
  </si>
  <si>
    <t xml:space="preserve">Que precisamos evoluir e nos adaptar a novas possibilidades.  Quebrar barreiras,  aceitar os contras e seguir enfrente,  pois a espiritualidade nunca  os abandonou. </t>
  </si>
  <si>
    <t>Centro Espírita Aprendizes Do Evangelho Caieiras</t>
  </si>
  <si>
    <t>CEAE Caieiras</t>
  </si>
  <si>
    <t>Av. 14 Dezembro, 384</t>
  </si>
  <si>
    <t>Caieiras</t>
  </si>
  <si>
    <t>07700-020</t>
  </si>
  <si>
    <t>Iniciamos a terceira turma em 2018, trabalhos da assistência, evangelho no lar e curso de médiuns, que iniciou em 2020</t>
  </si>
  <si>
    <t>Centro Espirita Aprendizes do Evangelho Av. 14 de dezembro, 384- Centro - Caieiras</t>
  </si>
  <si>
    <t>Qui 21h15</t>
  </si>
  <si>
    <t>Dando suporte e reciclando trabalhadores</t>
  </si>
  <si>
    <t>Bem elaborado</t>
  </si>
  <si>
    <t>Precisamos de suporte e orientação, cursos para conhecimento e reciclagem</t>
  </si>
  <si>
    <t>Centro Espírita Allan Kardec - Ceak</t>
  </si>
  <si>
    <t>CEAK</t>
  </si>
  <si>
    <t>Rua 19 De Fevereiro, 658</t>
  </si>
  <si>
    <t>Vl. Quitauna</t>
  </si>
  <si>
    <t>Osasco</t>
  </si>
  <si>
    <t>06192-220</t>
  </si>
  <si>
    <t>96.498.886/0001-14</t>
  </si>
  <si>
    <t>Evangelho nos lares todas as segundas feira; Campanha Menos Frio; Caldo Fraterno aos sábados; Grupo de Teatro Ciranda de Luz; Implantação de Evangelho nos lares online; Projeto Guarda Chuva distribuição - confecção de sacos de dormir para pessoas em situação de rua; kit higiene para moradoras em situação de rua; distribuição de cestas básicas  para m iniciamos em 2019 banho fraterno para pessoas em situação de rua.</t>
  </si>
  <si>
    <t>www.ceakosasco.org.br</t>
  </si>
  <si>
    <t>ceakosasco</t>
  </si>
  <si>
    <t>YouTube: Ceak Osasco</t>
  </si>
  <si>
    <t>27ª</t>
  </si>
  <si>
    <t>Dom 8h / Seg 21h / Qua 21h / Sex 16h</t>
  </si>
  <si>
    <t>os itens que dependem de informações numéricas deveriam ser enviados a parte para prepararmos antes, principalmente quando se trata de novos presidentes.</t>
  </si>
  <si>
    <t>Sugestão: RGA ser mais dinâmica com palestrantes do movimento espirita respondendo perguntas e mais tempo para confraternização porque as pessoas ficam restritas as salas dos módulos sendo os horários de almoço e cafe muito reduzido para o encontro e reencontro de pessoas unidas no mesmo ideal.</t>
  </si>
  <si>
    <t>Aos poucos fomos aprendendo e trazendo as atividades para o campo virtual</t>
  </si>
  <si>
    <t>A casa espírita está dentro de nós. Onde estivermos, os ideais consolidados estarão.</t>
  </si>
  <si>
    <t>Centro Espírita Mansão Da Esperança</t>
  </si>
  <si>
    <t>Av. do Rio Pequeno, 1245</t>
  </si>
  <si>
    <t>Rio Pequeno</t>
  </si>
  <si>
    <t>05379-000</t>
  </si>
  <si>
    <t>51.588.390/1000-01</t>
  </si>
  <si>
    <t xml:space="preserve">Olho na Saúde(oftalma, dentista, psicóloga, Genicologista, Médica da familia) N. A. A.A.
</t>
  </si>
  <si>
    <t>14h30 / 19h</t>
  </si>
  <si>
    <t>Qua 20h15 / Qui 14h30 / Qui 20h15 / Sáb 16h</t>
  </si>
  <si>
    <t>73ª</t>
  </si>
  <si>
    <t>?? 8h</t>
  </si>
  <si>
    <t>Evangelização Infantil, Pré-Mocidade, Mocidade, Curso Básico / EAE, Assistência Espiritual, Curso de Médiuns, Evangelho Comunitario; Vibrações para Casa e Vibrações das 22hs</t>
  </si>
  <si>
    <t>Mantemos virtual todos os trabalhos, menos assist.esp. 3a.feira a tarde. Mantivemos somente o colegiado.</t>
  </si>
  <si>
    <t>Que mesmo a distância, nas nossas casas podemos auxiliar nossos irmãos que nos procuram.</t>
  </si>
  <si>
    <t>CEAE Estrela de Luz</t>
  </si>
  <si>
    <t>Estrela de Luz</t>
  </si>
  <si>
    <t>Rua Schilling, 494</t>
  </si>
  <si>
    <t>Vila Leopoldina</t>
  </si>
  <si>
    <t>05302-001</t>
  </si>
  <si>
    <t>Distribuição de alimentos - eventual</t>
  </si>
  <si>
    <t>sites.googlu.com/view/ceae-estrela-de-luz</t>
  </si>
  <si>
    <t>ceae.estreladeluz@gmail.com</t>
  </si>
  <si>
    <t>instagram.com/estreladeluzceae</t>
  </si>
  <si>
    <t>Orientações sobre biblioteca e EAD</t>
  </si>
  <si>
    <t>O formato não prevê serviços em implantação.</t>
  </si>
  <si>
    <t>Curso Básico / EAE, Assistência Espiritual, Curso de Médiuns, Curso de Plantonista / Entrevistador</t>
  </si>
  <si>
    <t>Passamos cursos e Assistência em modo virtual e suspendamos a implantação das outras atividades.</t>
  </si>
  <si>
    <t>Que é possível continuar atendendo com qualidade e acolhimento.</t>
  </si>
  <si>
    <t>Centro Espírita Evangelho E Amor</t>
  </si>
  <si>
    <t>Rua Toneleros, 300 C</t>
  </si>
  <si>
    <t>Lapa</t>
  </si>
  <si>
    <t>05056-000</t>
  </si>
  <si>
    <t>40.190.469/0001-55</t>
  </si>
  <si>
    <t>Implantação do Evangelho nos lares.</t>
  </si>
  <si>
    <t>www.evangelhoeamor.com.br</t>
  </si>
  <si>
    <t>Dom 10h / Qua 20h30 / Qui 20h30</t>
  </si>
  <si>
    <t>no momento, nenhuma</t>
  </si>
  <si>
    <t>Encontro de lideranças</t>
  </si>
  <si>
    <t>Mantivemos todas as atividades inclusive grupos mediunicos</t>
  </si>
  <si>
    <t>Entendimento melhor da diversidade e nais fraternisade.</t>
  </si>
  <si>
    <t>Grupo Fraternidade Crista Sociedade Espírita Beneficente</t>
  </si>
  <si>
    <t>Fraternidade Cristã</t>
  </si>
  <si>
    <t>Rua Homero Sales 1011</t>
  </si>
  <si>
    <t>Pq. São Domingos</t>
  </si>
  <si>
    <t>05126-000</t>
  </si>
  <si>
    <t>50.616.952/0001-02</t>
  </si>
  <si>
    <t>Entrega de marmitex para vulneráveis, Passe Coletivo, Samaritanos, Falando ao Coração, Evangelho no Lar para necessitados, Brechó, Bazar Beneficente, Evangelho no Lar para fortalecimento da casa e de sua diretoria, Aprimoramento Mediunico, Grupos Mediunicos, Vivencia Doutrinaria, Vibrações Coletivas,  Psicografias, Pinturas Mediunicas,  Assitencia Espiritual para a Mocidade e para a Escola de Pais, Cursos, Palestras, Lançamento de Livros.</t>
  </si>
  <si>
    <t>www.fraternidadecrista.com.br</t>
  </si>
  <si>
    <t>Grupo Fraternidade Cristã</t>
  </si>
  <si>
    <t>Qua 20h / Qui 14h / Sex 20h / Sáb 14h</t>
  </si>
  <si>
    <t>48ª</t>
  </si>
  <si>
    <t>Qua 20h / Sex 20h / Sáb 16h</t>
  </si>
  <si>
    <t>Ter 14h30 / Ter 21h30</t>
  </si>
  <si>
    <t>Sempre recebemos as informações via coordenação da nossa regional e as repassamos em nossa casa.</t>
  </si>
  <si>
    <t>Neste 2020 com tantos desafios, temos dúvidas em fornecer respostas mais corretas quanto aos números, pois muitos dos nossos voluntários estão aguardando a vacina ou não conseguem se conectar virtualmente. Entendemos que num breve futuro  este mapa sofrerá alterações e teremos uma nova realidade nas atividades de nossa casa, contudo, este cadastro nos fornece uma visão geral de como estamos caminhando e onde precisamos nos fortalecer. Agradecemos por esta compilação de dados. Deus os abençoe!</t>
  </si>
  <si>
    <t>Evangelização Infantil, Pré-Mocidade, Mocidade, Curso Básico / EAE, Assistência Espiritual, Vibrações Coletivas, Vibrações das 22hs, Reuniões, Eleição de Diretoria, Tratamento Espiritual Coletivo., grupos de Estudo</t>
  </si>
  <si>
    <t>Mantivemos Ev. Infantil, Mocidade, Pre Mocidade,  Preleções, Atendimento Fratermo, Fluidoterapia com tratamento coletivo, Vibrações Coletivas, Encontros semanais para elevação espiritual dos voluntarios da área social, EAEs, Grupos de Estudo.</t>
  </si>
  <si>
    <t>Busca de alternativas tanto virtuais como presenciais e tivemos experiencias enriquecedoras quanto a cuidar do proximo de  nós mesmos, fortalecimento da fé e esperança, mais união, perseverança e afeto valorizando nossas ações no bem. Intensificamos o estudo como meio de aprimoramento e fortalecimento moral  e espiritual,  Não descuidamos de assistir materialmente inumeras familias necessitadas e gestantes carentes; mesmo reduzidamente conseguimos acalentar corações sofridos atraves das psicografias. Acreditamos que fortalecemos nossas consciencias a respeito do nosso papel enquanto discipulos de Jesus a nos preparar para novas etapas nesta seara bendita.</t>
  </si>
  <si>
    <t>Grupo Assistencial Mestre Divino</t>
  </si>
  <si>
    <t>GAMD</t>
  </si>
  <si>
    <t>Rua Fritz Lang 56</t>
  </si>
  <si>
    <t>Jaguaré</t>
  </si>
  <si>
    <t>05323-120</t>
  </si>
  <si>
    <t>04.782.932/0001-94</t>
  </si>
  <si>
    <t>Grupo Samaritano: Atendimento Fraternal aos Suicidas / Grupo Semeadores do Evangelho</t>
  </si>
  <si>
    <t>15h25 / 20h25</t>
  </si>
  <si>
    <t>Ter 20h15</t>
  </si>
  <si>
    <t>Bem elaborado e eficiente</t>
  </si>
  <si>
    <t>Evangelização Infantil, Mocidade, Curso Básico / EAE, Assistência Espiritual, Curso de Médiuns, Projeto André Luiz - Grupo Atendimento Fraterno aos suicidas</t>
  </si>
  <si>
    <t>União e mais comprometimento entre todos.</t>
  </si>
  <si>
    <t>Grupo Espírita Casa do Caminho</t>
  </si>
  <si>
    <t>GECAMI</t>
  </si>
  <si>
    <t>Rua Acembo, 3A</t>
  </si>
  <si>
    <t>Jd. Adagilsa</t>
  </si>
  <si>
    <t>06030-512</t>
  </si>
  <si>
    <t>09.243.480/0001-96</t>
  </si>
  <si>
    <t>A Casa do Caminho é a mantenedora da SOABEM - Associação Osasquense de Assistência e Bem Estar do Menor, com evangelização Infantil e aos Pais socialmente carentes.</t>
  </si>
  <si>
    <t>Qui 20h / Sáb 16h</t>
  </si>
  <si>
    <t>O Cadastro é bem objetivo e de fácil preenchimento</t>
  </si>
  <si>
    <t>Evangelização Infantil, Mocidade</t>
  </si>
  <si>
    <t>Somente EI e Mocidade parcialmente. Resultados bons, principalmente na EI</t>
  </si>
  <si>
    <t>Buscar a versatiliadade na ajuda ao próximo.</t>
  </si>
  <si>
    <t>Grupo Espírita Nosso Lar</t>
  </si>
  <si>
    <t>GENL</t>
  </si>
  <si>
    <t>Rua Antonio José Dias, 277</t>
  </si>
  <si>
    <t>Jd. Boa Vista</t>
  </si>
  <si>
    <t>05584-070</t>
  </si>
  <si>
    <t>Bazar a cada 2 meses. Não temos outros trabalhos</t>
  </si>
  <si>
    <t>www.nossolarge.com.br</t>
  </si>
  <si>
    <t>https://www.facebook.com?GRUPO-Espírita-NOSSO-LAR-1994765197288762</t>
  </si>
  <si>
    <t>https://instagram.com/nossolarge?igshid=jh6w7of42k5k</t>
  </si>
  <si>
    <t>Rádio WEB : https://mensageirosdonossolar.com</t>
  </si>
  <si>
    <t xml:space="preserve">Fácil de realizar. </t>
  </si>
  <si>
    <t>Mantivemos a Assistência Espiritual, a Evangelização Infantil e a Pré Mocidade ativas e on line. A EAE precisou ser paralisada pois a maioria dos alunos não tem acesso à internet</t>
  </si>
  <si>
    <t>O sentido de união e o trabalho em equipe.</t>
  </si>
  <si>
    <t>Grupo Espírita Pátria Do Evangelho</t>
  </si>
  <si>
    <t>Grupo Pátria</t>
  </si>
  <si>
    <t>RUA BALTAZAR PEREIRA, 100</t>
  </si>
  <si>
    <t xml:space="preserve">Jardim Regina - Vila Pirituba </t>
  </si>
  <si>
    <t>05175-340</t>
  </si>
  <si>
    <t>05.041.781/0001/86</t>
  </si>
  <si>
    <t>TEMOS UM TRABALHO DE EVANGELIZAÇÃO  FORA DA NOSSA CASA, 
REALIZADO DENTRO DE UM LAR PARA CRIANÇAS COM DIFICULDADES.
VISITAMOS OS ASILOS DA NOSSA REGIÃO TAMBÉM, SEMPRE EM GRUPO</t>
  </si>
  <si>
    <t xml:space="preserve">A SECRETARIA PODERIA CONVIDAR PESSOAS DAS CASAS PARA TROCAR INFORMAÇÕES...... EX: SP-OESTE - 2 PESSOAS DE CADA CASA + OU - 10 A 12
PESSOAS...... (TRABALHO IMPORTANTE)
</t>
  </si>
  <si>
    <t xml:space="preserve">VIVEMOS UM ENORME PROCESSO DE MUDANÇAS COMPLICADÍSSIMAS
QUE MOSTRA O TAMANHO DA IMPORTÂNCIA DAS CASAS ESPÍRITAS,
NO AUXÍLIO, NO SOCORRO E NO FORTALECIMENTO  DE TODOS.
TRABALHADORES, ASSISTIDOS, FAMILIARES, AMIGOS, IRMÃOS....ETC 
0 CADASTRO MOSTRA O TAMANHO DO MOVIMENTO ESPIRITA....
QUE DEUS NOS AJUDE SEMPRE, A CONTINUAR NA TAREFA.....
OBRIGADO
</t>
  </si>
  <si>
    <t xml:space="preserve">FICAMOS SEM SABER O QUE FAZER.....CASA FECHADA.....
AOS POUCOS CRIAMOS UM LINK COM OS TRABALHADORES DA CASA (AS TERÇAS E QUINTAS) E PESSOAS CONVIDADAS PARA A TAREFA DE VIBRAÇÕES/ASSIST. - COMO SE ESTIVÉSSEMOS DENTRO DA NOSSA CASA.
COM A ESCOLA TB AS QUARTAS PASSAMOS AS AULAS PARA OS ALUNOS
</t>
  </si>
  <si>
    <t xml:space="preserve">PARA NÓS ESTA PANDEMIA MOSTROU A UNIÃO DO GRUPO, DE
ESPÍRITAS VERDADEIROS, QUE MESMO SEM UM LOCAL FIXO DE TRABALHO,
CONTINUAMOS AMPLIANDO A TAREFA....
PARA OS ASSISTIDOS TROUXEMOS PARA O GRUPO ATRAVÉS DO ZAP
E SEMPRE ESTAMOS AUXILIANDO NA MEDIDA DO POSSÍVEL.
</t>
  </si>
  <si>
    <t>Centro Espírita Raios De Sol</t>
  </si>
  <si>
    <t>Raios de Sol</t>
  </si>
  <si>
    <t>Av. Mutinga, 3044</t>
  </si>
  <si>
    <t>Pirituba</t>
  </si>
  <si>
    <t>05110-000</t>
  </si>
  <si>
    <t>00.000.274/0001-80</t>
  </si>
  <si>
    <t xml:space="preserve">Estamos preparando um curso de capacitação em artesanato, com vários talentos que são trabalhadores da Casa. Objetivo:  aulas gratuitas para pessoas desempregadas, espírita ou não, para terem uma renda enquanto perdurar o desemprego.  
2020 - Curso implantado e funcionando bem. </t>
  </si>
  <si>
    <t>14h40</t>
  </si>
  <si>
    <t>Ter 20h / Sex 20h</t>
  </si>
  <si>
    <t>Dom 11h30 / Sáb 11h30</t>
  </si>
  <si>
    <t>Seg 19h / Qua 14h40 / Qui 19h</t>
  </si>
  <si>
    <t>sempre somos bem atendidos na secretaria, nada a desabonar.</t>
  </si>
  <si>
    <t>Penso que atendeu as nossas expectativas  nos auxiliando no mapeamento das nossas atividades, às vezes  não paramos para  ter esse olhar qualitativo e quantitativo.</t>
  </si>
  <si>
    <t>Sugestão :  algo intenso para tocar os corações dos discípulos  encarnados, no que diz respeito à posturas em geral, respeito e exemplo.</t>
  </si>
  <si>
    <t>Não conseguimos manter a Evangelização Infantil, apesar de muitos esforços. Elaboramos dinâmincas, teatro, estórias, etc.  A maior dificuldade foi  contar com os pais para acordar, preparar o acesso virtual, para a criança.  Enviamos material pessoalmente, ma não tivemos sucesso.  A maioria dos pais diziam "precisa voltar logo"... mas  não mais que isso.  Nossas crianças são de bairros de poder aquisitivo baixo, percebemos que os pais passavam a mensagem que tinham tantas coisas para cuidar, procurar emprego,  as crianças em casa a semana inteira, etc. que  se perderam um pouco em mantê-las na Evangeli novo normal.</t>
  </si>
  <si>
    <t>Sair da zona de conforto, no sentido de encontrar tudo pronto na C E.
Ap ender novo jeito de fazer as coisas ( virtual ).
O espírita de "carteirinha"  ficou mais  invisivel ainda. Alguns  se assustaram e tentaram se adaptar, outros aproveitaram e não deram noticias até hoje</t>
  </si>
  <si>
    <t>Centro Espírita Recanto Da Fraternidade</t>
  </si>
  <si>
    <t>Recanto da Fraternidade</t>
  </si>
  <si>
    <t>Estrada Keiishi Matsumoto, 860</t>
  </si>
  <si>
    <t>Jd. Tomé</t>
  </si>
  <si>
    <t>Embú das Artes</t>
  </si>
  <si>
    <t>06805-440</t>
  </si>
  <si>
    <t>39.638.372/0001-83</t>
  </si>
  <si>
    <t>Curso de Inglês aos sábados, com 35 inscrições para 2020</t>
  </si>
  <si>
    <t>https://www.facebook.com/RecantodaFraternidade/</t>
  </si>
  <si>
    <t>Grupos em whatsApp</t>
  </si>
  <si>
    <t>Acredito que com as atuais lives a Aliança está contribuindo bastante na informação e formação das Casas</t>
  </si>
  <si>
    <t>Evangelização Infantil, Pré-Mocidade, Mocidade, Curso Básico / EAE, Assistência Espiritual, Curso de Médiuns, Vibrações</t>
  </si>
  <si>
    <t>Mantivemos os trabalhos de assistência espiritual em forma de vibrações, passes de harmonização virtuais e evangelho virtual. O trabalho de assistência espiritual da evangelização infantil e mocidade também se manteve em forma de vibrações. Os evangelizadores mantiveram encontros virtuais com os alunos. Será iniciada uma turma de Curso Básico em fevereiro/21 de forma virtual até que seja possível voltar ao presencial. Durante todo o período houve um empenho de arrecadação de alimentos para distribuição de cestas básicas para as famílias das crianças da evangelização infantil.</t>
  </si>
  <si>
    <t>A fé na proteção e segurança espiritual, e a confiança na eficácia do tratamento mesmo no trabalho virtual.</t>
  </si>
  <si>
    <t>Sociedade Espírita Renascer - Pirituba</t>
  </si>
  <si>
    <t>Rua Galdino Catunda Gondin, 20</t>
  </si>
  <si>
    <t>Jd. Maristela</t>
  </si>
  <si>
    <t>05159-010</t>
  </si>
  <si>
    <t>03.276.351/0001-18</t>
  </si>
  <si>
    <t>Orientação psicológica para encaminhamento</t>
  </si>
  <si>
    <t>https://sociedadeerenascer.wixsite.com/renascer</t>
  </si>
  <si>
    <t>https://www.facebook.com/serenascer</t>
  </si>
  <si>
    <t>Ter 15h / Qua 20h / Sáb 18h</t>
  </si>
  <si>
    <t>Entendemos que está evoluindo com mais informações ano a ano.</t>
  </si>
  <si>
    <t>Prosseguir com o projeto de revisão e atualização do programa da EAE e passar informações às casas sobre o mesmo.
Se a Aliança tiver registro histórico de todos os nomes dos alunos de EAE que já ingressaram à FDJ poderiam nos fornecer, pois pelo tempo de existência de nossa casa, já não temos mais esta informação das primeiras turmas, bem como seus dirigentes.</t>
  </si>
  <si>
    <t>Evangelização Infantil, Pré-Mocidade, Mocidade, Curso Básico / EAE, Assistência Espiritual, Implantação do Evangelho no Lar, Vibrações coletivas</t>
  </si>
  <si>
    <t>Mantivemos a Assistência Espiritual, as Vibrações Coletivas e a implantação do Evangelho no Lar, mas não conseguimos manter a EAE e CB.</t>
  </si>
  <si>
    <t>A possibilidade de continuarmos unidos virtualmente mesmo que apenas em parte do grupo.</t>
  </si>
  <si>
    <t>SP SUL</t>
  </si>
  <si>
    <t>Fraternidade Espírita Anália Franco</t>
  </si>
  <si>
    <t>Anália Franco</t>
  </si>
  <si>
    <t>Rua São Borja, 147</t>
  </si>
  <si>
    <t>Cidade Vargas</t>
  </si>
  <si>
    <t>04320-060</t>
  </si>
  <si>
    <t>43.019.827/0001-50</t>
  </si>
  <si>
    <t>Evangelização infantil, pré mocidade, mocidade, EAE, estudo de livros, curso de Médiuns, escola de pais, falando ao coração, entrega de sopa.</t>
  </si>
  <si>
    <t>http://sites.google.com/site/fraternidadeanaliafranco/</t>
  </si>
  <si>
    <t>https://www.facebook.com/Fraternidade-An%C3%A1lia-Franco-884571294970764/</t>
  </si>
  <si>
    <t>Qua 20h / Sáb 17h</t>
  </si>
  <si>
    <t>As questões poderiam ser enviadas antes, para que não ficasse na responsabilidade de quem responde, poderíamos discutir com outras pessoas antes de responder.</t>
  </si>
  <si>
    <t>Evangelização Infantil, Pré-Mocidade, Mocidade, Curso Básico / EAE, Estudo do Livro dos Espíritos</t>
  </si>
  <si>
    <t>Virtual: Escola, Evangelização, Mocidade e estudo LE. Presencial com  em média 3 ou 4 trabalhadores, trabalhos de assistência desde outubro só com os (média de 4)trabalhadores, e vibrações nas quinta feiras.</t>
  </si>
  <si>
    <t>Não estarmos presentes na casa espírita não é impedimento para estudo, e para caridade.</t>
  </si>
  <si>
    <t>Centro Espírita Fraternidade Do Ipiranga</t>
  </si>
  <si>
    <t>CEFI</t>
  </si>
  <si>
    <t>Rua Jorge Moreira, 115</t>
  </si>
  <si>
    <t>Vl. Monumento</t>
  </si>
  <si>
    <t>01553-050</t>
  </si>
  <si>
    <t>01.026.374/0001-49</t>
  </si>
  <si>
    <t>Assistência Espiritual aos Animais, Apometria, Magnetismo, Trabalhos de Cura, Início de Psicografia.</t>
  </si>
  <si>
    <t>9h45</t>
  </si>
  <si>
    <t>Dom 10h45 / Dom 10h45 / Dom 18h</t>
  </si>
  <si>
    <t>31ª</t>
  </si>
  <si>
    <t>Ter 20h / Dom 9h</t>
  </si>
  <si>
    <t>Com mais informações</t>
  </si>
  <si>
    <t>Nada a comentar. Tudo bem. / Site do Cefi: www.cefi.org.br</t>
  </si>
  <si>
    <t>Mantivemos as EAE´s - Curso de médiuns no modo virtual.Não conseguimos Ev.infantil, Pre-mocidade e Mocidade</t>
  </si>
  <si>
    <t>Que seja virtual ou presencial nós podemos nos reinventar, com a ajuda dos voluntários, sempre conectados com o alto e seguindo o ideal que é de Servir a Jesus.</t>
  </si>
  <si>
    <t>Congregação Espírita Evangélica</t>
  </si>
  <si>
    <t>Congregação</t>
  </si>
  <si>
    <t>Rua Gandavo, 467</t>
  </si>
  <si>
    <t>04023-001</t>
  </si>
  <si>
    <t>43.059.658/0001-81</t>
  </si>
  <si>
    <t>APOIO A MORADORES DE RUA; PET PASSE;  APOIO A IMPLANTAÇÃO DO EVANGELHO NO LAR; FORNECIMENTO DE CADEIRA DE RODAS e CASA BETINHO</t>
  </si>
  <si>
    <t>www.ceegandavo.com.br</t>
  </si>
  <si>
    <t>www.facebook.ceegandavo.com</t>
  </si>
  <si>
    <t>-ceegandavo</t>
  </si>
  <si>
    <t>-you tube ceegandavo</t>
  </si>
  <si>
    <t>Simples e prático</t>
  </si>
  <si>
    <t>Conseguimos seguir com as atividades de Assistência Espiritual, com estudos e com a escola EAE e o curso de mediuns. As atividades de campanhas: de cadeira de rodas; coração quente e alimentos foram suspensas.</t>
  </si>
  <si>
    <t>Que o atendimento espiritual é plenamente possível virtualmente, com a ligação mental à casa e seus mentores. Os assistidos ficam mais ligados espiritualmente no atendimento e nas suas orações.</t>
  </si>
  <si>
    <t>Centro Espírita Energia e Amor</t>
  </si>
  <si>
    <t>CEEA - Saúde</t>
  </si>
  <si>
    <t>Rua Bertioga, 31</t>
  </si>
  <si>
    <t>Saúde</t>
  </si>
  <si>
    <t>04141-100</t>
  </si>
  <si>
    <t>13.116.534/0001-20</t>
  </si>
  <si>
    <t>CBE, EAE, Evangelização Infantil, GAES</t>
  </si>
  <si>
    <t>centro espírita energia e amor</t>
  </si>
  <si>
    <t>14h / 19h</t>
  </si>
  <si>
    <t>Dom 19h / Ter 16h / Ter 18h</t>
  </si>
  <si>
    <t>Rever a Classificação dos GAs e programas obrigatórios.</t>
  </si>
  <si>
    <t>Centro Espírita Irmão Alfredo</t>
  </si>
  <si>
    <t>Irmão Alfredo</t>
  </si>
  <si>
    <t>Rua Ribeiro Do Vale, 120</t>
  </si>
  <si>
    <t>Brooklin Paulista</t>
  </si>
  <si>
    <t>04568-000</t>
  </si>
  <si>
    <t>48.108.138/0001-35</t>
  </si>
  <si>
    <t>Trabalhos sociais Amormitex e Visita ao Asilo e apoio ao Anjos de Luz</t>
  </si>
  <si>
    <t>www.irmaoalfredo.org.br</t>
  </si>
  <si>
    <t>Facebook/Centro Espírita Irmão Alfredo</t>
  </si>
  <si>
    <t>@ceia.irmaoalfredo</t>
  </si>
  <si>
    <t>9h / 18h</t>
  </si>
  <si>
    <t>Dom 7h50 / Dom 16h / Seg 14h30 / Seg 20h30 / Ter 20h30 / Qua 20h30 / Sáb 8h30</t>
  </si>
  <si>
    <t>76ª</t>
  </si>
  <si>
    <t>Sex 18h40 / Sáb 10h40</t>
  </si>
  <si>
    <t>Sex 18h55 / Sex 10h40</t>
  </si>
  <si>
    <t>Nosso contato com a Secretaria é para obtermos informações e nos tem atendido satisfatoriamente.</t>
  </si>
  <si>
    <t>Devido ao antes e depois da Pandemia, os dados terão duas realidades, situações adversas, pois o número de voluntários diminuiu, assim como o de assistidos e também de alunos. Teremos números bem adversos para tempos diferentes. Só poderemos ter dados coerentes após o nosso retorno. Mesmo este retorno será gradual. Levará um tempo para retornarmos plenamente às nossas atividades.</t>
  </si>
  <si>
    <t>Sinto que alguns preceitos da Aliança estão sendo esquecidos ou modificados. Estão se esquecendo da base da Doutrina, e do Programa da Aliança. Que estes preceitos possam ser reiterados, não nos esquecendo de servir.</t>
  </si>
  <si>
    <t>Mantivemos as Vibrações Coletivas presencial, suspendemos Assistência Espiritual, EAE, Curso de Médiuns, EI, Pré e Mocidade. Em setembro retornamos  Com a Assistência presencial, com Passes Coletivos, as demais no modo on-line, com exceção do Curso de Médiuns.</t>
  </si>
  <si>
    <t>Adaptação, buscando soluções.</t>
  </si>
  <si>
    <t>Centro Espírita Luz Da Esperança</t>
  </si>
  <si>
    <t>Luz da Esperança</t>
  </si>
  <si>
    <t>Rua Joaquim Dos Reis, 65</t>
  </si>
  <si>
    <t>Vl. Cruzeiro</t>
  </si>
  <si>
    <t>04727-150</t>
  </si>
  <si>
    <t>56.567.829/0001-25</t>
  </si>
  <si>
    <t>Fazemos Sacolinhas de Natal para aproximadamente 1000 crianças. Arrecadamos lacres e trocamos por cadeira de rodas e temos programas de reciclagem.</t>
  </si>
  <si>
    <t>https://centroespiritaluzdaesperanca.negocio.site/</t>
  </si>
  <si>
    <t>https://www.facebook.com/groups/382122511799555</t>
  </si>
  <si>
    <t>@celuzdaesperanca</t>
  </si>
  <si>
    <t>Tivemos algumas adaptações no início, mas hoje está acontecendo normal.</t>
  </si>
  <si>
    <t>Que podemos ir além e que não precisamos ficar presos tanto ao passado.</t>
  </si>
  <si>
    <t>CELE Taboão</t>
  </si>
  <si>
    <t>Rua  Gregorio Figueira , 77</t>
  </si>
  <si>
    <t>Intercap</t>
  </si>
  <si>
    <t>Taboão da Serra</t>
  </si>
  <si>
    <t>06757-110</t>
  </si>
  <si>
    <t>30.411.939/0001-00</t>
  </si>
  <si>
    <t xml:space="preserve">União de Luz (Trabalho de vibrações para Trabalhadores voluntários, alunos e assistidos/Evangelho no Lar dentro da Casa Espírita)
</t>
  </si>
  <si>
    <t>CELE - Centro Espirita Luz o Evangelho</t>
  </si>
  <si>
    <t>Qua 20h30 / Sex 14h30</t>
  </si>
  <si>
    <t>Dom 8h / Seg 20h / Qui 20h /  Sex 14h30</t>
  </si>
  <si>
    <t>Qui 20h / Qua 20h</t>
  </si>
  <si>
    <t xml:space="preserve">sim </t>
  </si>
  <si>
    <t xml:space="preserve">Evangelização Infantil, Pré-Mocidade, Mocidade, Assistência Espiritual, Curso de Médiuns, Todos Virtuais </t>
  </si>
  <si>
    <t>Estamos todos trabalhando na medida do Possivel , virtualmente</t>
  </si>
  <si>
    <t xml:space="preserve">Não importa a Distancia, mas sim a proximidade dos corações </t>
  </si>
  <si>
    <t>Centro Espírita Nova Esperança</t>
  </si>
  <si>
    <t>Nova Esperança</t>
  </si>
  <si>
    <t>Rua Luiz Batinga De Vasconcelos, 109</t>
  </si>
  <si>
    <t>Jd. Maria Helena</t>
  </si>
  <si>
    <t>Taboão Da Serra</t>
  </si>
  <si>
    <t>06787-020</t>
  </si>
  <si>
    <t>36.126.517/0001-79</t>
  </si>
  <si>
    <t xml:space="preserve">Atualmente:
Devido à Pandemia do COVID-19, em 2020 o Nova Esperança realizou Evangelho online diário às 20:00 h;
Estudo online de A Gênese aos domingos dàs 10:00 às 10:40h;
Assistência Espiritual online (Em forma de Evangelho Comunitário), aos domingos às 10:45h;
Evangelização Infantil e pré-mocidade on line aos sábados às 14:30h.
Para 2021, enquanto não for possível retornarmos aos trabalhos presenciais continuaremos com os mesmos trabalhos de 2020, acrescentando Mocidade on line aos sábados das 14:30h às 16h.
Quintas-feiras às 19:30h - Vibrações de Sustentação da Casa.
</t>
  </si>
  <si>
    <t>10h45</t>
  </si>
  <si>
    <t>Evangelização Infantil, Pré-Mocidade, Assistência Espiritual, Evangelho on line diário às 20h</t>
  </si>
  <si>
    <t xml:space="preserve">Mantivemos a Evangelização Infantil, a Pré-Mocidade, a Assistência Espiritual e o Estudo do Pentateuco (finalizamos O Céu e o Inferno) atualmente A Gênese. Não conseguimos manter o Trabalho de Vibrações às quintas-feiras. </t>
  </si>
  <si>
    <t>O maior aprendizado em tempos de Pandemia foi que a Casa Espírita é muito mais que uma estrutura física, a Casa Espírita está dentro de cada trabalhador, assistido, evangelizando. Com boa vontade, readaptação e persistência, as crianças foram assistidas e alguns adultos também. Sem falar na união e fortalecimento de relacionamento entre trabalhadores. Mesmo distante é possível realizar os trabalhos que não podem parar, mas respeitamos os que não conseguiram se adaptar ao virtual. Foi possível atender por ligação telefônica, chamada de vídeo ou vídeo conferência através de aplicativos. Não sentimos o calor dos abraços, mas foi possível sentir a vibração de carinho, acolhimento e gratidão, tanto de colaboradores como de alunos e colegas. Foi e está sendo uma experiência enriquecedora.</t>
  </si>
  <si>
    <t>Centro Espírita Novo Amanhã</t>
  </si>
  <si>
    <t>Novo Amanhã</t>
  </si>
  <si>
    <t>Rua Eng. Mesquita Sampaio, 107</t>
  </si>
  <si>
    <t>Chácara Santo Antônio</t>
  </si>
  <si>
    <t>04711-000</t>
  </si>
  <si>
    <t>12.651.643/0001-84</t>
  </si>
  <si>
    <t>Implantação de Evangelho no Lar, Grupo de Samaritano, Grupo de Desobsessão</t>
  </si>
  <si>
    <t>-Centro Espírita Novo Amanhã</t>
  </si>
  <si>
    <t>- Centro Espírita Novo Amanhã - cena 2.020</t>
  </si>
  <si>
    <t>Curso Básico / EAE, Assistência Espiritual, Vibrações on line para os trabalhos de Samaritanos, Verificação de Fichas e Desobsessão</t>
  </si>
  <si>
    <t xml:space="preserve">As aulas de EAE continuaram de forma virtual.
Com relação à Assistência Espiritual,  começamos primeiro  só com os voluntários para fazer as vibrações  e tempos depois convidamos alguns assistidos, dos quais tínhamos o contanto, e eles passaram a integrar o grupo
Fazemos  uma leitura comentada,  a Elevação, uma vibração especial para eles e depois a vibração final final. O retorno tem sido muito bom. 
</t>
  </si>
  <si>
    <t xml:space="preserve">Saber aproveitar os benefícios da tecnologia ,  usar essa ferramenta a nosso favor, principalmente nos cursos,  palestras,  pois ela nos permite alcançar um número maior de pessoas,  não há distância.
No  entanto,  não podemos esquecer que a tecnologia não pode substituir o contato direto, presencial que temos com a espiritualidade durante os trabalhos na Casa Espírita, que é o local preparado e apropriado para fazê-los .  </t>
  </si>
  <si>
    <t>Casa De Caridade Espiritual Redenção</t>
  </si>
  <si>
    <t>Rua Chafic Ganem, 45</t>
  </si>
  <si>
    <t>Vl. Das Merces</t>
  </si>
  <si>
    <t>04165-070</t>
  </si>
  <si>
    <t>74.118.654/0001-50</t>
  </si>
  <si>
    <t>trabalho com troca de energia espirituais ás terças-feiras e no 3° sábado de cada mês,distribuição de roupas e cobertores no inverno, empréstimos utensílios hospitalares como: cadeira de rodas, cadeira de banho, cama hospitalar , muletas, etc.</t>
  </si>
  <si>
    <t>Caridade redencao</t>
  </si>
  <si>
    <t xml:space="preserve">Ao meu ver todas as perguntas foram claras e objetivas. </t>
  </si>
  <si>
    <t>No começo escola e assistência espiritual foi somente virtual, a partir de agosto foi híbrido.</t>
  </si>
  <si>
    <t xml:space="preserve">Perseverança para continuar os trabalhos espírituais virtual e um novo aprendizado.
</t>
  </si>
  <si>
    <t>Centro Espírita Beneficente Seara De Luz</t>
  </si>
  <si>
    <t>Seara de Luz</t>
  </si>
  <si>
    <t>Rua João Batista Jordão, 316</t>
  </si>
  <si>
    <t>05836-260</t>
  </si>
  <si>
    <t>68.159.797/0001-08</t>
  </si>
  <si>
    <t>Caravanas de evangelização e auxílio a moradores de rua quinzenais e EAED, doações diversas a comunidade e pessoas necessitadas</t>
  </si>
  <si>
    <t>http://searadeluz.org.br/</t>
  </si>
  <si>
    <t>SEARA DE LUZ</t>
  </si>
  <si>
    <t>19h / 20h</t>
  </si>
  <si>
    <t>Dom 18h / Ter 20h30 / Qui 20h / Sáb 8h30 / Sáb 17h</t>
  </si>
  <si>
    <t>Qua 20h30 / Sáb 7h / Dom 16h</t>
  </si>
  <si>
    <t>Dom 11h / Sáb 10h</t>
  </si>
  <si>
    <t>Dom 11h / Sáb 15h</t>
  </si>
  <si>
    <t>Venda de livros, organização das atividades e eventos da Aliança.</t>
  </si>
  <si>
    <t>Reitero a importancia para as casas e também para o movimento como um todo.</t>
  </si>
  <si>
    <t>Evangelização Infantil, Pré-Mocidade, Mocidade, Curso Básico / EAE, Assistência Espiritual, Curso de Médiuns, Projeto André Luiz</t>
  </si>
  <si>
    <t>Uma semana após o início do lockdown iniciamos as atividades das EAEs com o aplicativo zoom,  pouco tempo depois iniciamos as preleções via Facebook e na sequência iniciamos todas as atividades e estudos via aplicativos Zoom e Facebook. Na modalidade de assistência espiritual estamos com a preleção via Facebook e passe a distância, sem trabalho mediúnico. Os cursos de médiuns estão funcionando somente na parte teórica, a parte prática  aguardará a liberação das atividades. Entrega de cesta básica mensal realizada com poucas pessoas sem serem do grupo de risco e seguindo todos os protocolos de segurança contra a Covid19.</t>
  </si>
  <si>
    <t xml:space="preserve">A pandemia nos ensinou a nos unirmos e nos ajudarmos mais, sermos mais solidários ainda. Nos reinventamos e rapidamente e mantivemos nossas atividades. Em alguns casos podemos dizer que estamos trabalhando mais do que presencialmente.  Abrimos mais 2 estudos de livros e até as vibrações das 22h00 ficaram online via aplicativo e em um grande grupo. Enfim, nos reinventamos e unidos crescemos nos trabalhos de amparo ao assistido e ao voluntário! Algo de bom neste momento difícil! </t>
  </si>
  <si>
    <t>VALE DO PARAÍBA</t>
  </si>
  <si>
    <t>Associação Maternal Espírita - Ame</t>
  </si>
  <si>
    <t>AME</t>
  </si>
  <si>
    <t>Rua Dr. Oscar Strauss, 344</t>
  </si>
  <si>
    <t>Bosque Dos Eucaliptos</t>
  </si>
  <si>
    <t>São José Dos Campos</t>
  </si>
  <si>
    <t>12233-790</t>
  </si>
  <si>
    <t>51.617.298/0001-14</t>
  </si>
  <si>
    <t>Trabalho social com creche para crianças, num total de 155 crianças</t>
  </si>
  <si>
    <t>https://pt-br.facebook.com/pages/category/Non-Governmental-Organization--NGO-/Associa%C3%A7%C3%A3o-Maternal-Esp%C3%ADrita-AME-SJC-520459618022580/</t>
  </si>
  <si>
    <t xml:space="preserve">O cadastro é de extrema importância, porém acredito que poderia ser mais resumido. </t>
  </si>
  <si>
    <t>Os trabalhos foram interrompidos na fase vermelha, na fase amarelo voltamos a reabrir os trabalhos. Os cursos continuaram online e a evangelização infantil, pré-mocidade e mocidade continuaram suspensas.</t>
  </si>
  <si>
    <t>Resiliência.</t>
  </si>
  <si>
    <t>Grupo Espírita Anjo Ismael</t>
  </si>
  <si>
    <t>Rua Scorpius, 1610</t>
  </si>
  <si>
    <t>Jd. Satélite</t>
  </si>
  <si>
    <t>12230-570</t>
  </si>
  <si>
    <t>47.567.698/0001-95</t>
  </si>
  <si>
    <t>Assistência Espiritual, Estudo obras Básicas Allan Kardec, EAE, Curso de Médiuns, Evangelização Infantil, Pré-mocidade, Mocidade, Samaritanos (sob demanda), Curso de Entrevistador, Projeto Estudo "Andre Luiz".
Ajuda com cadeiras de rodas, de banho, andador, muletas. 
Assistência às famílias em situação de desemprego.</t>
  </si>
  <si>
    <t>https://geanjoismaelsjc.wordpress.com</t>
  </si>
  <si>
    <t>https://www.facebook.com/anjoismaelsjc/</t>
  </si>
  <si>
    <t>https://instagram.com/anjoismaelsjc?igshid=ty8cknf1o7m</t>
  </si>
  <si>
    <t>Dom 18h / Qua 15h30 / Qui 19h30 / Sex 19h30 / Sáb 16h</t>
  </si>
  <si>
    <t>36ª</t>
  </si>
  <si>
    <t>Qui 16h</t>
  </si>
  <si>
    <t xml:space="preserve">
</t>
  </si>
  <si>
    <t>Curso Básico / EAE, Assistência Espiritual, Cura e desobsessão à distancia</t>
  </si>
  <si>
    <t>mantivemos atividades das EAE's, trabalhos internos de cura e desobsessão à distancia (na casa) e Preleções pelo facebook da Casa</t>
  </si>
  <si>
    <t xml:space="preserve">Aprender novas formas de trabalho, principalmente em trabalhos virtuais, preleções virtuais e escolas virtuais.
Tudo que fazemos em uma Casa podemos fazer, também de uma forma bem responsável através da Internet, da mídia. </t>
  </si>
  <si>
    <t>Seara Espírita Bezerra De Menezes</t>
  </si>
  <si>
    <t>Seara Bezerra De Menezes</t>
  </si>
  <si>
    <t>Rua Antônio De Paula Ferreira, 106</t>
  </si>
  <si>
    <t>12210-020</t>
  </si>
  <si>
    <t>50.461.151/0001-15</t>
  </si>
  <si>
    <t>Creche Seara /Projetos Anália Franco: atendemos crianças de 2 a 5 anos - período 7:00 hs às 17:00 hs; atendemos crianças de 7 a 12 anos (é dado aula de reforço escolar / Orientação de informática / Atividades Lúdicas diversas e Curso 3D</t>
  </si>
  <si>
    <t>mantivemos o curso de médiuns virtual.</t>
  </si>
  <si>
    <t>Estudamos mais, assistimos palestras virtuais, trabalhamos a fé, a esperança e usamos o bom senso sempre!
Na parte social não paramos, precisávamos continuar o trabalho para manutenção das nossas obras, algumas crianças tinham atividades virtuais e outras foram necessários que as atividades fossem entregues em mãos. Durante o período letivo os pais iam buscar o almoço, feito pela creche, etc</t>
  </si>
  <si>
    <t>Av. Rui Barbosa, 231</t>
  </si>
  <si>
    <t>12209-000</t>
  </si>
  <si>
    <t>49.996.564/0001-15</t>
  </si>
  <si>
    <t>Socorro espiritual / Apoio às Residências Terapêuticas do Hospital Psiquiátrico Francisca Júlia</t>
  </si>
  <si>
    <t>www.casadocaminhosjc.org.br/</t>
  </si>
  <si>
    <t>https://www.facebook.com/casadocaminhosjc/</t>
  </si>
  <si>
    <t>https://instagram.com/casadocaminhosjc</t>
  </si>
  <si>
    <t>Qui 19h30 / Sáb 17h</t>
  </si>
  <si>
    <t>Sex ??</t>
  </si>
  <si>
    <t>Evangelização Infantil, Mocidade, Curso Básico / EAE, Assistência Espiritual, caixinha de vibrações</t>
  </si>
  <si>
    <t>Todos os cursos e preleções da casa estão acontecendo virtualmente. Começamos com as EAEs, e seguimos para os outros trabalhos. Quanto às assistências espirituais, mantivemos um grupo de P3A a distância usando o Google Meet, depois passamos a fazer as preleções via facebook e hoje, além disso, estamos com as preces com os voluntários dos dias e o P3B presencial apenas com os voluntários.</t>
  </si>
  <si>
    <t>É possível se reinventar quando queremos ajudar ao próximo por meio do nosso trabalho.</t>
  </si>
  <si>
    <t>Centro Espírita Aprendizes Do Evangelho Caraguatatuba</t>
  </si>
  <si>
    <t>CEAE Caraguatatuba</t>
  </si>
  <si>
    <t>Rua Odete Machado Pinto 85</t>
  </si>
  <si>
    <t>Tinga</t>
  </si>
  <si>
    <t>Caraguatatuba</t>
  </si>
  <si>
    <t>11673-020</t>
  </si>
  <si>
    <t>50.004.860/0001-71</t>
  </si>
  <si>
    <t xml:space="preserve">Facebook </t>
  </si>
  <si>
    <t xml:space="preserve">Centro Espírita Aprendizes do Evangelho Caraguatatuba </t>
  </si>
  <si>
    <t xml:space="preserve">Não sei </t>
  </si>
  <si>
    <t xml:space="preserve">Simples e objetivo </t>
  </si>
  <si>
    <t xml:space="preserve">Foi sempre presencial </t>
  </si>
  <si>
    <t xml:space="preserve">Ter fé e não  desistr </t>
  </si>
  <si>
    <t>Centro Espírita Luz Do Caminho - Celuca</t>
  </si>
  <si>
    <t>Rua Voluntários Da Pátria, 388</t>
  </si>
  <si>
    <t>Independência</t>
  </si>
  <si>
    <t>Taubaté</t>
  </si>
  <si>
    <t>12031-010</t>
  </si>
  <si>
    <t>51.359.201/0001-74</t>
  </si>
  <si>
    <t>https://www.facebook.com/Centro-Espírita-Luz-Do-Caminho-Celuca-Taubate</t>
  </si>
  <si>
    <t>Seg 19h30 / Ter 20h / Qua 19h45</t>
  </si>
  <si>
    <t>Sex 19h30 / Qui 21h40</t>
  </si>
  <si>
    <t>Nenhuma no momento</t>
  </si>
  <si>
    <t>Não é possível salvar o cadastro e precisei repeti-lo 03 vezes, as questões poderiam ser de múltiplas escolhas facilitando o preenchimento, a compilação dos dados  e a estatística.</t>
  </si>
  <si>
    <t>No momento nada.</t>
  </si>
  <si>
    <t xml:space="preserve">Evangelização Infantil, Pré-Mocidade, Mocidade, Curso Básico / EAE, Assistência Espiritual, Curso de Médiuns, Exame Espiritual, Vibrações Coletivas </t>
  </si>
  <si>
    <t xml:space="preserve">Aos poucos, fomos adaptando as atividades para que ocorressem, virtualmente. No momento, estamos nos preparando para iniciar o atendimento fraterno de modo virtual. </t>
  </si>
  <si>
    <t xml:space="preserve">A necessidade de se tomar decisões em conjunto com a diretoria, respeitando e tolerando opiniões , as atitudes e os comportamentos divergentes daqueles da maioria.
Também a necessidade da União, mesmo com as divergências, para a Casa voltar ao funcionamento híbrido. Percebemos e confirmamos que os trabalhos virtuais favoreceram a participação dos trabalhadores, alunos e expositores; a tecnologia facilitou muito, principalmente, a comunicação entre as pessoas dos trabalhos e cursos distintos. 
Para mim, como presidente, desenvolver mais a empatia, a indulgência e a paciência, para conseguir administrar, negociar e segurar a abertura da Casa somente na fase verde, o que foi muito difícil, mas com a ajuda da Proteção Espiritual da Casa, conseguimos; muitos trabalhadores insistiram em voltar nas fases anteriores, onde o risco era muito elevado. Em resumo, todos tivemos oportunidades de melhorar e acelerar nossa Reforma Moral.,,
Att,,   </t>
  </si>
  <si>
    <t>Centro Espírita Bezerra de Menezes</t>
  </si>
  <si>
    <t>Rua Capitão Vitorio Basso 75</t>
  </si>
  <si>
    <t>Pindamonhangaba</t>
  </si>
  <si>
    <t>12410-010</t>
  </si>
  <si>
    <t>50.455.179/0001-40</t>
  </si>
  <si>
    <t>Empréstimo de Cadeira de Rodas</t>
  </si>
  <si>
    <t>http://cebezerrademenezespinda.com.br/</t>
  </si>
  <si>
    <t>bezerrademenezespindamonhangaba</t>
  </si>
  <si>
    <t>Ter ?? / Dom ??</t>
  </si>
  <si>
    <t>Já estávamos começando a implantar sistemas virtuais para estudos</t>
  </si>
  <si>
    <t>Adaptação, renovação, experiência e muitas outras coisas</t>
  </si>
  <si>
    <t>Fraternidade Da Colmeia</t>
  </si>
  <si>
    <t>Colmeia</t>
  </si>
  <si>
    <t>Rua Padre Rodolfo, 119</t>
  </si>
  <si>
    <t>Vl. Ema</t>
  </si>
  <si>
    <t>12243-080</t>
  </si>
  <si>
    <t>01.695.497/0001-72</t>
  </si>
  <si>
    <t>não há</t>
  </si>
  <si>
    <t>www.facebook.com/colmeiafraternidade</t>
  </si>
  <si>
    <t>15h / 19h30 / 20h</t>
  </si>
  <si>
    <t>Qua 19h30 / Qui 19h30 / Sex 14h30</t>
  </si>
  <si>
    <t>Informando sobre cursos a distâncias</t>
  </si>
  <si>
    <t>O cadastro está muito bem feito evidenciando a preocupação da Aliança em deixar todas as casas integradas com o Movimento Espirita. Algumas informações dadas sobre o planejamento da Casa para 2021, poderáão sofrer alterações conforme andamento dos cursos da EAE e Mocidade.</t>
  </si>
  <si>
    <t>Elaboração de Capacitação de Entrevistadores pelas Regionais.</t>
  </si>
  <si>
    <t>Evangelização Infantil, Pré-Mocidade, p3A, P3B, Vibrações pela Casa e Pelo Suicidas, Palestras para as gestantes e preleções</t>
  </si>
  <si>
    <t>EAE e Evangelização e Pré Mocidade e alguns atendimentos espirituais se adaptaram muito bem, utilziando todos os recursos audio-visuais.</t>
  </si>
  <si>
    <t>Aprendemos que não há barreiras para levar a todos as palavras de Jesus.</t>
  </si>
  <si>
    <t>Fraternidade Maria De Nazaré</t>
  </si>
  <si>
    <t>FRAMAN</t>
  </si>
  <si>
    <t>Rua Juriti, 347</t>
  </si>
  <si>
    <t>Vl. Tatetuba</t>
  </si>
  <si>
    <t>12220-230</t>
  </si>
  <si>
    <t>01.256.725/0001-08</t>
  </si>
  <si>
    <t>Samaritanos, cirurgias espirituais, EAE,EVI,PASSES,VIBRAÇÔES, ATENDIMENTO FRATERNO</t>
  </si>
  <si>
    <t xml:space="preserve">Muito bem organizado e com informações de relevância para levantar um perfil relativo das Casas. Falta abrir espaço para outros tipos de trabalhos relevantes que são desenvolvidos. Afinal o que se passa em uma Casa da Aliança se passa em todas - a princípio. Vale conferir.
</t>
  </si>
  <si>
    <t>Avaliação no material utilizado para a EAE. O fundamentos são perfeitos e imutáveis mas o material precisa ser atualizado. Olhar mais atentamente para o caminho do 'igrejismo' que vem tomando conta das lideranças.O evangelho está ficando em segundo plano cedendo lugar à tentativa de controlar, como se isto fosse possível, as carências espirituais com imposição de 'regras que só se aplicam à empresas' e não a uma "fraternidade"...</t>
  </si>
  <si>
    <t>Assistência Espiritual, Cirurgias Espirituais</t>
  </si>
  <si>
    <t>Por enquanto formamos um grupo de vibrações com 78 pessoas. Nos reunimos todos os dias via WhatsApp para vibrações e exercícios espirituais e à cada 15 dias via GoogleMeet para desenvolvimento de temas,  Uma vez por semana presencial com formato totalmente adaptado. As fichas são preenchidas pelo assistido. Todos de mascara. Distanciamento de 2m. Não temos passe de limpeza, a higienização é feita por cromoterapia no ambiente de preenchimento de ficha e no salão principal por lâmpadas led de alta potencia. Preleção de 30min. Os passes são coletivos. Cirurgia Espiritual logo após o passe no próprio salão, Fim!</t>
  </si>
  <si>
    <t>Que o aprendizado é muito maior que o igrejismo que ainda reinava. Que renovações de pensamento, atitude, envolvimento, acolhimento, aproveitamento, estudo, cuidado, seriedade, fraternidade, empatia precisam de urgência. Que a Casa precisas ser encarada como um Templo que acolhe o Templo da alma. Muito mais do que só um dia na agenda. E muito mais...</t>
  </si>
  <si>
    <t>Grupo Espírita Francisco De Assis - Gefa</t>
  </si>
  <si>
    <t>GEFA</t>
  </si>
  <si>
    <t>Rua Antônio De Moraes Barros, 44</t>
  </si>
  <si>
    <t>12245-690</t>
  </si>
  <si>
    <t>49.997.000/0001-05</t>
  </si>
  <si>
    <t>Recebimento de roupas, triagem e doação.</t>
  </si>
  <si>
    <t>www.gefasjc.org</t>
  </si>
  <si>
    <t xml:space="preserve">GEFA Grupo Espírita Francisco de Assis </t>
  </si>
  <si>
    <t>Sáb 16h / Sáb 18h / Seg 19h30 / Sex 19h30</t>
  </si>
  <si>
    <t>56ª</t>
  </si>
  <si>
    <t xml:space="preserve">Bem efetivo.
</t>
  </si>
  <si>
    <t xml:space="preserve">Nos fez perceber o quanto podemos nos adaptar e buscar novos instrumentos de evangelização e assistência </t>
  </si>
  <si>
    <t>Fraternidade Espírita Irmão Rodolfo</t>
  </si>
  <si>
    <t>Irmão Rodolfo</t>
  </si>
  <si>
    <t>Rua Ipê, 182 e 192</t>
  </si>
  <si>
    <t>Jd. Das Indústrias</t>
  </si>
  <si>
    <t>12241-220</t>
  </si>
  <si>
    <t>45.401.577/0001-43</t>
  </si>
  <si>
    <t>Apoio à morador de Rua - Trabalho sobre depressão e suicídio -</t>
  </si>
  <si>
    <t>Fraternidade Espirita irmão Rodolfo</t>
  </si>
  <si>
    <t>Bloogger</t>
  </si>
  <si>
    <t>13h / 20h</t>
  </si>
  <si>
    <t>Seg 14h30 / Ter 20h30 / Sáb 17h30</t>
  </si>
  <si>
    <t>Dom 9h / Seg 20h</t>
  </si>
  <si>
    <t>Dom 17h  / Ter 20h30</t>
  </si>
  <si>
    <t>Normalmente as duvidas são tiradas na regional</t>
  </si>
  <si>
    <t>Cadastro simples e abrangente, seria interessante abrir algum campo onde pudessemos incluir atividades ou trabalhos que realizamos, que nao constam na pesquisa.</t>
  </si>
  <si>
    <t>Uma maior união entre as casas</t>
  </si>
  <si>
    <t xml:space="preserve">Adaptamos tudo o que foi possivel, inclusive estamos fazendo Evangelho no lar com a Pre Mocidade as segundas-feiras as 19h </t>
  </si>
  <si>
    <t xml:space="preserve">Aprendemos que as dificuldades, aproximam realmente muito mais as pessoas . A quarentena nos deixou com mais tempo livre, isto foi muito bom para pesquisas, conversas e aprendizados.  </t>
  </si>
  <si>
    <t>Núcleo Espírita Legionários De Maria</t>
  </si>
  <si>
    <t>Legionários de Maria</t>
  </si>
  <si>
    <t>Rua Icatu, 1634</t>
  </si>
  <si>
    <t>Residencial De Ville</t>
  </si>
  <si>
    <t>12237-876</t>
  </si>
  <si>
    <t>04.165.410/0001-43</t>
  </si>
  <si>
    <t>Ajuda aos moradores de rua.</t>
  </si>
  <si>
    <t>Cadastro de suma importancia para Aliança.</t>
  </si>
  <si>
    <t>Novo olhar para o ser humano e seu crescimento moral e espiritual.</t>
  </si>
  <si>
    <t>Centro Espírita Luz No Caminho</t>
  </si>
  <si>
    <t>Luz no Caminho</t>
  </si>
  <si>
    <t>Rua Capitão Antonio F. Cesar, 84</t>
  </si>
  <si>
    <t>Jd. Carlota</t>
  </si>
  <si>
    <t>12443-030</t>
  </si>
  <si>
    <t>03.871.645/0001-98</t>
  </si>
  <si>
    <t>Palestra com convidado especial toda ultima sexta-feira de cada mês.</t>
  </si>
  <si>
    <t>luznocaminho.org</t>
  </si>
  <si>
    <t>www.facebook.com/luznocaminho.pinda/</t>
  </si>
  <si>
    <t>Precisamos nos inteirar a respeito da secretaria para contar com sua colaboração.</t>
  </si>
  <si>
    <t>Tudo o que foi solicitado estamos de acordo, porém nem todas, como nossa casa, temos condições ou quantidade de trabalhadores para atender todas essas atividades solicitadas pela Aliança.</t>
  </si>
  <si>
    <t>Sempre que houver mudanças de regras de conduta de trabalho que por ventura sejam alterados pela Aliança, possamos receber de imediato, para alinharmos os trabalhos junto à Aliança. Ex: passes de cura, de harmonização, etc. tiveram alguma mudança? Todas as casas seguem  um padrão?</t>
  </si>
  <si>
    <t xml:space="preserve">Fraternidade e solidariedade. </t>
  </si>
  <si>
    <t>Grupo De Trabalho Social Meimei</t>
  </si>
  <si>
    <t>Rua Ismael Garcia De Souza, 261</t>
  </si>
  <si>
    <t>Residencial Armando Righi</t>
  </si>
  <si>
    <t>12247-790</t>
  </si>
  <si>
    <t>02.499.439/0001-36</t>
  </si>
  <si>
    <t>Oferece atendimento de ioga para a comunidade, com possibilidade de expansão para atendimento com reiki.</t>
  </si>
  <si>
    <t>Respeito a decisão de cada colaborador e assistido.</t>
  </si>
  <si>
    <t>Casa Espírita Nosso Lar</t>
  </si>
  <si>
    <t>Rua São José, 200</t>
  </si>
  <si>
    <t>Bananal</t>
  </si>
  <si>
    <t>12850-000</t>
  </si>
  <si>
    <t>00.241.846/0001-13</t>
  </si>
  <si>
    <t>Assistência espiritual (está suspenso por causa do covid)
Estudo virtual do livro Os Missionários da luz  - André Luiz
Grupo mediúnico
Evangelho no lar virtual para os assistidos necessitados</t>
  </si>
  <si>
    <t>bem sucinto, direto e organizado</t>
  </si>
  <si>
    <t>Perseverar no trabalho do bem, trabalhando nossa reforma e procurando servir com amor.</t>
  </si>
  <si>
    <t xml:space="preserve">Estudo do livro  Missionários da luz - André Luiz e Evangelho no lar de assistido necessitado, ambas adaptadas para o meio virtual. </t>
  </si>
  <si>
    <t>Mantemos o estudo e o evangelho virtual</t>
  </si>
  <si>
    <t xml:space="preserve">Que temos sempre que se adaptar às novas situações. </t>
  </si>
  <si>
    <t>Fraternidade Paulo De Tarso</t>
  </si>
  <si>
    <t>Rua Casemiro De Abreu, 4</t>
  </si>
  <si>
    <t>Jd. Maringá</t>
  </si>
  <si>
    <t>12243-600</t>
  </si>
  <si>
    <t>45.397.692/0001-91</t>
  </si>
  <si>
    <t>Visitas às Casa Terapêuticas às quartas e Sábados;
Apoio ao Natal - SPHAI - Comunidade Santa Cruz - 100 cestas de Natal e 250 Sacolas para as Crianças;
Apoio aos Moradores de rua às Segundas-Feiras e Domingos com água filtrada; sanduíches. café, chocolate quente, cobertores e meias;
Campanha de Páscoa e Dia das Crianças - Comunidades Carentes;
Apoio ao ACEL Associação Cristã Estância de Luz 80 cestas básicas.
Apoio ao Programa Vivência Espírita.</t>
  </si>
  <si>
    <t>facebook.com/fraternidadepaulodetarsosjc</t>
  </si>
  <si>
    <t>fraternidadepaulodetarsosjc</t>
  </si>
  <si>
    <t>Qua 19h30 / Qui 19h30 / Sex 19h30</t>
  </si>
  <si>
    <t>Qua 19h30 / Sex 19h30</t>
  </si>
  <si>
    <t>Necessitamos conhecer um pouco mais para podermos verificar em que a Secretaria poderia nos ajudar.</t>
  </si>
  <si>
    <t>Foi ótimo . Não tivemos dificuldades de  preenchimento.</t>
  </si>
  <si>
    <t>Evangelização Infantil, Pré-Mocidade, Mocidade, Curso Básico / EAE, Assistência Espiritual, Curso de Médiuns, Preleção on line , vibrações on line, Grupo dos Samaritanos( Evangelho no Lar) e Grupo de Estudos</t>
  </si>
  <si>
    <t>Foram adquiridas duas licenças da Plataforma Zoom e as atividades citadas foram mantidas.</t>
  </si>
  <si>
    <t xml:space="preserve">Que as diversidades proporcionam oportunidades de crescimento individual e coletivo. </t>
  </si>
  <si>
    <t>Grupo Espírita Peregrinos Do Caminho</t>
  </si>
  <si>
    <t>Peregrinos do Caminho</t>
  </si>
  <si>
    <t>Rua Maria Adolfina De Almeida Tomaz, 55</t>
  </si>
  <si>
    <t>Jd. Paraíso Do Sol</t>
  </si>
  <si>
    <t>12225-240</t>
  </si>
  <si>
    <t>01.688.342/0001-09</t>
  </si>
  <si>
    <t>Evangelização Infantil, Mocidade, EAE e Curso de médiuns.</t>
  </si>
  <si>
    <t>GEPC - Grupo Espirita Peregrinos do Caminho</t>
  </si>
  <si>
    <t>You Tube -  Peregrinos</t>
  </si>
  <si>
    <t>Foram mantidas as aulas da EAE de modo virtual, as preleções nos dias de Assistência Espiritual foram gravadas e exibidas no canal do You Tube e Face book,   as vibrações coletivas também foram mantidas de forma virtual.</t>
  </si>
  <si>
    <t>Continuar o trabalho mesmo que a distância.</t>
  </si>
  <si>
    <t>Casa de Oração Ponto de Luz</t>
  </si>
  <si>
    <t>Ponto de Luz</t>
  </si>
  <si>
    <t>Rua Dr. João Tranchesi N° 130</t>
  </si>
  <si>
    <t>Jd. São Vicente</t>
  </si>
  <si>
    <t>12224-390</t>
  </si>
  <si>
    <t>13.807.518/0001-83</t>
  </si>
  <si>
    <t>visita a asilos e orfanatos. Cartas consoladoras. Assistência a mãe e criança carente.</t>
  </si>
  <si>
    <t>facebook.com/casadeoracaopontodeluz</t>
  </si>
  <si>
    <t>Ter 19h30 / Qui 14h30</t>
  </si>
  <si>
    <t>Sugestão: compilar aulas da EAE existentes na internet e coloca-las no "site" da Aliança.</t>
  </si>
  <si>
    <t>Entendo que o processo está em melhoria. Houve evolução em relação a 2020.</t>
  </si>
  <si>
    <t>sugestão: intensificar a ideia e o movimento do CVV na EAE.</t>
  </si>
  <si>
    <t>Nesta pandemia mantivemos "on line" as aulas de EAE, as vibrações coletivas e iniciamos o projeto Andre Luiz.</t>
  </si>
  <si>
    <t xml:space="preserve">Possibilitou- nos aprender alguns recursos existentes como: Google meet, Skype etc e promover neste ambiente nossas reuniões e realizar trabalhos possiveis.  </t>
  </si>
  <si>
    <t>Seara Espírita Reviver-Ser</t>
  </si>
  <si>
    <t>Av. Shishima Hifumi, 2982</t>
  </si>
  <si>
    <t>Urbanova</t>
  </si>
  <si>
    <t>12244-000</t>
  </si>
  <si>
    <t>32.408.849/0001-95</t>
  </si>
  <si>
    <t>Curso Básico, trabalho de passes padronizados, Colegiado, p3b, Evangelização Infantil.</t>
  </si>
  <si>
    <t>SERsearaespiritareviver-</t>
  </si>
  <si>
    <t>Qui 19h30 / Qui 21h</t>
  </si>
  <si>
    <t>No auxilio dos trabalhos das casas no que concerne organização, direção e orientação  administrativa das casas.</t>
  </si>
  <si>
    <t>As sugestões acima precisam de atenção, não as desprezem. O cadastro é muito bem formulado, e, bem fácil de preenche-lo.</t>
  </si>
  <si>
    <t>Sim, mantivemos, EAE, e, estudos nos demais, menos na evangelização infantil.</t>
  </si>
  <si>
    <t>Maior unidade entre a maioria dos voluntários.</t>
  </si>
  <si>
    <t>Grupo De Trabalho Socio-Educativo Seara De Jesus</t>
  </si>
  <si>
    <t>Seara de Jesus</t>
  </si>
  <si>
    <t>Rua Projetada 4, Nr 53, Ao Lado Da Quadra Poliesportiva</t>
  </si>
  <si>
    <t>Flor Do Vale (Agua Quente)</t>
  </si>
  <si>
    <t>12062-670</t>
  </si>
  <si>
    <t>05.849.156/0001-65</t>
  </si>
  <si>
    <t>Evangelização</t>
  </si>
  <si>
    <t>https://www.facebook.com/searadejesustaubate/</t>
  </si>
  <si>
    <t>Poderia haver um jeito de colocar o endereço direto do google maps, além de escrever.</t>
  </si>
  <si>
    <t>Os diretores regionais, assim com os de mocidade, pré, evangelização, precisam entrar em contato direto com os diretores das casas da sua regional.</t>
  </si>
  <si>
    <t>Escola de Pais</t>
  </si>
  <si>
    <t>Mantivemos aulas de escola de pais de modo virtual, mas não conseguimos manter a Evangelização Infantil</t>
  </si>
  <si>
    <t>Persistencia</t>
  </si>
  <si>
    <t>Obra Assistencial E Casa Espírita Servos De Maria</t>
  </si>
  <si>
    <t>Servos de Maria</t>
  </si>
  <si>
    <t>Rua Expedicionário José De Oliveira Ramos, 26</t>
  </si>
  <si>
    <t>Vl. Martinez</t>
  </si>
  <si>
    <t>Jacareí</t>
  </si>
  <si>
    <t>12327-460</t>
  </si>
  <si>
    <t>03.203.559/0001-07</t>
  </si>
  <si>
    <t>Aulas de artesanato para as gestantes;  aulas de primeiros socorros, ministrado por um representante do  Corpo de bombeiros; aulas sobre os cuidados na gestação e com o bebê, encontro com psicólogo para desenvolvimento da auto estima na gestação e pós; cinema solidário para a Evangelização Infantil.</t>
  </si>
  <si>
    <t>@centroespritaservosdemaria</t>
  </si>
  <si>
    <t>Seg 19h30 / Sex 19h30</t>
  </si>
  <si>
    <t>Possibilidade de reflexão sobre o ano em questão, sobre as novas possibilidades.</t>
  </si>
  <si>
    <t>No início a Casa teve dificuldades para recorrer aos meios virtuais, mas o dirigente da 14ª turma de EAE reiniciou os contatos com expositores, retomando as aulas virtualmente. 
O dirigente da 13ª turma optou por aguardar o retorno presencial; A Evangelização/Pré Mocidade aos poucos retornou com as aulas também virtuais, contando com o apoio dos pais, mas não foram todos os alunos que participam; A Mocidade promoveu os encontros virtuais e retornaram aos encontros presenciais, quando houve liberação. A Assistência Espiritual de 4º feira manteve-se presencial ( trabalhadores), com o retorno dos assistidos em setembro. O trabalho de Vibração Coletiva de 5ª feira foi mantido presencialmente. As aulas com as gestantes foi interrompido, mas a doação dos enxovais foi mantido, assim como de cestas básicas.</t>
  </si>
  <si>
    <t xml:space="preserve">A necessidade de estar aberto para as mudanças, mas principalmente a de se manter confiante, amparado para assistir aos mais necessitados. </t>
  </si>
  <si>
    <t>Pequeno Templo Da Fraternidade</t>
  </si>
  <si>
    <t>Pequeno Templo</t>
  </si>
  <si>
    <t>Praça Antilhas, 30</t>
  </si>
  <si>
    <t>Vl. Rubi</t>
  </si>
  <si>
    <t>12245-140</t>
  </si>
  <si>
    <t>00.413.097/0001-64</t>
  </si>
  <si>
    <t>Samaritanos (apoio material e espiritual para famílias carentes)campanha cestas básicas de Natal,  atendimento fraterno, campanha para ajuda a hospital psiquiátrico, asilos, orfanatos P3A (segunda-feira) P3B (terça-feira) grupo assistência gestantes, grupos de estudos das obras básicas.</t>
  </si>
  <si>
    <t>-youtube/telegram</t>
  </si>
  <si>
    <t>Ter 19h30 / Qui 19h30 / Sáb 16h</t>
  </si>
  <si>
    <t>Através deste cadastro anual, a Aliança obtem informações sobre o Movimento em todo o Brasil, achamos importante e proveitoso.</t>
  </si>
  <si>
    <t>Evangelização Infantil, Mocidade, Curso Básico / EAE, Vibrações da Casa, Estudos feitos e vibrações de cada dia de trabalho com seus trabalhadores.</t>
  </si>
  <si>
    <t>conseguimos manter EAE virtual, evangelização, mocidade, etc.apenas curso de educação mediúnica foi interrompido por encerrar a parte teórica e sem condições de aplicar a prática.</t>
  </si>
  <si>
    <t>Descobrimos o quanto a união e a boa vontade de cada trabalhador manteve a Casa aberta mesmo que virtualmente, ouvindo e acudindo a todos que pedem socorro e ficamos mais unidos pelo coração e amor a essa Doutrina abençoada!</t>
  </si>
  <si>
    <t>Grêmio Espírita Vicente De Paulo</t>
  </si>
  <si>
    <t>Vicente de Paulo</t>
  </si>
  <si>
    <t>Praça Rua Barbosa, 204</t>
  </si>
  <si>
    <t>Santa Branca</t>
  </si>
  <si>
    <t>12380-000</t>
  </si>
  <si>
    <t>00.773.190/0001-80</t>
  </si>
  <si>
    <t>Evangelização Infantil e Cursos</t>
  </si>
  <si>
    <t>GE Vicente de Paulo</t>
  </si>
  <si>
    <t>Seg 6h30</t>
  </si>
  <si>
    <t>Seg 18h</t>
  </si>
  <si>
    <t>Nós não terminamos o planejamento para 2020, portanto, as informações são estimadas. Este cadastro poderia ser em março.</t>
  </si>
  <si>
    <t>Fraternidade Espírita Alvorada Nova</t>
  </si>
  <si>
    <t>FEAN</t>
  </si>
  <si>
    <t>Rua Xavantes, 475</t>
  </si>
  <si>
    <t>Tupi</t>
  </si>
  <si>
    <t>11703-303</t>
  </si>
  <si>
    <t>08.211.890/0001-92</t>
  </si>
  <si>
    <t>Contamos com todos os programas da Aliança implantados e cursos específicos aos nossos voluntários. hoje contamos com duas turmas de EAE, Curso de médiuns,Mocidade, prémocidade, Evangelização I</t>
  </si>
  <si>
    <t>16h / 19h</t>
  </si>
  <si>
    <t xml:space="preserve">Ter 19h </t>
  </si>
  <si>
    <t>Mantivemos todos os trabalhos virtuais</t>
  </si>
  <si>
    <t>Estar preparado para mudanças rapidas</t>
  </si>
  <si>
    <t>Centro Espírita Novo Horizonte</t>
  </si>
  <si>
    <t>Novo Horizonte</t>
  </si>
  <si>
    <t>Rua Caxangá, 44</t>
  </si>
  <si>
    <t>Vila Mariana</t>
  </si>
  <si>
    <t>04127080</t>
  </si>
  <si>
    <t>38.662.059/0001-18</t>
  </si>
  <si>
    <t>Curso Básico / EAE, Assistência Espiritual, Curso de Médiuns, GAES / Vibrações</t>
  </si>
  <si>
    <t>Nascemos 100% virtual</t>
  </si>
  <si>
    <t>Que ela não para</t>
  </si>
  <si>
    <t>Nova</t>
  </si>
  <si>
    <t>Fraternidade Espírita Dos Discipulos De Jesus</t>
  </si>
  <si>
    <t>FEDJ</t>
  </si>
  <si>
    <t>RUA CEL AMORIM ,217</t>
  </si>
  <si>
    <t>56302-320</t>
  </si>
  <si>
    <t>ndn</t>
  </si>
  <si>
    <t>n</t>
  </si>
  <si>
    <t>apenas virtual cm e eae</t>
  </si>
  <si>
    <t>nova exepiencia</t>
  </si>
  <si>
    <t>Fraternidade Espírita Jerônimo Mendonça</t>
  </si>
  <si>
    <t>FEJEM</t>
  </si>
  <si>
    <t>Rua Ademar Silva (antiga rua 900</t>
  </si>
  <si>
    <t>Cohab Iv</t>
  </si>
  <si>
    <t>56309-795</t>
  </si>
  <si>
    <t>Distribuição de Sopa, Cesta Básica e Atendimento médico gratuito</t>
  </si>
  <si>
    <t>https://jeronimomendonca.wordpress.com/</t>
  </si>
  <si>
    <t>https://www.facebook.com/fejem</t>
  </si>
  <si>
    <t>https://instagram.com/jeronimomendoncafejem?igshid=hupl06mct061</t>
  </si>
  <si>
    <t>Dom 16h / Dom 17h / Dom 19h</t>
  </si>
  <si>
    <t xml:space="preserve">Curso Básico / EAE, Transmissão ao vivo da palestra publica </t>
  </si>
  <si>
    <t>mantivemos aulas de EAE de modo virtual, mas não conseguimos manter a Evangelização Infantil e mocidade.</t>
  </si>
  <si>
    <t>Investir mais em rede sociais.</t>
  </si>
  <si>
    <t>Grupo Espírita União e Luz</t>
  </si>
  <si>
    <t>GEUL</t>
  </si>
  <si>
    <t>Rua Antonio Guedes Neto N°109</t>
  </si>
  <si>
    <t xml:space="preserve">Assistência Espiritual  e  Preleções </t>
  </si>
  <si>
    <t xml:space="preserve">Unidos venceremos </t>
  </si>
  <si>
    <t>Casa de Amor Edgard Armond</t>
  </si>
  <si>
    <t>CAEA</t>
  </si>
  <si>
    <t>Av. Ananias de Matos Arraiais SN</t>
  </si>
  <si>
    <t>Serraria 1</t>
  </si>
  <si>
    <t>Antonina</t>
  </si>
  <si>
    <t>63570-000</t>
  </si>
  <si>
    <t xml:space="preserve">Assistência Espiritual e Preleção </t>
  </si>
  <si>
    <t xml:space="preserve">Bom </t>
  </si>
  <si>
    <t xml:space="preserve">Igualdade e união </t>
  </si>
  <si>
    <t>Fraternidade Espírita Batuira</t>
  </si>
  <si>
    <t>FEB</t>
  </si>
  <si>
    <t xml:space="preserve">Rua Principal </t>
  </si>
  <si>
    <t>Alto Da Boa Vista</t>
  </si>
  <si>
    <t>Fraternidade Espírita Irmã Scheilla</t>
  </si>
  <si>
    <t>Irmã Scheilla (Petrolina)</t>
  </si>
  <si>
    <t>Av das Nações, 493</t>
  </si>
  <si>
    <t>56306-260</t>
  </si>
  <si>
    <t>Apoio à Fundação Lar Feliz</t>
  </si>
  <si>
    <t>https://www.facebook.com/feirmascheillapetrolina/</t>
  </si>
  <si>
    <t>https://instagram.com/fe_irmascheilla?igshid=1a1tudwj0k6z1</t>
  </si>
  <si>
    <t>https://instagram.com/scheillaevangelizacaoespirita?igshid=11kr4m500ikuw</t>
  </si>
  <si>
    <t>Qua ?? / Qui ?? / Dom ??</t>
  </si>
  <si>
    <t xml:space="preserve">Informar para os dirigentes de nossa casa todas as atividades que a secretaria realiza(de forma minimamente detalhada)para podermos através desse intercâmbio de conhecimento apoiar e receber apoio. </t>
  </si>
  <si>
    <t xml:space="preserve">Algumas perguntas repetidas; alguns erros gramaticais; deixar todas as questões fechadas obrigatórias com opção de marcar Outro com espaço para explicar.
</t>
  </si>
  <si>
    <t>Apenas a Evangelização Infantil está suspensa.</t>
  </si>
  <si>
    <t xml:space="preserve">Capacidade de adaptação diante do novo. </t>
  </si>
  <si>
    <t>Aprendizes do Evangelho Herculano Dias</t>
  </si>
  <si>
    <t>EAEHD</t>
  </si>
  <si>
    <t>Rua Caruaru, 749</t>
  </si>
  <si>
    <t>Planalto</t>
  </si>
  <si>
    <t>53550-590</t>
  </si>
  <si>
    <t>A fraternidade</t>
  </si>
  <si>
    <t>Centro Espírita Raio de luz</t>
  </si>
  <si>
    <t>Rua 11,nº78.</t>
  </si>
  <si>
    <t>Loteamento Nova Olinda</t>
  </si>
  <si>
    <t>56000-000</t>
  </si>
  <si>
    <t>Realizamos feiras para adquirir recursos.</t>
  </si>
  <si>
    <t>Nos deixar sempre atualizados sobre mudanças</t>
  </si>
  <si>
    <t>Preleções Espiritas</t>
  </si>
  <si>
    <t>Apenas as preleções espiritas</t>
  </si>
  <si>
    <t>A resiliência, a paciência e a valorização de estarmos juntos.</t>
  </si>
  <si>
    <t>Casa Espírita Francisco de Assis</t>
  </si>
  <si>
    <t>Rua São Marcos, 387</t>
  </si>
  <si>
    <t>Vila Dainese</t>
  </si>
  <si>
    <t>13455-145</t>
  </si>
  <si>
    <t>40.244.489/0001-61</t>
  </si>
  <si>
    <t>Realizamos trabalho de vibrações coletivas das 22 horas abrangendo várias casas da Regional, (chegamos a 52 participantes.   Fazemos trabalho de Caravanas à  Adictos e Moradores de Rua, através de programa de palestras e donativos materiais em Instituição Filantrópica.  Temos grupo de estudos (livro dos Espíritos) 2ª  feira, Evangelho virtual (3ª Feira) e 1ª E.A.E. (4ª Feira)</t>
  </si>
  <si>
    <t>WhatsApps</t>
  </si>
  <si>
    <t>Orientações sobre administração no início de uma casa espírita da Aliança</t>
  </si>
  <si>
    <t xml:space="preserve">Necessário para ciência da atuação das casas </t>
  </si>
  <si>
    <t>passamos a atuar virtualmente</t>
  </si>
  <si>
    <t>desenvolvemos criatividade em novos projetos</t>
  </si>
  <si>
    <t>Casa de Evangelização Espírita Portal da Luz</t>
  </si>
  <si>
    <t>Portal da Luz</t>
  </si>
  <si>
    <t>Rua A-2 s/n</t>
  </si>
  <si>
    <t>Portal De Guarapari</t>
  </si>
  <si>
    <t>Guarapari</t>
  </si>
  <si>
    <t>ES</t>
  </si>
  <si>
    <t>29220-210</t>
  </si>
  <si>
    <t>02.450.280/0001-65</t>
  </si>
  <si>
    <t>Evangelização de Crianças da Comunidade</t>
  </si>
  <si>
    <t>https://www.facebook.com/profile.php?id=100004702566998</t>
  </si>
  <si>
    <t>Os trabalhos virtuais e presenciais foram focados na Casa Estrada de Damasco (Casa Mãe)</t>
  </si>
  <si>
    <t>Casa de Evangelização Espírita Estrada de Damasco (Guarapari-ES)</t>
  </si>
  <si>
    <t>Ria Arlindo Loureiro  das Neves, 35</t>
  </si>
  <si>
    <t xml:space="preserve">Santa Rosa </t>
  </si>
  <si>
    <t>29217-235</t>
  </si>
  <si>
    <t>36.034.841/0001-67</t>
  </si>
  <si>
    <t xml:space="preserve">Visitas aias enfermos </t>
  </si>
  <si>
    <t>Fraternidade Espírita Luz De Amor Francisco De Assis</t>
  </si>
  <si>
    <t>FELAFA</t>
  </si>
  <si>
    <t>RUA GABRIEL BOURBON Y BOURBON 180</t>
  </si>
  <si>
    <t>São Luiz</t>
  </si>
  <si>
    <t>13304-060</t>
  </si>
  <si>
    <t>39.315.891/0001-00</t>
  </si>
  <si>
    <t xml:space="preserve">VISITA A ASILO E AUXILIO A ENTIDADE EMAUS  (HOMENS EM ESTADO DE ABANDONO) </t>
  </si>
  <si>
    <t>FRATERNIDADE ESPIRITA LUZ DE AMOR FRANCISCO DE ASSIS</t>
  </si>
  <si>
    <t>Ter ?? / Qua ?? / Sex ??</t>
  </si>
  <si>
    <t>a medida que as duvidas surgirem  vamos encaminhar</t>
  </si>
  <si>
    <t xml:space="preserve">PRATICO E OBJETIVO </t>
  </si>
  <si>
    <t>Assistência Espiritual, Curso de Médiuns, Projeto Paulo de Tarso</t>
  </si>
  <si>
    <t>Todos os trabalhos propostos foram mantidos virtualmente. Apenas o bazar continua presencial 2 x na semana</t>
  </si>
  <si>
    <t>OPORTUNIDADE DE TRABALHO INTIMO,  VIGILANCIA E ORAÇÃO PARA CONTINUARMOS SENDO UMA CORRENTE FORTE, UNIDA, HARMONIOSA, PERSEVERANTE E CORAJOSA,HUMILDE E BRANDA. OBEDIENTE  E GRATOS A DEUS PELA OPORTUNIDADE</t>
  </si>
  <si>
    <t>Legião Branca Do Mestre Jesus "Guerreiros Da Luz"</t>
  </si>
  <si>
    <t>Guerreiros da Luz</t>
  </si>
  <si>
    <t>AV. José Bordignon, 324</t>
  </si>
  <si>
    <t>João Aranha</t>
  </si>
  <si>
    <t>Paulínia</t>
  </si>
  <si>
    <t>13145-674</t>
  </si>
  <si>
    <t>"DOMINGO DE LUZ" - Assistência da Moradores de Rua e pessoas em situação de pobreza material</t>
  </si>
  <si>
    <t>GRUPOS DE WHATSAPP</t>
  </si>
  <si>
    <t>Boa parte das Casas tem características próprias, ainda que façam parte de uma estrutura ligada à Aliança e, assim, algumas questões não se aplicam à nossa Casa e, por outro lado, muitas atividades exercidas não foram contempladas no questionário.</t>
  </si>
  <si>
    <t>Curso Básico / EAE, Assistência Espiritual, Atividades do Hospital Espiritual não ligadas à Aliança</t>
  </si>
  <si>
    <t>Mantivemos aulas virtuais da EAE, mas suspendemos curso de médiuns e assistência espiritual presencial, mantendo atendimento fraternal e vibrações</t>
  </si>
  <si>
    <t>Que o comprometimento com os inúmeros trabalhos que somos chamados a realizar na Seara do Mestre Jesus muitas vezes independe de paredes. As vibrações e o auxílio material aos necessitados alcançam os que nossos olhos não podem ver e nossos braços não podem abraçar.</t>
  </si>
  <si>
    <t>Fraternidade Espírita Irmãs De Maria</t>
  </si>
  <si>
    <t>FEIRMA</t>
  </si>
  <si>
    <t xml:space="preserve">Sítio Gameleira 20 </t>
  </si>
  <si>
    <t>Gameleira</t>
  </si>
  <si>
    <t>Vitória de Santo Antão</t>
  </si>
  <si>
    <t>55602-970</t>
  </si>
  <si>
    <t>16.977.719/0001-17</t>
  </si>
  <si>
    <t>Reunião pública, atendimento fraterno, campanha do quilo, reciclagem, evangelização, infortúnio oculto, samaritano.</t>
  </si>
  <si>
    <t>Aliança Espírita Irma de Castro - Meimei - Gravatá/PE</t>
  </si>
  <si>
    <t>Meimei Gravatá PE</t>
  </si>
  <si>
    <t>Rua Frei Caneca 168</t>
  </si>
  <si>
    <t>55640-245</t>
  </si>
  <si>
    <t>15.504.193/0001-95</t>
  </si>
  <si>
    <t>Sáb 7h45</t>
  </si>
  <si>
    <t>CEAE</t>
  </si>
  <si>
    <t xml:space="preserve">Rua José Petitinga </t>
  </si>
  <si>
    <t>Ba</t>
  </si>
  <si>
    <t>48903-010</t>
  </si>
  <si>
    <t xml:space="preserve">No momento escola de aprendizes e Assitencia espiritual </t>
  </si>
  <si>
    <t xml:space="preserve">Brasil </t>
  </si>
  <si>
    <t>Grupo Fraternal Isabel de Bragança</t>
  </si>
  <si>
    <t>Casa de Isabel</t>
  </si>
  <si>
    <t>Rua Vargem Grande 45</t>
  </si>
  <si>
    <t>Tatuapé</t>
  </si>
  <si>
    <t>03316-020</t>
  </si>
  <si>
    <t>05.298.657/0001-09</t>
  </si>
  <si>
    <t>Amparo com Evangelho e necessidades materiais a um asilo e um abrigo de crianças</t>
  </si>
  <si>
    <t>Não sei</t>
  </si>
  <si>
    <t>Eu achei muito prático e comunicativo embora seja a primeira vez em que esteja entrando no cadastro para filiar nossa casa espírita. Sou grata</t>
  </si>
  <si>
    <t>Evangelização Infantil, Assistência Espiritual, Evangelho no Lar</t>
  </si>
  <si>
    <t>Conseguimos encontrar no Evangelho no Lar e Evangelização Infantil unida a assistência espiritual a distância e recomendação de palestras leitura de livros um certo equilíbrio</t>
  </si>
  <si>
    <t xml:space="preserve">Que a casa poderia fechar, mas se o coração, a mente e a fé estivessem ativas com os Mentores e Jesus, a Casa estaria aberta para nos apoiarmos mutuamente </t>
  </si>
  <si>
    <t xml:space="preserve">Das turmas de EAE que você mencionou acima, qual o número turma mais recente? </t>
  </si>
  <si>
    <t>#</t>
  </si>
  <si>
    <t>CEAE Santana</t>
  </si>
  <si>
    <t>campcefa</t>
  </si>
  <si>
    <t>campfeirma</t>
  </si>
  <si>
    <t>campfelafa</t>
  </si>
  <si>
    <t>guerreirosluz</t>
  </si>
  <si>
    <t>meimeigravata</t>
  </si>
  <si>
    <t>mgestradadamasco</t>
  </si>
  <si>
    <t>mgportalluz</t>
  </si>
  <si>
    <t>nordcaea</t>
  </si>
  <si>
    <t>nordcasacaminho</t>
  </si>
  <si>
    <t>nordceae</t>
  </si>
  <si>
    <t>nordeaehd</t>
  </si>
  <si>
    <t>nordfeb</t>
  </si>
  <si>
    <t>nordgeul</t>
  </si>
  <si>
    <t>nord1fedj</t>
  </si>
  <si>
    <t>nord1fejem</t>
  </si>
  <si>
    <t>nord1scheillapetrolina</t>
  </si>
  <si>
    <t>nord1raioluz</t>
  </si>
  <si>
    <t>spcentnovohorizonte</t>
  </si>
  <si>
    <t>lestecasaisabel</t>
  </si>
  <si>
    <t>Casa Completo</t>
  </si>
  <si>
    <t>Casa Curto</t>
  </si>
  <si>
    <t>Concatenar</t>
  </si>
  <si>
    <t>Usuário</t>
  </si>
  <si>
    <t>Senha</t>
  </si>
  <si>
    <t>*</t>
  </si>
  <si>
    <t>COORDVALE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</si>
</sst>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5" formatCode="d/m/yyyy"/>
  </numFmts>
  <fonts count="4" x14ac:knownFonts="1">
    <font>
      <sz val="10"/>
      <color rgb="FF000000"/>
      <name val="Arial"/>
    </font>
    <font>
      <sz val="10"/>
      <color theme="1"/>
      <name val="Arial"/>
      <family val="2"/>
    </font>
    <font>
      <sz val="10"/>
      <name val="Arial"/>
      <family val="2"/>
    </font>
    <font>
      <b/>
      <sz val="12"/>
      <color theme="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0" fillId="0" borderId="0" xfId="0" applyFont="1" applyFill="1" applyAlignment="1">
      <alignment horizontal="left"/>
    </xf>
    <xf numFmtId="164" fontId="1" fillId="0" borderId="0" xfId="0" applyNumberFormat="1" applyFont="1" applyFill="1" applyAlignment="1">
      <alignment horizontal="left"/>
    </xf>
    <xf numFmtId="0" fontId="1" fillId="0" borderId="0" xfId="0" applyFont="1" applyFill="1" applyAlignment="1">
      <alignment horizontal="left"/>
    </xf>
    <xf numFmtId="0" fontId="0" fillId="0" borderId="0" xfId="0" applyFill="1"/>
    <xf numFmtId="0" fontId="2" fillId="0" borderId="0" xfId="0" applyFont="1" applyFill="1" applyAlignment="1">
      <alignment horizontal="left"/>
    </xf>
    <xf numFmtId="0" fontId="1" fillId="0" borderId="0" xfId="0" quotePrefix="1" applyFont="1" applyFill="1" applyAlignment="1">
      <alignment horizontal="left"/>
    </xf>
    <xf numFmtId="164" fontId="2" fillId="0" borderId="0" xfId="0" applyNumberFormat="1" applyFont="1" applyFill="1" applyAlignment="1">
      <alignment horizontal="left"/>
    </xf>
    <xf numFmtId="164" fontId="0" fillId="0" borderId="0" xfId="0" applyNumberFormat="1" applyFont="1" applyFill="1" applyAlignment="1">
      <alignment horizontal="left"/>
    </xf>
    <xf numFmtId="0" fontId="3" fillId="0" borderId="0" xfId="0" applyFont="1" applyFill="1" applyAlignment="1">
      <alignment horizontal="center" vertical="center" wrapText="1"/>
    </xf>
    <xf numFmtId="164" fontId="3" fillId="0" borderId="0" xfId="0" applyNumberFormat="1" applyFont="1" applyFill="1" applyAlignment="1">
      <alignment horizontal="center" vertical="center" wrapText="1"/>
    </xf>
    <xf numFmtId="0" fontId="1" fillId="0" borderId="0" xfId="0" applyFont="1" applyFill="1" applyAlignment="1">
      <alignment horizontal="center"/>
    </xf>
    <xf numFmtId="0" fontId="0" fillId="0" borderId="0" xfId="0" applyFont="1" applyFill="1" applyAlignment="1">
      <alignment horizontal="center"/>
    </xf>
    <xf numFmtId="0" fontId="3" fillId="0" borderId="0" xfId="0" applyFont="1" applyFill="1" applyAlignment="1">
      <alignment horizontal="left" vertical="center" wrapText="1"/>
    </xf>
    <xf numFmtId="0" fontId="1" fillId="0" borderId="0" xfId="0" quotePrefix="1" applyFont="1" applyFill="1" applyAlignment="1">
      <alignment horizontal="center"/>
    </xf>
    <xf numFmtId="14" fontId="1" fillId="0" borderId="0" xfId="0" applyNumberFormat="1" applyFont="1" applyFill="1" applyAlignment="1">
      <alignment horizontal="center"/>
    </xf>
    <xf numFmtId="165" fontId="1" fillId="0" borderId="0" xfId="0" applyNumberFormat="1" applyFont="1" applyFill="1" applyAlignment="1">
      <alignment horizontal="center"/>
    </xf>
    <xf numFmtId="3" fontId="1" fillId="0" borderId="0" xfId="0" applyNumberFormat="1" applyFont="1" applyFill="1" applyAlignment="1">
      <alignment horizontal="center"/>
    </xf>
    <xf numFmtId="14" fontId="1" fillId="0" borderId="0" xfId="0" quotePrefix="1" applyNumberFormat="1" applyFont="1" applyFill="1" applyAlignment="1">
      <alignment horizontal="center"/>
    </xf>
    <xf numFmtId="16" fontId="1" fillId="0" borderId="0" xfId="0" applyNumberFormat="1" applyFont="1" applyFill="1" applyAlignment="1">
      <alignment horizontal="center"/>
    </xf>
    <xf numFmtId="10" fontId="1" fillId="0" borderId="0" xfId="0" applyNumberFormat="1" applyFont="1" applyFill="1" applyAlignment="1">
      <alignment horizontal="center"/>
    </xf>
  </cellXfs>
  <cellStyles count="1">
    <cellStyle name="Normal" xfId="0" builtinId="0"/>
  </cellStyles>
  <dxfs count="104">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dd/mm/yyyy"/>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4" formatCode="0.00%"/>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rgb="FFD9EAD3"/>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dd/mm/yyyy"/>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dd/mm/yyyy\ hh:mm:ss"/>
      <fill>
        <patternFill patternType="none">
          <fgColor rgb="FFFFFF00"/>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left" vertical="bottom" textRotation="0" wrapText="0" indent="0" justifyLastLine="0" shrinkToFit="0" readingOrder="0"/>
    </dxf>
    <dxf>
      <font>
        <b/>
        <i val="0"/>
        <strike val="0"/>
        <condense val="0"/>
        <extend val="0"/>
        <outline val="0"/>
        <shadow val="0"/>
        <u val="none"/>
        <vertAlign val="baseline"/>
        <sz val="12"/>
        <color theme="0"/>
        <name val="Arial"/>
        <scheme val="none"/>
      </font>
      <fill>
        <patternFill patternType="none">
          <bgColor auto="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eaab9eb7f88befcb/&#193;rea%20de%20Trabalho/Alian&#231;a/Tecnologia/Usu&#225;rio%20e%20senha%20-%20Casas/Base%20de%20Informa&#231;&#245;es%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sheetName val="Links"/>
    </sheetNames>
    <sheetDataSet>
      <sheetData sheetId="0" refreshError="1">
        <row r="2">
          <cell r="B2" t="str">
            <v>ABC</v>
          </cell>
          <cell r="C2" t="str">
            <v>Geraldo Ferreira</v>
          </cell>
          <cell r="D2" t="str">
            <v>geraldoferreira</v>
          </cell>
          <cell r="E2" t="str">
            <v>sd153ctr</v>
          </cell>
          <cell r="F2" t="str">
            <v>ABC</v>
          </cell>
          <cell r="I2" t="str">
            <v>ABC_Geraldo Ferreira</v>
          </cell>
        </row>
        <row r="3">
          <cell r="B3" t="str">
            <v>ABC</v>
          </cell>
          <cell r="C3" t="str">
            <v>Casa de Timóteo</v>
          </cell>
          <cell r="D3" t="str">
            <v>casadetimoteo</v>
          </cell>
          <cell r="E3" t="str">
            <v>ws155ctr</v>
          </cell>
          <cell r="F3" t="str">
            <v>ABC</v>
          </cell>
          <cell r="I3" t="str">
            <v>ABC_Casa de Timóteo</v>
          </cell>
        </row>
        <row r="4">
          <cell r="B4" t="str">
            <v>ABC</v>
          </cell>
          <cell r="C4" t="str">
            <v>Despertar da Luz</v>
          </cell>
          <cell r="D4" t="str">
            <v>despertardaluz</v>
          </cell>
          <cell r="E4" t="str">
            <v>fg156ctr</v>
          </cell>
          <cell r="F4" t="str">
            <v>ABC</v>
          </cell>
          <cell r="I4" t="str">
            <v>ABC_Despertar da Luz</v>
          </cell>
        </row>
        <row r="5">
          <cell r="B5" t="str">
            <v>ABC</v>
          </cell>
          <cell r="C5" t="str">
            <v>Doze Apóstolos</v>
          </cell>
          <cell r="D5" t="str">
            <v>dozepostolos</v>
          </cell>
          <cell r="E5" t="str">
            <v>apl11269</v>
          </cell>
          <cell r="F5" t="str">
            <v>ABC</v>
          </cell>
          <cell r="I5" t="str">
            <v>ABC_Doze Apóstolos</v>
          </cell>
        </row>
        <row r="6">
          <cell r="B6" t="str">
            <v>ABC</v>
          </cell>
          <cell r="C6" t="str">
            <v>Edgard Armond</v>
          </cell>
          <cell r="D6" t="str">
            <v>edgardarmond162</v>
          </cell>
          <cell r="E6" t="str">
            <v>kj162ctr</v>
          </cell>
          <cell r="F6" t="str">
            <v>ABC</v>
          </cell>
          <cell r="I6" t="str">
            <v>ABC_Edgard Armond</v>
          </cell>
        </row>
        <row r="7">
          <cell r="B7" t="str">
            <v>ABC</v>
          </cell>
          <cell r="C7" t="str">
            <v>Chico Xavier</v>
          </cell>
          <cell r="D7" t="str">
            <v>cefcandidoxavier</v>
          </cell>
          <cell r="E7" t="str">
            <v>cefcx499ctr</v>
          </cell>
          <cell r="F7" t="str">
            <v>ABC</v>
          </cell>
          <cell r="I7" t="str">
            <v>ABC_Chico Xavier</v>
          </cell>
        </row>
        <row r="8">
          <cell r="B8" t="str">
            <v>ABC</v>
          </cell>
          <cell r="C8" t="str">
            <v>Razin</v>
          </cell>
          <cell r="D8" t="str">
            <v>razin283</v>
          </cell>
          <cell r="E8" t="str">
            <v>kz283ctr</v>
          </cell>
          <cell r="F8" t="str">
            <v>ABC</v>
          </cell>
          <cell r="I8" t="str">
            <v>ABC_Razin</v>
          </cell>
        </row>
        <row r="9">
          <cell r="B9" t="str">
            <v>ABC</v>
          </cell>
          <cell r="C9" t="str">
            <v>Redenção</v>
          </cell>
          <cell r="D9" t="str">
            <v>redencao163</v>
          </cell>
          <cell r="E9" t="str">
            <v>jh163ctr</v>
          </cell>
          <cell r="F9" t="str">
            <v>ABC</v>
          </cell>
          <cell r="I9" t="str">
            <v>ABC_Redenção</v>
          </cell>
        </row>
        <row r="10">
          <cell r="B10" t="str">
            <v>ABC</v>
          </cell>
          <cell r="C10" t="str">
            <v>Servidores de Maria</v>
          </cell>
          <cell r="D10" t="str">
            <v>servidoresdemaria</v>
          </cell>
          <cell r="E10" t="str">
            <v>gn174ctr</v>
          </cell>
          <cell r="F10" t="str">
            <v>ABC</v>
          </cell>
          <cell r="I10" t="str">
            <v>ABC_Servidores de Maria</v>
          </cell>
        </row>
        <row r="11">
          <cell r="B11" t="str">
            <v>ABC</v>
          </cell>
          <cell r="C11" t="str">
            <v>Bezerra de Menezes</v>
          </cell>
          <cell r="D11" t="str">
            <v>ceabezerrademenezes</v>
          </cell>
          <cell r="E11" t="str">
            <v>ceabm498ctr</v>
          </cell>
          <cell r="F11" t="str">
            <v>ABC</v>
          </cell>
          <cell r="H11" t="str">
            <v>Bezerra de Menezes - CEABEM</v>
          </cell>
          <cell r="I11" t="str">
            <v>ABC_Bezerra de Menezes - CEABEM</v>
          </cell>
        </row>
        <row r="12">
          <cell r="B12" t="str">
            <v>ABC</v>
          </cell>
          <cell r="C12" t="str">
            <v>Discípulos de Jesus - SCS</v>
          </cell>
          <cell r="D12" t="str">
            <v>cincoestrelas</v>
          </cell>
          <cell r="E12" t="str">
            <v>qs154ctr</v>
          </cell>
          <cell r="F12" t="str">
            <v>ABC</v>
          </cell>
          <cell r="I12" t="str">
            <v>ABC_Discípulos de Jesus - SCS</v>
          </cell>
        </row>
        <row r="13">
          <cell r="B13" t="str">
            <v>ABC</v>
          </cell>
          <cell r="C13" t="str">
            <v>Jerônimo Mendonça</v>
          </cell>
          <cell r="D13" t="str">
            <v>jeronimomendonca164</v>
          </cell>
          <cell r="E13" t="str">
            <v>sx164ctr</v>
          </cell>
          <cell r="F13" t="str">
            <v>ABC</v>
          </cell>
          <cell r="I13" t="str">
            <v>ABC_Jerônimo Mendonça</v>
          </cell>
        </row>
        <row r="14">
          <cell r="B14" t="str">
            <v>ABC</v>
          </cell>
          <cell r="C14" t="str">
            <v>Luz do Amanhã</v>
          </cell>
          <cell r="D14" t="str">
            <v>luzdoamanha</v>
          </cell>
          <cell r="E14" t="str">
            <v>sr157ctr</v>
          </cell>
          <cell r="F14" t="str">
            <v>ABC</v>
          </cell>
          <cell r="H14" t="str">
            <v>CELA</v>
          </cell>
          <cell r="I14" t="str">
            <v>ABC_CELA</v>
          </cell>
        </row>
        <row r="15">
          <cell r="B15" t="str">
            <v>ABC</v>
          </cell>
          <cell r="C15" t="str">
            <v>Redentor</v>
          </cell>
          <cell r="D15" t="str">
            <v>redentor</v>
          </cell>
          <cell r="E15" t="str">
            <v>nb165ctr</v>
          </cell>
          <cell r="F15" t="str">
            <v>ABC</v>
          </cell>
          <cell r="I15" t="str">
            <v>ABC_Redentor</v>
          </cell>
        </row>
        <row r="16">
          <cell r="B16" t="str">
            <v>ABC</v>
          </cell>
          <cell r="C16" t="str">
            <v>Discípulos de Jesus</v>
          </cell>
          <cell r="D16" t="str">
            <v>FADISCIPULODEJESUS</v>
          </cell>
          <cell r="E16" t="str">
            <v>feadj512ctr</v>
          </cell>
          <cell r="F16" t="str">
            <v>ABC</v>
          </cell>
          <cell r="I16" t="str">
            <v>ABC_Discípulos de Jesus</v>
          </cell>
        </row>
        <row r="17">
          <cell r="B17" t="str">
            <v>ABC</v>
          </cell>
          <cell r="C17" t="str">
            <v>Francisco de Assis - Diadema</v>
          </cell>
          <cell r="D17" t="str">
            <v>franciscodeassis168</v>
          </cell>
          <cell r="E17" t="str">
            <v>hb168ctr</v>
          </cell>
          <cell r="F17" t="e">
            <v>#N/A</v>
          </cell>
          <cell r="I17" t="str">
            <v>ABC_Francisco de Assis - Diadema</v>
          </cell>
        </row>
        <row r="18">
          <cell r="B18" t="str">
            <v>ABC</v>
          </cell>
          <cell r="C18" t="str">
            <v>Alvorecer</v>
          </cell>
          <cell r="D18" t="str">
            <v>frateralvorecer</v>
          </cell>
          <cell r="E18" t="str">
            <v>mk161ctr</v>
          </cell>
          <cell r="F18" t="str">
            <v>ABC</v>
          </cell>
          <cell r="I18" t="str">
            <v>ABC_Alvorecer</v>
          </cell>
        </row>
        <row r="19">
          <cell r="B19" t="str">
            <v>ABC</v>
          </cell>
          <cell r="C19" t="str">
            <v>Apóstolo João</v>
          </cell>
          <cell r="D19" t="str">
            <v>apostolo</v>
          </cell>
          <cell r="E19" t="str">
            <v>vgnn8e32</v>
          </cell>
          <cell r="F19" t="str">
            <v>ABC</v>
          </cell>
          <cell r="H19" t="str">
            <v>FEAJ</v>
          </cell>
          <cell r="I19" t="str">
            <v>ABC_FEAJ</v>
          </cell>
        </row>
        <row r="20">
          <cell r="B20" t="str">
            <v>ABC</v>
          </cell>
          <cell r="C20" t="str">
            <v>Apóstolo Pedro</v>
          </cell>
          <cell r="D20" t="str">
            <v>apostolopedro</v>
          </cell>
          <cell r="E20" t="str">
            <v>gh314ctr</v>
          </cell>
          <cell r="F20" t="str">
            <v>ABC</v>
          </cell>
          <cell r="I20" t="str">
            <v>ABC_Apóstolo Pedro</v>
          </cell>
        </row>
        <row r="21">
          <cell r="B21" t="str">
            <v>ABC</v>
          </cell>
          <cell r="C21" t="str">
            <v>Caminho de Luz</v>
          </cell>
          <cell r="D21" t="str">
            <v>frtcaminhodeluz</v>
          </cell>
          <cell r="E21" t="str">
            <v>luz265</v>
          </cell>
          <cell r="F21" t="str">
            <v>ABC</v>
          </cell>
          <cell r="I21" t="str">
            <v>ABC_Caminho de Luz</v>
          </cell>
        </row>
        <row r="22">
          <cell r="B22" t="str">
            <v>ABC</v>
          </cell>
          <cell r="C22" t="str">
            <v>Casa de Ismael</v>
          </cell>
          <cell r="D22" t="str">
            <v>casadeismael166</v>
          </cell>
          <cell r="E22" t="str">
            <v>nh166ctr</v>
          </cell>
          <cell r="F22" t="str">
            <v>ABC</v>
          </cell>
          <cell r="I22" t="str">
            <v>ABC_Casa de Ismael</v>
          </cell>
        </row>
        <row r="23">
          <cell r="B23" t="str">
            <v>ABC</v>
          </cell>
          <cell r="C23" t="str">
            <v>Casa do Caminho</v>
          </cell>
          <cell r="D23" t="str">
            <v>caminhar</v>
          </cell>
          <cell r="E23" t="str">
            <v>jk169ctr</v>
          </cell>
          <cell r="F23" t="str">
            <v>ABC</v>
          </cell>
          <cell r="I23" t="str">
            <v>ABC_Casa do Caminho</v>
          </cell>
        </row>
        <row r="24">
          <cell r="B24" t="str">
            <v>ABC</v>
          </cell>
          <cell r="C24" t="str">
            <v>Estrela da Manhã</v>
          </cell>
          <cell r="D24" t="str">
            <v>estreladamanha</v>
          </cell>
          <cell r="E24" t="str">
            <v>wp292ctr</v>
          </cell>
          <cell r="F24" t="str">
            <v>ABC</v>
          </cell>
          <cell r="I24" t="str">
            <v>ABC_Estrela da Manhã</v>
          </cell>
        </row>
        <row r="25">
          <cell r="B25" t="str">
            <v>ABC</v>
          </cell>
          <cell r="C25" t="str">
            <v>Missionários da Luz</v>
          </cell>
          <cell r="D25" t="str">
            <v>femissionarios</v>
          </cell>
          <cell r="E25" t="str">
            <v>fe507is</v>
          </cell>
          <cell r="F25" t="str">
            <v>ABC</v>
          </cell>
          <cell r="I25" t="str">
            <v>ABC_Missionários da Luz</v>
          </cell>
        </row>
        <row r="26">
          <cell r="B26" t="str">
            <v>ABC</v>
          </cell>
          <cell r="C26" t="str">
            <v>Paulo de Tarso</v>
          </cell>
          <cell r="D26" t="str">
            <v>paulodetarso175</v>
          </cell>
          <cell r="E26" t="str">
            <v>jk175ctr</v>
          </cell>
          <cell r="F26" t="str">
            <v>ABC</v>
          </cell>
          <cell r="I26" t="str">
            <v>ABC_Paulo de Tarso</v>
          </cell>
        </row>
        <row r="27">
          <cell r="B27" t="str">
            <v>ABC</v>
          </cell>
          <cell r="C27" t="str">
            <v>Paulo e Estevão</v>
          </cell>
          <cell r="D27" t="str">
            <v>pauloeestevao</v>
          </cell>
          <cell r="E27" t="str">
            <v>ds171ctr</v>
          </cell>
          <cell r="F27" t="str">
            <v>ABC</v>
          </cell>
          <cell r="I27" t="str">
            <v>ABC_Paulo e Estevão</v>
          </cell>
        </row>
        <row r="28">
          <cell r="B28" t="str">
            <v>ABC</v>
          </cell>
          <cell r="C28" t="str">
            <v>Fraternidade Rafael</v>
          </cell>
          <cell r="D28" t="str">
            <v>fraternidaderafael</v>
          </cell>
          <cell r="E28" t="str">
            <v>fer489ctr</v>
          </cell>
          <cell r="F28" t="str">
            <v>ABC</v>
          </cell>
          <cell r="I28" t="str">
            <v>ABC_Fraternidade Rafael</v>
          </cell>
        </row>
        <row r="29">
          <cell r="B29" t="str">
            <v>ABC</v>
          </cell>
          <cell r="C29" t="str">
            <v>Renascer</v>
          </cell>
          <cell r="D29" t="str">
            <v>renascer167</v>
          </cell>
          <cell r="E29" t="str">
            <v>bg167ctr</v>
          </cell>
          <cell r="F29" t="str">
            <v>ABC</v>
          </cell>
          <cell r="I29" t="str">
            <v>ABC_Renascer</v>
          </cell>
        </row>
        <row r="30">
          <cell r="B30" t="str">
            <v>ABC</v>
          </cell>
          <cell r="C30" t="str">
            <v>Sementes de Luz</v>
          </cell>
          <cell r="D30" t="str">
            <v>sementesdeluz280</v>
          </cell>
          <cell r="E30" t="str">
            <v>jm280ctr</v>
          </cell>
          <cell r="F30" t="str">
            <v>ABC</v>
          </cell>
          <cell r="I30" t="str">
            <v>ABC_Sementes de Luz</v>
          </cell>
        </row>
        <row r="31">
          <cell r="B31" t="str">
            <v>ABC</v>
          </cell>
          <cell r="C31" t="str">
            <v>Reencontro</v>
          </cell>
          <cell r="D31" t="str">
            <v>gereencontro</v>
          </cell>
          <cell r="E31" t="str">
            <v>wst170ctr</v>
          </cell>
          <cell r="F31" t="str">
            <v>ABC</v>
          </cell>
          <cell r="I31" t="str">
            <v>ABC_Reencontro</v>
          </cell>
        </row>
        <row r="32">
          <cell r="B32" t="str">
            <v>ABC</v>
          </cell>
          <cell r="C32" t="str">
            <v>Anselmo Gomes</v>
          </cell>
          <cell r="D32" t="str">
            <v>anselmogomes</v>
          </cell>
          <cell r="E32" t="str">
            <v>ag249ctr</v>
          </cell>
          <cell r="F32" t="str">
            <v>ABC</v>
          </cell>
          <cell r="I32" t="str">
            <v>ABC_Anselmo Gomes</v>
          </cell>
        </row>
        <row r="33">
          <cell r="B33" t="str">
            <v>ABC</v>
          </cell>
          <cell r="C33" t="str">
            <v>Francisco de Assis</v>
          </cell>
          <cell r="D33" t="str">
            <v>franciscodeassis172</v>
          </cell>
          <cell r="E33" t="str">
            <v>rt172ctr</v>
          </cell>
          <cell r="F33" t="str">
            <v>ABC</v>
          </cell>
          <cell r="I33" t="str">
            <v>ABC_Francisco de Assis</v>
          </cell>
        </row>
        <row r="34">
          <cell r="B34" t="str">
            <v>ABC</v>
          </cell>
          <cell r="C34" t="str">
            <v>Jésus Gonçalves</v>
          </cell>
          <cell r="D34" t="str">
            <v>uejg</v>
          </cell>
          <cell r="E34" t="str">
            <v>uejg480ctr</v>
          </cell>
          <cell r="F34" t="str">
            <v>ABC</v>
          </cell>
          <cell r="I34" t="str">
            <v>ABC_Jésus Gonçalves</v>
          </cell>
        </row>
        <row r="35">
          <cell r="B35" t="str">
            <v>ABC</v>
          </cell>
          <cell r="C35" t="str">
            <v>Verdade e Vida</v>
          </cell>
          <cell r="D35" t="str">
            <v>verdadeevida</v>
          </cell>
          <cell r="E35" t="str">
            <v>pp646vif</v>
          </cell>
          <cell r="F35" t="str">
            <v>ABC</v>
          </cell>
          <cell r="I35" t="str">
            <v>ABC_Verdade e Vida</v>
          </cell>
        </row>
        <row r="36">
          <cell r="B36" t="str">
            <v>ARARAQUARA</v>
          </cell>
          <cell r="C36" t="str">
            <v>Casa do Chico</v>
          </cell>
          <cell r="D36" t="str">
            <v>casadechico</v>
          </cell>
          <cell r="E36" t="str">
            <v>bx47d8pu</v>
          </cell>
          <cell r="F36" t="str">
            <v>ARARAQUARA</v>
          </cell>
          <cell r="I36" t="str">
            <v>ARARAQUARA_Casa do Chico</v>
          </cell>
        </row>
        <row r="37">
          <cell r="B37" t="str">
            <v>ARARAQUARA</v>
          </cell>
          <cell r="C37" t="str">
            <v>Firmina</v>
          </cell>
          <cell r="D37" t="str">
            <v>firminadeoliveira</v>
          </cell>
          <cell r="E37" t="str">
            <v>xc229ctr</v>
          </cell>
          <cell r="F37" t="str">
            <v>ARARAQUARA</v>
          </cell>
          <cell r="I37" t="str">
            <v>ARARAQUARA_Firmina</v>
          </cell>
        </row>
        <row r="38">
          <cell r="B38" t="str">
            <v>ARARAQUARA</v>
          </cell>
          <cell r="C38" t="str">
            <v>Associação Espírita União</v>
          </cell>
          <cell r="D38" t="str">
            <v>assocuniao</v>
          </cell>
          <cell r="E38" t="str">
            <v>as807oc</v>
          </cell>
          <cell r="F38" t="str">
            <v>ARARAQUARA</v>
          </cell>
          <cell r="I38" t="str">
            <v>ARARAQUARA_Associação Espírita União</v>
          </cell>
        </row>
        <row r="39">
          <cell r="B39" t="str">
            <v>ARARAQUARA</v>
          </cell>
          <cell r="C39" t="str">
            <v>Casa do Caminho</v>
          </cell>
          <cell r="D39" t="str">
            <v>casadocaminho232</v>
          </cell>
          <cell r="E39" t="str">
            <v>xv232ctr</v>
          </cell>
          <cell r="F39" t="str">
            <v>ARARAQUARA</v>
          </cell>
          <cell r="H39" t="str">
            <v>Casa do Caminho - CEAE</v>
          </cell>
          <cell r="I39" t="str">
            <v>ARARAQUARA_Casa do Caminho - CEAE</v>
          </cell>
        </row>
        <row r="40">
          <cell r="B40" t="str">
            <v>ARARAQUARA</v>
          </cell>
          <cell r="C40" t="str">
            <v>Alvorada de Luz</v>
          </cell>
          <cell r="D40" t="str">
            <v>alvorada</v>
          </cell>
          <cell r="E40" t="str">
            <v>d2nxnn74</v>
          </cell>
          <cell r="F40" t="str">
            <v>ARARAQUARA</v>
          </cell>
          <cell r="I40" t="str">
            <v>ARARAQUARA_Alvorada de Luz</v>
          </cell>
        </row>
        <row r="41">
          <cell r="B41" t="str">
            <v>ARARAQUARA</v>
          </cell>
          <cell r="C41" t="str">
            <v>Angelo Lorenzetti</v>
          </cell>
          <cell r="D41" t="str">
            <v>angelolore</v>
          </cell>
          <cell r="E41" t="str">
            <v>ed373adc</v>
          </cell>
          <cell r="F41" t="str">
            <v>ARARAQUARA</v>
          </cell>
          <cell r="H41" t="str">
            <v>CEAL</v>
          </cell>
          <cell r="I41" t="str">
            <v>ARARAQUARA_CEAL</v>
          </cell>
        </row>
        <row r="42">
          <cell r="B42" t="str">
            <v>ARARAQUARA</v>
          </cell>
          <cell r="C42" t="str">
            <v>Discípulos de Jesus</v>
          </cell>
          <cell r="D42" t="str">
            <v>CEDISCIPULODEJESUS</v>
          </cell>
          <cell r="E42" t="str">
            <v>cefad513ctr</v>
          </cell>
          <cell r="F42" t="str">
            <v>ARARAQUARA</v>
          </cell>
          <cell r="H42" t="str">
            <v>CEFDJ</v>
          </cell>
          <cell r="I42" t="str">
            <v>ARARAQUARA_CEFDJ</v>
          </cell>
        </row>
        <row r="43">
          <cell r="B43" t="str">
            <v>ARARAQUARA</v>
          </cell>
          <cell r="C43" t="str">
            <v>CEDER</v>
          </cell>
          <cell r="D43" t="str">
            <v>ceder</v>
          </cell>
          <cell r="E43" t="str">
            <v>wv295ctr</v>
          </cell>
          <cell r="F43" t="str">
            <v>ARARAQUARA</v>
          </cell>
          <cell r="I43" t="str">
            <v>ARARAQUARA_CEDER</v>
          </cell>
        </row>
        <row r="44">
          <cell r="B44" t="str">
            <v>ARARAQUARA</v>
          </cell>
          <cell r="C44" t="str">
            <v>CEAE Araraquara</v>
          </cell>
          <cell r="D44" t="str">
            <v>ceae231</v>
          </cell>
          <cell r="E44" t="str">
            <v>xf231ctr</v>
          </cell>
          <cell r="F44" t="str">
            <v>ARARAQUARA</v>
          </cell>
          <cell r="I44" t="str">
            <v>ARARAQUARA_CEAE Araraquara</v>
          </cell>
        </row>
        <row r="45">
          <cell r="B45" t="str">
            <v>ARARAQUARA</v>
          </cell>
          <cell r="C45" t="str">
            <v>Campos de Paz</v>
          </cell>
          <cell r="D45" t="str">
            <v>camposdepaz</v>
          </cell>
          <cell r="E45" t="str">
            <v>cecp460</v>
          </cell>
          <cell r="F45" t="str">
            <v>ARARAQUARA</v>
          </cell>
          <cell r="I45" t="str">
            <v>ARARAQUARA_Campos de Paz</v>
          </cell>
        </row>
        <row r="46">
          <cell r="B46" t="str">
            <v>ARARAQUARA</v>
          </cell>
          <cell r="C46" t="str">
            <v>Paulo de Tarso</v>
          </cell>
          <cell r="D46" t="str">
            <v>paulodetarso278</v>
          </cell>
          <cell r="E46" t="str">
            <v>lh278ctr</v>
          </cell>
          <cell r="F46" t="str">
            <v>ARARAQUARA</v>
          </cell>
          <cell r="I46" t="str">
            <v>ARARAQUARA_Paulo de Tarso</v>
          </cell>
        </row>
        <row r="47">
          <cell r="B47" t="str">
            <v>ARARAQUARA</v>
          </cell>
          <cell r="C47" t="str">
            <v>Redenção</v>
          </cell>
          <cell r="D47" t="str">
            <v>redencao234</v>
          </cell>
          <cell r="E47" t="str">
            <v>xr234ctr</v>
          </cell>
          <cell r="F47" t="str">
            <v>ARARAQUARA</v>
          </cell>
          <cell r="I47" t="str">
            <v>ARARAQUARA_Redenção</v>
          </cell>
        </row>
        <row r="48">
          <cell r="B48" t="str">
            <v>ARARAQUARA</v>
          </cell>
          <cell r="C48" t="str">
            <v>Santo Agostinho</v>
          </cell>
          <cell r="D48" t="str">
            <v>santoagostinho</v>
          </cell>
          <cell r="E48" t="str">
            <v>gaso911</v>
          </cell>
          <cell r="F48" t="str">
            <v>ARARAQUARA</v>
          </cell>
          <cell r="I48" t="str">
            <v>ARARAQUARA_Santo Agostinho</v>
          </cell>
        </row>
        <row r="49">
          <cell r="B49" t="str">
            <v>ARARAQUARA</v>
          </cell>
          <cell r="C49" t="str">
            <v>Caminho da Redenção</v>
          </cell>
          <cell r="D49" t="str">
            <v>caminhodaredencao235</v>
          </cell>
          <cell r="E49" t="str">
            <v>pk235ctr</v>
          </cell>
          <cell r="F49" t="str">
            <v>ARARAQUARA</v>
          </cell>
          <cell r="I49" t="str">
            <v>ARARAQUARA_Caminho da Redenção</v>
          </cell>
        </row>
        <row r="50">
          <cell r="B50" t="str">
            <v>ARARAQUARA</v>
          </cell>
          <cell r="C50" t="str">
            <v>Amor e Liberdade</v>
          </cell>
          <cell r="D50" t="str">
            <v>amoreliberdade</v>
          </cell>
          <cell r="E50" t="str">
            <v>xd230ctr</v>
          </cell>
          <cell r="F50" t="str">
            <v>ARARAQUARA</v>
          </cell>
          <cell r="H50" t="str">
            <v>GRAL</v>
          </cell>
          <cell r="I50" t="str">
            <v>ARARAQUARA_GRAL</v>
          </cell>
        </row>
        <row r="51">
          <cell r="B51" t="str">
            <v>ARARAQUARA</v>
          </cell>
          <cell r="C51" t="str">
            <v>Bezerra de Menezes</v>
          </cell>
          <cell r="D51" t="str">
            <v>bezerrademenezes277</v>
          </cell>
          <cell r="E51" t="str">
            <v>jl277ctr</v>
          </cell>
          <cell r="F51" t="str">
            <v>ARARAQUARA</v>
          </cell>
          <cell r="I51" t="str">
            <v>ARARAQUARA_Bezerra de Menezes</v>
          </cell>
        </row>
        <row r="52">
          <cell r="B52" t="str">
            <v>ARARAQUARA</v>
          </cell>
          <cell r="C52" t="str">
            <v>Pão Nosso</v>
          </cell>
          <cell r="D52" t="str">
            <v>cepaonosso</v>
          </cell>
          <cell r="E52" t="str">
            <v>cepn470</v>
          </cell>
          <cell r="F52" t="str">
            <v>ARARAQUARA</v>
          </cell>
          <cell r="I52" t="str">
            <v>ARARAQUARA_Pão Nosso</v>
          </cell>
        </row>
        <row r="53">
          <cell r="B53" t="str">
            <v>ARARAQUARA</v>
          </cell>
          <cell r="C53" t="str">
            <v>Missionários da Luz</v>
          </cell>
          <cell r="D53" t="str">
            <v>missionariosdaluz</v>
          </cell>
          <cell r="E53" t="str">
            <v>naml515ctr</v>
          </cell>
          <cell r="F53" t="str">
            <v>ARARAQUARA</v>
          </cell>
          <cell r="I53" t="str">
            <v>ARARAQUARA_Missionários da Luz</v>
          </cell>
        </row>
        <row r="54">
          <cell r="B54" t="str">
            <v>BAHIA-CEARÁ</v>
          </cell>
          <cell r="C54" t="str">
            <v>Tereza D'Avila</v>
          </cell>
          <cell r="D54" t="str">
            <v>terezadavila</v>
          </cell>
          <cell r="E54" t="str">
            <v>ta227ctr</v>
          </cell>
          <cell r="F54" t="str">
            <v>NORDESTE 1</v>
          </cell>
          <cell r="G54" t="str">
            <v>NORDESTE 1</v>
          </cell>
          <cell r="I54" t="str">
            <v>NORDESTE 1_Tereza D'Avila</v>
          </cell>
        </row>
        <row r="55">
          <cell r="B55" t="str">
            <v>BAHIA-CEARÁ</v>
          </cell>
          <cell r="C55" t="str">
            <v>Miramez</v>
          </cell>
          <cell r="D55" t="str">
            <v>casademiramez</v>
          </cell>
          <cell r="E55" t="str">
            <v>cecm479</v>
          </cell>
          <cell r="F55" t="str">
            <v>NORDESTE 1</v>
          </cell>
          <cell r="G55" t="str">
            <v>NORDESTE 1</v>
          </cell>
          <cell r="I55" t="str">
            <v>NORDESTE 1_Miramez</v>
          </cell>
        </row>
        <row r="56">
          <cell r="B56" t="str">
            <v>BAHIA-CEARÁ</v>
          </cell>
          <cell r="C56" t="str">
            <v>Casa do Caminho</v>
          </cell>
          <cell r="D56" t="str">
            <v>casadocaminho</v>
          </cell>
          <cell r="E56" t="str">
            <v>g8nr85cq</v>
          </cell>
          <cell r="F56" t="str">
            <v>NORDESTE 1</v>
          </cell>
          <cell r="G56" t="str">
            <v>NORDESTE 1</v>
          </cell>
          <cell r="I56" t="str">
            <v>NORDESTE 1_Casa do Caminho</v>
          </cell>
        </row>
        <row r="57">
          <cell r="B57" t="str">
            <v>BAHIA-CEARÁ</v>
          </cell>
          <cell r="C57" t="str">
            <v>Casa Fraterna</v>
          </cell>
          <cell r="D57" t="str">
            <v>cecfraterna</v>
          </cell>
          <cell r="E57" t="str">
            <v>cecf500ctr</v>
          </cell>
          <cell r="F57" t="str">
            <v>NORDESTE 1</v>
          </cell>
          <cell r="G57" t="str">
            <v>NORDESTE 1</v>
          </cell>
          <cell r="I57" t="str">
            <v>NORDESTE 1_Casa Fraterna</v>
          </cell>
        </row>
        <row r="58">
          <cell r="B58" t="str">
            <v>BAHIA-CEARÁ</v>
          </cell>
          <cell r="C58" t="str">
            <v>André Luiz</v>
          </cell>
          <cell r="D58" t="str">
            <v>andreluiz</v>
          </cell>
          <cell r="E58" t="str">
            <v>fg215ctr</v>
          </cell>
          <cell r="F58" t="str">
            <v>NORDESTE 1</v>
          </cell>
          <cell r="G58" t="str">
            <v>NORDESTE 1</v>
          </cell>
          <cell r="H58" t="str">
            <v>FEAL (Fraternidade Espírita André Luiz)</v>
          </cell>
          <cell r="I58" t="str">
            <v>NORDESTE 1_FEAL (Fraternidade Espírita André Luiz)</v>
          </cell>
        </row>
        <row r="59">
          <cell r="B59" t="str">
            <v>BAHIA-CEARÁ</v>
          </cell>
          <cell r="C59" t="str">
            <v>FEAE</v>
          </cell>
          <cell r="D59" t="str">
            <v>feae</v>
          </cell>
          <cell r="E59" t="str">
            <v>gh210ctr</v>
          </cell>
          <cell r="F59" t="str">
            <v>NORDESTE 1</v>
          </cell>
          <cell r="G59" t="str">
            <v>NORDESTE 1</v>
          </cell>
          <cell r="I59" t="str">
            <v>NORDESTE 1_FEAE</v>
          </cell>
        </row>
        <row r="60">
          <cell r="B60" t="str">
            <v>BAHIA-CEARÁ</v>
          </cell>
          <cell r="C60" t="str">
            <v>Edgard Armond</v>
          </cell>
          <cell r="D60" t="str">
            <v>edgardarmond211</v>
          </cell>
          <cell r="E60" t="str">
            <v>nj211ctr</v>
          </cell>
          <cell r="F60" t="str">
            <v>NORDESTE 1</v>
          </cell>
          <cell r="G60" t="str">
            <v>NORDESTE 1</v>
          </cell>
          <cell r="I60" t="str">
            <v>NORDESTE 1_Edgard Armond</v>
          </cell>
        </row>
        <row r="61">
          <cell r="B61" t="str">
            <v>BAHIA-CEARÁ</v>
          </cell>
          <cell r="C61" t="str">
            <v>Francisco Cândido Xavier</v>
          </cell>
          <cell r="D61" t="str">
            <v>candidoxavier</v>
          </cell>
          <cell r="E61" t="str">
            <v>mn212ctr</v>
          </cell>
          <cell r="F61" t="str">
            <v>NORDESTE 1</v>
          </cell>
          <cell r="G61" t="str">
            <v>NORDESTE 1</v>
          </cell>
          <cell r="I61" t="str">
            <v>NORDESTE 1_Francisco Cândido Xavier</v>
          </cell>
        </row>
        <row r="62">
          <cell r="B62" t="str">
            <v>BAHIA-CEARÁ</v>
          </cell>
          <cell r="C62" t="str">
            <v>Francisco de Assis</v>
          </cell>
          <cell r="D62" t="str">
            <v>fefranciscodeassis</v>
          </cell>
          <cell r="E62" t="str">
            <v>fefa529ctr</v>
          </cell>
          <cell r="F62" t="str">
            <v>NORDESTE 1</v>
          </cell>
          <cell r="G62" t="str">
            <v>NORDESTE 1</v>
          </cell>
          <cell r="H62" t="str">
            <v>FEFA</v>
          </cell>
          <cell r="I62" t="str">
            <v>NORDESTE 1_FEFA</v>
          </cell>
        </row>
        <row r="63">
          <cell r="B63" t="str">
            <v>BAHIA-CEARÁ</v>
          </cell>
          <cell r="C63" t="str">
            <v>Humberto de Campos</v>
          </cell>
          <cell r="D63" t="str">
            <v>fehumbertodecampos</v>
          </cell>
          <cell r="E63" t="str">
            <v>fehc466</v>
          </cell>
          <cell r="F63" t="str">
            <v>NORDESTE 1</v>
          </cell>
          <cell r="G63" t="str">
            <v>NORDESTE 1</v>
          </cell>
          <cell r="I63" t="str">
            <v>NORDESTE 1_Humberto de Campos</v>
          </cell>
        </row>
        <row r="64">
          <cell r="B64" t="str">
            <v>BAHIA-CEARÁ</v>
          </cell>
          <cell r="C64" t="str">
            <v>José Petitinga</v>
          </cell>
          <cell r="D64" t="str">
            <v>josepetitinga</v>
          </cell>
          <cell r="E64" t="str">
            <v>ft214ctr</v>
          </cell>
          <cell r="F64" t="str">
            <v>NORDESTE 1</v>
          </cell>
          <cell r="G64" t="str">
            <v>NORDESTE 1</v>
          </cell>
          <cell r="I64" t="str">
            <v>NORDESTE 1_José Petitinga</v>
          </cell>
        </row>
        <row r="65">
          <cell r="B65" t="str">
            <v>BAHIA-CEARÁ</v>
          </cell>
          <cell r="C65" t="str">
            <v>Maria de Nazaré</v>
          </cell>
          <cell r="D65" t="str">
            <v>fratermnazare</v>
          </cell>
          <cell r="E65" t="str">
            <v>femn432</v>
          </cell>
          <cell r="F65" t="str">
            <v>NORDESTE 1</v>
          </cell>
          <cell r="G65" t="str">
            <v>NORDESTE 1</v>
          </cell>
          <cell r="H65" t="str">
            <v>FEMaN</v>
          </cell>
          <cell r="I65" t="str">
            <v>NORDESTE 1_FEMaN</v>
          </cell>
        </row>
        <row r="66">
          <cell r="B66" t="str">
            <v>BAHIA-CEARÁ</v>
          </cell>
          <cell r="C66" t="str">
            <v>Maria Modesto Cravo</v>
          </cell>
          <cell r="D66" t="str">
            <v>modesto</v>
          </cell>
          <cell r="E66" t="str">
            <v>u7hptpp8</v>
          </cell>
          <cell r="F66" t="str">
            <v>NORDESTE 1</v>
          </cell>
          <cell r="G66" t="str">
            <v>NORDESTE 1</v>
          </cell>
          <cell r="I66" t="str">
            <v>NORDESTE 1_Maria Modesto Cravo</v>
          </cell>
        </row>
        <row r="67">
          <cell r="B67" t="str">
            <v>BAHIA-CEARÁ</v>
          </cell>
          <cell r="C67" t="str">
            <v>Nosso Lar</v>
          </cell>
          <cell r="D67" t="str">
            <v>fenossolar</v>
          </cell>
          <cell r="E67" t="str">
            <v>fenl446</v>
          </cell>
          <cell r="F67" t="e">
            <v>#N/A</v>
          </cell>
          <cell r="G67" t="str">
            <v>NORDESTE 1</v>
          </cell>
          <cell r="I67" t="str">
            <v>NORDESTE 1_Nosso Lar</v>
          </cell>
        </row>
        <row r="68">
          <cell r="B68" t="str">
            <v>BAHIA-CEARÁ</v>
          </cell>
          <cell r="C68" t="str">
            <v>Sementes de Luz</v>
          </cell>
          <cell r="D68" t="str">
            <v>fesementedeluz</v>
          </cell>
          <cell r="E68" t="str">
            <v>fesl450</v>
          </cell>
          <cell r="F68" t="str">
            <v>NORDESTE 1</v>
          </cell>
          <cell r="G68" t="str">
            <v>NORDESTE 1</v>
          </cell>
          <cell r="I68" t="str">
            <v>NORDESTE 1_Sementes de Luz</v>
          </cell>
        </row>
        <row r="69">
          <cell r="B69" t="str">
            <v>BAHIA-CEARÁ</v>
          </cell>
          <cell r="C69" t="str">
            <v>Irmã Scheilla</v>
          </cell>
          <cell r="D69" t="str">
            <v>fescheila</v>
          </cell>
          <cell r="E69" t="str">
            <v>fe824ch</v>
          </cell>
          <cell r="F69" t="str">
            <v>NORDESTE 1</v>
          </cell>
          <cell r="G69" t="str">
            <v>NORDESTE 1</v>
          </cell>
          <cell r="H69" t="str">
            <v>Irmã Scheilla (Potengi)</v>
          </cell>
          <cell r="I69" t="str">
            <v>NORDESTE 1_Irmã Scheilla (Potengi)</v>
          </cell>
        </row>
        <row r="70">
          <cell r="B70" t="str">
            <v>CAMPINAS</v>
          </cell>
          <cell r="C70" t="str">
            <v>Abreu e Lima</v>
          </cell>
          <cell r="D70" t="str">
            <v>aeirmadecastro</v>
          </cell>
          <cell r="E70" t="str">
            <v>aeidc502ctr</v>
          </cell>
          <cell r="F70" t="str">
            <v>CAMPINAS</v>
          </cell>
          <cell r="H70" t="str">
            <v>Meimei de Abreu e Lima</v>
          </cell>
          <cell r="I70" t="str">
            <v>CAMPINAS_Meimei de Abreu e Lima</v>
          </cell>
        </row>
        <row r="71">
          <cell r="B71" t="str">
            <v>CAMPINAS</v>
          </cell>
          <cell r="C71" t="str">
            <v>Amigos de Los Niños</v>
          </cell>
          <cell r="D71" t="str">
            <v>losninos</v>
          </cell>
          <cell r="E71" t="str">
            <v>lo242ni</v>
          </cell>
          <cell r="F71" t="e">
            <v>#N/A</v>
          </cell>
          <cell r="I71" t="str">
            <v>CAMPINAS_Amigos de Los Niños</v>
          </cell>
        </row>
        <row r="72">
          <cell r="B72" t="str">
            <v>CAMPINAS</v>
          </cell>
          <cell r="C72" t="str">
            <v>Reviver</v>
          </cell>
          <cell r="D72" t="str">
            <v>reviver</v>
          </cell>
          <cell r="E72" t="str">
            <v>kj284ctr</v>
          </cell>
          <cell r="F72" t="str">
            <v>CAMPINAS</v>
          </cell>
          <cell r="I72" t="str">
            <v>CAMPINAS_Reviver</v>
          </cell>
        </row>
        <row r="73">
          <cell r="B73" t="str">
            <v>CAMPINAS</v>
          </cell>
          <cell r="C73" t="str">
            <v>Esperança e Vida</v>
          </cell>
          <cell r="D73" t="str">
            <v>larcaminhoevida</v>
          </cell>
          <cell r="E73" t="str">
            <v>alecev477</v>
          </cell>
          <cell r="F73" t="str">
            <v>CAMPINAS</v>
          </cell>
          <cell r="I73" t="str">
            <v>CAMPINAS_Esperança e Vida</v>
          </cell>
        </row>
        <row r="74">
          <cell r="B74" t="str">
            <v>CAMPINAS</v>
          </cell>
          <cell r="C74" t="str">
            <v>Alvorada Cristã</v>
          </cell>
          <cell r="D74" t="str">
            <v>alvoradacrista177</v>
          </cell>
          <cell r="E74" t="str">
            <v>cv177ctr</v>
          </cell>
          <cell r="F74" t="str">
            <v>CAMPINAS</v>
          </cell>
          <cell r="H74" t="str">
            <v>Alvorada Cristã - Cosmópolis</v>
          </cell>
          <cell r="I74" t="str">
            <v>CAMPINAS_Alvorada Cristã - Cosmópolis</v>
          </cell>
        </row>
        <row r="75">
          <cell r="B75" t="str">
            <v>CAMPINAS</v>
          </cell>
          <cell r="C75" t="str">
            <v>Caminho da Paz</v>
          </cell>
          <cell r="D75" t="str">
            <v>caminhodapaz</v>
          </cell>
          <cell r="E75" t="str">
            <v>bj187ctr</v>
          </cell>
          <cell r="F75" t="str">
            <v>CAMPINAS</v>
          </cell>
          <cell r="I75" t="str">
            <v>CAMPINAS_Caminho da Paz</v>
          </cell>
        </row>
        <row r="76">
          <cell r="B76" t="str">
            <v>CAMPINAS</v>
          </cell>
          <cell r="C76" t="str">
            <v>Alvorada Cristã - Indaiatuba</v>
          </cell>
          <cell r="D76" t="str">
            <v>alvoradacrista</v>
          </cell>
          <cell r="E76" t="str">
            <v>a452xk7u</v>
          </cell>
          <cell r="F76" t="str">
            <v>CAMPINAS</v>
          </cell>
          <cell r="I76" t="str">
            <v>CAMPINAS_Alvorada Cristã - Indaiatuba</v>
          </cell>
        </row>
        <row r="77">
          <cell r="B77" t="str">
            <v>CAMPINAS</v>
          </cell>
          <cell r="C77" t="str">
            <v>Elo de Amor</v>
          </cell>
          <cell r="D77" t="str">
            <v>elodeamor</v>
          </cell>
          <cell r="E77" t="str">
            <v>c8gkufne</v>
          </cell>
          <cell r="F77" t="str">
            <v>CAMPINAS</v>
          </cell>
          <cell r="H77" t="str">
            <v>CEEA</v>
          </cell>
          <cell r="I77" t="str">
            <v>CAMPINAS_CEEA</v>
          </cell>
        </row>
        <row r="78">
          <cell r="B78" t="str">
            <v>CAMPINAS</v>
          </cell>
          <cell r="C78" t="str">
            <v>Irmão de Assis</v>
          </cell>
          <cell r="D78" t="str">
            <v>irmaodeassis</v>
          </cell>
          <cell r="E78" t="str">
            <v>bn188ctr</v>
          </cell>
          <cell r="F78" t="str">
            <v>CAMPINAS</v>
          </cell>
          <cell r="H78" t="str">
            <v>CEIA</v>
          </cell>
          <cell r="I78" t="str">
            <v>CAMPINAS_CEIA</v>
          </cell>
        </row>
        <row r="79">
          <cell r="B79" t="str">
            <v>CAMPINAS</v>
          </cell>
          <cell r="C79" t="str">
            <v>CELUCA</v>
          </cell>
          <cell r="D79" t="str">
            <v>luzdocaminho287</v>
          </cell>
          <cell r="E79" t="str">
            <v>kh287ctr</v>
          </cell>
          <cell r="F79" t="str">
            <v>CAMPINAS</v>
          </cell>
          <cell r="I79" t="str">
            <v>CAMPINAS_CELUCA</v>
          </cell>
        </row>
        <row r="80">
          <cell r="B80" t="str">
            <v>CAMPINAS</v>
          </cell>
          <cell r="C80" t="str">
            <v>Paulo de Tarso</v>
          </cell>
          <cell r="D80" t="str">
            <v>paulotarso</v>
          </cell>
          <cell r="E80" t="str">
            <v>r6yhpxee</v>
          </cell>
          <cell r="F80" t="str">
            <v>CAMPINAS</v>
          </cell>
          <cell r="I80" t="str">
            <v>CAMPINAS_Paulo de Tarso</v>
          </cell>
        </row>
        <row r="81">
          <cell r="B81" t="str">
            <v>CAMPINAS</v>
          </cell>
          <cell r="C81" t="str">
            <v>Recanto da Paz</v>
          </cell>
          <cell r="D81" t="str">
            <v>pazcaerp</v>
          </cell>
          <cell r="E81" t="str">
            <v>dg184gfd</v>
          </cell>
          <cell r="F81" t="str">
            <v>CAMPINAS</v>
          </cell>
          <cell r="H81" t="str">
            <v>CAERP</v>
          </cell>
          <cell r="I81" t="str">
            <v>CAMPINAS_CAERP</v>
          </cell>
        </row>
        <row r="82">
          <cell r="B82" t="str">
            <v>CAMPINAS</v>
          </cell>
          <cell r="C82" t="str">
            <v>Semente De Luz</v>
          </cell>
          <cell r="D82" t="str">
            <v>sementesdeluz285</v>
          </cell>
          <cell r="E82" t="str">
            <v>js285ctr</v>
          </cell>
          <cell r="F82" t="str">
            <v>CAMPINAS</v>
          </cell>
          <cell r="I82" t="str">
            <v>CAMPINAS_Semente De Luz</v>
          </cell>
        </row>
        <row r="83">
          <cell r="B83" t="str">
            <v>CAMPINAS</v>
          </cell>
          <cell r="C83" t="str">
            <v>CEME</v>
          </cell>
          <cell r="D83" t="str">
            <v>cemaosestendidas</v>
          </cell>
          <cell r="E83" t="str">
            <v>ceme503ctr</v>
          </cell>
          <cell r="F83" t="str">
            <v>CAMPINAS</v>
          </cell>
          <cell r="I83" t="str">
            <v>CAMPINAS_CEME</v>
          </cell>
        </row>
        <row r="84">
          <cell r="B84" t="str">
            <v>CAMPINAS</v>
          </cell>
          <cell r="C84" t="str">
            <v>Cairbar Schutel</v>
          </cell>
          <cell r="D84" t="str">
            <v>caibarschutel</v>
          </cell>
          <cell r="E84" t="str">
            <v>gt179ctr</v>
          </cell>
          <cell r="F84" t="str">
            <v>CAMPINAS</v>
          </cell>
          <cell r="I84" t="str">
            <v>CAMPINAS_Cairbar Schutel</v>
          </cell>
        </row>
        <row r="85">
          <cell r="B85" t="str">
            <v>CAMPINAS</v>
          </cell>
          <cell r="C85" t="str">
            <v>Luz Divina</v>
          </cell>
          <cell r="D85" t="str">
            <v>celuzdivina</v>
          </cell>
          <cell r="E85" t="str">
            <v>celd186ctr</v>
          </cell>
          <cell r="F85" t="str">
            <v>CAMPINAS</v>
          </cell>
          <cell r="I85" t="str">
            <v>CAMPINAS_Luz Divina</v>
          </cell>
        </row>
        <row r="86">
          <cell r="B86" t="str">
            <v>CAMPINAS</v>
          </cell>
          <cell r="C86" t="str">
            <v>Amor e Luz</v>
          </cell>
          <cell r="D86" t="str">
            <v>amorluz2009</v>
          </cell>
          <cell r="E86" t="str">
            <v>qzw4kazc</v>
          </cell>
          <cell r="F86" t="str">
            <v>CAMPINAS</v>
          </cell>
          <cell r="I86" t="str">
            <v>CAMPINAS_Amor e Luz</v>
          </cell>
        </row>
        <row r="87">
          <cell r="B87" t="str">
            <v>CAMPINAS</v>
          </cell>
          <cell r="C87" t="str">
            <v>Casa do Caminho</v>
          </cell>
          <cell r="D87" t="str">
            <v>casadocaminho294</v>
          </cell>
          <cell r="E87" t="str">
            <v>wt294ctr</v>
          </cell>
          <cell r="F87" t="str">
            <v>CAMPINAS</v>
          </cell>
          <cell r="I87" t="str">
            <v>CAMPINAS_Casa do Caminho</v>
          </cell>
        </row>
        <row r="88">
          <cell r="B88" t="str">
            <v>CAMPINAS</v>
          </cell>
          <cell r="C88" t="str">
            <v>Jesus de Nazaré</v>
          </cell>
          <cell r="D88" t="str">
            <v>nazare</v>
          </cell>
          <cell r="E88" t="str">
            <v>maag4hha</v>
          </cell>
          <cell r="F88" t="str">
            <v>CAMPINAS</v>
          </cell>
          <cell r="I88" t="str">
            <v>CAMPINAS_Jesus de Nazaré</v>
          </cell>
        </row>
        <row r="89">
          <cell r="B89" t="str">
            <v>CAMPINAS</v>
          </cell>
          <cell r="C89" t="str">
            <v>Nova Era</v>
          </cell>
          <cell r="D89" t="str">
            <v>fratnovaera</v>
          </cell>
          <cell r="E89" t="str">
            <v>db786fei</v>
          </cell>
          <cell r="F89" t="str">
            <v>CAMPINAS</v>
          </cell>
          <cell r="I89" t="str">
            <v>CAMPINAS_Nova Era</v>
          </cell>
        </row>
        <row r="90">
          <cell r="B90" t="str">
            <v>CAMPINAS</v>
          </cell>
          <cell r="C90" t="str">
            <v>Barão Geraldo</v>
          </cell>
          <cell r="D90" t="str">
            <v>geaebarao</v>
          </cell>
          <cell r="E90" t="str">
            <v>gb259ctr</v>
          </cell>
          <cell r="F90" t="str">
            <v>CAMPINAS</v>
          </cell>
          <cell r="I90" t="str">
            <v>CAMPINAS_Barão Geraldo</v>
          </cell>
        </row>
        <row r="91">
          <cell r="B91" t="str">
            <v>CAMPINAS</v>
          </cell>
          <cell r="C91" t="str">
            <v>GEAE Limeira</v>
          </cell>
          <cell r="D91" t="str">
            <v>ceaelimeira</v>
          </cell>
          <cell r="E91" t="str">
            <v>geael604</v>
          </cell>
          <cell r="F91" t="str">
            <v>CAMPINAS</v>
          </cell>
          <cell r="H91" t="str">
            <v>GEAEL</v>
          </cell>
          <cell r="I91" t="str">
            <v>CAMPINAS_GEAEL</v>
          </cell>
        </row>
        <row r="92">
          <cell r="B92" t="str">
            <v>CENTRO-OESTE</v>
          </cell>
          <cell r="C92" t="str">
            <v>Paulo de Tarso</v>
          </cell>
          <cell r="D92" t="str">
            <v>paulodetarso193</v>
          </cell>
          <cell r="E92" t="str">
            <v>rf193ctr</v>
          </cell>
          <cell r="F92" t="str">
            <v>CENTRO-OESTE</v>
          </cell>
          <cell r="I92" t="str">
            <v>CENTRO-OESTE_Paulo de Tarso</v>
          </cell>
        </row>
        <row r="93">
          <cell r="B93" t="str">
            <v>CENTRO-OESTE</v>
          </cell>
          <cell r="C93" t="str">
            <v>Allan Kardec</v>
          </cell>
          <cell r="D93" t="str">
            <v>allankardec192</v>
          </cell>
          <cell r="E93" t="str">
            <v>tt192ctr</v>
          </cell>
          <cell r="F93" t="str">
            <v>CENTRO-OESTE</v>
          </cell>
          <cell r="I93" t="str">
            <v>CENTRO-OESTE_Allan Kardec</v>
          </cell>
        </row>
        <row r="94">
          <cell r="B94" t="str">
            <v>CENTRO-OESTE</v>
          </cell>
          <cell r="C94" t="str">
            <v>Estrela do Oriente</v>
          </cell>
          <cell r="D94" t="str">
            <v>estreladooriente</v>
          </cell>
          <cell r="E94" t="str">
            <v>es810re</v>
          </cell>
          <cell r="F94" t="str">
            <v>CENTRO-OESTE</v>
          </cell>
          <cell r="I94" t="str">
            <v>CENTRO-OESTE_Estrela do Oriente</v>
          </cell>
        </row>
        <row r="95">
          <cell r="B95" t="str">
            <v>CENTRO-OESTE</v>
          </cell>
          <cell r="C95" t="str">
            <v>Chico Xavier</v>
          </cell>
          <cell r="D95" t="str">
            <v>guaranta357</v>
          </cell>
          <cell r="E95" t="str">
            <v>ebmd2rup</v>
          </cell>
          <cell r="F95" t="str">
            <v>CENTRO-OESTE</v>
          </cell>
          <cell r="I95" t="str">
            <v>CENTRO-OESTE_Chico Xavier</v>
          </cell>
        </row>
        <row r="96">
          <cell r="B96" t="str">
            <v>CENTRO-OESTE</v>
          </cell>
          <cell r="C96" t="str">
            <v>CEAE Tangará da Serra</v>
          </cell>
          <cell r="D96" t="str">
            <v>ceaetangaradaserra</v>
          </cell>
          <cell r="E96" t="str">
            <v>ivanete</v>
          </cell>
          <cell r="F96" t="str">
            <v>CENTRO-OESTE</v>
          </cell>
          <cell r="I96" t="str">
            <v>CENTRO-OESTE_CEAE Tangará da Serra</v>
          </cell>
        </row>
        <row r="97">
          <cell r="B97" t="str">
            <v>CENTRO-OESTE</v>
          </cell>
          <cell r="C97" t="str">
            <v>Carmelitana</v>
          </cell>
          <cell r="D97" t="str">
            <v>irmãcarmelita</v>
          </cell>
          <cell r="E97" t="str">
            <v>f8x8xwzs</v>
          </cell>
          <cell r="F97" t="str">
            <v>CENTRO-OESTE</v>
          </cell>
          <cell r="I97" t="str">
            <v>CENTRO-OESTE_Carmelitana</v>
          </cell>
        </row>
        <row r="98">
          <cell r="B98" t="str">
            <v>CENTRO-OESTE</v>
          </cell>
          <cell r="C98" t="str">
            <v>Luz do Evangelho</v>
          </cell>
          <cell r="D98" t="str">
            <v>celevangelho</v>
          </cell>
          <cell r="E98" t="str">
            <v>atwvx67z</v>
          </cell>
          <cell r="F98" t="str">
            <v>CENTRO-OESTE</v>
          </cell>
          <cell r="I98" t="str">
            <v>CENTRO-OESTE_Luz do Evangelho</v>
          </cell>
        </row>
        <row r="99">
          <cell r="B99" t="str">
            <v>CENTRO-OESTE</v>
          </cell>
          <cell r="C99" t="str">
            <v>Fraternidade</v>
          </cell>
          <cell r="D99" t="str">
            <v>gefraternidade469</v>
          </cell>
          <cell r="E99" t="str">
            <v>gef469</v>
          </cell>
          <cell r="F99" t="str">
            <v>CENTRO-OESTE</v>
          </cell>
          <cell r="I99" t="str">
            <v>CENTRO-OESTE_Fraternidade</v>
          </cell>
        </row>
        <row r="100">
          <cell r="B100" t="str">
            <v>EXTERIOR</v>
          </cell>
          <cell r="C100" t="str">
            <v>ACL Spiritist Societ</v>
          </cell>
          <cell r="D100" t="str">
            <v>aclspiritist</v>
          </cell>
          <cell r="E100" t="str">
            <v>ae453chh</v>
          </cell>
          <cell r="F100" t="str">
            <v>EXTERIOR</v>
          </cell>
          <cell r="H100" t="str">
            <v>ACL</v>
          </cell>
          <cell r="I100" t="str">
            <v>EXTERIOR_ACL</v>
          </cell>
        </row>
        <row r="101">
          <cell r="B101" t="str">
            <v>EXTERIOR</v>
          </cell>
          <cell r="C101" t="str">
            <v>Alas De Luz</v>
          </cell>
          <cell r="D101" t="str">
            <v>alasdeluz</v>
          </cell>
          <cell r="E101" t="str">
            <v>gg666hdh</v>
          </cell>
          <cell r="F101" t="str">
            <v>EXTERIOR</v>
          </cell>
          <cell r="I101" t="str">
            <v>EXTERIOR_Alas De Luz</v>
          </cell>
        </row>
        <row r="102">
          <cell r="B102" t="str">
            <v>EXTERIOR</v>
          </cell>
          <cell r="C102" t="str">
            <v>Spiritist Centre</v>
          </cell>
          <cell r="D102" t="str">
            <v>brisbane</v>
          </cell>
          <cell r="E102" t="str">
            <v>2b95f60</v>
          </cell>
          <cell r="F102" t="str">
            <v>EXTERIOR</v>
          </cell>
          <cell r="I102" t="str">
            <v>EXTERIOR_Spiritist Centre</v>
          </cell>
        </row>
        <row r="103">
          <cell r="B103" t="str">
            <v>EXTERIOR</v>
          </cell>
          <cell r="C103" t="str">
            <v>Casa de Luz Fidel</v>
          </cell>
          <cell r="D103" t="str">
            <v>defidel</v>
          </cell>
          <cell r="E103" t="str">
            <v>ad456re</v>
          </cell>
          <cell r="F103" t="str">
            <v>EXTERIOR</v>
          </cell>
          <cell r="I103" t="str">
            <v>EXTERIOR_Casa de Luz Fidel</v>
          </cell>
        </row>
        <row r="104">
          <cell r="B104" t="str">
            <v>EXTERIOR</v>
          </cell>
          <cell r="C104" t="str">
            <v>Teste do Felipe</v>
          </cell>
          <cell r="D104" t="str">
            <v>testedofelipe</v>
          </cell>
          <cell r="E104" t="str">
            <v>testedofelipe</v>
          </cell>
          <cell r="F104" t="e">
            <v>#N/A</v>
          </cell>
          <cell r="I104" t="str">
            <v>EXTERIOR_Teste do Felipe</v>
          </cell>
        </row>
        <row r="105">
          <cell r="B105" t="str">
            <v>EXTERIOR</v>
          </cell>
          <cell r="C105" t="str">
            <v>Allan Kardec</v>
          </cell>
          <cell r="D105" t="str">
            <v>cetudeak</v>
          </cell>
          <cell r="E105" t="str">
            <v>5c28s83</v>
          </cell>
          <cell r="F105" t="str">
            <v>EXTERIOR</v>
          </cell>
          <cell r="H105" t="str">
            <v>Cesak</v>
          </cell>
          <cell r="I105" t="str">
            <v>EXTERIOR_Cesak</v>
          </cell>
        </row>
        <row r="106">
          <cell r="B106" t="str">
            <v>EXTERIOR</v>
          </cell>
          <cell r="C106" t="str">
            <v>Aprendices del Evangelio - La Habana</v>
          </cell>
          <cell r="D106" t="str">
            <v>delevangelio</v>
          </cell>
          <cell r="E106" t="str">
            <v>1d46g48</v>
          </cell>
          <cell r="F106" t="str">
            <v>EXTERIOR</v>
          </cell>
          <cell r="I106" t="str">
            <v>EXTERIOR_Aprendices del Evangelio - La Habana</v>
          </cell>
        </row>
        <row r="107">
          <cell r="B107" t="str">
            <v>EXTERIOR</v>
          </cell>
          <cell r="C107" t="str">
            <v>Evangelio edgard Armond</v>
          </cell>
          <cell r="D107" t="str">
            <v>deledgarm</v>
          </cell>
          <cell r="E107" t="str">
            <v>2d97d43</v>
          </cell>
          <cell r="F107" t="str">
            <v>EXTERIOR</v>
          </cell>
          <cell r="H107" t="str">
            <v>Edgard Armond</v>
          </cell>
          <cell r="I107" t="str">
            <v>EXTERIOR_Edgard Armond</v>
          </cell>
        </row>
        <row r="108">
          <cell r="B108" t="str">
            <v>EXTERIOR</v>
          </cell>
          <cell r="C108" t="str">
            <v>Caminho De La Luz</v>
          </cell>
          <cell r="D108" t="str">
            <v>caminodelaluz</v>
          </cell>
          <cell r="E108" t="str">
            <v>qw789po</v>
          </cell>
          <cell r="F108" t="str">
            <v>EXTERIOR</v>
          </cell>
          <cell r="I108" t="str">
            <v>EXTERIOR_Caminho De La Luz</v>
          </cell>
        </row>
        <row r="109">
          <cell r="B109" t="str">
            <v>EXTERIOR</v>
          </cell>
          <cell r="C109" t="str">
            <v>Camagëuy</v>
          </cell>
          <cell r="D109" t="str">
            <v>camaguey</v>
          </cell>
          <cell r="E109" t="str">
            <v>3c97h82</v>
          </cell>
          <cell r="F109" t="str">
            <v>EXTERIOR</v>
          </cell>
          <cell r="I109" t="str">
            <v>EXTERIOR_Camagëuy</v>
          </cell>
        </row>
        <row r="110">
          <cell r="B110" t="str">
            <v>EXTERIOR</v>
          </cell>
          <cell r="C110" t="str">
            <v>Discípulos de Jesus de Vila Nova de Gaia</v>
          </cell>
          <cell r="D110" t="str">
            <v>gaiaport</v>
          </cell>
          <cell r="E110" t="str">
            <v>1g68f71</v>
          </cell>
          <cell r="F110" t="str">
            <v>EXTERIOR</v>
          </cell>
          <cell r="H110" t="str">
            <v>FDJ</v>
          </cell>
          <cell r="I110" t="str">
            <v>EXTERIOR_FDJ</v>
          </cell>
        </row>
        <row r="111">
          <cell r="B111" t="str">
            <v>EXTERIOR</v>
          </cell>
          <cell r="C111" t="str">
            <v>Allan Kardec - Frankfurt</v>
          </cell>
          <cell r="D111" t="str">
            <v>frakfran</v>
          </cell>
          <cell r="E111" t="str">
            <v>3f79e84</v>
          </cell>
          <cell r="F111" t="str">
            <v>EXTERIOR</v>
          </cell>
          <cell r="I111" t="str">
            <v>EXTERIOR_Allan Kardec - Frankfurt</v>
          </cell>
        </row>
        <row r="112">
          <cell r="B112" t="str">
            <v>EXTERIOR</v>
          </cell>
          <cell r="C112" t="str">
            <v>Allan Kardec - Karlsruhe</v>
          </cell>
          <cell r="D112" t="str">
            <v>frakkar</v>
          </cell>
          <cell r="E112" t="str">
            <v>4f67p58</v>
          </cell>
          <cell r="F112" t="str">
            <v>EXTERIOR</v>
          </cell>
          <cell r="I112" t="str">
            <v>EXTERIOR_Allan Kardec - Karlsruhe</v>
          </cell>
        </row>
        <row r="113">
          <cell r="B113" t="str">
            <v>EXTERIOR</v>
          </cell>
          <cell r="C113" t="str">
            <v>Allan Kardec - Manheim</v>
          </cell>
          <cell r="D113" t="str">
            <v>frakmanh</v>
          </cell>
          <cell r="E113" t="str">
            <v>5f93s07</v>
          </cell>
          <cell r="F113" t="str">
            <v>EXTERIOR</v>
          </cell>
          <cell r="H113" t="str">
            <v>FAK - Manheim</v>
          </cell>
          <cell r="I113" t="str">
            <v>EXTERIOR_FAK - Manheim</v>
          </cell>
        </row>
        <row r="114">
          <cell r="B114" t="str">
            <v>EXTERIOR</v>
          </cell>
          <cell r="C114" t="str">
            <v>Paul Et Etienne</v>
          </cell>
          <cell r="D114" t="str">
            <v>pauleteitenne</v>
          </cell>
          <cell r="E114" t="str">
            <v>ab123gh</v>
          </cell>
          <cell r="F114" t="str">
            <v>EXTERIOR</v>
          </cell>
          <cell r="H114" t="str">
            <v>Gespe</v>
          </cell>
          <cell r="I114" t="str">
            <v>EXTERIOR_Gespe</v>
          </cell>
        </row>
        <row r="115">
          <cell r="B115" t="str">
            <v>EXTERIOR</v>
          </cell>
          <cell r="C115" t="str">
            <v>Nueva Vida</v>
          </cell>
          <cell r="D115" t="str">
            <v>nuevavida</v>
          </cell>
          <cell r="E115" t="str">
            <v>ca991fdb</v>
          </cell>
          <cell r="F115" t="str">
            <v>EXTERIOR</v>
          </cell>
          <cell r="I115" t="str">
            <v>EXTERIOR_Nueva Vida</v>
          </cell>
        </row>
        <row r="116">
          <cell r="B116" t="str">
            <v>EXTERIOR</v>
          </cell>
          <cell r="C116" t="str">
            <v>Pablo de Tarso</v>
          </cell>
          <cell r="D116" t="str">
            <v>pablodetarso</v>
          </cell>
          <cell r="E116" t="str">
            <v>bi626hcc</v>
          </cell>
          <cell r="F116" t="str">
            <v>EXTERIOR</v>
          </cell>
          <cell r="I116" t="str">
            <v>EXTERIOR_Pablo de Tarso</v>
          </cell>
        </row>
        <row r="117">
          <cell r="B117" t="str">
            <v>EXTERIOR</v>
          </cell>
          <cell r="C117" t="str">
            <v>Paul and Stephen</v>
          </cell>
          <cell r="D117" t="str">
            <v>paulstephen</v>
          </cell>
          <cell r="E117" t="str">
            <v>2p77g73</v>
          </cell>
          <cell r="F117" t="str">
            <v>EXTERIOR</v>
          </cell>
          <cell r="I117" t="str">
            <v>EXTERIOR_Paul and Stephen</v>
          </cell>
        </row>
        <row r="118">
          <cell r="B118" t="str">
            <v>EXTERIOR</v>
          </cell>
          <cell r="C118" t="str">
            <v>Seguidores De Jesús</v>
          </cell>
          <cell r="D118" t="str">
            <v>seguidoresjesus</v>
          </cell>
          <cell r="E118" t="str">
            <v>hh129fde</v>
          </cell>
          <cell r="F118" t="str">
            <v>EXTERIOR</v>
          </cell>
          <cell r="I118" t="str">
            <v>EXTERIOR_Seguidores De Jesús</v>
          </cell>
        </row>
        <row r="119">
          <cell r="B119" t="str">
            <v>EXTERIOR</v>
          </cell>
          <cell r="C119" t="str">
            <v>Luz Y El Amor</v>
          </cell>
          <cell r="D119" t="str">
            <v>luzyelamor</v>
          </cell>
          <cell r="E119" t="str">
            <v>cb794fhi</v>
          </cell>
          <cell r="F119" t="str">
            <v>EXTERIOR</v>
          </cell>
          <cell r="I119" t="str">
            <v>EXTERIOR_Luz Y El Amor</v>
          </cell>
        </row>
        <row r="120">
          <cell r="B120" t="str">
            <v>EXTERIOR</v>
          </cell>
          <cell r="C120" t="str">
            <v>Gracias a Dios</v>
          </cell>
          <cell r="D120" t="str">
            <v>graciasdios</v>
          </cell>
          <cell r="E120" t="str">
            <v>4g84c39</v>
          </cell>
          <cell r="F120" t="str">
            <v>EXTERIOR</v>
          </cell>
          <cell r="I120" t="str">
            <v>EXTERIOR_Gracias a Dios</v>
          </cell>
        </row>
        <row r="121">
          <cell r="B121" t="str">
            <v>EXTERIOR</v>
          </cell>
          <cell r="C121" t="str">
            <v>Amalia Domingo Soler</v>
          </cell>
          <cell r="D121" t="str">
            <v>domsoler</v>
          </cell>
          <cell r="E121" t="str">
            <v>5d87c72</v>
          </cell>
          <cell r="F121" t="str">
            <v>EXTERIOR</v>
          </cell>
          <cell r="I121" t="str">
            <v>EXTERIOR_Amalia Domingo Soler</v>
          </cell>
        </row>
        <row r="122">
          <cell r="B122" t="str">
            <v>EXTERIOR</v>
          </cell>
          <cell r="C122" t="str">
            <v>Sociedad espiritista Universal</v>
          </cell>
          <cell r="D122" t="str">
            <v>espuniver</v>
          </cell>
          <cell r="E122" t="str">
            <v>1e45c34</v>
          </cell>
          <cell r="F122" t="str">
            <v>EXTERIOR</v>
          </cell>
          <cell r="I122" t="str">
            <v>EXTERIOR_Sociedad espiritista Universal</v>
          </cell>
        </row>
        <row r="123">
          <cell r="B123" t="str">
            <v>EXTERIOR</v>
          </cell>
          <cell r="C123" t="str">
            <v>Path of Light</v>
          </cell>
          <cell r="D123" t="str">
            <v>pathlight</v>
          </cell>
          <cell r="E123" t="str">
            <v>2p18d66</v>
          </cell>
          <cell r="F123" t="str">
            <v>EXTERIOR</v>
          </cell>
          <cell r="I123" t="str">
            <v>EXTERIOR_Path of Light</v>
          </cell>
        </row>
        <row r="124">
          <cell r="B124" t="str">
            <v>EXTREMO SUL</v>
          </cell>
          <cell r="C124" t="str">
            <v>Francisco de Assis</v>
          </cell>
          <cell r="D124" t="str">
            <v>vivicefa</v>
          </cell>
          <cell r="E124" t="str">
            <v>nbtz5h5k</v>
          </cell>
          <cell r="F124" t="str">
            <v>EXTREMO SUL</v>
          </cell>
          <cell r="H124" t="str">
            <v>CEFA</v>
          </cell>
          <cell r="I124" t="str">
            <v>EXTREMO SUL_CEFA</v>
          </cell>
        </row>
        <row r="125">
          <cell r="B125" t="str">
            <v>EXTREMO SUL</v>
          </cell>
          <cell r="C125" t="str">
            <v>Maria de Magdala</v>
          </cell>
          <cell r="D125" t="str">
            <v>mariademagdala197</v>
          </cell>
          <cell r="E125" t="str">
            <v>kl197ctr</v>
          </cell>
          <cell r="F125" t="str">
            <v>EXTREMO SUL</v>
          </cell>
          <cell r="H125" t="str">
            <v>CEMMA</v>
          </cell>
          <cell r="I125" t="str">
            <v>EXTREMO SUL_CEMMA</v>
          </cell>
        </row>
        <row r="126">
          <cell r="B126" t="str">
            <v>EXTREMO SUL</v>
          </cell>
          <cell r="C126" t="str">
            <v>Maria de Nazareth</v>
          </cell>
          <cell r="D126" t="str">
            <v>nazareth</v>
          </cell>
          <cell r="E126" t="str">
            <v>mn220ctr</v>
          </cell>
          <cell r="F126" t="str">
            <v>EXTREMO SUL</v>
          </cell>
          <cell r="I126" t="str">
            <v>EXTREMO SUL_Maria de Nazareth</v>
          </cell>
        </row>
        <row r="127">
          <cell r="B127" t="str">
            <v>EXTREMO SUL</v>
          </cell>
          <cell r="C127" t="str">
            <v>Paulo de Tarso</v>
          </cell>
          <cell r="D127" t="str">
            <v>paulodetarso199</v>
          </cell>
          <cell r="E127" t="str">
            <v>rd199ctr</v>
          </cell>
          <cell r="F127" t="str">
            <v>EXTREMO SUL</v>
          </cell>
          <cell r="I127" t="str">
            <v>EXTREMO SUL_Paulo de Tarso</v>
          </cell>
        </row>
        <row r="128">
          <cell r="B128" t="str">
            <v>LITORAL CENTRO</v>
          </cell>
          <cell r="C128" t="str">
            <v>Irmão Timóteo</v>
          </cell>
          <cell r="D128" t="str">
            <v>irmaotimoteo</v>
          </cell>
          <cell r="E128" t="str">
            <v>xz228ctr</v>
          </cell>
          <cell r="F128" t="str">
            <v>LITORAL CENTRO</v>
          </cell>
          <cell r="I128" t="str">
            <v>LITORAL CENTRO_Irmão Timóteo</v>
          </cell>
        </row>
        <row r="129">
          <cell r="B129" t="str">
            <v>LITORAL CENTRO</v>
          </cell>
          <cell r="C129" t="str">
            <v>Alvorada Nova</v>
          </cell>
          <cell r="D129" t="str">
            <v>aealvoradanova</v>
          </cell>
          <cell r="E129" t="str">
            <v>aeav488ctr</v>
          </cell>
          <cell r="F129" t="str">
            <v>LITORAL CENTRO</v>
          </cell>
          <cell r="I129" t="str">
            <v>LITORAL CENTRO_Alvorada Nova</v>
          </cell>
        </row>
        <row r="130">
          <cell r="B130" t="str">
            <v>LITORAL CENTRO</v>
          </cell>
          <cell r="C130" t="str">
            <v>À Caminho da Luz</v>
          </cell>
          <cell r="D130" t="str">
            <v>caminhodaluz222</v>
          </cell>
          <cell r="E130" t="str">
            <v>dc222ctr</v>
          </cell>
          <cell r="F130" t="str">
            <v>LITORAL CENTRO</v>
          </cell>
          <cell r="H130" t="str">
            <v>A Caminho da Luz</v>
          </cell>
          <cell r="I130" t="str">
            <v>LITORAL CENTRO_A Caminho da Luz</v>
          </cell>
        </row>
        <row r="131">
          <cell r="B131" t="str">
            <v>LITORAL CENTRO</v>
          </cell>
          <cell r="C131" t="str">
            <v>CEAE Santos</v>
          </cell>
          <cell r="D131" t="str">
            <v>ceae218</v>
          </cell>
          <cell r="E131" t="str">
            <v>fv218ctr</v>
          </cell>
          <cell r="F131" t="str">
            <v>LITORAL CENTRO</v>
          </cell>
          <cell r="I131" t="str">
            <v>LITORAL CENTRO_CEAE Santos</v>
          </cell>
        </row>
        <row r="132">
          <cell r="B132" t="str">
            <v>LITORAL CENTRO</v>
          </cell>
          <cell r="C132" t="str">
            <v>Círculo de Luz</v>
          </cell>
          <cell r="D132" t="str">
            <v>luzdoguaruja</v>
          </cell>
          <cell r="E132" t="str">
            <v>dr220ctr</v>
          </cell>
          <cell r="F132" t="str">
            <v>LITORAL CENTRO</v>
          </cell>
          <cell r="I132" t="str">
            <v>LITORAL CENTRO_Círculo de Luz</v>
          </cell>
        </row>
        <row r="133">
          <cell r="B133" t="str">
            <v>LITORAL CENTRO</v>
          </cell>
          <cell r="C133" t="str">
            <v>Divina Luz</v>
          </cell>
          <cell r="D133" t="str">
            <v>navegantes</v>
          </cell>
          <cell r="E133" t="str">
            <v>74tzd5dh</v>
          </cell>
          <cell r="F133" t="str">
            <v>LITORAL CENTRO</v>
          </cell>
          <cell r="I133" t="str">
            <v>LITORAL CENTRO_Divina Luz</v>
          </cell>
        </row>
        <row r="134">
          <cell r="B134" t="str">
            <v>LITORAL CENTRO</v>
          </cell>
          <cell r="C134" t="str">
            <v>Estrada de Damasco</v>
          </cell>
          <cell r="D134" t="str">
            <v>estradadedamasco225</v>
          </cell>
          <cell r="E134" t="str">
            <v>dg225ctr</v>
          </cell>
          <cell r="F134" t="str">
            <v>LITORAL CENTRO</v>
          </cell>
          <cell r="I134" t="str">
            <v>LITORAL CENTRO_Estrada de Damasco</v>
          </cell>
        </row>
        <row r="135">
          <cell r="B135" t="str">
            <v>LITORAL CENTRO</v>
          </cell>
          <cell r="C135" t="str">
            <v>Amor Fraterno</v>
          </cell>
          <cell r="D135" t="str">
            <v>sementefraterno</v>
          </cell>
          <cell r="E135" t="str">
            <v>se937en</v>
          </cell>
          <cell r="F135" t="str">
            <v>LITORAL CENTRO</v>
          </cell>
          <cell r="I135" t="str">
            <v>LITORAL CENTRO_Amor Fraterno</v>
          </cell>
        </row>
        <row r="136">
          <cell r="B136" t="str">
            <v>LITORAL CENTRO</v>
          </cell>
          <cell r="C136" t="str">
            <v>Maria de Nazaré</v>
          </cell>
          <cell r="D136" t="str">
            <v>fcmariadenazare</v>
          </cell>
          <cell r="E136" t="str">
            <v>fcmdn504ctr</v>
          </cell>
          <cell r="F136" t="str">
            <v>LITORAL CENTRO</v>
          </cell>
          <cell r="I136" t="str">
            <v>LITORAL CENTRO_Maria de Nazaré</v>
          </cell>
        </row>
        <row r="137">
          <cell r="B137" t="str">
            <v>LITORAL CENTRO</v>
          </cell>
          <cell r="C137" t="str">
            <v>Discípulos de Jesus</v>
          </cell>
          <cell r="D137" t="str">
            <v>frater2005</v>
          </cell>
          <cell r="E137" t="str">
            <v>jesus338</v>
          </cell>
          <cell r="F137" t="str">
            <v>LITORAL CENTRO</v>
          </cell>
          <cell r="I137" t="str">
            <v>LITORAL CENTRO_Discípulos de Jesus</v>
          </cell>
        </row>
        <row r="138">
          <cell r="B138" t="str">
            <v>LITORAL CENTRO</v>
          </cell>
          <cell r="C138" t="str">
            <v>Evangelho de Luz</v>
          </cell>
          <cell r="D138" t="str">
            <v>fraterluz</v>
          </cell>
          <cell r="E138" t="str">
            <v>mzzsumm2</v>
          </cell>
          <cell r="F138" t="str">
            <v>LITORAL CENTRO</v>
          </cell>
          <cell r="I138" t="str">
            <v>LITORAL CENTRO_Evangelho de Luz</v>
          </cell>
        </row>
        <row r="139">
          <cell r="B139" t="str">
            <v>LITORAL CENTRO</v>
          </cell>
          <cell r="C139" t="str">
            <v>FEUM</v>
          </cell>
          <cell r="D139" t="str">
            <v>uniaomaior</v>
          </cell>
          <cell r="E139" t="str">
            <v>ddles168</v>
          </cell>
          <cell r="F139" t="str">
            <v>LITORAL CENTRO</v>
          </cell>
          <cell r="I139" t="str">
            <v>LITORAL CENTRO_FEUM</v>
          </cell>
        </row>
        <row r="140">
          <cell r="B140" t="str">
            <v>LITORAL CENTRO</v>
          </cell>
          <cell r="C140" t="str">
            <v>Amor e Luz</v>
          </cell>
          <cell r="D140" t="str">
            <v>gejdaluz</v>
          </cell>
          <cell r="E140" t="str">
            <v>gejdal505ctr</v>
          </cell>
          <cell r="F140" t="str">
            <v>LITORAL CENTRO</v>
          </cell>
          <cell r="H140" t="str">
            <v>Jardim de Amor e Luz</v>
          </cell>
          <cell r="I140" t="str">
            <v>LITORAL CENTRO_Jardim de Amor e Luz</v>
          </cell>
        </row>
        <row r="141">
          <cell r="B141" t="str">
            <v>LITORAL CENTRO</v>
          </cell>
          <cell r="C141" t="str">
            <v>GEAE - Embaré</v>
          </cell>
          <cell r="D141" t="str">
            <v>aprendizado</v>
          </cell>
          <cell r="E141" t="str">
            <v>dx224ctr</v>
          </cell>
          <cell r="F141" t="str">
            <v>LITORAL CENTRO</v>
          </cell>
          <cell r="H141" t="str">
            <v>GEAE Embaré</v>
          </cell>
          <cell r="I141" t="str">
            <v>LITORAL CENTRO_GEAE Embaré</v>
          </cell>
        </row>
        <row r="142">
          <cell r="B142" t="str">
            <v>LITORAL CENTRO</v>
          </cell>
          <cell r="C142" t="str">
            <v>Razin</v>
          </cell>
          <cell r="D142" t="str">
            <v>geaerazin</v>
          </cell>
          <cell r="E142" t="str">
            <v>hr2xuend</v>
          </cell>
          <cell r="F142" t="str">
            <v>LITORAL CENTRO</v>
          </cell>
          <cell r="H142" t="str">
            <v>GEAE - Razin</v>
          </cell>
          <cell r="I142" t="str">
            <v>LITORAL CENTRO_GEAE - Razin</v>
          </cell>
        </row>
        <row r="143">
          <cell r="B143" t="str">
            <v>LITORAL CENTRO</v>
          </cell>
          <cell r="C143" t="str">
            <v>Sintonia Fraterna</v>
          </cell>
          <cell r="D143" t="str">
            <v>gesfraterna2</v>
          </cell>
          <cell r="E143" t="str">
            <v>vd832q6q</v>
          </cell>
          <cell r="F143" t="str">
            <v>LITORAL CENTRO</v>
          </cell>
          <cell r="I143" t="str">
            <v>LITORAL CENTRO_Sintonia Fraterna</v>
          </cell>
        </row>
        <row r="144">
          <cell r="B144" t="str">
            <v>LITORAL CENTRO</v>
          </cell>
          <cell r="C144" t="str">
            <v>Casa do Aprendiz</v>
          </cell>
          <cell r="D144" t="str">
            <v>casadoaprendiz</v>
          </cell>
          <cell r="E144" t="str">
            <v>cj209ctr</v>
          </cell>
          <cell r="F144" t="str">
            <v>LITORAL CENTRO</v>
          </cell>
          <cell r="H144" t="str">
            <v>SECAP</v>
          </cell>
          <cell r="I144" t="str">
            <v>LITORAL CENTRO_SECAP</v>
          </cell>
        </row>
        <row r="145">
          <cell r="B145" t="str">
            <v>LITORAL CENTRO</v>
          </cell>
          <cell r="C145" t="str">
            <v>Irmãs de Maria</v>
          </cell>
          <cell r="D145" t="str">
            <v>seima</v>
          </cell>
          <cell r="E145" t="str">
            <v>seima470</v>
          </cell>
          <cell r="F145" t="str">
            <v>LITORAL CENTRO</v>
          </cell>
          <cell r="I145" t="str">
            <v>LITORAL CENTRO_Irmãs de Maria</v>
          </cell>
        </row>
        <row r="146">
          <cell r="B146" t="str">
            <v>LITORAL SUL</v>
          </cell>
          <cell r="C146" t="str">
            <v>Caminho da Luz</v>
          </cell>
          <cell r="D146" t="str">
            <v>caminhodaluz227</v>
          </cell>
          <cell r="E146" t="str">
            <v>xs227ctr</v>
          </cell>
          <cell r="F146" t="str">
            <v>LITORAL SUL</v>
          </cell>
          <cell r="H146" t="str">
            <v>A Caminho da Luz</v>
          </cell>
          <cell r="I146" t="str">
            <v>LITORAL SUL_A Caminho da Luz</v>
          </cell>
        </row>
        <row r="147">
          <cell r="B147" t="str">
            <v>LITORAL SUL</v>
          </cell>
          <cell r="C147" t="str">
            <v>Paulo E Estevão</v>
          </cell>
          <cell r="D147" t="str">
            <v>pauloestevao</v>
          </cell>
          <cell r="E147" t="str">
            <v>ym2ae87h</v>
          </cell>
          <cell r="F147" t="str">
            <v>LITORAL SUL</v>
          </cell>
          <cell r="I147" t="str">
            <v>LITORAL SUL_Paulo E Estevão</v>
          </cell>
        </row>
        <row r="148">
          <cell r="B148" t="str">
            <v>LITORAL SUL</v>
          </cell>
          <cell r="C148" t="str">
            <v>Alvorada Nova</v>
          </cell>
          <cell r="D148" t="str">
            <v>alvoradanova</v>
          </cell>
          <cell r="E148" t="str">
            <v>an221ctr</v>
          </cell>
          <cell r="F148" t="str">
            <v>LITORAL SUL</v>
          </cell>
          <cell r="H148" t="str">
            <v>FEAN</v>
          </cell>
          <cell r="I148" t="str">
            <v>LITORAL SUL_FEAN</v>
          </cell>
        </row>
        <row r="149">
          <cell r="B149" t="str">
            <v>LITORAL SUL</v>
          </cell>
          <cell r="C149" t="str">
            <v>Flores De Maria</v>
          </cell>
          <cell r="D149" t="str">
            <v>floresdemaria</v>
          </cell>
          <cell r="E149" t="str">
            <v>fefm483ctr</v>
          </cell>
          <cell r="F149" t="str">
            <v>LITORAL SUL</v>
          </cell>
          <cell r="H149" t="str">
            <v>FEFLOM</v>
          </cell>
          <cell r="I149" t="str">
            <v>LITORAL SUL_FEFLOM</v>
          </cell>
        </row>
        <row r="150">
          <cell r="B150" t="str">
            <v>LITORAL SUL</v>
          </cell>
          <cell r="C150" t="str">
            <v>Manto Azul</v>
          </cell>
          <cell r="D150" t="str">
            <v>mantoazul</v>
          </cell>
          <cell r="E150" t="str">
            <v>be549efe</v>
          </cell>
          <cell r="F150" t="str">
            <v>LITORAL SUL</v>
          </cell>
          <cell r="I150" t="str">
            <v>LITORAL SUL_Manto Azul</v>
          </cell>
        </row>
        <row r="151">
          <cell r="B151" t="str">
            <v>LITORAL SUL</v>
          </cell>
          <cell r="C151" t="str">
            <v>Família Cristã</v>
          </cell>
          <cell r="D151" t="str">
            <v>familiacrista</v>
          </cell>
          <cell r="E151" t="str">
            <v>fc238ctr</v>
          </cell>
          <cell r="F151" t="str">
            <v>LITORAL SUL</v>
          </cell>
          <cell r="I151" t="str">
            <v>LITORAL SUL_Família Cristã</v>
          </cell>
        </row>
        <row r="152">
          <cell r="B152" t="str">
            <v>LITORAL SUL</v>
          </cell>
          <cell r="C152" t="str">
            <v>Emmanuel</v>
          </cell>
          <cell r="D152" t="str">
            <v>emmanuel226</v>
          </cell>
          <cell r="E152" t="str">
            <v>hj226ctr</v>
          </cell>
          <cell r="F152" t="str">
            <v>LITORAL SUL</v>
          </cell>
          <cell r="I152" t="str">
            <v>LITORAL SUL_Emmanuel</v>
          </cell>
        </row>
        <row r="153">
          <cell r="B153" t="str">
            <v>LITORAL SUL</v>
          </cell>
          <cell r="C153" t="str">
            <v>Amor Fraterno</v>
          </cell>
          <cell r="D153" t="str">
            <v>amorfraterno</v>
          </cell>
          <cell r="E153" t="str">
            <v>cz299ctr</v>
          </cell>
          <cell r="F153" t="str">
            <v>LITORAL SUL</v>
          </cell>
          <cell r="H153" t="str">
            <v>Neaf</v>
          </cell>
          <cell r="I153" t="str">
            <v>LITORAL SUL_Neaf</v>
          </cell>
        </row>
        <row r="154">
          <cell r="B154" t="str">
            <v>LITORAL SUL</v>
          </cell>
          <cell r="C154" t="str">
            <v>Maria de Nazaré</v>
          </cell>
          <cell r="D154" t="str">
            <v>marianazare</v>
          </cell>
          <cell r="E154" t="str">
            <v>qnh3a5dg</v>
          </cell>
          <cell r="F154" t="str">
            <v>LITORAL SUL</v>
          </cell>
          <cell r="H154" t="str">
            <v>NEMN</v>
          </cell>
          <cell r="I154" t="str">
            <v>LITORAL SUL_NEMN</v>
          </cell>
        </row>
        <row r="155">
          <cell r="B155" t="str">
            <v>LITORAL SUL</v>
          </cell>
          <cell r="C155" t="str">
            <v>Edgard Armond</v>
          </cell>
          <cell r="D155" t="str">
            <v>searmond</v>
          </cell>
          <cell r="E155" t="str">
            <v>sea456</v>
          </cell>
          <cell r="F155" t="str">
            <v>LITORAL SUL</v>
          </cell>
          <cell r="H155" t="str">
            <v>Seara Edgard Armond.</v>
          </cell>
          <cell r="I155" t="str">
            <v>LITORAL SUL_Seara Edgard Armond.</v>
          </cell>
        </row>
        <row r="156">
          <cell r="B156" t="str">
            <v>LITORAL SUL</v>
          </cell>
          <cell r="C156" t="str">
            <v>Jardim das Oliveiras</v>
          </cell>
          <cell r="D156" t="str">
            <v>jardimdasoliveiras</v>
          </cell>
          <cell r="E156" t="str">
            <v>ds223ctr</v>
          </cell>
          <cell r="F156" t="str">
            <v>LITORAL SUL</v>
          </cell>
          <cell r="I156" t="str">
            <v>LITORAL SUL_Jardim das Oliveiras</v>
          </cell>
        </row>
        <row r="157">
          <cell r="B157" t="str">
            <v>MINAS GERAIS</v>
          </cell>
          <cell r="C157" t="str">
            <v>Allan Kardec</v>
          </cell>
          <cell r="D157" t="str">
            <v>allankardec</v>
          </cell>
          <cell r="E157" t="str">
            <v>ceak458</v>
          </cell>
          <cell r="F157" t="str">
            <v>MINAS GERAIS</v>
          </cell>
          <cell r="I157" t="str">
            <v>MINAS GERAIS_Allan Kardec</v>
          </cell>
        </row>
        <row r="158">
          <cell r="B158" t="str">
            <v>MINAS GERAIS</v>
          </cell>
          <cell r="C158" t="str">
            <v>Missionários da Luz</v>
          </cell>
          <cell r="D158" t="str">
            <v>cemissionariosdaluz</v>
          </cell>
          <cell r="E158" t="str">
            <v>ce778is</v>
          </cell>
          <cell r="F158" t="str">
            <v>MINAS GERAIS</v>
          </cell>
          <cell r="I158" t="str">
            <v>MINAS GERAIS_Missionários da Luz</v>
          </cell>
        </row>
        <row r="159">
          <cell r="B159" t="str">
            <v>MINAS GERAIS</v>
          </cell>
          <cell r="C159" t="str">
            <v>Maria de Nazaré</v>
          </cell>
          <cell r="D159" t="str">
            <v>mariadenazare200</v>
          </cell>
          <cell r="E159" t="str">
            <v>rf200ctr</v>
          </cell>
          <cell r="F159" t="str">
            <v>MINAS GERAIS</v>
          </cell>
          <cell r="I159" t="str">
            <v>MINAS GERAIS_Maria de Nazaré</v>
          </cell>
        </row>
        <row r="160">
          <cell r="B160" t="str">
            <v>MINAS GERAIS</v>
          </cell>
          <cell r="C160" t="str">
            <v>Amor e Luz</v>
          </cell>
          <cell r="D160" t="str">
            <v>frateramor</v>
          </cell>
          <cell r="E160" t="str">
            <v>hx6kfnng</v>
          </cell>
          <cell r="F160" t="str">
            <v>MINAS GERAIS</v>
          </cell>
          <cell r="I160" t="str">
            <v>MINAS GERAIS_Amor e Luz</v>
          </cell>
        </row>
        <row r="161">
          <cell r="B161" t="str">
            <v>MINAS GERAIS</v>
          </cell>
          <cell r="C161" t="str">
            <v>Caminhos para Jesus</v>
          </cell>
          <cell r="D161" t="str">
            <v>CAMINHOSPARAJESUS</v>
          </cell>
          <cell r="E161" t="str">
            <v>fd308ctr</v>
          </cell>
          <cell r="F161" t="str">
            <v>MINAS GERAIS</v>
          </cell>
          <cell r="I161" t="str">
            <v>MINAS GERAIS_Caminhos para Jesus</v>
          </cell>
        </row>
        <row r="162">
          <cell r="B162" t="str">
            <v>MINAS GERAIS</v>
          </cell>
          <cell r="C162" t="str">
            <v>Edgard Armond</v>
          </cell>
          <cell r="D162" t="str">
            <v>edgardarmond</v>
          </cell>
          <cell r="E162" t="str">
            <v>echecmwv</v>
          </cell>
          <cell r="F162" t="str">
            <v>MINAS GERAIS</v>
          </cell>
          <cell r="I162" t="str">
            <v>MINAS GERAIS_Edgard Armond</v>
          </cell>
        </row>
        <row r="163">
          <cell r="B163" t="str">
            <v>MINAS GERAIS</v>
          </cell>
          <cell r="C163" t="str">
            <v>Fraternidade Estrada de Damasco</v>
          </cell>
          <cell r="D163" t="str">
            <v>estradadedamasco261</v>
          </cell>
          <cell r="E163" t="str">
            <v>cb261ctr</v>
          </cell>
          <cell r="F163" t="str">
            <v>MINAS GERAIS</v>
          </cell>
          <cell r="H163" t="str">
            <v>Estrada de Damasco</v>
          </cell>
          <cell r="I163" t="str">
            <v>MINAS GERAIS_Estrada de Damasco</v>
          </cell>
        </row>
        <row r="164">
          <cell r="B164" t="str">
            <v>MINAS GERAIS</v>
          </cell>
          <cell r="C164" t="str">
            <v>Espírita nosso Lar</v>
          </cell>
          <cell r="D164" t="str">
            <v>nossolar205</v>
          </cell>
          <cell r="E164" t="str">
            <v>bh205ctr</v>
          </cell>
          <cell r="F164" t="str">
            <v>MINAS GERAIS</v>
          </cell>
          <cell r="H164" t="str">
            <v>Nosso Lar</v>
          </cell>
          <cell r="I164" t="str">
            <v>MINAS GERAIS_Nosso Lar</v>
          </cell>
        </row>
        <row r="165">
          <cell r="B165" t="str">
            <v>MINAS GERAIS</v>
          </cell>
          <cell r="C165" t="str">
            <v>Vinha De Luz</v>
          </cell>
          <cell r="D165" t="str">
            <v>vinhadeluz201</v>
          </cell>
          <cell r="E165" t="str">
            <v>vinha2011</v>
          </cell>
          <cell r="F165" t="str">
            <v>MINAS GERAIS</v>
          </cell>
          <cell r="I165" t="str">
            <v>MINAS GERAIS_Vinha De Luz</v>
          </cell>
        </row>
        <row r="166">
          <cell r="B166" t="str">
            <v>MINAS GERAIS</v>
          </cell>
          <cell r="C166" t="str">
            <v>GEAK</v>
          </cell>
          <cell r="D166" t="str">
            <v>geakardec</v>
          </cell>
          <cell r="E166" t="str">
            <v>zamub6rv</v>
          </cell>
          <cell r="F166" t="str">
            <v>MINAS GERAIS</v>
          </cell>
          <cell r="I166" t="str">
            <v>MINAS GERAIS_GEAK</v>
          </cell>
        </row>
        <row r="167">
          <cell r="B167" t="str">
            <v>MINAS GERAIS</v>
          </cell>
          <cell r="C167" t="str">
            <v>Grupo Amor e Caridade</v>
          </cell>
          <cell r="D167" t="str">
            <v>amorecaridade360</v>
          </cell>
          <cell r="E167" t="str">
            <v>amor360</v>
          </cell>
          <cell r="F167" t="str">
            <v>MINAS GERAIS</v>
          </cell>
          <cell r="H167" t="str">
            <v>Amor e Caridade</v>
          </cell>
          <cell r="I167" t="str">
            <v>MINAS GERAIS_Amor e Caridade</v>
          </cell>
        </row>
        <row r="168">
          <cell r="B168" t="str">
            <v>MINAS GERAIS</v>
          </cell>
          <cell r="C168" t="str">
            <v>Chico Xavier</v>
          </cell>
          <cell r="D168" t="str">
            <v>gechicoxavier</v>
          </cell>
          <cell r="E168" t="str">
            <v>gecx490ctr</v>
          </cell>
          <cell r="F168" t="str">
            <v>MINAS GERAIS</v>
          </cell>
          <cell r="I168" t="str">
            <v>MINAS GERAIS_Chico Xavier</v>
          </cell>
        </row>
        <row r="169">
          <cell r="B169" t="str">
            <v>MINAS GERAIS</v>
          </cell>
          <cell r="C169" t="str">
            <v>Irmão Clayton</v>
          </cell>
          <cell r="D169" t="str">
            <v>irmaoclayton</v>
          </cell>
          <cell r="E169" t="str">
            <v>35pezqf3</v>
          </cell>
          <cell r="F169" t="str">
            <v>MINAS GERAIS</v>
          </cell>
          <cell r="I169" t="str">
            <v>MINAS GERAIS_Irmão Clayton</v>
          </cell>
        </row>
        <row r="170">
          <cell r="B170" t="str">
            <v>MINAS GERAIS</v>
          </cell>
          <cell r="C170" t="str">
            <v>Raios De Luz</v>
          </cell>
          <cell r="D170" t="str">
            <v>geraiosdesul</v>
          </cell>
          <cell r="E170" t="str">
            <v>36mq73bf</v>
          </cell>
          <cell r="F170" t="str">
            <v>MINAS GERAIS</v>
          </cell>
          <cell r="I170" t="str">
            <v>MINAS GERAIS_Raios De Luz</v>
          </cell>
        </row>
        <row r="171">
          <cell r="B171" t="str">
            <v>MINAS GERAIS</v>
          </cell>
          <cell r="C171" t="str">
            <v>A Caminho da Luz</v>
          </cell>
          <cell r="D171" t="str">
            <v>fratcamiluzmg</v>
          </cell>
          <cell r="E171" t="str">
            <v>sggaaany</v>
          </cell>
          <cell r="F171" t="str">
            <v>MINAS GERAIS</v>
          </cell>
          <cell r="I171" t="str">
            <v>MINAS GERAIS_A Caminho da Luz</v>
          </cell>
        </row>
        <row r="172">
          <cell r="B172" t="str">
            <v>MINAS GERAIS</v>
          </cell>
          <cell r="C172" t="str">
            <v>Núcleo Amor e Caridade</v>
          </cell>
          <cell r="D172" t="str">
            <v>amorecaridade</v>
          </cell>
          <cell r="E172" t="str">
            <v>nm206ctr</v>
          </cell>
          <cell r="F172" t="str">
            <v>MINAS GERAIS</v>
          </cell>
          <cell r="I172" t="str">
            <v>MINAS GERAIS_Núcleo Amor e Caridade</v>
          </cell>
        </row>
        <row r="173">
          <cell r="B173" t="str">
            <v>MINAS GERAIS</v>
          </cell>
          <cell r="C173" t="str">
            <v>Emmanuel</v>
          </cell>
          <cell r="D173" t="str">
            <v>emmanuel203</v>
          </cell>
          <cell r="E173" t="str">
            <v>euclides</v>
          </cell>
          <cell r="F173" t="str">
            <v>MINAS GERAIS</v>
          </cell>
          <cell r="I173" t="str">
            <v>MINAS GERAIS_Emmanuel</v>
          </cell>
        </row>
        <row r="174">
          <cell r="B174" t="str">
            <v>PERNAMBUCO-ALAGOAS</v>
          </cell>
          <cell r="C174" t="str">
            <v>Raios De Luz</v>
          </cell>
          <cell r="D174" t="str">
            <v>raiodeluz</v>
          </cell>
          <cell r="E174" t="str">
            <v>hb343gdg</v>
          </cell>
          <cell r="F174" t="e">
            <v>#N/A</v>
          </cell>
          <cell r="G174" t="str">
            <v>NORDESTE</v>
          </cell>
          <cell r="I174" t="str">
            <v>NORDESTE_Raios De Luz</v>
          </cell>
        </row>
        <row r="175">
          <cell r="B175" t="str">
            <v>PERNAMBUCO-ALAGOAS</v>
          </cell>
          <cell r="C175" t="str">
            <v>Chico Xavier (Recanto da Esperança)</v>
          </cell>
          <cell r="D175" t="str">
            <v>recantoesp</v>
          </cell>
          <cell r="E175" t="str">
            <v>gd482efb</v>
          </cell>
          <cell r="F175" t="e">
            <v>#N/A</v>
          </cell>
          <cell r="G175" t="str">
            <v>NORDESTE</v>
          </cell>
          <cell r="I175" t="str">
            <v>NORDESTE_Chico Xavier (Recanto da Esperança)</v>
          </cell>
        </row>
        <row r="176">
          <cell r="B176" t="str">
            <v>PERNAMBUCO-ALAGOAS</v>
          </cell>
          <cell r="C176" t="str">
            <v>A Caminho da Luz</v>
          </cell>
          <cell r="D176" t="str">
            <v>feacaminhodaluz</v>
          </cell>
          <cell r="E176" t="str">
            <v>bd963chi</v>
          </cell>
          <cell r="F176" t="str">
            <v>NORDESTE</v>
          </cell>
          <cell r="G176" t="str">
            <v>NORDESTE</v>
          </cell>
          <cell r="I176" t="str">
            <v>NORDESTE_A Caminho da Luz</v>
          </cell>
        </row>
        <row r="177">
          <cell r="B177" t="str">
            <v>PERNAMBUCO-ALAGOAS</v>
          </cell>
          <cell r="C177" t="str">
            <v>Caminho da Luz</v>
          </cell>
          <cell r="D177" t="str">
            <v>pealcaminhodaluz</v>
          </cell>
          <cell r="E177" t="str">
            <v>ab254gh</v>
          </cell>
          <cell r="F177" t="str">
            <v>NORDESTE</v>
          </cell>
          <cell r="G177" t="str">
            <v>NORDESTE</v>
          </cell>
          <cell r="I177" t="str">
            <v>NORDESTE_Caminho da Luz</v>
          </cell>
        </row>
        <row r="178">
          <cell r="B178" t="str">
            <v>PERNAMBUCO-ALAGOAS</v>
          </cell>
          <cell r="C178" t="str">
            <v>Caminho da Paz</v>
          </cell>
          <cell r="D178" t="str">
            <v>fecaminhodapaz</v>
          </cell>
          <cell r="E178" t="str">
            <v>di816cef</v>
          </cell>
          <cell r="F178" t="str">
            <v>NORDESTE</v>
          </cell>
          <cell r="G178" t="str">
            <v>NORDESTE</v>
          </cell>
          <cell r="I178" t="str">
            <v>NORDESTE_Caminho da Paz</v>
          </cell>
        </row>
        <row r="179">
          <cell r="B179" t="str">
            <v>PERNAMBUCO-ALAGOAS</v>
          </cell>
          <cell r="C179" t="str">
            <v>Caminho de Jesus</v>
          </cell>
          <cell r="D179" t="str">
            <v>FECAMINHODEJESUS</v>
          </cell>
          <cell r="E179" t="str">
            <v>ih746hda</v>
          </cell>
          <cell r="F179" t="str">
            <v>NORDESTE</v>
          </cell>
          <cell r="G179" t="str">
            <v>NORDESTE</v>
          </cell>
          <cell r="I179" t="str">
            <v>NORDESTE_Caminho de Jesus</v>
          </cell>
        </row>
        <row r="180">
          <cell r="B180" t="str">
            <v>PERNAMBUCO-ALAGOAS</v>
          </cell>
          <cell r="C180" t="str">
            <v>Porto Calvo</v>
          </cell>
          <cell r="D180" t="str">
            <v>feportocalvo</v>
          </cell>
          <cell r="E180" t="str">
            <v>ac348aaf</v>
          </cell>
          <cell r="F180" t="e">
            <v>#N/A</v>
          </cell>
          <cell r="G180" t="str">
            <v>NORDESTE</v>
          </cell>
          <cell r="I180" t="str">
            <v>NORDESTE_Porto Calvo</v>
          </cell>
        </row>
        <row r="181">
          <cell r="B181" t="str">
            <v>PERNAMBUCO-ALAGOAS</v>
          </cell>
          <cell r="C181" t="str">
            <v>Discípulos de Jesus</v>
          </cell>
          <cell r="D181" t="str">
            <v>DISCIPULOSDEJESUS117</v>
          </cell>
          <cell r="E181" t="str">
            <v>hb659deb</v>
          </cell>
          <cell r="F181" t="str">
            <v>NORDESTE</v>
          </cell>
          <cell r="G181" t="str">
            <v>NORDESTE</v>
          </cell>
          <cell r="I181" t="str">
            <v>NORDESTE_Discípulos de Jesus</v>
          </cell>
        </row>
        <row r="182">
          <cell r="B182" t="str">
            <v>PERNAMBUCO-ALAGOAS</v>
          </cell>
          <cell r="C182" t="str">
            <v>Euripedes Barsanulfo</v>
          </cell>
          <cell r="D182" t="str">
            <v>feebarsanulfo</v>
          </cell>
          <cell r="E182" t="str">
            <v>gf831cec</v>
          </cell>
          <cell r="F182" t="str">
            <v>NORDESTE</v>
          </cell>
          <cell r="G182" t="str">
            <v>NORDESTE</v>
          </cell>
          <cell r="H182" t="str">
            <v>Eurípedes Barsanulfo</v>
          </cell>
          <cell r="I182" t="str">
            <v>NORDESTE_Eurípedes Barsanulfo</v>
          </cell>
        </row>
        <row r="183">
          <cell r="B183" t="str">
            <v>PERNAMBUCO-ALAGOAS</v>
          </cell>
          <cell r="C183" t="str">
            <v>Itaporã</v>
          </cell>
          <cell r="D183" t="str">
            <v>itapora</v>
          </cell>
          <cell r="E183" t="str">
            <v>ig324acc</v>
          </cell>
          <cell r="F183" t="str">
            <v>NORDESTE</v>
          </cell>
          <cell r="G183" t="str">
            <v>NORDESTE</v>
          </cell>
          <cell r="I183" t="str">
            <v>NORDESTE_Itaporã</v>
          </cell>
        </row>
        <row r="184">
          <cell r="B184" t="str">
            <v>PERNAMBUCO-ALAGOAS</v>
          </cell>
          <cell r="C184" t="str">
            <v>Jerônimo Mendonça</v>
          </cell>
          <cell r="D184" t="str">
            <v>jeronimomendonca213</v>
          </cell>
          <cell r="E184" t="str">
            <v>fc262hda</v>
          </cell>
          <cell r="F184" t="e">
            <v>#N/A</v>
          </cell>
          <cell r="G184" t="str">
            <v>NORDESTE</v>
          </cell>
          <cell r="I184" t="str">
            <v>NORDESTE_Jerônimo Mendonça</v>
          </cell>
        </row>
        <row r="185">
          <cell r="B185" t="str">
            <v>PERNAMBUCO-ALAGOAS</v>
          </cell>
          <cell r="C185" t="str">
            <v>Joanna de Angelis</v>
          </cell>
          <cell r="D185" t="str">
            <v>joanna</v>
          </cell>
          <cell r="E185" t="str">
            <v>da389aab</v>
          </cell>
          <cell r="F185" t="str">
            <v>NORDESTE</v>
          </cell>
          <cell r="G185" t="str">
            <v>NORDESTE</v>
          </cell>
          <cell r="I185" t="str">
            <v>NORDESTE_Joanna de Angelis</v>
          </cell>
        </row>
        <row r="186">
          <cell r="B186" t="str">
            <v>PERNAMBUCO-ALAGOAS</v>
          </cell>
          <cell r="C186" t="str">
            <v>Chico Xavier (União Espírita)</v>
          </cell>
          <cell r="D186" t="str">
            <v>uniaochicoxavier</v>
          </cell>
          <cell r="E186" t="str">
            <v>ei423bgb</v>
          </cell>
          <cell r="F186" t="str">
            <v>NORDESTE</v>
          </cell>
          <cell r="G186" t="str">
            <v>NORDESTE</v>
          </cell>
          <cell r="H186" t="str">
            <v>Chico Xavier</v>
          </cell>
          <cell r="I186" t="str">
            <v>NORDESTE_Chico Xavier</v>
          </cell>
        </row>
        <row r="187">
          <cell r="B187" t="str">
            <v>PIRACICABA</v>
          </cell>
          <cell r="C187" t="str">
            <v>Seara do Mestre</v>
          </cell>
          <cell r="D187" t="str">
            <v>gesearadomestre</v>
          </cell>
          <cell r="E187" t="str">
            <v>gesm526ctr</v>
          </cell>
          <cell r="F187" t="str">
            <v>PIRACICABA</v>
          </cell>
          <cell r="I187" t="str">
            <v>PIRACICABA_Seara do Mestre</v>
          </cell>
        </row>
        <row r="188">
          <cell r="B188" t="str">
            <v>PIRACICABA</v>
          </cell>
          <cell r="C188" t="str">
            <v>Amor e Luz</v>
          </cell>
          <cell r="D188" t="str">
            <v>ceamoreluz</v>
          </cell>
          <cell r="E188" t="str">
            <v>ceam525ctr</v>
          </cell>
          <cell r="F188" t="str">
            <v>PIRACICABA</v>
          </cell>
          <cell r="I188" t="str">
            <v>PIRACICABA_Amor e Luz</v>
          </cell>
        </row>
        <row r="189">
          <cell r="B189" t="str">
            <v>PIRACICABA</v>
          </cell>
          <cell r="C189" t="str">
            <v>Francisco de Assis</v>
          </cell>
          <cell r="D189" t="str">
            <v>fefrancisco</v>
          </cell>
          <cell r="E189" t="str">
            <v>fe519ra</v>
          </cell>
          <cell r="F189" t="str">
            <v>PIRACICABA</v>
          </cell>
          <cell r="H189" t="str">
            <v>FEFA</v>
          </cell>
          <cell r="I189" t="str">
            <v>PIRACICABA_FEFA</v>
          </cell>
        </row>
        <row r="190">
          <cell r="B190" t="str">
            <v>PIRACICABA</v>
          </cell>
          <cell r="C190" t="str">
            <v>GEAE Piracicaba</v>
          </cell>
          <cell r="D190" t="str">
            <v>ceaepiracicaba</v>
          </cell>
          <cell r="E190" t="str">
            <v>cf183ctr</v>
          </cell>
          <cell r="F190" t="str">
            <v>PIRACICABA</v>
          </cell>
          <cell r="I190" t="str">
            <v>PIRACICABA_GEAE Piracicaba</v>
          </cell>
        </row>
        <row r="191">
          <cell r="B191" t="str">
            <v>PIRACICABA</v>
          </cell>
          <cell r="C191" t="str">
            <v>Caminho da Luz</v>
          </cell>
          <cell r="D191" t="str">
            <v>caminhodaluz181</v>
          </cell>
          <cell r="E191" t="str">
            <v>hm181ctr</v>
          </cell>
          <cell r="F191" t="str">
            <v>PIRACICABA</v>
          </cell>
          <cell r="I191" t="str">
            <v>PIRACICABA_Caminho da Luz</v>
          </cell>
        </row>
        <row r="192">
          <cell r="B192" t="str">
            <v>PIRACICABA</v>
          </cell>
          <cell r="C192" t="str">
            <v>Ismael</v>
          </cell>
          <cell r="D192" t="str">
            <v>casadeismael311</v>
          </cell>
          <cell r="E192" t="str">
            <v>wu32n7g2</v>
          </cell>
          <cell r="F192" t="str">
            <v>PIRACICABA</v>
          </cell>
          <cell r="I192" t="str">
            <v>PIRACICABA_Ismael</v>
          </cell>
        </row>
        <row r="193">
          <cell r="B193" t="str">
            <v>PIRACICABA</v>
          </cell>
          <cell r="C193" t="str">
            <v>Alvorada Cristã - Cordeiropolis</v>
          </cell>
          <cell r="D193" t="str">
            <v>nucalvoradacrista</v>
          </cell>
          <cell r="E193" t="str">
            <v>nu620al</v>
          </cell>
          <cell r="F193" t="str">
            <v>PIRACICABA</v>
          </cell>
          <cell r="H193" t="str">
            <v>NAAC - Cordeirópolis</v>
          </cell>
          <cell r="I193" t="str">
            <v>PIRACICABA_NAAC - Cordeirópolis</v>
          </cell>
        </row>
        <row r="194">
          <cell r="B194" t="str">
            <v>RIBEIRÃO PRETO</v>
          </cell>
          <cell r="C194" t="str">
            <v>André Luiz</v>
          </cell>
          <cell r="D194" t="str">
            <v>aebeandreluiz</v>
          </cell>
          <cell r="E194" t="str">
            <v>aebal472</v>
          </cell>
          <cell r="F194" t="str">
            <v>RIBEIRÃO PRETO</v>
          </cell>
          <cell r="I194" t="str">
            <v>RIBEIRÃO PRETO_André Luiz</v>
          </cell>
        </row>
        <row r="195">
          <cell r="B195" t="str">
            <v>RIBEIRÃO PRETO</v>
          </cell>
          <cell r="C195" t="str">
            <v>Maria Elidia</v>
          </cell>
          <cell r="D195" t="str">
            <v>mariaelidia309</v>
          </cell>
          <cell r="E195" t="str">
            <v>ma309ctr</v>
          </cell>
          <cell r="F195" t="str">
            <v>RIBEIRÃO PRETO</v>
          </cell>
          <cell r="H195" t="str">
            <v>Maria Elídia</v>
          </cell>
          <cell r="I195" t="str">
            <v>RIBEIRÃO PRETO_Maria Elídia</v>
          </cell>
        </row>
        <row r="196">
          <cell r="B196" t="str">
            <v>RIBEIRÃO PRETO</v>
          </cell>
          <cell r="C196" t="str">
            <v>Francisco Candido Xavier</v>
          </cell>
          <cell r="D196" t="str">
            <v>aebchico</v>
          </cell>
          <cell r="E196" t="str">
            <v>6nse47eg</v>
          </cell>
          <cell r="F196" t="str">
            <v>RIBEIRÃO PRETO</v>
          </cell>
          <cell r="H196" t="str">
            <v>Chico Xavier</v>
          </cell>
          <cell r="I196" t="str">
            <v>RIBEIRÃO PRETO_Chico Xavier</v>
          </cell>
        </row>
        <row r="197">
          <cell r="B197" t="str">
            <v>RIBEIRÃO PRETO</v>
          </cell>
          <cell r="C197" t="str">
            <v>Esperança do Amanhã</v>
          </cell>
          <cell r="D197" t="str">
            <v>esperancadoamanha</v>
          </cell>
          <cell r="E197" t="str">
            <v>fb310ctr</v>
          </cell>
          <cell r="F197" t="str">
            <v>RIBEIRÃO PRETO</v>
          </cell>
          <cell r="H197" t="str">
            <v>Manoel Pena</v>
          </cell>
          <cell r="I197" t="str">
            <v>RIBEIRÃO PRETO_Manoel Pena</v>
          </cell>
        </row>
        <row r="198">
          <cell r="B198" t="str">
            <v>RIBEIRÃO PRETO</v>
          </cell>
          <cell r="C198" t="str">
            <v>Nova Secal</v>
          </cell>
          <cell r="D198" t="str">
            <v>caminhodaluz251</v>
          </cell>
          <cell r="E198" t="str">
            <v>qc251ctr</v>
          </cell>
          <cell r="F198" t="str">
            <v>RIBEIRÃO PRETO</v>
          </cell>
          <cell r="I198" t="str">
            <v>RIBEIRÃO PRETO_Nova Secal</v>
          </cell>
        </row>
        <row r="199">
          <cell r="B199" t="str">
            <v>RIBEIRÃO PRETO</v>
          </cell>
          <cell r="C199" t="str">
            <v>CECAMA</v>
          </cell>
          <cell r="D199" t="str">
            <v>cecama</v>
          </cell>
          <cell r="E199" t="str">
            <v>cecm471</v>
          </cell>
          <cell r="F199" t="str">
            <v>RIBEIRÃO PRETO</v>
          </cell>
          <cell r="I199" t="str">
            <v>RIBEIRÃO PRETO_CECAMA</v>
          </cell>
        </row>
        <row r="200">
          <cell r="B200" t="str">
            <v>RIBEIRÃO PRETO</v>
          </cell>
          <cell r="C200" t="str">
            <v>CEELA</v>
          </cell>
          <cell r="D200" t="str">
            <v>escolaluzeamor</v>
          </cell>
          <cell r="E200" t="str">
            <v>n7hqen6c</v>
          </cell>
          <cell r="F200" t="str">
            <v>RIBEIRÃO PRETO</v>
          </cell>
          <cell r="I200" t="str">
            <v>RIBEIRÃO PRETO_CEELA</v>
          </cell>
        </row>
        <row r="201">
          <cell r="B201" t="str">
            <v>RIBEIRÃO PRETO</v>
          </cell>
          <cell r="C201" t="str">
            <v>CEFIMA</v>
          </cell>
          <cell r="D201" t="str">
            <v>cefilhosdemaria</v>
          </cell>
          <cell r="E201" t="str">
            <v>cefm455</v>
          </cell>
          <cell r="F201" t="str">
            <v>RIBEIRÃO PRETO</v>
          </cell>
          <cell r="I201" t="str">
            <v>RIBEIRÃO PRETO_CEFIMA</v>
          </cell>
        </row>
        <row r="202">
          <cell r="B202" t="str">
            <v>RIBEIRÃO PRETO</v>
          </cell>
          <cell r="C202" t="str">
            <v>CEAE Barretos</v>
          </cell>
          <cell r="D202" t="str">
            <v>ceaebarretos</v>
          </cell>
          <cell r="E202" t="str">
            <v>28042002</v>
          </cell>
          <cell r="F202" t="str">
            <v>RIBEIRÃO PRETO</v>
          </cell>
          <cell r="I202" t="str">
            <v>RIBEIRÃO PRETO_CEAE Barretos</v>
          </cell>
        </row>
        <row r="203">
          <cell r="B203" t="str">
            <v>RIBEIRÃO PRETO</v>
          </cell>
          <cell r="C203" t="str">
            <v>CEAE Machado</v>
          </cell>
          <cell r="D203" t="str">
            <v>ceae248</v>
          </cell>
          <cell r="E203" t="str">
            <v>qs248ctr</v>
          </cell>
          <cell r="F203" t="str">
            <v>RIBEIRÃO PRETO</v>
          </cell>
          <cell r="I203" t="str">
            <v>RIBEIRÃO PRETO_CEAE Machado</v>
          </cell>
        </row>
        <row r="204">
          <cell r="B204" t="str">
            <v>RIBEIRÃO PRETO</v>
          </cell>
          <cell r="C204" t="str">
            <v>CEAE Parque Ribeirão</v>
          </cell>
          <cell r="D204" t="str">
            <v>ceaeribeiraopreto</v>
          </cell>
          <cell r="E204" t="str">
            <v>qx249ctr</v>
          </cell>
          <cell r="F204" t="str">
            <v>RIBEIRÃO PRETO</v>
          </cell>
          <cell r="I204" t="str">
            <v>RIBEIRÃO PRETO_CEAE Parque Ribeirão</v>
          </cell>
        </row>
        <row r="205">
          <cell r="B205" t="str">
            <v>RIBEIRÃO PRETO</v>
          </cell>
          <cell r="C205" t="str">
            <v>CEAE Simione</v>
          </cell>
          <cell r="D205" t="str">
            <v>ceaesimioni</v>
          </cell>
          <cell r="E205" t="str">
            <v>qz250ctr</v>
          </cell>
          <cell r="F205" t="str">
            <v>RIBEIRÃO PRETO</v>
          </cell>
          <cell r="I205" t="str">
            <v>RIBEIRÃO PRETO_CEAE Simione</v>
          </cell>
        </row>
        <row r="206">
          <cell r="B206" t="str">
            <v>RIBEIRÃO PRETO</v>
          </cell>
          <cell r="C206" t="str">
            <v>CEAE Brasília I</v>
          </cell>
          <cell r="D206" t="str">
            <v>ceaebrasiliai</v>
          </cell>
          <cell r="E206" t="str">
            <v>tr190ctr</v>
          </cell>
          <cell r="F206" t="str">
            <v>RIBEIRÃO PRETO</v>
          </cell>
          <cell r="I206" t="str">
            <v>RIBEIRÃO PRETO_CEAE Brasília I</v>
          </cell>
        </row>
        <row r="207">
          <cell r="B207" t="str">
            <v>RIBEIRÃO PRETO</v>
          </cell>
          <cell r="C207" t="str">
            <v>CEAE Brasília II</v>
          </cell>
          <cell r="D207" t="str">
            <v>ceaebrasiliaii</v>
          </cell>
          <cell r="E207" t="str">
            <v>br189ctr</v>
          </cell>
          <cell r="F207" t="str">
            <v>RIBEIRÃO PRETO</v>
          </cell>
          <cell r="I207" t="str">
            <v>RIBEIRÃO PRETO_CEAE Brasília II</v>
          </cell>
        </row>
        <row r="208">
          <cell r="B208" t="str">
            <v>RIBEIRÃO PRETO</v>
          </cell>
          <cell r="C208" t="str">
            <v>Casa do Caminho</v>
          </cell>
          <cell r="D208" t="str">
            <v>cecasadocaminho</v>
          </cell>
          <cell r="E208" t="str">
            <v>cecc522ctr</v>
          </cell>
          <cell r="F208" t="str">
            <v>RIBEIRÃO PRETO</v>
          </cell>
          <cell r="I208" t="str">
            <v>RIBEIRÃO PRETO_Casa do Caminho</v>
          </cell>
        </row>
        <row r="209">
          <cell r="B209" t="str">
            <v>RIBEIRÃO PRETO</v>
          </cell>
          <cell r="C209" t="str">
            <v>Luz e Esperança</v>
          </cell>
          <cell r="D209" t="str">
            <v>casaluz</v>
          </cell>
          <cell r="E209" t="str">
            <v>f8vhpxb6</v>
          </cell>
          <cell r="F209" t="str">
            <v>RIBEIRÃO PRETO</v>
          </cell>
          <cell r="I209" t="str">
            <v>RIBEIRÃO PRETO_Luz e Esperança</v>
          </cell>
        </row>
        <row r="210">
          <cell r="B210" t="str">
            <v>RIBEIRÃO PRETO</v>
          </cell>
          <cell r="C210" t="str">
            <v>Cida Castro</v>
          </cell>
          <cell r="D210" t="str">
            <v>ceaeprocopio</v>
          </cell>
          <cell r="E210" t="str">
            <v>nx247ctr</v>
          </cell>
          <cell r="F210" t="str">
            <v>RIBEIRÃO PRETO</v>
          </cell>
          <cell r="I210" t="str">
            <v>RIBEIRÃO PRETO_Cida Castro</v>
          </cell>
        </row>
        <row r="211">
          <cell r="B211" t="str">
            <v>RIBEIRÃO PRETO</v>
          </cell>
          <cell r="C211" t="str">
            <v>Lírios de Esperança</v>
          </cell>
          <cell r="D211" t="str">
            <v>celiriosdeesperanca</v>
          </cell>
          <cell r="E211" t="str">
            <v>celde507ctr</v>
          </cell>
          <cell r="F211" t="str">
            <v>RIBEIRÃO PRETO</v>
          </cell>
          <cell r="I211" t="str">
            <v>RIBEIRÃO PRETO_Lírios de Esperança</v>
          </cell>
        </row>
        <row r="212">
          <cell r="B212" t="str">
            <v>RIBEIRÃO PRETO</v>
          </cell>
          <cell r="C212" t="str">
            <v>Raio de Luz</v>
          </cell>
          <cell r="D212" t="str">
            <v>raioluz</v>
          </cell>
          <cell r="E212" t="str">
            <v>nyxgcsqx</v>
          </cell>
          <cell r="F212" t="str">
            <v>RIBEIRÃO PRETO</v>
          </cell>
          <cell r="I212" t="str">
            <v>RIBEIRÃO PRETO_Raio de Luz</v>
          </cell>
        </row>
        <row r="213">
          <cell r="B213" t="str">
            <v>RIBEIRÃO PRETO</v>
          </cell>
          <cell r="C213" t="str">
            <v>Renovação e Luz</v>
          </cell>
          <cell r="D213" t="str">
            <v>nereluz</v>
          </cell>
          <cell r="E213" t="str">
            <v>x63pr2w3</v>
          </cell>
          <cell r="F213" t="str">
            <v>RIBEIRÃO PRETO</v>
          </cell>
          <cell r="H213" t="str">
            <v>Casa Reluz</v>
          </cell>
          <cell r="I213" t="str">
            <v>RIBEIRÃO PRETO_Casa Reluz</v>
          </cell>
        </row>
        <row r="214">
          <cell r="B214" t="str">
            <v>SOROCABA</v>
          </cell>
          <cell r="C214" t="str">
            <v>Bezerra de Menezes</v>
          </cell>
          <cell r="D214" t="str">
            <v>bezerra2009</v>
          </cell>
          <cell r="E214" t="str">
            <v>runf5frp</v>
          </cell>
          <cell r="F214" t="str">
            <v>SOROCABA</v>
          </cell>
          <cell r="I214" t="str">
            <v>SOROCABA_Bezerra de Menezes</v>
          </cell>
        </row>
        <row r="215">
          <cell r="B215" t="str">
            <v>SOROCABA</v>
          </cell>
          <cell r="C215" t="str">
            <v>Francisco Candido Xavier</v>
          </cell>
          <cell r="D215" t="str">
            <v>neefrancisco</v>
          </cell>
          <cell r="E215" t="str">
            <v>dn2tahz7</v>
          </cell>
          <cell r="F215" t="str">
            <v>SOROCABA</v>
          </cell>
          <cell r="H215" t="str">
            <v>Chico Xavier</v>
          </cell>
          <cell r="I215" t="str">
            <v>SOROCABA_Chico Xavier</v>
          </cell>
        </row>
        <row r="216">
          <cell r="B216" t="str">
            <v>SOROCABA</v>
          </cell>
          <cell r="C216" t="str">
            <v>Francisco de Assis</v>
          </cell>
          <cell r="D216" t="str">
            <v>franciscodeassis240</v>
          </cell>
          <cell r="E216" t="str">
            <v>nj240ctr</v>
          </cell>
          <cell r="F216" t="str">
            <v>SOROCABA</v>
          </cell>
          <cell r="I216" t="str">
            <v>SOROCABA_Francisco de Assis</v>
          </cell>
        </row>
        <row r="217">
          <cell r="B217" t="str">
            <v>SOROCABA</v>
          </cell>
          <cell r="C217" t="str">
            <v>Maria de Magdala</v>
          </cell>
          <cell r="D217" t="str">
            <v>mariademagdala237</v>
          </cell>
          <cell r="E217" t="str">
            <v>pp237ctrs</v>
          </cell>
          <cell r="F217" t="str">
            <v>SOROCABA</v>
          </cell>
          <cell r="I217" t="str">
            <v>SOROCABA_Maria de Magdala</v>
          </cell>
        </row>
        <row r="218">
          <cell r="B218" t="str">
            <v>SOROCABA</v>
          </cell>
          <cell r="C218" t="str">
            <v>Nosso Lar</v>
          </cell>
          <cell r="D218" t="str">
            <v>neenossolar</v>
          </cell>
          <cell r="E218" t="str">
            <v>neenl461</v>
          </cell>
          <cell r="F218" t="str">
            <v>SOROCABA</v>
          </cell>
          <cell r="I218" t="str">
            <v>SOROCABA_Nosso Lar</v>
          </cell>
        </row>
        <row r="219">
          <cell r="B219" t="str">
            <v>SP CENTRO</v>
          </cell>
          <cell r="C219" t="str">
            <v>CEAE Floripa</v>
          </cell>
          <cell r="D219" t="str">
            <v>ceaefloripa</v>
          </cell>
          <cell r="E219" t="str">
            <v>da591bdc</v>
          </cell>
          <cell r="F219" t="str">
            <v>SP CENTRO</v>
          </cell>
          <cell r="I219" t="str">
            <v>SP CENTRO_CEAE Floripa</v>
          </cell>
        </row>
        <row r="220">
          <cell r="B220" t="str">
            <v>SP CENTRO</v>
          </cell>
          <cell r="C220" t="str">
            <v>Caminho da Luz</v>
          </cell>
          <cell r="D220" t="str">
            <v>caminhobrusque</v>
          </cell>
          <cell r="E220" t="str">
            <v>3gpd8h8v</v>
          </cell>
          <cell r="F220" t="str">
            <v>SP CENTRO</v>
          </cell>
          <cell r="I220" t="str">
            <v>SP CENTRO_Caminho da Luz</v>
          </cell>
        </row>
        <row r="221">
          <cell r="B221" t="str">
            <v>SP CENTRO</v>
          </cell>
          <cell r="C221" t="str">
            <v>CEAC</v>
          </cell>
          <cell r="D221" t="str">
            <v>alvorecercristao</v>
          </cell>
          <cell r="E221" t="str">
            <v>tr141ctr</v>
          </cell>
          <cell r="F221" t="str">
            <v>SP CENTRO</v>
          </cell>
          <cell r="I221" t="str">
            <v>SP CENTRO_CEAC</v>
          </cell>
        </row>
        <row r="222">
          <cell r="B222" t="str">
            <v>SP CENTRO</v>
          </cell>
          <cell r="C222" t="str">
            <v>CEAE Brusque</v>
          </cell>
          <cell r="D222" t="str">
            <v>ceaebrusque</v>
          </cell>
          <cell r="E222" t="str">
            <v>kk145ctr</v>
          </cell>
          <cell r="F222" t="str">
            <v>SP CENTRO</v>
          </cell>
          <cell r="I222" t="str">
            <v>SP CENTRO_CEAE Brusque</v>
          </cell>
        </row>
        <row r="223">
          <cell r="B223" t="str">
            <v>SP CENTRO</v>
          </cell>
          <cell r="C223" t="str">
            <v>CEAE Curitiba</v>
          </cell>
          <cell r="D223" t="str">
            <v>ceaecuritiba</v>
          </cell>
          <cell r="E223" t="str">
            <v>zq152ctr</v>
          </cell>
          <cell r="F223" t="str">
            <v>SP CENTRO</v>
          </cell>
          <cell r="I223" t="str">
            <v>SP CENTRO_CEAE Curitiba</v>
          </cell>
        </row>
        <row r="224">
          <cell r="B224" t="str">
            <v>SP CENTRO</v>
          </cell>
          <cell r="C224" t="str">
            <v>Genebra</v>
          </cell>
          <cell r="D224" t="str">
            <v>ceaegenebra</v>
          </cell>
          <cell r="E224" t="str">
            <v>jk146ctr</v>
          </cell>
          <cell r="F224" t="str">
            <v>SP CENTRO</v>
          </cell>
          <cell r="H224" t="str">
            <v>CEAE Genebra</v>
          </cell>
          <cell r="I224" t="str">
            <v>SP CENTRO_CEAE Genebra</v>
          </cell>
        </row>
        <row r="225">
          <cell r="B225" t="str">
            <v>SP CENTRO</v>
          </cell>
          <cell r="C225" t="str">
            <v>Perdizes</v>
          </cell>
          <cell r="D225" t="str">
            <v>ceaeperdizes</v>
          </cell>
          <cell r="E225" t="str">
            <v>jw147ctr</v>
          </cell>
          <cell r="F225" t="str">
            <v>SP CENTRO</v>
          </cell>
          <cell r="H225" t="str">
            <v>CEAE Perdizes</v>
          </cell>
          <cell r="I225" t="str">
            <v>SP CENTRO_CEAE Perdizes</v>
          </cell>
        </row>
        <row r="226">
          <cell r="B226" t="str">
            <v>SP CENTRO</v>
          </cell>
          <cell r="C226" t="str">
            <v>João De Camargo</v>
          </cell>
          <cell r="D226" t="str">
            <v>ceaejoaocamargo</v>
          </cell>
          <cell r="E226" t="str">
            <v>ceaejc491ctr</v>
          </cell>
          <cell r="F226" t="str">
            <v>SP CENTRO</v>
          </cell>
          <cell r="H226" t="str">
            <v>CEAE João de Camargo</v>
          </cell>
          <cell r="I226" t="str">
            <v>SP CENTRO_CEAE João de Camargo</v>
          </cell>
        </row>
        <row r="227">
          <cell r="B227" t="str">
            <v>SP CENTRO</v>
          </cell>
          <cell r="C227" t="str">
            <v>Redenção</v>
          </cell>
          <cell r="D227" t="str">
            <v>caminhodaredencao150</v>
          </cell>
          <cell r="E227" t="str">
            <v>qr150ctr</v>
          </cell>
          <cell r="F227" t="str">
            <v>SP CENTRO</v>
          </cell>
          <cell r="I227" t="str">
            <v>SP CENTRO_Redenção</v>
          </cell>
        </row>
        <row r="228">
          <cell r="B228" t="str">
            <v>SP CENTRO</v>
          </cell>
          <cell r="C228" t="str">
            <v>Chico Xavier - Curitiba</v>
          </cell>
          <cell r="D228" t="str">
            <v>chicoxavier</v>
          </cell>
          <cell r="E228" t="str">
            <v>hf47fvaq</v>
          </cell>
          <cell r="F228" t="str">
            <v>SP CENTRO</v>
          </cell>
          <cell r="H228" t="str">
            <v>CECX</v>
          </cell>
          <cell r="I228" t="str">
            <v>SP CENTRO_CECX</v>
          </cell>
        </row>
        <row r="229">
          <cell r="B229" t="str">
            <v>SP CENTRO</v>
          </cell>
          <cell r="C229" t="str">
            <v>Discípulos - Bela Vista</v>
          </cell>
          <cell r="D229" t="str">
            <v>DISCIPULOSDEJESUS142</v>
          </cell>
          <cell r="E229" t="str">
            <v>teresa</v>
          </cell>
          <cell r="F229" t="str">
            <v>SP CENTRO</v>
          </cell>
          <cell r="I229" t="str">
            <v>SP CENTRO_Discípulos - Bela Vista</v>
          </cell>
        </row>
        <row r="230">
          <cell r="B230" t="str">
            <v>SP CENTRO</v>
          </cell>
          <cell r="C230" t="str">
            <v>Discípulos - Paraíso</v>
          </cell>
          <cell r="D230" t="str">
            <v>DISCIPULOSDEJESUS143</v>
          </cell>
          <cell r="E230" t="str">
            <v>hj143ctr</v>
          </cell>
          <cell r="F230" t="str">
            <v>SP CENTRO</v>
          </cell>
          <cell r="I230" t="str">
            <v>SP CENTRO_Discípulos - Paraíso</v>
          </cell>
        </row>
        <row r="231">
          <cell r="B231" t="str">
            <v>SP CENTRO</v>
          </cell>
          <cell r="C231" t="str">
            <v>CEFRAM</v>
          </cell>
          <cell r="D231" t="str">
            <v>cefratermoinho</v>
          </cell>
          <cell r="E231" t="str">
            <v>cefm473</v>
          </cell>
          <cell r="F231" t="str">
            <v>SP CENTRO</v>
          </cell>
          <cell r="I231" t="str">
            <v>SP CENTRO_CEFRAM</v>
          </cell>
        </row>
        <row r="232">
          <cell r="B232" t="str">
            <v>SP CENTRO</v>
          </cell>
          <cell r="C232" t="str">
            <v>CEMPE</v>
          </cell>
          <cell r="D232" t="str">
            <v>cempe</v>
          </cell>
          <cell r="E232" t="str">
            <v>km144ctr</v>
          </cell>
          <cell r="F232" t="str">
            <v>SP CENTRO</v>
          </cell>
          <cell r="I232" t="str">
            <v>SP CENTRO_CEMPE</v>
          </cell>
        </row>
        <row r="233">
          <cell r="B233" t="str">
            <v>SP CENTRO</v>
          </cell>
          <cell r="C233" t="str">
            <v>CER</v>
          </cell>
          <cell r="D233" t="str">
            <v>cerenovar</v>
          </cell>
          <cell r="E233" t="str">
            <v>ce184en</v>
          </cell>
          <cell r="F233" t="str">
            <v>SP CENTRO</v>
          </cell>
          <cell r="I233" t="str">
            <v>SP CENTRO_CER</v>
          </cell>
        </row>
        <row r="234">
          <cell r="B234" t="str">
            <v>SP CENTRO</v>
          </cell>
          <cell r="C234" t="str">
            <v>Vinha De Luz</v>
          </cell>
          <cell r="D234" t="str">
            <v>vinhadeluz151</v>
          </cell>
          <cell r="E234" t="str">
            <v>zb151ctr</v>
          </cell>
          <cell r="F234" t="str">
            <v>SP CENTRO</v>
          </cell>
          <cell r="I234" t="str">
            <v>SP CENTRO_Vinha De Luz</v>
          </cell>
        </row>
        <row r="235">
          <cell r="B235" t="str">
            <v>SP CENTRO</v>
          </cell>
          <cell r="C235" t="str">
            <v>Razin</v>
          </cell>
          <cell r="D235" t="str">
            <v>razin149</v>
          </cell>
          <cell r="E235" t="str">
            <v>mn149ctr</v>
          </cell>
          <cell r="F235" t="str">
            <v>SP CENTRO</v>
          </cell>
          <cell r="I235" t="str">
            <v>SP CENTRO_Razin</v>
          </cell>
        </row>
        <row r="236">
          <cell r="B236" t="str">
            <v>SP CENTRO</v>
          </cell>
          <cell r="C236" t="str">
            <v>Tiago</v>
          </cell>
          <cell r="D236" t="str">
            <v>fraterno361</v>
          </cell>
          <cell r="E236" t="str">
            <v>88ghtytq</v>
          </cell>
          <cell r="F236" t="str">
            <v>SP CENTRO</v>
          </cell>
          <cell r="H236" t="str">
            <v>Grupo Fraterno Tiago</v>
          </cell>
          <cell r="I236" t="str">
            <v>SP CENTRO_Grupo Fraterno Tiago</v>
          </cell>
        </row>
        <row r="237">
          <cell r="B237" t="str">
            <v>SP CENTRO</v>
          </cell>
          <cell r="C237" t="str">
            <v>Seara de Jesus - Brusque</v>
          </cell>
          <cell r="D237" t="str">
            <v>SEARADEJESUS</v>
          </cell>
          <cell r="E237" t="str">
            <v>sj230ctr</v>
          </cell>
          <cell r="F237" t="str">
            <v>SP CENTRO</v>
          </cell>
          <cell r="I237" t="str">
            <v>SP CENTRO_Seara de Jesus - Brusque</v>
          </cell>
        </row>
        <row r="238">
          <cell r="B238" t="str">
            <v>SP CENTRO</v>
          </cell>
          <cell r="C238" t="str">
            <v>Samaritanos</v>
          </cell>
          <cell r="D238" t="str">
            <v>samaritanos</v>
          </cell>
          <cell r="E238" t="str">
            <v>f4ny3abq</v>
          </cell>
          <cell r="F238" t="str">
            <v>SP CENTRO</v>
          </cell>
          <cell r="I238" t="str">
            <v>SP CENTRO_Samaritanos</v>
          </cell>
        </row>
        <row r="239">
          <cell r="B239" t="str">
            <v>SP LESTE</v>
          </cell>
          <cell r="C239" t="str">
            <v>Anjo Ismael</v>
          </cell>
          <cell r="D239" t="str">
            <v>assocanjoismael</v>
          </cell>
          <cell r="E239" t="str">
            <v>hc591cci</v>
          </cell>
          <cell r="F239" t="str">
            <v>SP LESTE</v>
          </cell>
          <cell r="I239" t="str">
            <v>SP LESTE_Anjo Ismael</v>
          </cell>
        </row>
        <row r="240">
          <cell r="B240" t="str">
            <v>SP LESTE</v>
          </cell>
          <cell r="C240" t="str">
            <v>Lenico</v>
          </cell>
          <cell r="D240" t="str">
            <v>aeel</v>
          </cell>
          <cell r="E240" t="str">
            <v>aeel492ctr</v>
          </cell>
          <cell r="F240" t="str">
            <v>SP LESTE</v>
          </cell>
          <cell r="I240" t="str">
            <v>SP LESTE_Lenico</v>
          </cell>
        </row>
        <row r="241">
          <cell r="B241" t="str">
            <v>SP LESTE</v>
          </cell>
          <cell r="C241" t="str">
            <v>Nhocuné</v>
          </cell>
          <cell r="D241" t="str">
            <v>nhocune</v>
          </cell>
          <cell r="E241" t="str">
            <v>nh135ctr</v>
          </cell>
          <cell r="F241" t="str">
            <v>SP LESTE</v>
          </cell>
          <cell r="I241" t="str">
            <v>SP LESTE_Nhocuné</v>
          </cell>
        </row>
        <row r="242">
          <cell r="B242" t="str">
            <v>SP LESTE</v>
          </cell>
          <cell r="C242" t="str">
            <v>CEAE Vl.Dalila</v>
          </cell>
          <cell r="D242" t="str">
            <v>ceaedalila</v>
          </cell>
          <cell r="E242" t="str">
            <v>wmbgrg45</v>
          </cell>
          <cell r="F242" t="str">
            <v>SP LESTE</v>
          </cell>
          <cell r="H242" t="str">
            <v>CEAE Dalila</v>
          </cell>
          <cell r="I242" t="str">
            <v>SP LESTE_CEAE Dalila</v>
          </cell>
        </row>
        <row r="243">
          <cell r="B243" t="str">
            <v>SP LESTE</v>
          </cell>
          <cell r="C243" t="str">
            <v>CEAE Vl.Formosa</v>
          </cell>
          <cell r="D243" t="str">
            <v>ceaevilaformosa</v>
          </cell>
          <cell r="E243" t="str">
            <v>ceaevf485ctr</v>
          </cell>
          <cell r="F243" t="str">
            <v>SP LESTE</v>
          </cell>
          <cell r="H243" t="str">
            <v>CEAE Vila Formosa</v>
          </cell>
          <cell r="I243" t="str">
            <v>SP LESTE_CEAE Vila Formosa</v>
          </cell>
        </row>
        <row r="244">
          <cell r="B244" t="str">
            <v>SP LESTE</v>
          </cell>
          <cell r="C244" t="str">
            <v>CEAE Manchester</v>
          </cell>
          <cell r="D244" t="str">
            <v>manchester</v>
          </cell>
          <cell r="E244" t="str">
            <v>mh134ctr</v>
          </cell>
          <cell r="F244" t="str">
            <v>SP LESTE</v>
          </cell>
          <cell r="I244" t="str">
            <v>SP LESTE_CEAE Manchester</v>
          </cell>
        </row>
        <row r="245">
          <cell r="B245" t="str">
            <v>SP LESTE</v>
          </cell>
          <cell r="C245" t="str">
            <v>CEAE Poa</v>
          </cell>
          <cell r="D245" t="str">
            <v>ceaepoa</v>
          </cell>
          <cell r="E245" t="str">
            <v>jp137ctr</v>
          </cell>
          <cell r="F245" t="str">
            <v>SP LESTE</v>
          </cell>
          <cell r="H245" t="str">
            <v>CEAE Poá</v>
          </cell>
          <cell r="I245" t="str">
            <v>SP LESTE_CEAE Poá</v>
          </cell>
        </row>
        <row r="246">
          <cell r="B246" t="str">
            <v>SP LESTE</v>
          </cell>
          <cell r="C246" t="str">
            <v>CEAE Aclimação</v>
          </cell>
          <cell r="D246" t="str">
            <v>aprendizesaclimacao</v>
          </cell>
          <cell r="E246" t="str">
            <v>turma94</v>
          </cell>
          <cell r="F246" t="str">
            <v>SP LESTE</v>
          </cell>
          <cell r="I246" t="str">
            <v>SP LESTE_CEAE Aclimação</v>
          </cell>
        </row>
        <row r="247">
          <cell r="B247" t="str">
            <v>SP LESTE</v>
          </cell>
          <cell r="C247" t="str">
            <v>CEAE Marília</v>
          </cell>
          <cell r="D247" t="str">
            <v>jdmarilia</v>
          </cell>
          <cell r="E247" t="str">
            <v>kardec</v>
          </cell>
          <cell r="F247" t="str">
            <v>SP LESTE</v>
          </cell>
          <cell r="I247" t="str">
            <v>SP LESTE_CEAE Marília</v>
          </cell>
        </row>
        <row r="248">
          <cell r="B248" t="str">
            <v>SP LESTE</v>
          </cell>
          <cell r="C248" t="str">
            <v>CEAE Londrina</v>
          </cell>
          <cell r="D248" t="str">
            <v>ceaelondrina</v>
          </cell>
          <cell r="E248" t="str">
            <v>hf132ctr</v>
          </cell>
          <cell r="F248" t="str">
            <v>SP LESTE</v>
          </cell>
          <cell r="I248" t="str">
            <v>SP LESTE_CEAE Londrina</v>
          </cell>
        </row>
        <row r="249">
          <cell r="B249" t="str">
            <v>SP LESTE</v>
          </cell>
          <cell r="C249" t="str">
            <v>CEAE Pq.do Carmo</v>
          </cell>
          <cell r="D249" t="str">
            <v>ceaepqcarmo</v>
          </cell>
          <cell r="E249" t="str">
            <v>pqcarmo7</v>
          </cell>
          <cell r="F249" t="str">
            <v>SP LESTE</v>
          </cell>
          <cell r="H249" t="str">
            <v>CEAE Parque do Carmo</v>
          </cell>
          <cell r="I249" t="str">
            <v>SP LESTE_CEAE Parque do Carmo</v>
          </cell>
        </row>
        <row r="250">
          <cell r="B250" t="str">
            <v>SP LESTE</v>
          </cell>
          <cell r="C250" t="str">
            <v>CEAE Patriarca</v>
          </cell>
          <cell r="D250" t="str">
            <v>patriarca</v>
          </cell>
          <cell r="E250" t="str">
            <v>pj138ctr</v>
          </cell>
          <cell r="F250" t="str">
            <v>SP LESTE</v>
          </cell>
          <cell r="I250" t="str">
            <v>SP LESTE_CEAE Patriarca</v>
          </cell>
        </row>
        <row r="251">
          <cell r="B251" t="str">
            <v>SP LESTE</v>
          </cell>
          <cell r="C251" t="str">
            <v>Meimei</v>
          </cell>
          <cell r="D251" t="str">
            <v>meimei307</v>
          </cell>
          <cell r="E251" t="str">
            <v>ft307ctr</v>
          </cell>
          <cell r="F251" t="str">
            <v>SP LESTE</v>
          </cell>
          <cell r="I251" t="str">
            <v>SP LESTE_Meimei</v>
          </cell>
        </row>
        <row r="252">
          <cell r="B252" t="str">
            <v>SP LESTE</v>
          </cell>
          <cell r="C252" t="str">
            <v>Eurípides Barsanulfo</v>
          </cell>
          <cell r="D252" t="str">
            <v>ceebarsanulfo</v>
          </cell>
          <cell r="E252" t="str">
            <v>ceeb454</v>
          </cell>
          <cell r="F252" t="str">
            <v>SP LESTE</v>
          </cell>
          <cell r="I252" t="str">
            <v>SP LESTE_Eurípides Barsanulfo</v>
          </cell>
        </row>
        <row r="253">
          <cell r="B253" t="str">
            <v>SP LESTE</v>
          </cell>
          <cell r="C253" t="str">
            <v>Cidade Kemel</v>
          </cell>
          <cell r="D253" t="str">
            <v>cefa486</v>
          </cell>
          <cell r="E253" t="str">
            <v>6a3pq7yc</v>
          </cell>
          <cell r="F253" t="str">
            <v>SP LESTE</v>
          </cell>
          <cell r="H253" t="str">
            <v>Francisco de Assis</v>
          </cell>
          <cell r="I253" t="str">
            <v>SP LESTE_Francisco de Assis</v>
          </cell>
        </row>
        <row r="254">
          <cell r="B254" t="str">
            <v>SP LESTE</v>
          </cell>
          <cell r="C254" t="str">
            <v>Irmã Nice</v>
          </cell>
          <cell r="D254" t="str">
            <v>nafirmanice</v>
          </cell>
          <cell r="E254" t="str">
            <v>dh695fbg</v>
          </cell>
          <cell r="F254" t="str">
            <v>SP LESTE</v>
          </cell>
          <cell r="I254" t="str">
            <v>SP LESTE_Irmã Nice</v>
          </cell>
        </row>
        <row r="255">
          <cell r="B255" t="str">
            <v>SP LESTE</v>
          </cell>
          <cell r="C255" t="str">
            <v>Lar de Cristo</v>
          </cell>
          <cell r="D255" t="str">
            <v>fratlarcristo</v>
          </cell>
          <cell r="E255" t="str">
            <v>da863fbb</v>
          </cell>
          <cell r="F255" t="e">
            <v>#N/A</v>
          </cell>
          <cell r="I255" t="str">
            <v>SP LESTE_Lar de Cristo</v>
          </cell>
        </row>
        <row r="256">
          <cell r="B256" t="str">
            <v>SP LESTE</v>
          </cell>
          <cell r="C256" t="str">
            <v>Maria de Nazaré</v>
          </cell>
          <cell r="D256" t="str">
            <v>fespiritamariadenazare</v>
          </cell>
          <cell r="E256" t="str">
            <v>femdn508ctr</v>
          </cell>
          <cell r="F256" t="str">
            <v>SP LESTE</v>
          </cell>
          <cell r="H256" t="str">
            <v>FEMN</v>
          </cell>
          <cell r="I256" t="str">
            <v>SP LESTE_FEMN</v>
          </cell>
        </row>
        <row r="257">
          <cell r="B257" t="str">
            <v>SP LESTE</v>
          </cell>
          <cell r="C257" t="str">
            <v>Apóstolo Matheus</v>
          </cell>
          <cell r="D257" t="str">
            <v>apmatheus</v>
          </cell>
          <cell r="E257" t="str">
            <v>apmat</v>
          </cell>
          <cell r="F257" t="str">
            <v>SP LESTE</v>
          </cell>
          <cell r="I257" t="str">
            <v>SP LESTE_Apóstolo Matheus</v>
          </cell>
        </row>
        <row r="258">
          <cell r="B258" t="str">
            <v>SP LESTE</v>
          </cell>
          <cell r="C258" t="str">
            <v>Novos Tempos</v>
          </cell>
          <cell r="D258" t="str">
            <v>gentnovostempos</v>
          </cell>
          <cell r="E258" t="str">
            <v>cb529ead</v>
          </cell>
          <cell r="F258" t="str">
            <v>SP LESTE</v>
          </cell>
          <cell r="H258" t="str">
            <v>Grupo Novos Tempos</v>
          </cell>
          <cell r="I258" t="str">
            <v>SP LESTE_Grupo Novos Tempos</v>
          </cell>
        </row>
        <row r="259">
          <cell r="B259" t="str">
            <v>SP LESTE</v>
          </cell>
          <cell r="C259" t="str">
            <v>Inconfidentes</v>
          </cell>
          <cell r="D259" t="str">
            <v>inconfidentes</v>
          </cell>
          <cell r="E259" t="str">
            <v>lx176ctr</v>
          </cell>
          <cell r="F259" t="str">
            <v>SP LESTE</v>
          </cell>
          <cell r="H259" t="str">
            <v>GEOI</v>
          </cell>
          <cell r="I259" t="str">
            <v>SP LESTE_GEOI</v>
          </cell>
        </row>
        <row r="260">
          <cell r="B260" t="str">
            <v>SP LESTE</v>
          </cell>
          <cell r="C260" t="str">
            <v>Caminho e Vida</v>
          </cell>
          <cell r="D260" t="str">
            <v>caminhoevida</v>
          </cell>
          <cell r="E260" t="str">
            <v>kj129ctr</v>
          </cell>
          <cell r="F260" t="str">
            <v>SP LESTE</v>
          </cell>
          <cell r="H260" t="str">
            <v>CECAVI</v>
          </cell>
          <cell r="I260" t="str">
            <v>SP LESTE_CECAVI</v>
          </cell>
        </row>
        <row r="261">
          <cell r="B261" t="str">
            <v>SP LESTE</v>
          </cell>
          <cell r="C261" t="str">
            <v>Vl.Nova York</v>
          </cell>
          <cell r="D261" t="str">
            <v>vlnovayork</v>
          </cell>
          <cell r="E261" t="str">
            <v>qs139ctr</v>
          </cell>
          <cell r="F261" t="str">
            <v>SP LESTE</v>
          </cell>
          <cell r="I261" t="str">
            <v>SP LESTE_Vl.Nova York</v>
          </cell>
        </row>
        <row r="262">
          <cell r="B262" t="str">
            <v>SP LESTE</v>
          </cell>
          <cell r="C262" t="str">
            <v>III Milênio</v>
          </cell>
          <cell r="D262" t="str">
            <v>3milenio</v>
          </cell>
          <cell r="E262" t="str">
            <v>s2bnxe3v</v>
          </cell>
          <cell r="F262" t="str">
            <v>SP LESTE</v>
          </cell>
          <cell r="H262" t="str">
            <v>3º Milênio</v>
          </cell>
          <cell r="I262" t="str">
            <v>SP LESTE_3º Milênio</v>
          </cell>
        </row>
        <row r="263">
          <cell r="B263" t="str">
            <v>SP LESTE</v>
          </cell>
          <cell r="C263" t="str">
            <v>Estrela Do Caminho</v>
          </cell>
          <cell r="D263" t="str">
            <v>estreladocaminho</v>
          </cell>
          <cell r="E263" t="str">
            <v>ec248ctr</v>
          </cell>
          <cell r="F263" t="str">
            <v>SP LESTE</v>
          </cell>
          <cell r="I263" t="str">
            <v>SP LESTE_Estrela Do Caminho</v>
          </cell>
        </row>
        <row r="264">
          <cell r="B264" t="str">
            <v>SP NORTE</v>
          </cell>
          <cell r="C264" t="str">
            <v>Evangelho Redivivo</v>
          </cell>
          <cell r="D264" t="str">
            <v>redivivo</v>
          </cell>
          <cell r="E264" t="str">
            <v>tr102ctr</v>
          </cell>
          <cell r="F264" t="str">
            <v>SP NORTE</v>
          </cell>
          <cell r="I264" t="str">
            <v>SP NORTE_Evangelho Redivivo</v>
          </cell>
        </row>
        <row r="265">
          <cell r="B265" t="str">
            <v>SP NORTE</v>
          </cell>
          <cell r="C265" t="str">
            <v>Fraternidade e Paz</v>
          </cell>
          <cell r="D265" t="str">
            <v>fraternidadepaz</v>
          </cell>
          <cell r="E265" t="str">
            <v>pstwhqrg</v>
          </cell>
          <cell r="F265" t="str">
            <v>SP NORTE</v>
          </cell>
          <cell r="I265" t="str">
            <v>SP NORTE_Fraternidade e Paz</v>
          </cell>
        </row>
        <row r="266">
          <cell r="B266" t="str">
            <v>SP NORTE</v>
          </cell>
          <cell r="C266" t="str">
            <v>Cáritas</v>
          </cell>
          <cell r="D266" t="str">
            <v>caritas</v>
          </cell>
          <cell r="E266" t="str">
            <v>tf124ctr</v>
          </cell>
          <cell r="F266" t="str">
            <v>SP NORTE</v>
          </cell>
          <cell r="I266" t="str">
            <v>SP NORTE_Cáritas</v>
          </cell>
        </row>
        <row r="267">
          <cell r="B267" t="str">
            <v>SP NORTE</v>
          </cell>
          <cell r="C267" t="str">
            <v>Abrigo do Caminho</v>
          </cell>
          <cell r="D267" t="str">
            <v>abrigodocaminho</v>
          </cell>
          <cell r="E267" t="str">
            <v>gf109ctr</v>
          </cell>
          <cell r="F267" t="str">
            <v>SP NORTE</v>
          </cell>
          <cell r="I267" t="str">
            <v>SP NORTE_Abrigo do Caminho</v>
          </cell>
        </row>
        <row r="268">
          <cell r="B268" t="str">
            <v>SP NORTE</v>
          </cell>
          <cell r="C268" t="str">
            <v>CEAE Casa Verde</v>
          </cell>
          <cell r="D268" t="str">
            <v>casaverde</v>
          </cell>
          <cell r="E268" t="str">
            <v>pnqenc</v>
          </cell>
          <cell r="F268" t="str">
            <v>SP NORTE</v>
          </cell>
          <cell r="I268" t="str">
            <v>SP NORTE_CEAE Casa Verde</v>
          </cell>
        </row>
        <row r="269">
          <cell r="B269" t="str">
            <v>SP NORTE</v>
          </cell>
          <cell r="C269" t="str">
            <v>CEAE Santana</v>
          </cell>
          <cell r="D269" t="str">
            <v>ceaesantana</v>
          </cell>
          <cell r="E269" t="str">
            <v>ceae1353</v>
          </cell>
          <cell r="F269" t="str">
            <v>SP NORTE</v>
          </cell>
          <cell r="H269" t="str">
            <v>CEAE Santana</v>
          </cell>
          <cell r="I269" t="str">
            <v>SP NORTE_CEAE Santana</v>
          </cell>
        </row>
        <row r="270">
          <cell r="B270" t="str">
            <v>SP NORTE</v>
          </cell>
          <cell r="C270" t="str">
            <v>Divina Luz</v>
          </cell>
          <cell r="D270" t="str">
            <v>divinaluz</v>
          </cell>
          <cell r="E270" t="str">
            <v>s3vvqnnh</v>
          </cell>
          <cell r="F270" t="str">
            <v>SP NORTE</v>
          </cell>
          <cell r="I270" t="str">
            <v>SP NORTE_Divina Luz</v>
          </cell>
        </row>
        <row r="271">
          <cell r="B271" t="str">
            <v>SP NORTE</v>
          </cell>
          <cell r="C271" t="str">
            <v>Fonte de Luz</v>
          </cell>
          <cell r="D271" t="str">
            <v>cefontedeluz</v>
          </cell>
          <cell r="E271" t="str">
            <v>cefl474</v>
          </cell>
          <cell r="F271" t="str">
            <v>SP NORTE</v>
          </cell>
          <cell r="I271" t="str">
            <v>SP NORTE_Fonte de Luz</v>
          </cell>
        </row>
        <row r="272">
          <cell r="B272" t="str">
            <v>SP NORTE</v>
          </cell>
          <cell r="C272" t="str">
            <v>Caminho da Luz</v>
          </cell>
          <cell r="D272" t="str">
            <v>caminhodaluz125</v>
          </cell>
          <cell r="E272" t="str">
            <v>pq125ctr</v>
          </cell>
          <cell r="F272" t="str">
            <v>SP NORTE</v>
          </cell>
          <cell r="I272" t="str">
            <v>SP NORTE_Caminho da Luz</v>
          </cell>
        </row>
        <row r="273">
          <cell r="B273" t="str">
            <v>SP NORTE</v>
          </cell>
          <cell r="C273" t="str">
            <v>Caminhos De Libertação</v>
          </cell>
          <cell r="D273" t="str">
            <v>libertacao</v>
          </cell>
          <cell r="E273" t="str">
            <v>amor11</v>
          </cell>
          <cell r="F273" t="str">
            <v>SP NORTE</v>
          </cell>
          <cell r="I273" t="str">
            <v>SP NORTE_Caminhos De Libertação</v>
          </cell>
        </row>
        <row r="274">
          <cell r="B274" t="str">
            <v>SP NORTE</v>
          </cell>
          <cell r="C274" t="str">
            <v>Jesús de Nazaré</v>
          </cell>
          <cell r="D274" t="str">
            <v>JESUSDENAZARE</v>
          </cell>
          <cell r="E274" t="str">
            <v>tn103ctr</v>
          </cell>
          <cell r="F274" t="str">
            <v>SP NORTE</v>
          </cell>
          <cell r="H274" t="str">
            <v>CEJN</v>
          </cell>
          <cell r="I274" t="str">
            <v>SP NORTE_CEJN</v>
          </cell>
        </row>
        <row r="275">
          <cell r="B275" t="str">
            <v>SP NORTE</v>
          </cell>
          <cell r="C275" t="str">
            <v>Semeadores do Cristo</v>
          </cell>
          <cell r="D275" t="str">
            <v>semeadorescristo</v>
          </cell>
          <cell r="E275" t="str">
            <v>140706</v>
          </cell>
          <cell r="F275" t="str">
            <v>SP NORTE</v>
          </cell>
          <cell r="I275" t="str">
            <v>SP NORTE_Semeadores do Cristo</v>
          </cell>
        </row>
        <row r="276">
          <cell r="B276" t="str">
            <v>SP NORTE</v>
          </cell>
          <cell r="C276" t="str">
            <v>Luz Divina</v>
          </cell>
          <cell r="D276" t="str">
            <v>fraterluzdivina</v>
          </cell>
          <cell r="E276" t="str">
            <v>feld459</v>
          </cell>
          <cell r="F276" t="str">
            <v>SP NORTE</v>
          </cell>
          <cell r="H276" t="str">
            <v>FELD</v>
          </cell>
          <cell r="I276" t="str">
            <v>SP NORTE_FELD</v>
          </cell>
        </row>
        <row r="277">
          <cell r="B277" t="str">
            <v>SP NORTE</v>
          </cell>
          <cell r="C277" t="str">
            <v>Fraternidade</v>
          </cell>
          <cell r="D277" t="str">
            <v>gefraternidade</v>
          </cell>
          <cell r="E277" t="str">
            <v>hj105ctr</v>
          </cell>
          <cell r="F277" t="str">
            <v>SP NORTE</v>
          </cell>
          <cell r="I277" t="str">
            <v>SP NORTE_Fraternidade</v>
          </cell>
        </row>
        <row r="278">
          <cell r="B278" t="str">
            <v>SP NORTE</v>
          </cell>
          <cell r="C278" t="str">
            <v>Hovsana Krikor</v>
          </cell>
          <cell r="D278" t="str">
            <v>gehkrikor</v>
          </cell>
          <cell r="E278" t="str">
            <v>dpy5t762</v>
          </cell>
          <cell r="F278" t="str">
            <v>SP NORTE</v>
          </cell>
          <cell r="I278" t="str">
            <v>SP NORTE_Hovsana Krikor</v>
          </cell>
        </row>
        <row r="279">
          <cell r="B279" t="str">
            <v>SP NORTE</v>
          </cell>
          <cell r="C279" t="str">
            <v>Irmãos Fraternos</v>
          </cell>
          <cell r="D279" t="str">
            <v>geirmaosfraternos</v>
          </cell>
          <cell r="E279" t="str">
            <v>geif476</v>
          </cell>
          <cell r="F279" t="str">
            <v>SP NORTE</v>
          </cell>
          <cell r="H279" t="str">
            <v>GEIF</v>
          </cell>
          <cell r="I279" t="str">
            <v>SP NORTE_GEIF</v>
          </cell>
        </row>
        <row r="280">
          <cell r="B280" t="str">
            <v>SP NORTE</v>
          </cell>
          <cell r="C280" t="str">
            <v>Grupo Lumihas</v>
          </cell>
          <cell r="D280" t="str">
            <v>lumihar</v>
          </cell>
          <cell r="E280" t="str">
            <v>gl258ctr</v>
          </cell>
          <cell r="F280" t="str">
            <v>SP NORTE</v>
          </cell>
          <cell r="H280" t="str">
            <v>Grupo Lumihar</v>
          </cell>
          <cell r="I280" t="str">
            <v>SP NORTE_Grupo Lumihar</v>
          </cell>
        </row>
        <row r="281">
          <cell r="B281" t="str">
            <v>SP NORTE</v>
          </cell>
          <cell r="C281" t="str">
            <v>Casa de Maria</v>
          </cell>
          <cell r="D281" t="str">
            <v>cecasademaria</v>
          </cell>
          <cell r="E281" t="str">
            <v>cecm475</v>
          </cell>
          <cell r="F281" t="str">
            <v>SP NORTE</v>
          </cell>
          <cell r="I281" t="str">
            <v>SP NORTE_Casa de Maria</v>
          </cell>
        </row>
        <row r="282">
          <cell r="B282" t="str">
            <v>SP NORTE</v>
          </cell>
          <cell r="C282" t="str">
            <v>Maria de Magdala</v>
          </cell>
          <cell r="D282" t="str">
            <v>mariamagdala</v>
          </cell>
          <cell r="E282" t="str">
            <v>3n4ps2hp</v>
          </cell>
          <cell r="F282" t="str">
            <v>SP NORTE</v>
          </cell>
          <cell r="I282" t="str">
            <v>SP NORTE_Maria de Magdala</v>
          </cell>
        </row>
        <row r="283">
          <cell r="B283" t="str">
            <v>SP NORTE</v>
          </cell>
          <cell r="C283" t="str">
            <v>Batuira</v>
          </cell>
          <cell r="D283" t="str">
            <v>batuira</v>
          </cell>
          <cell r="E283" t="str">
            <v>tt108ctr</v>
          </cell>
          <cell r="F283" t="str">
            <v>SP NORTE</v>
          </cell>
          <cell r="H283" t="str">
            <v>Batuíra</v>
          </cell>
          <cell r="I283" t="str">
            <v>SP NORTE_Batuíra</v>
          </cell>
        </row>
        <row r="284">
          <cell r="B284" t="str">
            <v>SP NORTE</v>
          </cell>
          <cell r="C284" t="str">
            <v>Fraternidade Emmanuel</v>
          </cell>
          <cell r="D284" t="str">
            <v>naefe2009</v>
          </cell>
          <cell r="E284" t="str">
            <v>avtapyu6</v>
          </cell>
          <cell r="F284" t="str">
            <v>SP NORTE</v>
          </cell>
          <cell r="H284" t="str">
            <v>NAEFE</v>
          </cell>
          <cell r="I284" t="str">
            <v>SP NORTE_NAEFE</v>
          </cell>
        </row>
        <row r="285">
          <cell r="B285" t="str">
            <v>SP OESTE</v>
          </cell>
          <cell r="C285" t="str">
            <v>Aurora dos Aprendizes</v>
          </cell>
          <cell r="D285" t="str">
            <v>aurora</v>
          </cell>
          <cell r="E285" t="str">
            <v>rr113ctr</v>
          </cell>
          <cell r="F285" t="str">
            <v>SP OESTE</v>
          </cell>
          <cell r="I285" t="str">
            <v>SP OESTE_Aurora dos Aprendizes</v>
          </cell>
        </row>
        <row r="286">
          <cell r="B286" t="str">
            <v>SP OESTE</v>
          </cell>
          <cell r="C286" t="str">
            <v>Evangelho e Amor</v>
          </cell>
          <cell r="D286" t="str">
            <v>evangelhoeamor</v>
          </cell>
          <cell r="E286" t="str">
            <v>nh316ctr</v>
          </cell>
          <cell r="F286" t="str">
            <v>SP OESTE</v>
          </cell>
          <cell r="H286" t="str">
            <v>CEEA</v>
          </cell>
          <cell r="I286" t="str">
            <v>SP OESTE_CEEA</v>
          </cell>
        </row>
        <row r="287">
          <cell r="B287" t="str">
            <v>SP OESTE</v>
          </cell>
          <cell r="C287" t="str">
            <v>Estrela de Luz</v>
          </cell>
          <cell r="D287" t="str">
            <v>estreladeluz</v>
          </cell>
          <cell r="E287" t="str">
            <v>es263re</v>
          </cell>
          <cell r="F287" t="str">
            <v>SP OESTE</v>
          </cell>
          <cell r="I287" t="str">
            <v>SP OESTE_Estrela de Luz</v>
          </cell>
        </row>
        <row r="288">
          <cell r="B288" t="str">
            <v>SP OESTE</v>
          </cell>
          <cell r="C288" t="str">
            <v>CEAK</v>
          </cell>
          <cell r="D288" t="str">
            <v>allankardec114</v>
          </cell>
          <cell r="E288" t="str">
            <v>pp114ctr</v>
          </cell>
          <cell r="F288" t="str">
            <v>SP OESTE</v>
          </cell>
          <cell r="I288" t="str">
            <v>SP OESTE_CEAK</v>
          </cell>
        </row>
        <row r="289">
          <cell r="B289" t="str">
            <v>SP OESTE</v>
          </cell>
          <cell r="C289" t="str">
            <v>CEAE Caieiras</v>
          </cell>
          <cell r="D289" t="str">
            <v>ceaecaieiras</v>
          </cell>
          <cell r="E289" t="str">
            <v>g7pys7hx</v>
          </cell>
          <cell r="F289" t="str">
            <v>SP OESTE</v>
          </cell>
          <cell r="I289" t="str">
            <v>SP OESTE_CEAE Caieiras</v>
          </cell>
        </row>
        <row r="290">
          <cell r="B290" t="str">
            <v>SP OESTE</v>
          </cell>
          <cell r="C290" t="str">
            <v>CEME</v>
          </cell>
          <cell r="D290" t="str">
            <v>mansaodaesperanca</v>
          </cell>
          <cell r="E290" t="str">
            <v>dg131ctr</v>
          </cell>
          <cell r="F290" t="str">
            <v>SP OESTE</v>
          </cell>
          <cell r="I290" t="str">
            <v>SP OESTE_CEME</v>
          </cell>
        </row>
        <row r="291">
          <cell r="B291" t="str">
            <v>SP OESTE</v>
          </cell>
          <cell r="C291" t="str">
            <v>Raios de Sol</v>
          </cell>
          <cell r="D291" t="str">
            <v>raiosdesol</v>
          </cell>
          <cell r="E291" t="str">
            <v>rt118ctr</v>
          </cell>
          <cell r="F291" t="str">
            <v>SP OESTE</v>
          </cell>
          <cell r="I291" t="str">
            <v>SP OESTE_Raios de Sol</v>
          </cell>
        </row>
        <row r="292">
          <cell r="B292" t="str">
            <v>SP OESTE</v>
          </cell>
          <cell r="C292" t="str">
            <v>Recanto da Fraternidade</v>
          </cell>
          <cell r="D292" t="str">
            <v>recanto</v>
          </cell>
          <cell r="E292" t="str">
            <v>rc112ctr</v>
          </cell>
          <cell r="F292" t="str">
            <v>SP OESTE</v>
          </cell>
          <cell r="I292" t="str">
            <v>SP OESTE_Recanto da Fraternidade</v>
          </cell>
        </row>
        <row r="293">
          <cell r="B293" t="str">
            <v>SP OESTE</v>
          </cell>
          <cell r="C293" t="str">
            <v>Caminho Da Luz</v>
          </cell>
          <cell r="D293" t="str">
            <v>caminhodaluz128</v>
          </cell>
          <cell r="E293" t="str">
            <v>wr128ctr</v>
          </cell>
          <cell r="F293" t="e">
            <v>#N/A</v>
          </cell>
          <cell r="I293" t="str">
            <v>SP OESTE_Caminho Da Luz</v>
          </cell>
        </row>
        <row r="294">
          <cell r="B294" t="str">
            <v>SP OESTE</v>
          </cell>
          <cell r="C294" t="str">
            <v>Amigos da luz</v>
          </cell>
          <cell r="D294" t="str">
            <v>feamigosdaluz</v>
          </cell>
          <cell r="E294" t="str">
            <v>feadl509ctr</v>
          </cell>
          <cell r="F294" t="str">
            <v>SP OESTE</v>
          </cell>
          <cell r="I294" t="str">
            <v>SP OESTE_Amigos da luz</v>
          </cell>
        </row>
        <row r="295">
          <cell r="B295" t="str">
            <v>SP OESTE</v>
          </cell>
          <cell r="C295" t="str">
            <v>GAMD</v>
          </cell>
          <cell r="D295" t="str">
            <v>mestredivino</v>
          </cell>
          <cell r="E295" t="str">
            <v>qf140ctr</v>
          </cell>
          <cell r="F295" t="str">
            <v>SP OESTE</v>
          </cell>
          <cell r="I295" t="str">
            <v>SP OESTE_GAMD</v>
          </cell>
        </row>
        <row r="296">
          <cell r="B296" t="str">
            <v>SP OESTE</v>
          </cell>
          <cell r="C296" t="str">
            <v>GECAMI</v>
          </cell>
          <cell r="D296" t="str">
            <v>caminho2009</v>
          </cell>
          <cell r="E296" t="str">
            <v>cqzhdetp</v>
          </cell>
          <cell r="F296" t="str">
            <v>SP OESTE</v>
          </cell>
          <cell r="I296" t="str">
            <v>SP OESTE_GECAMI</v>
          </cell>
        </row>
        <row r="297">
          <cell r="B297" t="str">
            <v>SP OESTE</v>
          </cell>
          <cell r="C297" t="str">
            <v>Nosso Lar</v>
          </cell>
          <cell r="D297" t="str">
            <v>genossolar</v>
          </cell>
          <cell r="E297" t="str">
            <v>aa734ief</v>
          </cell>
          <cell r="F297" t="str">
            <v>SP OESTE</v>
          </cell>
          <cell r="H297" t="str">
            <v>GENL</v>
          </cell>
          <cell r="I297" t="str">
            <v>SP OESTE_GENL</v>
          </cell>
        </row>
        <row r="298">
          <cell r="B298" t="str">
            <v>SP OESTE</v>
          </cell>
          <cell r="C298" t="str">
            <v>Pátria do Evangelho</v>
          </cell>
          <cell r="D298" t="str">
            <v>patriadoevangelho</v>
          </cell>
          <cell r="E298" t="str">
            <v>rn119ctr</v>
          </cell>
          <cell r="F298" t="str">
            <v>SP OESTE</v>
          </cell>
          <cell r="H298" t="str">
            <v>Grupo Pátria</v>
          </cell>
          <cell r="I298" t="str">
            <v>SP OESTE_Grupo Pátria</v>
          </cell>
        </row>
        <row r="299">
          <cell r="B299" t="str">
            <v>SP OESTE</v>
          </cell>
          <cell r="C299" t="str">
            <v>Fraternidade Cristã</v>
          </cell>
          <cell r="D299" t="str">
            <v>fraternidadecrista</v>
          </cell>
          <cell r="E299" t="str">
            <v>tq123ctr</v>
          </cell>
          <cell r="F299" t="str">
            <v>SP OESTE</v>
          </cell>
          <cell r="I299" t="str">
            <v>SP OESTE_Fraternidade Cristã</v>
          </cell>
        </row>
        <row r="300">
          <cell r="B300" t="str">
            <v>SP OESTE</v>
          </cell>
          <cell r="C300" t="str">
            <v>Lírios de Amor</v>
          </cell>
          <cell r="D300" t="str">
            <v>liriosdeamor</v>
          </cell>
          <cell r="E300" t="str">
            <v>kl127ctr</v>
          </cell>
          <cell r="F300" t="e">
            <v>#N/A</v>
          </cell>
          <cell r="I300" t="str">
            <v>SP OESTE_Lírios de Amor</v>
          </cell>
        </row>
        <row r="301">
          <cell r="B301" t="str">
            <v>SP OESTE</v>
          </cell>
          <cell r="C301" t="str">
            <v>Renascer</v>
          </cell>
          <cell r="D301" t="str">
            <v>renascer121</v>
          </cell>
          <cell r="E301" t="str">
            <v>cf121ctr</v>
          </cell>
          <cell r="F301" t="str">
            <v>SP OESTE</v>
          </cell>
          <cell r="I301" t="str">
            <v>SP OESTE_Renascer</v>
          </cell>
        </row>
        <row r="302">
          <cell r="B302" t="str">
            <v>SP SUL</v>
          </cell>
          <cell r="C302" t="str">
            <v>Redenção</v>
          </cell>
          <cell r="D302" t="str">
            <v>redencao111</v>
          </cell>
          <cell r="E302" t="str">
            <v>dq111ctr</v>
          </cell>
          <cell r="F302" t="str">
            <v>SP SUL</v>
          </cell>
          <cell r="I302" t="str">
            <v>SP SUL_Redenção</v>
          </cell>
        </row>
        <row r="303">
          <cell r="B303" t="str">
            <v>SP SUL</v>
          </cell>
          <cell r="C303" t="str">
            <v>Seara de Luz</v>
          </cell>
          <cell r="D303" t="str">
            <v>searadeluz130</v>
          </cell>
          <cell r="E303" t="str">
            <v>jh130ctr</v>
          </cell>
          <cell r="F303" t="str">
            <v>SP SUL</v>
          </cell>
          <cell r="I303" t="str">
            <v>SP SUL_Seara de Luz</v>
          </cell>
        </row>
        <row r="304">
          <cell r="B304" t="str">
            <v>SP SUL</v>
          </cell>
          <cell r="C304" t="str">
            <v>Energia e Amor</v>
          </cell>
          <cell r="D304" t="str">
            <v>energiaeamor</v>
          </cell>
          <cell r="E304" t="str">
            <v>mg22wg7c</v>
          </cell>
          <cell r="F304" t="str">
            <v>SP SUL</v>
          </cell>
          <cell r="H304" t="str">
            <v>CEEA - Saúde</v>
          </cell>
          <cell r="I304" t="str">
            <v>SP SUL_CEEA - Saúde</v>
          </cell>
        </row>
        <row r="305">
          <cell r="B305" t="str">
            <v>SP SUL</v>
          </cell>
          <cell r="C305" t="str">
            <v>CEFI</v>
          </cell>
          <cell r="D305" t="str">
            <v>fraternidadeipiranga</v>
          </cell>
          <cell r="E305" t="str">
            <v>dr110ctr</v>
          </cell>
          <cell r="F305" t="str">
            <v>SP SUL</v>
          </cell>
          <cell r="I305" t="str">
            <v>SP SUL_CEFI</v>
          </cell>
        </row>
        <row r="306">
          <cell r="B306" t="str">
            <v>SP SUL</v>
          </cell>
          <cell r="C306" t="str">
            <v>Irmão Alfredo</v>
          </cell>
          <cell r="D306" t="str">
            <v>irmaoalfredo</v>
          </cell>
          <cell r="E306" t="str">
            <v>kp106ctr</v>
          </cell>
          <cell r="F306" t="str">
            <v>SP SUL</v>
          </cell>
          <cell r="I306" t="str">
            <v>SP SUL_Irmão Alfredo</v>
          </cell>
        </row>
        <row r="307">
          <cell r="B307" t="str">
            <v>SP SUL</v>
          </cell>
          <cell r="C307" t="str">
            <v>Luz da Esperança</v>
          </cell>
          <cell r="D307" t="str">
            <v>luzdaesperanca</v>
          </cell>
          <cell r="E307" t="str">
            <v>kj107ctr</v>
          </cell>
          <cell r="F307" t="str">
            <v>SP SUL</v>
          </cell>
          <cell r="I307" t="str">
            <v>SP SUL_Luz da Esperança</v>
          </cell>
        </row>
        <row r="308">
          <cell r="B308" t="str">
            <v>SP SUL</v>
          </cell>
          <cell r="C308" t="str">
            <v>Luz do Evangelho</v>
          </cell>
          <cell r="D308" t="str">
            <v>luzdoevangelho</v>
          </cell>
          <cell r="E308" t="str">
            <v>le290ctr</v>
          </cell>
          <cell r="F308" t="str">
            <v>SP SUL</v>
          </cell>
          <cell r="H308" t="str">
            <v>CELE Taboão</v>
          </cell>
          <cell r="I308" t="str">
            <v>SP SUL_CELE Taboão</v>
          </cell>
        </row>
        <row r="309">
          <cell r="B309" t="str">
            <v>SP SUL</v>
          </cell>
          <cell r="C309" t="str">
            <v>Nova Esperança</v>
          </cell>
          <cell r="D309" t="str">
            <v>cespnovaesp</v>
          </cell>
          <cell r="E309" t="str">
            <v>ge928daf</v>
          </cell>
          <cell r="F309" t="str">
            <v>SP SUL</v>
          </cell>
          <cell r="I309" t="str">
            <v>SP SUL_Nova Esperança</v>
          </cell>
        </row>
        <row r="310">
          <cell r="B310" t="str">
            <v>SP SUL</v>
          </cell>
          <cell r="C310" t="str">
            <v>Novo Amanhã</v>
          </cell>
          <cell r="D310" t="str">
            <v>novoamanha</v>
          </cell>
          <cell r="E310" t="str">
            <v>nqcbf44m</v>
          </cell>
          <cell r="F310" t="str">
            <v>SP SUL</v>
          </cell>
          <cell r="I310" t="str">
            <v>SP SUL_Novo Amanhã</v>
          </cell>
        </row>
        <row r="311">
          <cell r="B311" t="str">
            <v>SP SUL</v>
          </cell>
          <cell r="C311" t="str">
            <v>Congregação</v>
          </cell>
          <cell r="D311" t="str">
            <v>congregacao</v>
          </cell>
          <cell r="E311" t="str">
            <v>cr298ctr</v>
          </cell>
          <cell r="F311" t="str">
            <v>SP SUL</v>
          </cell>
          <cell r="I311" t="str">
            <v>SP SUL_Congregação</v>
          </cell>
        </row>
        <row r="312">
          <cell r="B312" t="str">
            <v>SP SUL</v>
          </cell>
          <cell r="C312" t="str">
            <v>Anália Franco</v>
          </cell>
          <cell r="D312" t="str">
            <v>analiafranco</v>
          </cell>
          <cell r="E312" t="str">
            <v>ana147fr</v>
          </cell>
          <cell r="F312" t="str">
            <v>SP SUL</v>
          </cell>
          <cell r="I312" t="str">
            <v>SP SUL_Anália Franco</v>
          </cell>
        </row>
        <row r="313">
          <cell r="B313" t="str">
            <v>VALE DO PARAÍBA</v>
          </cell>
          <cell r="C313" t="str">
            <v>AME</v>
          </cell>
          <cell r="D313" t="str">
            <v>maternalespirita</v>
          </cell>
          <cell r="E313" t="str">
            <v>pp259ctr</v>
          </cell>
          <cell r="F313" t="str">
            <v>VALE DO PARAÍBA</v>
          </cell>
          <cell r="I313" t="str">
            <v>VALE DO PARAÍBA_AME</v>
          </cell>
        </row>
        <row r="314">
          <cell r="B314" t="str">
            <v>VALE DO PARAÍBA</v>
          </cell>
          <cell r="C314" t="str">
            <v>Ponto de Luz</v>
          </cell>
          <cell r="D314" t="str">
            <v>copontodeluz</v>
          </cell>
          <cell r="E314" t="str">
            <v>copl469</v>
          </cell>
          <cell r="F314" t="str">
            <v>VALE DO PARAÍBA</v>
          </cell>
          <cell r="I314" t="str">
            <v>VALE DO PARAÍBA_Ponto de Luz</v>
          </cell>
        </row>
        <row r="315">
          <cell r="B315" t="str">
            <v>VALE DO PARAÍBA</v>
          </cell>
          <cell r="C315" t="str">
            <v>Nosso Lar</v>
          </cell>
          <cell r="D315" t="str">
            <v>nossolar260</v>
          </cell>
          <cell r="E315" t="str">
            <v>cv260ctr</v>
          </cell>
          <cell r="F315" t="str">
            <v>VALE DO PARAÍBA</v>
          </cell>
          <cell r="I315" t="str">
            <v>VALE DO PARAÍBA_Nosso Lar</v>
          </cell>
        </row>
        <row r="316">
          <cell r="B316" t="str">
            <v>VALE DO PARAÍBA</v>
          </cell>
          <cell r="C316" t="str">
            <v>CEAE Caraguatatuba</v>
          </cell>
          <cell r="D316" t="str">
            <v>ceae266</v>
          </cell>
          <cell r="E316" t="str">
            <v>mr266ctr</v>
          </cell>
          <cell r="F316" t="str">
            <v>VALE DO PARAÍBA</v>
          </cell>
          <cell r="I316" t="str">
            <v>VALE DO PARAÍBA_CEAE Caraguatatuba</v>
          </cell>
        </row>
        <row r="317">
          <cell r="B317" t="str">
            <v>VALE DO PARAÍBA</v>
          </cell>
          <cell r="C317" t="str">
            <v>Centro Bezerra de Menezes</v>
          </cell>
          <cell r="D317" t="str">
            <v>bezerrademenezes263</v>
          </cell>
          <cell r="E317" t="str">
            <v>nq266ctr</v>
          </cell>
          <cell r="F317" t="str">
            <v>VALE DO PARAÍBA</v>
          </cell>
          <cell r="H317" t="str">
            <v>Seara Bezerra De Menezes</v>
          </cell>
          <cell r="I317" t="str">
            <v>VALE DO PARAÍBA_Seara Bezerra De Menezes</v>
          </cell>
        </row>
        <row r="318">
          <cell r="B318" t="str">
            <v>VALE DO PARAÍBA</v>
          </cell>
          <cell r="C318" t="str">
            <v>Casa do Caminho</v>
          </cell>
          <cell r="D318" t="str">
            <v>casadocaminho264</v>
          </cell>
          <cell r="E318" t="str">
            <v>nw264ctr</v>
          </cell>
          <cell r="F318" t="str">
            <v>VALE DO PARAÍBA</v>
          </cell>
          <cell r="I318" t="str">
            <v>VALE DO PARAÍBA_Casa do Caminho</v>
          </cell>
        </row>
        <row r="319">
          <cell r="B319" t="str">
            <v>VALE DO PARAÍBA</v>
          </cell>
          <cell r="C319" t="str">
            <v>CELUCA</v>
          </cell>
          <cell r="D319" t="str">
            <v>luzdocaminho</v>
          </cell>
          <cell r="E319" t="str">
            <v>celuca</v>
          </cell>
          <cell r="F319" t="str">
            <v>VALE DO PARAÍBA</v>
          </cell>
          <cell r="I319" t="str">
            <v>VALE DO PARAÍBA_CELUCA</v>
          </cell>
        </row>
        <row r="320">
          <cell r="B320" t="str">
            <v>VALE DO PARAÍBA</v>
          </cell>
          <cell r="C320" t="str">
            <v>Luz no Caminho</v>
          </cell>
          <cell r="D320" t="str">
            <v>luznocaminho321</v>
          </cell>
          <cell r="E320" t="str">
            <v>nx321ctr</v>
          </cell>
          <cell r="F320" t="str">
            <v>VALE DO PARAÍBA</v>
          </cell>
          <cell r="I320" t="str">
            <v>VALE DO PARAÍBA_Luz no Caminho</v>
          </cell>
        </row>
        <row r="321">
          <cell r="B321" t="str">
            <v>VALE DO PARAÍBA</v>
          </cell>
          <cell r="C321" t="str">
            <v>Colmeia</v>
          </cell>
          <cell r="D321" t="str">
            <v>colmeia</v>
          </cell>
          <cell r="E321" t="str">
            <v>mz267ctr</v>
          </cell>
          <cell r="F321" t="str">
            <v>VALE DO PARAÍBA</v>
          </cell>
          <cell r="I321" t="str">
            <v>VALE DO PARAÍBA_Colmeia</v>
          </cell>
        </row>
        <row r="322">
          <cell r="B322" t="str">
            <v>VALE DO PARAÍBA</v>
          </cell>
          <cell r="C322" t="str">
            <v>Irmão Rodolfo</v>
          </cell>
          <cell r="D322" t="str">
            <v>irmaorodolfo</v>
          </cell>
          <cell r="E322" t="str">
            <v>mk270ctr</v>
          </cell>
          <cell r="F322" t="str">
            <v>VALE DO PARAÍBA</v>
          </cell>
          <cell r="I322" t="str">
            <v>VALE DO PARAÍBA_Irmão Rodolfo</v>
          </cell>
        </row>
        <row r="323">
          <cell r="B323" t="str">
            <v>VALE DO PARAÍBA</v>
          </cell>
          <cell r="C323" t="str">
            <v>Framan</v>
          </cell>
          <cell r="D323" t="str">
            <v>mariadenazare268</v>
          </cell>
          <cell r="E323" t="str">
            <v>mb268ctr</v>
          </cell>
          <cell r="F323" t="str">
            <v>VALE DO PARAÍBA</v>
          </cell>
          <cell r="I323" t="str">
            <v>VALE DO PARAÍBA_Framan</v>
          </cell>
        </row>
        <row r="324">
          <cell r="B324" t="str">
            <v>VALE DO PARAÍBA</v>
          </cell>
          <cell r="C324" t="str">
            <v>Paulo de Tarso</v>
          </cell>
          <cell r="D324" t="str">
            <v>paulodetarso269</v>
          </cell>
          <cell r="E324" t="str">
            <v>mv269ctr</v>
          </cell>
          <cell r="F324" t="str">
            <v>VALE DO PARAÍBA</v>
          </cell>
          <cell r="I324" t="str">
            <v>VALE DO PARAÍBA_Paulo de Tarso</v>
          </cell>
        </row>
        <row r="325">
          <cell r="B325" t="str">
            <v>VALE DO PARAÍBA</v>
          </cell>
          <cell r="C325" t="str">
            <v>Vicente de Paulo</v>
          </cell>
          <cell r="D325" t="str">
            <v>vicentedepaulo</v>
          </cell>
          <cell r="E325" t="str">
            <v>ff256ctr</v>
          </cell>
          <cell r="F325" t="str">
            <v>VALE DO PARAÍBA</v>
          </cell>
          <cell r="I325" t="str">
            <v>VALE DO PARAÍBA_Vicente de Paulo</v>
          </cell>
        </row>
        <row r="326">
          <cell r="B326" t="str">
            <v>VALE DO PARAÍBA</v>
          </cell>
          <cell r="C326" t="str">
            <v>Meimei</v>
          </cell>
          <cell r="D326" t="str">
            <v>meimei272</v>
          </cell>
          <cell r="E326" t="str">
            <v>mc272ctr</v>
          </cell>
          <cell r="F326" t="str">
            <v>VALE DO PARAÍBA</v>
          </cell>
          <cell r="I326" t="str">
            <v>VALE DO PARAÍBA_Meimei</v>
          </cell>
        </row>
        <row r="327">
          <cell r="B327" t="str">
            <v>VALE DO PARAÍBA</v>
          </cell>
          <cell r="C327" t="str">
            <v>Seara de Jesus</v>
          </cell>
          <cell r="D327" t="str">
            <v>gtsearadejesus</v>
          </cell>
          <cell r="E327" t="str">
            <v>gtsesj493ctr</v>
          </cell>
          <cell r="F327" t="str">
            <v>VALE DO PARAÍBA</v>
          </cell>
          <cell r="I327" t="str">
            <v>VALE DO PARAÍBA_Seara de Jesus</v>
          </cell>
        </row>
        <row r="328">
          <cell r="B328" t="str">
            <v>VALE DO PARAÍBA</v>
          </cell>
          <cell r="C328" t="str">
            <v>Anjo Ismael</v>
          </cell>
          <cell r="D328" t="str">
            <v>geanjoismael</v>
          </cell>
          <cell r="E328" t="str">
            <v>geai527ctr</v>
          </cell>
          <cell r="F328" t="str">
            <v>VALE DO PARAÍBA</v>
          </cell>
          <cell r="I328" t="str">
            <v>VALE DO PARAÍBA_Anjo Ismael</v>
          </cell>
        </row>
        <row r="329">
          <cell r="B329" t="str">
            <v>VALE DO PARAÍBA</v>
          </cell>
          <cell r="C329" t="str">
            <v>GEFA</v>
          </cell>
          <cell r="D329" t="str">
            <v>franciscodeassis321</v>
          </cell>
          <cell r="E329" t="str">
            <v>jc321kl</v>
          </cell>
          <cell r="F329" t="str">
            <v>VALE DO PARAÍBA</v>
          </cell>
          <cell r="I329" t="str">
            <v>VALE DO PARAÍBA_GEFA</v>
          </cell>
        </row>
        <row r="330">
          <cell r="B330" t="str">
            <v>VALE DO PARAÍBA</v>
          </cell>
          <cell r="C330" t="str">
            <v>Peregrinos do Caminho</v>
          </cell>
          <cell r="D330" t="str">
            <v>peregrinosdocaminho</v>
          </cell>
          <cell r="E330" t="str">
            <v>jk276ctr</v>
          </cell>
          <cell r="F330" t="str">
            <v>VALE DO PARAÍBA</v>
          </cell>
          <cell r="I330" t="str">
            <v>VALE DO PARAÍBA_Peregrinos do Caminho</v>
          </cell>
        </row>
        <row r="331">
          <cell r="B331" t="str">
            <v>VALE DO PARAÍBA</v>
          </cell>
          <cell r="C331" t="str">
            <v>Legionários de Maria</v>
          </cell>
          <cell r="D331" t="str">
            <v>legionariosdemaria</v>
          </cell>
          <cell r="E331" t="str">
            <v>qf252ctr</v>
          </cell>
          <cell r="F331" t="str">
            <v>VALE DO PARAÍBA</v>
          </cell>
          <cell r="I331" t="str">
            <v>VALE DO PARAÍBA_Legionários de Maria</v>
          </cell>
        </row>
        <row r="332">
          <cell r="B332" t="str">
            <v>VALE DO PARAÍBA</v>
          </cell>
          <cell r="C332" t="str">
            <v>Servos de Maria</v>
          </cell>
          <cell r="D332" t="str">
            <v>servosdemaria</v>
          </cell>
          <cell r="E332" t="str">
            <v>gg257ctr</v>
          </cell>
          <cell r="F332" t="str">
            <v>VALE DO PARAÍBA</v>
          </cell>
          <cell r="I332" t="str">
            <v>VALE DO PARAÍBA_Servos de Maria</v>
          </cell>
        </row>
        <row r="333">
          <cell r="B333" t="str">
            <v>VALE DO PARAÍBA</v>
          </cell>
          <cell r="C333" t="str">
            <v>Templo a Fraternidade</v>
          </cell>
          <cell r="D333" t="str">
            <v>peqtemplofraternidade</v>
          </cell>
          <cell r="E333" t="str">
            <v>tf246ctr</v>
          </cell>
          <cell r="F333" t="str">
            <v>VALE DO PARAÍBA</v>
          </cell>
          <cell r="H333" t="str">
            <v>Pequeno Templo</v>
          </cell>
          <cell r="I333" t="str">
            <v>VALE DO PARAÍBA_Pequeno Templo</v>
          </cell>
        </row>
        <row r="334">
          <cell r="B334" t="str">
            <v>VALE DO PARAÍBA</v>
          </cell>
          <cell r="C334" t="str">
            <v>Bezerra De Menezes</v>
          </cell>
          <cell r="D334" t="str">
            <v>bezerrademenezes254</v>
          </cell>
          <cell r="E334" t="str">
            <v>qh254ctr</v>
          </cell>
          <cell r="F334" t="str">
            <v>VALE DO PARAÍBA</v>
          </cell>
          <cell r="I334" t="str">
            <v>VALE DO PARAÍBA_Bezerra De Menezes</v>
          </cell>
        </row>
        <row r="335">
          <cell r="B335" t="str">
            <v>VALE DO PARAÍBA</v>
          </cell>
          <cell r="C335" t="str">
            <v>Reviver</v>
          </cell>
          <cell r="D335" t="str">
            <v>sersearareviver</v>
          </cell>
          <cell r="E335" t="str">
            <v>gg695aae</v>
          </cell>
          <cell r="F335" t="str">
            <v>VALE DO PARAÍBA</v>
          </cell>
          <cell r="I335" t="str">
            <v>VALE DO PARAÍBA_Reviver</v>
          </cell>
        </row>
      </sheetData>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Cadastro" displayName="TabCadastro" ref="A1:CX345" totalsRowShown="0" headerRowDxfId="103" dataDxfId="102">
  <autoFilter ref="A1:CX345" xr:uid="{00000000-0009-0000-0100-000001000000}"/>
  <sortState xmlns:xlrd2="http://schemas.microsoft.com/office/spreadsheetml/2017/richdata2" ref="A2:DH345">
    <sortCondition ref="B2:B345"/>
    <sortCondition ref="D2:D345"/>
  </sortState>
  <tableColumns count="102">
    <tableColumn id="1" xr3:uid="{00000000-0010-0000-0000-000001000000}" name="Carimbo de data/hora" dataDxfId="101"/>
    <tableColumn id="2" xr3:uid="{00000000-0010-0000-0000-000002000000}" name="Regional" dataDxfId="100"/>
    <tableColumn id="3" xr3:uid="{00000000-0010-0000-0000-000003000000}" name="Nome da Casa Espírita" dataDxfId="99"/>
    <tableColumn id="4" xr3:uid="{00000000-0010-0000-0000-000004000000}" name="Nome &quot;Curto&quot; ou &quot;Apelido&quot; da Casa (se houver)" dataDxfId="98"/>
    <tableColumn id="7" xr3:uid="{00000000-0010-0000-0000-000007000000}" name="Endereço" dataDxfId="97"/>
    <tableColumn id="8" xr3:uid="{00000000-0010-0000-0000-000008000000}" name="Bairro" dataDxfId="96"/>
    <tableColumn id="9" xr3:uid="{00000000-0010-0000-0000-000009000000}" name="Cidade" dataDxfId="95"/>
    <tableColumn id="10" xr3:uid="{00000000-0010-0000-0000-00000A000000}" name="UF" dataDxfId="94"/>
    <tableColumn id="113" xr3:uid="{00000000-0010-0000-0000-000071000000}" name="País" dataDxfId="93"/>
    <tableColumn id="11" xr3:uid="{00000000-0010-0000-0000-00000B000000}" name="CEP" dataDxfId="92"/>
    <tableColumn id="12" xr3:uid="{00000000-0010-0000-0000-00000C000000}" name="CNPJ (Se houver)" dataDxfId="91"/>
    <tableColumn id="13" xr3:uid="{00000000-0010-0000-0000-00000D000000}" name="Data de Fundação" dataDxfId="90"/>
    <tableColumn id="114" xr3:uid="{00000000-0010-0000-0000-000072000000}" name="Sede Própria?" dataDxfId="89"/>
    <tableColumn id="19" xr3:uid="{00000000-0010-0000-0000-000013000000}" name="Livraria" dataDxfId="88"/>
    <tableColumn id="20" xr3:uid="{00000000-0010-0000-0000-000014000000}" name="Bazar" dataDxfId="87"/>
    <tableColumn id="21" xr3:uid="{00000000-0010-0000-0000-000015000000}" name="Biblioteca" dataDxfId="86"/>
    <tableColumn id="22" xr3:uid="{00000000-0010-0000-0000-000016000000}" name="Apoio ao Exterior" dataDxfId="85"/>
    <tableColumn id="23" xr3:uid="{00000000-0010-0000-0000-000017000000}" name="Apoio a Gestante" dataDxfId="84"/>
    <tableColumn id="24" xr3:uid="{00000000-0010-0000-0000-000018000000}" name="Apoio ao Fumante" dataDxfId="83"/>
    <tableColumn id="25" xr3:uid="{00000000-0010-0000-0000-000019000000}" name="Cestas Básicas" dataDxfId="82"/>
    <tableColumn id="26" xr3:uid="{00000000-0010-0000-0000-00001A000000}" name="Conte-nos sobre outros trabalhos realizados pela casa espírita:" dataDxfId="81"/>
    <tableColumn id="27" xr3:uid="{00000000-0010-0000-0000-00001B000000}" name="Site na Internet" dataDxfId="80"/>
    <tableColumn id="28" xr3:uid="{00000000-0010-0000-0000-00001C000000}" name="Página no Facebook da casa" dataDxfId="79"/>
    <tableColumn id="29" xr3:uid="{00000000-0010-0000-0000-00001D000000}" name="Página no Insagram da casa" dataDxfId="78"/>
    <tableColumn id="30" xr3:uid="{00000000-0010-0000-0000-00001E000000}" name="Outras mídias sociais" dataDxfId="77"/>
    <tableColumn id="31" xr3:uid="{00000000-0010-0000-0000-00001F000000}" name="Você autoriza a divulgação de informações como nome, telefone e email?" dataDxfId="76"/>
    <tableColumn id="33" xr3:uid="{00000000-0010-0000-0000-000021000000}" name="Domingo" dataDxfId="75"/>
    <tableColumn id="34" xr3:uid="{00000000-0010-0000-0000-000022000000}" name="Segunda" dataDxfId="74"/>
    <tableColumn id="35" xr3:uid="{00000000-0010-0000-0000-000023000000}" name="Terça" dataDxfId="73"/>
    <tableColumn id="36" xr3:uid="{00000000-0010-0000-0000-000024000000}" name="Quarta" dataDxfId="72"/>
    <tableColumn id="37" xr3:uid="{00000000-0010-0000-0000-000025000000}" name="Quinta" dataDxfId="71"/>
    <tableColumn id="38" xr3:uid="{00000000-0010-0000-0000-000026000000}" name="Sexta" dataDxfId="70"/>
    <tableColumn id="39" xr3:uid="{00000000-0010-0000-0000-000027000000}" name="Sábado" dataDxfId="69"/>
    <tableColumn id="40" xr3:uid="{00000000-0010-0000-0000-000028000000}" name="Quantidade média de assistidos em todos os dias, por semana" dataDxfId="68"/>
    <tableColumn id="41" xr3:uid="{00000000-0010-0000-0000-000029000000}" name="Quantidade de voluntários por semana" dataDxfId="67"/>
    <tableColumn id="42" xr3:uid="{00000000-0010-0000-0000-00002A000000}" name="Quantidade de preletores aptos da casa" dataDxfId="66"/>
    <tableColumn id="43" xr3:uid="{00000000-0010-0000-0000-00002B000000}" name="Quantidade de entrevistadores aptos da casas" dataDxfId="65"/>
    <tableColumn id="44" xr3:uid="{00000000-0010-0000-0000-00002C000000}" name="Dias e Horários do CURSO BÁSICO" dataDxfId="64"/>
    <tableColumn id="45" xr3:uid="{00000000-0010-0000-0000-00002D000000}" name="Quantidade de alunos do Curso Básico do Espiritismo" dataDxfId="63"/>
    <tableColumn id="46" xr3:uid="{00000000-0010-0000-0000-00002E000000}" name="Dias e Horários da EAE" dataDxfId="62"/>
    <tableColumn id="47" xr3:uid="{00000000-0010-0000-0000-00002F000000}" name="Das turmas de EAE que você mencionou acima, qual o número turma mais recente? " dataDxfId="61"/>
    <tableColumn id="48" xr3:uid="{00000000-0010-0000-0000-000030000000}" name="Quantidade de Alunos" dataDxfId="60"/>
    <tableColumn id="49" xr3:uid="{00000000-0010-0000-0000-000031000000}" name="Quantidade de Expositores aptos a dar aulas em EAE" dataDxfId="59"/>
    <tableColumn id="50" xr3:uid="{00000000-0010-0000-0000-000032000000}" name="Quantidade de dirigentes aptos a dirigir uma turma de EAE" dataDxfId="58"/>
    <tableColumn id="51" xr3:uid="{00000000-0010-0000-0000-000033000000}" name="Quantidade de dirigentes que estarão dirigindo turmas em 2021" dataDxfId="57"/>
    <tableColumn id="52" xr3:uid="{00000000-0010-0000-0000-000034000000}" name="Dias e Horários do CURSO DE MÉDIUNS" dataDxfId="56"/>
    <tableColumn id="53" xr3:uid="{00000000-0010-0000-0000-000035000000}" name="Quantidade de Alunos2" dataDxfId="55"/>
    <tableColumn id="54" xr3:uid="{00000000-0010-0000-0000-000036000000}" name="Quantidade de Expositores aptos a dar aulas em Curso de Médiuns" dataDxfId="54"/>
    <tableColumn id="55" xr3:uid="{00000000-0010-0000-0000-000037000000}" name="Quantidade de Dirigentes aptos a dirigir uma turma de Curso de Médiuns" dataDxfId="53"/>
    <tableColumn id="56" xr3:uid="{00000000-0010-0000-0000-000038000000}" name="Quantidade de dirigentes que estar dirigindo turmas em 2021" dataDxfId="52"/>
    <tableColumn id="57" xr3:uid="{00000000-0010-0000-0000-000039000000}" name="Dias e Horários EVANGELIZAÇÃO INFANTIL" dataDxfId="51"/>
    <tableColumn id="58" xr3:uid="{00000000-0010-0000-0000-00003A000000}" name="Quantidade média de crianças na Evangelização, por semana" dataDxfId="50"/>
    <tableColumn id="59" xr3:uid="{00000000-0010-0000-0000-00003B000000}" name="Quantidade médias de pais ou responsáveis na Sala de Pais, por semana" dataDxfId="49"/>
    <tableColumn id="60" xr3:uid="{00000000-0010-0000-0000-00003C000000}" name="Quantidade Total de Evangelizadores" dataDxfId="48"/>
    <tableColumn id="61" xr3:uid="{00000000-0010-0000-0000-00003D000000}" name="Evangelizadores no Maternal" dataDxfId="47"/>
    <tableColumn id="62" xr3:uid="{00000000-0010-0000-0000-00003E000000}" name="Evangelizadores no Jardim" dataDxfId="46"/>
    <tableColumn id="63" xr3:uid="{00000000-0010-0000-0000-00003F000000}" name="Evangelizadores no Primário" dataDxfId="45"/>
    <tableColumn id="64" xr3:uid="{00000000-0010-0000-0000-000040000000}" name="Evangelizadores no Intermediário" dataDxfId="44"/>
    <tableColumn id="65" xr3:uid="{00000000-0010-0000-0000-000041000000}" name="Evangelizadores na Escola de Pais" dataDxfId="43"/>
    <tableColumn id="66" xr3:uid="{00000000-0010-0000-0000-000042000000}" name="Do total de evangelizadores, quantos são advindos da Mocidade?" dataDxfId="42"/>
    <tableColumn id="67" xr3:uid="{00000000-0010-0000-0000-000043000000}" name="Do total de evangelizadores, quantos são advindos da EAE (grau de servidor)?" dataDxfId="41"/>
    <tableColumn id="68" xr3:uid="{00000000-0010-0000-0000-000044000000}" name="Quantos evangelizadores fizeram o Curso de Preparação para Evangelizador Infanto-Juvenil?" dataDxfId="40"/>
    <tableColumn id="69" xr3:uid="{00000000-0010-0000-0000-000045000000}" name="Os evangelizadores utilizam o material de apoio da Evangelização Infantil da AEE?" dataDxfId="39"/>
    <tableColumn id="70" xr3:uid="{00000000-0010-0000-0000-000046000000}" name="Dias e Horários PRÉ-MOCIDADE" dataDxfId="38"/>
    <tableColumn id="71" xr3:uid="{00000000-0010-0000-0000-000047000000}" name="Quantidade de alunos na Pré-Mocidade" dataDxfId="37"/>
    <tableColumn id="72" xr3:uid="{00000000-0010-0000-0000-000048000000}" name="Quantidade de dirigentes" dataDxfId="36"/>
    <tableColumn id="73" xr3:uid="{00000000-0010-0000-0000-000049000000}" name="Quantidade de dirigentes que estarão dirigindo turmas em 2021 - Pré-Mocidade" dataDxfId="35"/>
    <tableColumn id="74" xr3:uid="{00000000-0010-0000-0000-00004A000000}" name="Na sua casa, a Pré-Mocidade está mais vinculada à Evangelização Infantil ou à Mocidade?" dataDxfId="34"/>
    <tableColumn id="75" xr3:uid="{00000000-0010-0000-0000-00004B000000}" name="Dias e Horários MOCIDADE" dataDxfId="33"/>
    <tableColumn id="76" xr3:uid="{00000000-0010-0000-0000-00004C000000}" name="Quantidade total de alunos da Mocidade" dataDxfId="32"/>
    <tableColumn id="77" xr3:uid="{00000000-0010-0000-0000-00004D000000}" name="Quantidade total de Expositores" dataDxfId="31"/>
    <tableColumn id="78" xr3:uid="{00000000-0010-0000-0000-00004E000000}" name="Quantidade total de Dirigentes" dataDxfId="30"/>
    <tableColumn id="79" xr3:uid="{00000000-0010-0000-0000-00004F000000}" name="Quantidade de dirigentes que estarão dirigindo turmas em 2021 - Mocidade" dataDxfId="29"/>
    <tableColumn id="80" xr3:uid="{00000000-0010-0000-0000-000050000000}" name="Quantidade de pessoas que ingressaram na FDJ em 2020?" dataDxfId="28"/>
    <tableColumn id="81" xr3:uid="{00000000-0010-0000-0000-000051000000}" name="Total de pessoas que já ingressaram na FDJ desde sua fundação" dataDxfId="27"/>
    <tableColumn id="82" xr3:uid="{00000000-0010-0000-0000-000052000000}" name="Dias e Horários - FALANDO AO CORAÇÃO" dataDxfId="26"/>
    <tableColumn id="83" xr3:uid="{00000000-0010-0000-0000-000053000000}" name="Dias e Horários - PROJETO ANDRÉ LUIZ" dataDxfId="25"/>
    <tableColumn id="84" xr3:uid="{00000000-0010-0000-0000-000054000000}" name="Dias e Horários - PROJETO PAULO DE TARSO" dataDxfId="24"/>
    <tableColumn id="85" xr3:uid="{00000000-0010-0000-0000-000055000000}" name="Você conhece o trabalho de EAED - Escola de Aprendizes do Evangelho à Distância?" dataDxfId="23"/>
    <tableColumn id="86" xr3:uid="{00000000-0010-0000-0000-000056000000}" name="Gostaria de receber informações sobre o trabalho de EAED?" dataDxfId="22"/>
    <tableColumn id="87" xr3:uid="{00000000-0010-0000-0000-000057000000}" name="Quantidade de alunos de EAED" dataDxfId="21"/>
    <tableColumn id="88" xr3:uid="{00000000-0010-0000-0000-000058000000}" name="Quantidade de dirigentes que estarão dirigindo turmas de EAED em 2021" dataDxfId="20"/>
    <tableColumn id="89" xr3:uid="{00000000-0010-0000-0000-000059000000}" name="Você conhece o trabalho de EAEgD - Escola de Aprendizes Grupo à Distância?" dataDxfId="19"/>
    <tableColumn id="90" xr3:uid="{00000000-0010-0000-0000-00005A000000}" name="Gostaria de receber informações sobre o trabalho de EAEgD?" dataDxfId="18"/>
    <tableColumn id="91" xr3:uid="{00000000-0010-0000-0000-00005B000000}" name="Quantidade de alunos de EAEgD" dataDxfId="17"/>
    <tableColumn id="92" xr3:uid="{00000000-0010-0000-0000-00005C000000}" name="Quantidade de dirigentes que estarão dirigindo turmas de EAEgD em 2021" dataDxfId="16"/>
    <tableColumn id="93" xr3:uid="{00000000-0010-0000-0000-00005D000000}" name="Você ou sua casa conhecem a Secretaria da Aliança?" dataDxfId="15"/>
    <tableColumn id="94" xr3:uid="{00000000-0010-0000-0000-00005E000000}" name="Quais dúvidas ou informações você e a sua casa acreditam que a Secretaria poderia colaborar?" dataDxfId="14"/>
    <tableColumn id="95" xr3:uid="{00000000-0010-0000-0000-00005F000000}" name="Deixe sua nota para o Cadastro das Casas 2021" dataDxfId="13"/>
    <tableColumn id="96" xr3:uid="{00000000-0010-0000-0000-000060000000}" name="Deixe aqui seu comentário ou avaliação sobre este cadastro" dataDxfId="12"/>
    <tableColumn id="100" xr3:uid="{00000000-0010-0000-0000-000064000000}" name="Projetos para 2021" dataDxfId="11"/>
    <tableColumn id="103" xr3:uid="{00000000-0010-0000-0000-000067000000}" name="Quais dessas atividades foram mantidas ou adaptadas para o meio virtual?" dataDxfId="10"/>
    <tableColumn id="104" xr3:uid="{00000000-0010-0000-0000-000068000000}" name="Quando a pandemia estiver controlada, como ocorrerão as atividades da Casa Espírita?" dataDxfId="9"/>
    <tableColumn id="105" xr3:uid="{00000000-0010-0000-0000-000069000000}" name="Na pandemia, as atividades presenciais:" dataDxfId="8"/>
    <tableColumn id="106" xr3:uid="{00000000-0010-0000-0000-00006A000000}" name="Conte-nos como a Casa Espírita se adaptou à realidade virtual (se ocorreu)" dataDxfId="7"/>
    <tableColumn id="107" xr3:uid="{00000000-0010-0000-0000-00006B000000}" name="Qual o maior aprendizado que a pandemia trouxe para a Casa Espírita?" dataDxfId="6"/>
    <tableColumn id="111" xr3:uid="{00000000-0010-0000-0000-00006F000000}" name="Tipo_de_Casa (Até linha 334)" dataDxfId="5"/>
    <tableColumn id="121" xr3:uid="{00000000-0010-0000-0000-000079000000}" name="Situação _x000a_(Integrado / Inscrito)" dataDxfId="4"/>
    <tableColumn id="122" xr3:uid="{00000000-0010-0000-0000-00007A000000}" name="% Reuniões da Regional" dataDxfId="3"/>
    <tableColumn id="123" xr3:uid="{00000000-0010-0000-0000-00007B000000}" name="Data da Avaliação" dataDxfId="2"/>
    <tableColumn id="124" xr3:uid="{00000000-0010-0000-0000-00007C000000}" name="Presença na AGI2021??" dataDxfId="1"/>
    <tableColumn id="125" xr3:uid="{00000000-0010-0000-0000-00007D000000}" name="Situação Final" data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outlinePr summaryBelow="0" summaryRight="0"/>
  </sheetPr>
  <dimension ref="A1:CX345"/>
  <sheetViews>
    <sheetView showGridLines="0" zoomScale="85" zoomScaleNormal="85" workbookViewId="0">
      <pane ySplit="1" topLeftCell="A2" activePane="bottomLeft" state="frozen"/>
      <selection pane="bottomLeft" sqref="A1:XFD1"/>
    </sheetView>
  </sheetViews>
  <sheetFormatPr defaultColWidth="19.6640625" defaultRowHeight="15.75" customHeight="1" x14ac:dyDescent="0.25"/>
  <cols>
    <col min="1" max="1" width="29.6640625" style="8" bestFit="1" customWidth="1"/>
    <col min="2" max="2" width="18.109375" style="1" bestFit="1" customWidth="1"/>
    <col min="3" max="3" width="66.6640625" style="1" bestFit="1" customWidth="1"/>
    <col min="4" max="4" width="64.6640625" style="1" bestFit="1" customWidth="1"/>
    <col min="5" max="5" width="57.33203125" style="1" bestFit="1" customWidth="1"/>
    <col min="6" max="6" width="25.5546875" style="12" bestFit="1" customWidth="1"/>
    <col min="7" max="7" width="22" style="12" bestFit="1" customWidth="1"/>
    <col min="8" max="8" width="23.109375" style="12" bestFit="1" customWidth="1"/>
    <col min="9" max="9" width="23.109375" style="12" customWidth="1"/>
    <col min="10" max="10" width="10.6640625" style="12" bestFit="1" customWidth="1"/>
    <col min="11" max="11" width="25.5546875" style="12" bestFit="1" customWidth="1"/>
    <col min="12" max="12" width="26" style="12" bestFit="1" customWidth="1"/>
    <col min="13" max="13" width="11.5546875" style="1" customWidth="1"/>
    <col min="14" max="20" width="11.5546875" style="12" customWidth="1"/>
    <col min="21" max="21" width="150.6640625" style="1" customWidth="1"/>
    <col min="22" max="25" width="29.44140625" style="1" customWidth="1"/>
    <col min="26" max="26" width="27.6640625" style="12" customWidth="1"/>
    <col min="27" max="27" width="15.88671875" style="1" bestFit="1" customWidth="1"/>
    <col min="28" max="28" width="15.6640625" style="1" bestFit="1" customWidth="1"/>
    <col min="29" max="29" width="12.6640625" style="1" bestFit="1" customWidth="1"/>
    <col min="30" max="30" width="13.109375" style="1" bestFit="1" customWidth="1"/>
    <col min="31" max="31" width="15.5546875" style="1" bestFit="1" customWidth="1"/>
    <col min="32" max="32" width="12" style="1" bestFit="1" customWidth="1"/>
    <col min="33" max="33" width="14.33203125" style="1" bestFit="1" customWidth="1"/>
    <col min="34" max="37" width="17.44140625" style="12" customWidth="1"/>
    <col min="38" max="39" width="21.33203125" style="12" customWidth="1"/>
    <col min="40" max="40" width="59.44140625" style="12" customWidth="1"/>
    <col min="41" max="41" width="55.33203125" style="12" customWidth="1"/>
    <col min="42" max="42" width="21.33203125" style="12" customWidth="1"/>
    <col min="43" max="44" width="20.5546875" style="12" customWidth="1"/>
    <col min="45" max="45" width="22.44140625" style="12" customWidth="1"/>
    <col min="46" max="102" width="22.33203125" style="12" customWidth="1"/>
    <col min="103" max="16384" width="19.6640625" style="1"/>
  </cols>
  <sheetData>
    <row r="1" spans="1:102" s="9" customFormat="1" ht="100.5" customHeight="1" x14ac:dyDescent="0.25">
      <c r="A1" s="10" t="s">
        <v>0</v>
      </c>
      <c r="B1" s="9" t="s">
        <v>1</v>
      </c>
      <c r="C1" s="9" t="s">
        <v>2</v>
      </c>
      <c r="D1" s="9" t="s">
        <v>3</v>
      </c>
      <c r="E1" s="9" t="s">
        <v>4</v>
      </c>
      <c r="F1" s="9" t="s">
        <v>5</v>
      </c>
      <c r="G1" s="9" t="s">
        <v>6</v>
      </c>
      <c r="H1" s="9" t="s">
        <v>7</v>
      </c>
      <c r="I1" s="9" t="s">
        <v>87</v>
      </c>
      <c r="J1" s="9" t="s">
        <v>8</v>
      </c>
      <c r="K1" s="9" t="s">
        <v>9</v>
      </c>
      <c r="L1" s="9" t="s">
        <v>10</v>
      </c>
      <c r="M1" s="9" t="s">
        <v>88</v>
      </c>
      <c r="N1" s="9" t="s">
        <v>11</v>
      </c>
      <c r="O1" s="9" t="s">
        <v>12</v>
      </c>
      <c r="P1" s="9" t="s">
        <v>13</v>
      </c>
      <c r="Q1" s="9" t="s">
        <v>14</v>
      </c>
      <c r="R1" s="9" t="s">
        <v>15</v>
      </c>
      <c r="S1" s="9" t="s">
        <v>16</v>
      </c>
      <c r="T1" s="9" t="s">
        <v>17</v>
      </c>
      <c r="U1" s="13" t="s">
        <v>18</v>
      </c>
      <c r="V1" s="9" t="s">
        <v>19</v>
      </c>
      <c r="W1" s="9" t="s">
        <v>20</v>
      </c>
      <c r="X1" s="9" t="s">
        <v>21</v>
      </c>
      <c r="Y1" s="9" t="s">
        <v>22</v>
      </c>
      <c r="Z1" s="9" t="s">
        <v>23</v>
      </c>
      <c r="AA1" s="13" t="s">
        <v>24</v>
      </c>
      <c r="AB1" s="13" t="s">
        <v>25</v>
      </c>
      <c r="AC1" s="13" t="s">
        <v>26</v>
      </c>
      <c r="AD1" s="13" t="s">
        <v>27</v>
      </c>
      <c r="AE1" s="13" t="s">
        <v>28</v>
      </c>
      <c r="AF1" s="13" t="s">
        <v>29</v>
      </c>
      <c r="AG1" s="13" t="s">
        <v>30</v>
      </c>
      <c r="AH1" s="9" t="s">
        <v>31</v>
      </c>
      <c r="AI1" s="9" t="s">
        <v>32</v>
      </c>
      <c r="AJ1" s="9" t="s">
        <v>33</v>
      </c>
      <c r="AK1" s="9" t="s">
        <v>34</v>
      </c>
      <c r="AL1" s="9" t="s">
        <v>35</v>
      </c>
      <c r="AM1" s="9" t="s">
        <v>36</v>
      </c>
      <c r="AN1" s="9" t="s">
        <v>37</v>
      </c>
      <c r="AO1" s="9" t="s">
        <v>4428</v>
      </c>
      <c r="AP1" s="9" t="s">
        <v>38</v>
      </c>
      <c r="AQ1" s="9" t="s">
        <v>39</v>
      </c>
      <c r="AR1" s="9" t="s">
        <v>40</v>
      </c>
      <c r="AS1" s="9" t="s">
        <v>41</v>
      </c>
      <c r="AT1" s="9" t="s">
        <v>42</v>
      </c>
      <c r="AU1" s="9" t="s">
        <v>43</v>
      </c>
      <c r="AV1" s="9" t="s">
        <v>44</v>
      </c>
      <c r="AW1" s="9" t="s">
        <v>45</v>
      </c>
      <c r="AX1" s="9" t="s">
        <v>46</v>
      </c>
      <c r="AY1" s="9" t="s">
        <v>47</v>
      </c>
      <c r="AZ1" s="9" t="s">
        <v>48</v>
      </c>
      <c r="BA1" s="9" t="s">
        <v>49</v>
      </c>
      <c r="BB1" s="9" t="s">
        <v>50</v>
      </c>
      <c r="BC1" s="9" t="s">
        <v>51</v>
      </c>
      <c r="BD1" s="9" t="s">
        <v>52</v>
      </c>
      <c r="BE1" s="9" t="s">
        <v>53</v>
      </c>
      <c r="BF1" s="9" t="s">
        <v>54</v>
      </c>
      <c r="BG1" s="9" t="s">
        <v>55</v>
      </c>
      <c r="BH1" s="9" t="s">
        <v>56</v>
      </c>
      <c r="BI1" s="9" t="s">
        <v>57</v>
      </c>
      <c r="BJ1" s="9" t="s">
        <v>58</v>
      </c>
      <c r="BK1" s="9" t="s">
        <v>59</v>
      </c>
      <c r="BL1" s="9" t="s">
        <v>60</v>
      </c>
      <c r="BM1" s="9" t="s">
        <v>61</v>
      </c>
      <c r="BN1" s="9" t="s">
        <v>62</v>
      </c>
      <c r="BO1" s="9" t="s">
        <v>63</v>
      </c>
      <c r="BP1" s="9" t="s">
        <v>64</v>
      </c>
      <c r="BQ1" s="9" t="s">
        <v>65</v>
      </c>
      <c r="BR1" s="9" t="s">
        <v>66</v>
      </c>
      <c r="BS1" s="9" t="s">
        <v>67</v>
      </c>
      <c r="BT1" s="9" t="s">
        <v>68</v>
      </c>
      <c r="BU1" s="9" t="s">
        <v>69</v>
      </c>
      <c r="BV1" s="9" t="s">
        <v>70</v>
      </c>
      <c r="BW1" s="9" t="s">
        <v>71</v>
      </c>
      <c r="BX1" s="9" t="s">
        <v>72</v>
      </c>
      <c r="BY1" s="9" t="s">
        <v>73</v>
      </c>
      <c r="BZ1" s="9" t="s">
        <v>74</v>
      </c>
      <c r="CA1" s="9" t="s">
        <v>75</v>
      </c>
      <c r="CB1" s="9" t="s">
        <v>76</v>
      </c>
      <c r="CC1" s="9" t="s">
        <v>77</v>
      </c>
      <c r="CD1" s="9" t="s">
        <v>78</v>
      </c>
      <c r="CE1" s="9" t="s">
        <v>79</v>
      </c>
      <c r="CF1" s="9" t="s">
        <v>80</v>
      </c>
      <c r="CG1" s="9" t="s">
        <v>81</v>
      </c>
      <c r="CH1" s="9" t="s">
        <v>82</v>
      </c>
      <c r="CI1" s="9" t="s">
        <v>83</v>
      </c>
      <c r="CJ1" s="9" t="s">
        <v>84</v>
      </c>
      <c r="CK1" s="9" t="s">
        <v>85</v>
      </c>
      <c r="CL1" s="9" t="s">
        <v>86</v>
      </c>
      <c r="CM1" s="9" t="s">
        <v>89</v>
      </c>
      <c r="CN1" s="9" t="s">
        <v>90</v>
      </c>
      <c r="CO1" s="9" t="s">
        <v>91</v>
      </c>
      <c r="CP1" s="9" t="s">
        <v>92</v>
      </c>
      <c r="CQ1" s="9" t="s">
        <v>93</v>
      </c>
      <c r="CR1" s="9" t="s">
        <v>94</v>
      </c>
      <c r="CS1" s="9" t="s">
        <v>95</v>
      </c>
      <c r="CT1" s="9" t="s">
        <v>96</v>
      </c>
      <c r="CU1" s="9" t="s">
        <v>97</v>
      </c>
      <c r="CV1" s="9" t="s">
        <v>98</v>
      </c>
      <c r="CW1" s="9" t="s">
        <v>99</v>
      </c>
      <c r="CX1" s="9" t="s">
        <v>100</v>
      </c>
    </row>
    <row r="2" spans="1:102" ht="13.2" x14ac:dyDescent="0.25">
      <c r="A2" s="2">
        <v>44188.452180509259</v>
      </c>
      <c r="B2" s="3" t="s">
        <v>101</v>
      </c>
      <c r="C2" s="3" t="s">
        <v>102</v>
      </c>
      <c r="D2" s="3" t="s">
        <v>103</v>
      </c>
      <c r="E2" s="3" t="s">
        <v>104</v>
      </c>
      <c r="F2" s="11" t="s">
        <v>105</v>
      </c>
      <c r="G2" s="11" t="s">
        <v>106</v>
      </c>
      <c r="H2" s="11" t="s">
        <v>107</v>
      </c>
      <c r="I2" s="11" t="s">
        <v>121</v>
      </c>
      <c r="J2" s="11" t="s">
        <v>108</v>
      </c>
      <c r="K2" s="11" t="s">
        <v>109</v>
      </c>
      <c r="L2" s="15">
        <v>35825</v>
      </c>
      <c r="M2" s="11" t="s">
        <v>111</v>
      </c>
      <c r="N2" s="11" t="s">
        <v>110</v>
      </c>
      <c r="O2" s="11" t="s">
        <v>110</v>
      </c>
      <c r="P2" s="11" t="s">
        <v>110</v>
      </c>
      <c r="Q2" s="11" t="s">
        <v>110</v>
      </c>
      <c r="R2" s="11" t="s">
        <v>111</v>
      </c>
      <c r="S2" s="11" t="s">
        <v>111</v>
      </c>
      <c r="T2" s="11" t="s">
        <v>110</v>
      </c>
      <c r="U2" s="3" t="s">
        <v>112</v>
      </c>
      <c r="V2" s="3" t="s">
        <v>113</v>
      </c>
      <c r="W2" s="3" t="s">
        <v>113</v>
      </c>
      <c r="X2" s="3" t="s">
        <v>113</v>
      </c>
      <c r="Y2" s="3" t="s">
        <v>113</v>
      </c>
      <c r="Z2" s="11" t="s">
        <v>111</v>
      </c>
      <c r="AA2" s="3" t="s">
        <v>113</v>
      </c>
      <c r="AB2" s="3" t="s">
        <v>113</v>
      </c>
      <c r="AC2" s="3" t="s">
        <v>113</v>
      </c>
      <c r="AD2" s="3" t="s">
        <v>113</v>
      </c>
      <c r="AE2" s="3" t="s">
        <v>114</v>
      </c>
      <c r="AF2" s="3" t="s">
        <v>113</v>
      </c>
      <c r="AG2" s="3" t="s">
        <v>113</v>
      </c>
      <c r="AH2" s="11">
        <v>15</v>
      </c>
      <c r="AI2" s="11">
        <v>12</v>
      </c>
      <c r="AJ2" s="11">
        <v>5</v>
      </c>
      <c r="AK2" s="11">
        <v>4</v>
      </c>
      <c r="AL2" s="11" t="s">
        <v>113</v>
      </c>
      <c r="AM2" s="11">
        <v>0</v>
      </c>
      <c r="AN2" s="11" t="s">
        <v>113</v>
      </c>
      <c r="AO2" s="11" t="s">
        <v>115</v>
      </c>
      <c r="AP2" s="11">
        <v>0</v>
      </c>
      <c r="AQ2" s="11">
        <v>4</v>
      </c>
      <c r="AR2" s="11">
        <v>3</v>
      </c>
      <c r="AS2" s="11">
        <v>0</v>
      </c>
      <c r="AT2" s="11" t="s">
        <v>113</v>
      </c>
      <c r="AU2" s="11">
        <v>0</v>
      </c>
      <c r="AV2" s="11">
        <v>2</v>
      </c>
      <c r="AW2" s="11">
        <v>2</v>
      </c>
      <c r="AX2" s="11">
        <v>0</v>
      </c>
      <c r="AY2" s="11" t="s">
        <v>116</v>
      </c>
      <c r="AZ2" s="11">
        <v>30</v>
      </c>
      <c r="BA2" s="11">
        <v>0</v>
      </c>
      <c r="BB2" s="11">
        <v>3</v>
      </c>
      <c r="BC2" s="11">
        <v>0</v>
      </c>
      <c r="BD2" s="11">
        <v>1</v>
      </c>
      <c r="BE2" s="11">
        <v>1</v>
      </c>
      <c r="BF2" s="11">
        <v>1</v>
      </c>
      <c r="BG2" s="11">
        <v>0</v>
      </c>
      <c r="BH2" s="11">
        <v>0</v>
      </c>
      <c r="BI2" s="11">
        <v>3</v>
      </c>
      <c r="BJ2" s="11">
        <v>3</v>
      </c>
      <c r="BK2" s="11" t="s">
        <v>110</v>
      </c>
      <c r="BL2" s="11" t="s">
        <v>116</v>
      </c>
      <c r="BM2" s="11">
        <v>8</v>
      </c>
      <c r="BN2" s="11">
        <v>1</v>
      </c>
      <c r="BO2" s="11">
        <v>1</v>
      </c>
      <c r="BP2" s="11" t="s">
        <v>117</v>
      </c>
      <c r="BQ2" s="11" t="s">
        <v>116</v>
      </c>
      <c r="BR2" s="11">
        <v>7</v>
      </c>
      <c r="BS2" s="11">
        <v>0</v>
      </c>
      <c r="BT2" s="11">
        <v>1</v>
      </c>
      <c r="BU2" s="11">
        <v>1</v>
      </c>
      <c r="BV2" s="11">
        <v>0</v>
      </c>
      <c r="BW2" s="11">
        <v>8</v>
      </c>
      <c r="BX2" s="11" t="s">
        <v>113</v>
      </c>
      <c r="BY2" s="11" t="s">
        <v>118</v>
      </c>
      <c r="BZ2" s="11" t="s">
        <v>113</v>
      </c>
      <c r="CA2" s="11" t="s">
        <v>110</v>
      </c>
      <c r="CB2" s="11" t="s">
        <v>111</v>
      </c>
      <c r="CC2" s="11">
        <v>0</v>
      </c>
      <c r="CD2" s="11">
        <v>0</v>
      </c>
      <c r="CE2" s="11" t="s">
        <v>111</v>
      </c>
      <c r="CF2" s="11" t="s">
        <v>111</v>
      </c>
      <c r="CG2" s="11">
        <v>0</v>
      </c>
      <c r="CH2" s="11">
        <v>0</v>
      </c>
      <c r="CI2" s="11" t="s">
        <v>119</v>
      </c>
      <c r="CK2" s="11" t="s">
        <v>120</v>
      </c>
      <c r="CN2" s="11" t="s">
        <v>122</v>
      </c>
      <c r="CO2" s="11" t="s">
        <v>123</v>
      </c>
      <c r="CP2" s="11" t="s">
        <v>124</v>
      </c>
      <c r="CQ2" s="11" t="s">
        <v>125</v>
      </c>
      <c r="CR2" s="11" t="s">
        <v>126</v>
      </c>
      <c r="CS2" s="11" t="s">
        <v>127</v>
      </c>
      <c r="CT2" s="11" t="s">
        <v>128</v>
      </c>
      <c r="CU2" s="20">
        <v>0.33</v>
      </c>
      <c r="CV2" s="15">
        <v>44235</v>
      </c>
      <c r="CX2" s="12" t="s">
        <v>128</v>
      </c>
    </row>
    <row r="3" spans="1:102" ht="13.8" thickBot="1" x14ac:dyDescent="0.3">
      <c r="A3" s="2">
        <v>44224.691001817133</v>
      </c>
      <c r="B3" s="5" t="s">
        <v>101</v>
      </c>
      <c r="C3" s="3" t="s">
        <v>129</v>
      </c>
      <c r="D3" s="3" t="s">
        <v>130</v>
      </c>
      <c r="E3" s="3" t="s">
        <v>131</v>
      </c>
      <c r="F3" s="11" t="s">
        <v>132</v>
      </c>
      <c r="G3" s="11" t="s">
        <v>133</v>
      </c>
      <c r="H3" s="11" t="s">
        <v>107</v>
      </c>
      <c r="I3" s="11" t="s">
        <v>121</v>
      </c>
      <c r="J3" s="11" t="s">
        <v>134</v>
      </c>
      <c r="K3" s="11" t="s">
        <v>135</v>
      </c>
      <c r="L3" s="15">
        <v>28340</v>
      </c>
      <c r="M3" s="11" t="s">
        <v>110</v>
      </c>
      <c r="N3" s="11" t="s">
        <v>110</v>
      </c>
      <c r="O3" s="11" t="s">
        <v>110</v>
      </c>
      <c r="P3" s="11" t="s">
        <v>110</v>
      </c>
      <c r="Q3" s="11" t="s">
        <v>111</v>
      </c>
      <c r="R3" s="11" t="s">
        <v>110</v>
      </c>
      <c r="S3" s="11" t="s">
        <v>110</v>
      </c>
      <c r="T3" s="11" t="s">
        <v>111</v>
      </c>
      <c r="U3" s="3" t="s">
        <v>136</v>
      </c>
      <c r="V3" s="3" t="s">
        <v>113</v>
      </c>
      <c r="W3" s="3" t="s">
        <v>113</v>
      </c>
      <c r="X3" s="3" t="s">
        <v>113</v>
      </c>
      <c r="Y3" s="3" t="s">
        <v>113</v>
      </c>
      <c r="Z3" s="11" t="s">
        <v>110</v>
      </c>
      <c r="AA3" s="3" t="s">
        <v>113</v>
      </c>
      <c r="AB3" s="3" t="s">
        <v>113</v>
      </c>
      <c r="AC3" s="3" t="s">
        <v>113</v>
      </c>
      <c r="AD3" s="3" t="s">
        <v>113</v>
      </c>
      <c r="AE3" s="3" t="s">
        <v>113</v>
      </c>
      <c r="AF3" s="3" t="s">
        <v>113</v>
      </c>
      <c r="AG3" s="3" t="s">
        <v>137</v>
      </c>
      <c r="AH3" s="11">
        <v>20</v>
      </c>
      <c r="AI3" s="11">
        <v>8</v>
      </c>
      <c r="AJ3" s="11">
        <v>5</v>
      </c>
      <c r="AK3" s="11">
        <v>3</v>
      </c>
      <c r="AL3" s="11" t="s">
        <v>113</v>
      </c>
      <c r="AM3" s="11">
        <v>0</v>
      </c>
      <c r="AN3" s="11" t="s">
        <v>138</v>
      </c>
      <c r="AO3" s="11" t="s">
        <v>139</v>
      </c>
      <c r="AP3" s="11">
        <v>6</v>
      </c>
      <c r="AQ3" s="11">
        <v>0</v>
      </c>
      <c r="AR3" s="11">
        <v>3</v>
      </c>
      <c r="AS3" s="11">
        <v>2</v>
      </c>
      <c r="AT3" s="11" t="s">
        <v>113</v>
      </c>
      <c r="AU3" s="11">
        <v>0</v>
      </c>
      <c r="AV3" s="11">
        <v>0</v>
      </c>
      <c r="AW3" s="11">
        <v>2</v>
      </c>
      <c r="AX3" s="11">
        <v>1</v>
      </c>
      <c r="AY3" s="11" t="s">
        <v>113</v>
      </c>
      <c r="AZ3" s="11">
        <v>0</v>
      </c>
      <c r="BA3" s="11">
        <v>0</v>
      </c>
      <c r="BB3" s="11">
        <v>0</v>
      </c>
      <c r="BC3" s="11">
        <v>0</v>
      </c>
      <c r="BD3" s="11">
        <v>0</v>
      </c>
      <c r="BE3" s="11">
        <v>0</v>
      </c>
      <c r="BF3" s="11">
        <v>0</v>
      </c>
      <c r="BG3" s="11">
        <v>0</v>
      </c>
      <c r="BH3" s="11">
        <v>0</v>
      </c>
      <c r="BI3" s="11">
        <v>0</v>
      </c>
      <c r="BJ3" s="11">
        <v>4</v>
      </c>
      <c r="BK3" s="11" t="s">
        <v>115</v>
      </c>
      <c r="BL3" s="11" t="s">
        <v>113</v>
      </c>
      <c r="BM3" s="11">
        <v>0</v>
      </c>
      <c r="BN3" s="11">
        <v>0</v>
      </c>
      <c r="BO3" s="11">
        <v>0</v>
      </c>
      <c r="BP3" s="11" t="s">
        <v>115</v>
      </c>
      <c r="BQ3" s="11" t="s">
        <v>113</v>
      </c>
      <c r="BR3" s="11">
        <v>0</v>
      </c>
      <c r="BS3" s="11">
        <v>0</v>
      </c>
      <c r="BT3" s="11">
        <v>0</v>
      </c>
      <c r="BU3" s="11">
        <v>0</v>
      </c>
      <c r="BV3" s="11">
        <v>0</v>
      </c>
      <c r="BW3" s="11">
        <v>12</v>
      </c>
      <c r="BX3" s="11" t="s">
        <v>113</v>
      </c>
      <c r="BY3" s="11" t="s">
        <v>113</v>
      </c>
      <c r="BZ3" s="11" t="s">
        <v>113</v>
      </c>
      <c r="CA3" s="11" t="s">
        <v>110</v>
      </c>
      <c r="CB3" s="11" t="s">
        <v>110</v>
      </c>
      <c r="CC3" s="11">
        <v>0</v>
      </c>
      <c r="CD3" s="11">
        <v>0</v>
      </c>
      <c r="CE3" s="11" t="s">
        <v>110</v>
      </c>
      <c r="CF3" s="11" t="s">
        <v>110</v>
      </c>
      <c r="CG3" s="11">
        <v>0</v>
      </c>
      <c r="CH3" s="11">
        <v>1</v>
      </c>
      <c r="CI3" s="11" t="s">
        <v>140</v>
      </c>
      <c r="CK3" s="11" t="s">
        <v>120</v>
      </c>
      <c r="CL3" s="11" t="s">
        <v>141</v>
      </c>
      <c r="CN3" s="12" t="s">
        <v>115</v>
      </c>
      <c r="CO3" s="12" t="s">
        <v>115</v>
      </c>
      <c r="CP3" s="12" t="s">
        <v>115</v>
      </c>
      <c r="CQ3" s="11" t="s">
        <v>142</v>
      </c>
      <c r="CR3" s="11" t="s">
        <v>143</v>
      </c>
      <c r="CS3" s="11" t="s">
        <v>127</v>
      </c>
      <c r="CT3" s="11" t="s">
        <v>128</v>
      </c>
      <c r="CU3" s="20">
        <v>0.66</v>
      </c>
      <c r="CV3" s="15">
        <v>44235</v>
      </c>
      <c r="CX3" s="12" t="s">
        <v>128</v>
      </c>
    </row>
    <row r="4" spans="1:102" ht="13.2" x14ac:dyDescent="0.25">
      <c r="A4" s="2">
        <v>44214.42368537037</v>
      </c>
      <c r="B4" s="5" t="s">
        <v>101</v>
      </c>
      <c r="C4" s="3" t="s">
        <v>162</v>
      </c>
      <c r="D4" s="3" t="s">
        <v>163</v>
      </c>
      <c r="E4" s="3" t="s">
        <v>164</v>
      </c>
      <c r="F4" s="11" t="s">
        <v>165</v>
      </c>
      <c r="G4" s="11" t="s">
        <v>166</v>
      </c>
      <c r="H4" s="11" t="s">
        <v>107</v>
      </c>
      <c r="I4" s="11" t="s">
        <v>121</v>
      </c>
      <c r="J4" s="11" t="s">
        <v>167</v>
      </c>
      <c r="K4" s="11" t="s">
        <v>168</v>
      </c>
      <c r="L4" s="15">
        <v>37695</v>
      </c>
      <c r="M4" s="12" t="s">
        <v>111</v>
      </c>
      <c r="N4" s="11" t="s">
        <v>110</v>
      </c>
      <c r="O4" s="11" t="s">
        <v>110</v>
      </c>
      <c r="P4" s="11" t="s">
        <v>110</v>
      </c>
      <c r="Q4" s="11" t="s">
        <v>111</v>
      </c>
      <c r="R4" s="11" t="s">
        <v>111</v>
      </c>
      <c r="S4" s="11" t="s">
        <v>111</v>
      </c>
      <c r="T4" s="11" t="s">
        <v>111</v>
      </c>
      <c r="U4" s="3" t="s">
        <v>169</v>
      </c>
      <c r="V4" s="3" t="s">
        <v>113</v>
      </c>
      <c r="W4" s="3" t="s">
        <v>113</v>
      </c>
      <c r="X4" s="3" t="s">
        <v>113</v>
      </c>
      <c r="Y4" s="3" t="s">
        <v>113</v>
      </c>
      <c r="Z4" s="11" t="s">
        <v>110</v>
      </c>
      <c r="AA4" s="3" t="s">
        <v>113</v>
      </c>
      <c r="AB4" s="3" t="s">
        <v>151</v>
      </c>
      <c r="AC4" s="3" t="s">
        <v>113</v>
      </c>
      <c r="AD4" s="3" t="s">
        <v>113</v>
      </c>
      <c r="AE4" s="3" t="s">
        <v>113</v>
      </c>
      <c r="AF4" s="3" t="s">
        <v>113</v>
      </c>
      <c r="AG4" s="3" t="s">
        <v>113</v>
      </c>
      <c r="AH4" s="11">
        <v>60</v>
      </c>
      <c r="AI4" s="11">
        <v>30</v>
      </c>
      <c r="AJ4" s="11">
        <v>7</v>
      </c>
      <c r="AK4" s="11">
        <v>5</v>
      </c>
      <c r="AL4" s="11" t="s">
        <v>113</v>
      </c>
      <c r="AM4" s="11">
        <v>0</v>
      </c>
      <c r="AN4" s="11" t="s">
        <v>155</v>
      </c>
      <c r="AO4" s="11" t="s">
        <v>170</v>
      </c>
      <c r="AP4" s="11">
        <v>8</v>
      </c>
      <c r="AQ4" s="11">
        <v>3</v>
      </c>
      <c r="AR4" s="11">
        <v>3</v>
      </c>
      <c r="AS4" s="11">
        <v>1</v>
      </c>
      <c r="AT4" s="11" t="s">
        <v>171</v>
      </c>
      <c r="AU4" s="11">
        <v>6</v>
      </c>
      <c r="AV4" s="11">
        <v>2</v>
      </c>
      <c r="AW4" s="11">
        <v>2</v>
      </c>
      <c r="AX4" s="11">
        <v>1</v>
      </c>
      <c r="AY4" s="11" t="s">
        <v>172</v>
      </c>
      <c r="AZ4" s="11">
        <v>10</v>
      </c>
      <c r="BA4" s="11">
        <v>0</v>
      </c>
      <c r="BB4" s="11">
        <v>3</v>
      </c>
      <c r="BC4" s="11">
        <v>0</v>
      </c>
      <c r="BD4" s="11">
        <v>0</v>
      </c>
      <c r="BE4" s="11">
        <v>0</v>
      </c>
      <c r="BF4" s="11">
        <v>0</v>
      </c>
      <c r="BG4" s="11">
        <v>0</v>
      </c>
      <c r="BH4" s="11">
        <v>1</v>
      </c>
      <c r="BI4" s="11">
        <v>2</v>
      </c>
      <c r="BJ4" s="11">
        <v>0</v>
      </c>
      <c r="BK4" s="11" t="s">
        <v>115</v>
      </c>
      <c r="BL4" s="11" t="s">
        <v>172</v>
      </c>
      <c r="BM4" s="11">
        <v>0</v>
      </c>
      <c r="BN4" s="11">
        <v>0</v>
      </c>
      <c r="BO4" s="11">
        <v>0</v>
      </c>
      <c r="BP4" s="11" t="s">
        <v>173</v>
      </c>
      <c r="BQ4" s="11" t="s">
        <v>172</v>
      </c>
      <c r="BR4" s="11">
        <v>5</v>
      </c>
      <c r="BS4" s="11">
        <v>2</v>
      </c>
      <c r="BT4" s="11">
        <v>0</v>
      </c>
      <c r="BU4" s="11">
        <v>0</v>
      </c>
      <c r="BV4" s="11">
        <v>0</v>
      </c>
      <c r="BW4" s="11">
        <v>30</v>
      </c>
      <c r="BX4" s="11" t="s">
        <v>113</v>
      </c>
      <c r="BY4" s="11" t="s">
        <v>113</v>
      </c>
      <c r="BZ4" s="11" t="s">
        <v>113</v>
      </c>
      <c r="CA4" s="11" t="s">
        <v>110</v>
      </c>
      <c r="CB4" s="11" t="s">
        <v>110</v>
      </c>
      <c r="CC4" s="11">
        <v>0</v>
      </c>
      <c r="CD4" s="11">
        <v>0</v>
      </c>
      <c r="CE4" s="11" t="s">
        <v>111</v>
      </c>
      <c r="CF4" s="11" t="s">
        <v>110</v>
      </c>
      <c r="CG4" s="11">
        <v>0</v>
      </c>
      <c r="CH4" s="11">
        <v>0</v>
      </c>
      <c r="CI4" s="11" t="s">
        <v>140</v>
      </c>
      <c r="CK4" s="11" t="s">
        <v>120</v>
      </c>
      <c r="CL4" s="11" t="s">
        <v>174</v>
      </c>
      <c r="CM4" s="11" t="s">
        <v>175</v>
      </c>
      <c r="CN4" s="11" t="s">
        <v>176</v>
      </c>
      <c r="CO4" s="11" t="s">
        <v>123</v>
      </c>
      <c r="CP4" s="11" t="s">
        <v>159</v>
      </c>
      <c r="CQ4" s="11" t="s">
        <v>177</v>
      </c>
      <c r="CR4" s="11" t="s">
        <v>178</v>
      </c>
      <c r="CS4" s="11" t="s">
        <v>127</v>
      </c>
      <c r="CT4" s="11" t="s">
        <v>128</v>
      </c>
      <c r="CU4" s="20">
        <v>1</v>
      </c>
      <c r="CV4" s="15">
        <v>44235</v>
      </c>
      <c r="CX4" s="12" t="s">
        <v>128</v>
      </c>
    </row>
    <row r="5" spans="1:102" ht="13.2" x14ac:dyDescent="0.25">
      <c r="A5" s="2">
        <v>44192.500048078698</v>
      </c>
      <c r="B5" s="5" t="s">
        <v>101</v>
      </c>
      <c r="C5" s="3" t="s">
        <v>179</v>
      </c>
      <c r="D5" s="3" t="s">
        <v>180</v>
      </c>
      <c r="E5" s="3" t="s">
        <v>181</v>
      </c>
      <c r="F5" s="11" t="s">
        <v>182</v>
      </c>
      <c r="G5" s="11" t="s">
        <v>183</v>
      </c>
      <c r="H5" s="11" t="s">
        <v>184</v>
      </c>
      <c r="I5" s="11" t="s">
        <v>121</v>
      </c>
      <c r="J5" s="11" t="s">
        <v>185</v>
      </c>
      <c r="K5" s="11" t="s">
        <v>186</v>
      </c>
      <c r="L5" s="15">
        <v>29050</v>
      </c>
      <c r="M5" s="11" t="s">
        <v>110</v>
      </c>
      <c r="N5" s="11" t="s">
        <v>110</v>
      </c>
      <c r="O5" s="11" t="s">
        <v>110</v>
      </c>
      <c r="P5" s="11" t="s">
        <v>110</v>
      </c>
      <c r="Q5" s="11" t="s">
        <v>111</v>
      </c>
      <c r="R5" s="11" t="s">
        <v>111</v>
      </c>
      <c r="S5" s="11" t="s">
        <v>111</v>
      </c>
      <c r="T5" s="11" t="s">
        <v>110</v>
      </c>
      <c r="U5" s="3" t="s">
        <v>187</v>
      </c>
      <c r="V5" s="3" t="s">
        <v>113</v>
      </c>
      <c r="W5" s="3" t="s">
        <v>113</v>
      </c>
      <c r="X5" s="3" t="s">
        <v>113</v>
      </c>
      <c r="Y5" s="3" t="s">
        <v>113</v>
      </c>
      <c r="Z5" s="11" t="s">
        <v>110</v>
      </c>
      <c r="AA5" s="3" t="s">
        <v>188</v>
      </c>
      <c r="AB5" s="3" t="s">
        <v>113</v>
      </c>
      <c r="AC5" s="3" t="s">
        <v>113</v>
      </c>
      <c r="AD5" s="3" t="s">
        <v>113</v>
      </c>
      <c r="AE5" s="3" t="s">
        <v>113</v>
      </c>
      <c r="AF5" s="3" t="s">
        <v>113</v>
      </c>
      <c r="AG5" s="3" t="s">
        <v>113</v>
      </c>
      <c r="AH5" s="11">
        <v>12</v>
      </c>
      <c r="AI5" s="11">
        <v>8</v>
      </c>
      <c r="AJ5" s="11">
        <v>8</v>
      </c>
      <c r="AK5" s="11">
        <v>5</v>
      </c>
      <c r="AL5" s="11" t="s">
        <v>113</v>
      </c>
      <c r="AM5" s="11">
        <v>0</v>
      </c>
      <c r="AN5" s="11" t="s">
        <v>113</v>
      </c>
      <c r="AO5" s="11" t="s">
        <v>115</v>
      </c>
      <c r="AP5" s="12">
        <v>0</v>
      </c>
      <c r="AQ5" s="11">
        <v>5</v>
      </c>
      <c r="AR5" s="11">
        <v>4</v>
      </c>
      <c r="AS5" s="11">
        <v>0</v>
      </c>
      <c r="AT5" s="11" t="s">
        <v>113</v>
      </c>
      <c r="AU5" s="11">
        <v>0</v>
      </c>
      <c r="AV5" s="11">
        <v>0</v>
      </c>
      <c r="AW5" s="11">
        <v>0</v>
      </c>
      <c r="AX5" s="11">
        <v>0</v>
      </c>
      <c r="AY5" s="11" t="s">
        <v>113</v>
      </c>
      <c r="AZ5" s="11">
        <v>0</v>
      </c>
      <c r="BA5" s="11">
        <v>0</v>
      </c>
      <c r="BB5" s="11">
        <v>0</v>
      </c>
      <c r="BC5" s="11">
        <v>0</v>
      </c>
      <c r="BD5" s="11">
        <v>0</v>
      </c>
      <c r="BE5" s="11">
        <v>0</v>
      </c>
      <c r="BF5" s="11">
        <v>0</v>
      </c>
      <c r="BG5" s="11">
        <v>0</v>
      </c>
      <c r="BH5" s="11">
        <v>0</v>
      </c>
      <c r="BI5" s="11">
        <v>0</v>
      </c>
      <c r="BJ5" s="11">
        <v>0</v>
      </c>
      <c r="BK5" s="11" t="s">
        <v>115</v>
      </c>
      <c r="BL5" s="11" t="s">
        <v>113</v>
      </c>
      <c r="BM5" s="11">
        <v>0</v>
      </c>
      <c r="BN5" s="11">
        <v>0</v>
      </c>
      <c r="BO5" s="11">
        <v>0</v>
      </c>
      <c r="BP5" s="11" t="s">
        <v>115</v>
      </c>
      <c r="BQ5" s="11" t="s">
        <v>113</v>
      </c>
      <c r="BR5" s="11">
        <v>0</v>
      </c>
      <c r="BS5" s="11">
        <v>3</v>
      </c>
      <c r="BT5" s="11">
        <v>0</v>
      </c>
      <c r="BU5" s="11">
        <v>0</v>
      </c>
      <c r="BV5" s="11">
        <v>0</v>
      </c>
      <c r="BW5" s="11">
        <v>15</v>
      </c>
      <c r="BX5" s="11" t="s">
        <v>113</v>
      </c>
      <c r="BY5" s="11" t="s">
        <v>189</v>
      </c>
      <c r="BZ5" s="11" t="s">
        <v>113</v>
      </c>
      <c r="CA5" s="11" t="s">
        <v>110</v>
      </c>
      <c r="CB5" s="11" t="s">
        <v>110</v>
      </c>
      <c r="CC5" s="11">
        <v>0</v>
      </c>
      <c r="CD5" s="11">
        <v>0</v>
      </c>
      <c r="CE5" s="11" t="s">
        <v>110</v>
      </c>
      <c r="CF5" s="11" t="s">
        <v>110</v>
      </c>
      <c r="CG5" s="11">
        <v>0</v>
      </c>
      <c r="CH5" s="11">
        <v>0</v>
      </c>
      <c r="CI5" s="11" t="s">
        <v>119</v>
      </c>
      <c r="CJ5" s="11" t="s">
        <v>190</v>
      </c>
      <c r="CK5" s="11" t="s">
        <v>120</v>
      </c>
      <c r="CL5" s="11" t="s">
        <v>191</v>
      </c>
      <c r="CM5" s="11" t="s">
        <v>192</v>
      </c>
      <c r="CN5" s="11" t="s">
        <v>193</v>
      </c>
      <c r="CO5" s="11" t="s">
        <v>123</v>
      </c>
      <c r="CP5" s="11" t="s">
        <v>124</v>
      </c>
      <c r="CQ5" s="11" t="s">
        <v>194</v>
      </c>
      <c r="CR5" s="11" t="s">
        <v>195</v>
      </c>
      <c r="CS5" s="11" t="s">
        <v>127</v>
      </c>
      <c r="CT5" s="11" t="s">
        <v>128</v>
      </c>
      <c r="CU5" s="20">
        <v>0.66</v>
      </c>
      <c r="CV5" s="15">
        <v>44235</v>
      </c>
      <c r="CX5" s="12" t="s">
        <v>128</v>
      </c>
    </row>
    <row r="6" spans="1:102" ht="13.2" x14ac:dyDescent="0.25">
      <c r="A6" s="2">
        <v>44220.5637531713</v>
      </c>
      <c r="B6" s="5" t="s">
        <v>101</v>
      </c>
      <c r="C6" s="3" t="s">
        <v>196</v>
      </c>
      <c r="D6" s="3" t="s">
        <v>197</v>
      </c>
      <c r="E6" s="3" t="s">
        <v>198</v>
      </c>
      <c r="F6" s="11" t="s">
        <v>199</v>
      </c>
      <c r="G6" s="11" t="s">
        <v>166</v>
      </c>
      <c r="H6" s="11" t="s">
        <v>107</v>
      </c>
      <c r="I6" s="11" t="s">
        <v>121</v>
      </c>
      <c r="J6" s="11" t="s">
        <v>200</v>
      </c>
      <c r="K6" s="11" t="s">
        <v>201</v>
      </c>
      <c r="L6" s="15">
        <v>38613</v>
      </c>
      <c r="M6" s="11" t="s">
        <v>110</v>
      </c>
      <c r="N6" s="11" t="s">
        <v>110</v>
      </c>
      <c r="O6" s="11" t="s">
        <v>110</v>
      </c>
      <c r="P6" s="11" t="s">
        <v>110</v>
      </c>
      <c r="Q6" s="11" t="s">
        <v>111</v>
      </c>
      <c r="R6" s="11" t="s">
        <v>111</v>
      </c>
      <c r="S6" s="11" t="s">
        <v>111</v>
      </c>
      <c r="T6" s="11" t="s">
        <v>110</v>
      </c>
      <c r="U6" s="3" t="s">
        <v>202</v>
      </c>
      <c r="V6" s="3" t="s">
        <v>203</v>
      </c>
      <c r="W6" s="3" t="s">
        <v>204</v>
      </c>
      <c r="X6" s="3" t="s">
        <v>205</v>
      </c>
      <c r="Y6" s="3" t="s">
        <v>206</v>
      </c>
      <c r="Z6" s="11" t="s">
        <v>110</v>
      </c>
      <c r="AA6" s="3" t="s">
        <v>113</v>
      </c>
      <c r="AB6" s="3" t="s">
        <v>113</v>
      </c>
      <c r="AC6" s="3" t="s">
        <v>113</v>
      </c>
      <c r="AD6" s="3" t="s">
        <v>113</v>
      </c>
      <c r="AE6" s="3" t="s">
        <v>113</v>
      </c>
      <c r="AF6" s="3" t="s">
        <v>114</v>
      </c>
      <c r="AG6" s="3" t="s">
        <v>113</v>
      </c>
      <c r="AH6" s="11">
        <v>25</v>
      </c>
      <c r="AI6" s="11">
        <v>25</v>
      </c>
      <c r="AJ6" s="11">
        <v>9</v>
      </c>
      <c r="AK6" s="11">
        <v>6</v>
      </c>
      <c r="AL6" s="11" t="s">
        <v>113</v>
      </c>
      <c r="AM6" s="11">
        <v>0</v>
      </c>
      <c r="AN6" s="11" t="s">
        <v>207</v>
      </c>
      <c r="AO6" s="11" t="s">
        <v>208</v>
      </c>
      <c r="AP6" s="11">
        <v>6</v>
      </c>
      <c r="AQ6" s="11">
        <v>4</v>
      </c>
      <c r="AR6" s="11">
        <v>4</v>
      </c>
      <c r="AS6" s="11">
        <v>1</v>
      </c>
      <c r="AT6" s="11" t="s">
        <v>113</v>
      </c>
      <c r="AU6" s="11">
        <v>0</v>
      </c>
      <c r="AV6" s="11">
        <v>4</v>
      </c>
      <c r="AW6" s="11">
        <v>2</v>
      </c>
      <c r="AX6" s="11">
        <v>1</v>
      </c>
      <c r="AY6" s="11" t="s">
        <v>209</v>
      </c>
      <c r="AZ6" s="11">
        <v>8</v>
      </c>
      <c r="BA6" s="11">
        <v>0</v>
      </c>
      <c r="BB6" s="11">
        <v>3</v>
      </c>
      <c r="BC6" s="11">
        <v>0</v>
      </c>
      <c r="BD6" s="11">
        <v>0</v>
      </c>
      <c r="BE6" s="11">
        <v>3</v>
      </c>
      <c r="BF6" s="11">
        <v>3</v>
      </c>
      <c r="BG6" s="11">
        <v>0</v>
      </c>
      <c r="BH6" s="11">
        <v>0</v>
      </c>
      <c r="BI6" s="11">
        <v>1</v>
      </c>
      <c r="BJ6" s="11">
        <v>3</v>
      </c>
      <c r="BK6" s="11" t="s">
        <v>110</v>
      </c>
      <c r="BL6" s="11" t="s">
        <v>113</v>
      </c>
      <c r="BM6" s="11">
        <v>0</v>
      </c>
      <c r="BN6" s="11">
        <v>2</v>
      </c>
      <c r="BO6" s="11">
        <v>0</v>
      </c>
      <c r="BP6" s="11" t="s">
        <v>115</v>
      </c>
      <c r="BQ6" s="11" t="s">
        <v>113</v>
      </c>
      <c r="BR6" s="11">
        <v>0</v>
      </c>
      <c r="BS6" s="11">
        <v>2</v>
      </c>
      <c r="BT6" s="11">
        <v>0</v>
      </c>
      <c r="BU6" s="11">
        <v>0</v>
      </c>
      <c r="BV6" s="11">
        <v>0</v>
      </c>
      <c r="BW6" s="11">
        <v>14</v>
      </c>
      <c r="BX6" s="11" t="s">
        <v>210</v>
      </c>
      <c r="BY6" s="11" t="s">
        <v>211</v>
      </c>
      <c r="BZ6" s="11" t="s">
        <v>113</v>
      </c>
      <c r="CA6" s="11" t="s">
        <v>110</v>
      </c>
      <c r="CB6" s="11" t="s">
        <v>110</v>
      </c>
      <c r="CC6" s="11">
        <v>0</v>
      </c>
      <c r="CD6" s="11">
        <v>0</v>
      </c>
      <c r="CE6" s="11" t="s">
        <v>110</v>
      </c>
      <c r="CF6" s="11" t="s">
        <v>110</v>
      </c>
      <c r="CG6" s="11">
        <v>0</v>
      </c>
      <c r="CH6" s="11">
        <v>0</v>
      </c>
      <c r="CI6" s="11" t="s">
        <v>119</v>
      </c>
      <c r="CJ6" s="11" t="s">
        <v>212</v>
      </c>
      <c r="CK6" s="11" t="s">
        <v>120</v>
      </c>
      <c r="CL6" s="11" t="s">
        <v>213</v>
      </c>
      <c r="CM6" s="11" t="s">
        <v>214</v>
      </c>
      <c r="CN6" s="11" t="s">
        <v>157</v>
      </c>
      <c r="CO6" s="11" t="s">
        <v>123</v>
      </c>
      <c r="CP6" s="11" t="s">
        <v>124</v>
      </c>
      <c r="CQ6" s="11" t="s">
        <v>215</v>
      </c>
      <c r="CR6" s="11" t="s">
        <v>216</v>
      </c>
      <c r="CS6" s="11" t="s">
        <v>127</v>
      </c>
      <c r="CT6" s="11" t="s">
        <v>128</v>
      </c>
      <c r="CU6" s="20">
        <v>1</v>
      </c>
      <c r="CV6" s="15">
        <v>44235</v>
      </c>
      <c r="CX6" s="12" t="s">
        <v>128</v>
      </c>
    </row>
    <row r="7" spans="1:102" ht="13.2" x14ac:dyDescent="0.25">
      <c r="A7" s="2">
        <v>44220.95465407407</v>
      </c>
      <c r="B7" s="5" t="s">
        <v>101</v>
      </c>
      <c r="C7" s="3" t="s">
        <v>217</v>
      </c>
      <c r="D7" s="3" t="s">
        <v>218</v>
      </c>
      <c r="E7" s="3" t="s">
        <v>219</v>
      </c>
      <c r="F7" s="11" t="s">
        <v>220</v>
      </c>
      <c r="G7" s="11" t="s">
        <v>106</v>
      </c>
      <c r="H7" s="11" t="s">
        <v>107</v>
      </c>
      <c r="I7" s="11" t="s">
        <v>121</v>
      </c>
      <c r="J7" s="11" t="s">
        <v>221</v>
      </c>
      <c r="K7" s="11" t="s">
        <v>222</v>
      </c>
      <c r="L7" s="15">
        <v>31108</v>
      </c>
      <c r="M7" s="11" t="s">
        <v>110</v>
      </c>
      <c r="N7" s="11" t="s">
        <v>110</v>
      </c>
      <c r="O7" s="11" t="s">
        <v>110</v>
      </c>
      <c r="P7" s="11" t="s">
        <v>110</v>
      </c>
      <c r="Q7" s="11" t="s">
        <v>111</v>
      </c>
      <c r="R7" s="11" t="s">
        <v>110</v>
      </c>
      <c r="S7" s="11" t="s">
        <v>111</v>
      </c>
      <c r="T7" s="11" t="s">
        <v>110</v>
      </c>
      <c r="U7" s="3" t="s">
        <v>223</v>
      </c>
      <c r="V7" s="3" t="s">
        <v>113</v>
      </c>
      <c r="W7" s="3" t="s">
        <v>224</v>
      </c>
      <c r="X7" s="3" t="s">
        <v>225</v>
      </c>
      <c r="Y7" s="3" t="s">
        <v>226</v>
      </c>
      <c r="Z7" s="11" t="s">
        <v>110</v>
      </c>
      <c r="AA7" s="3" t="s">
        <v>137</v>
      </c>
      <c r="AB7" s="3" t="s">
        <v>151</v>
      </c>
      <c r="AC7" s="3" t="s">
        <v>152</v>
      </c>
      <c r="AD7" s="3" t="s">
        <v>152</v>
      </c>
      <c r="AE7" s="3" t="s">
        <v>113</v>
      </c>
      <c r="AF7" s="3" t="s">
        <v>151</v>
      </c>
      <c r="AG7" s="3" t="s">
        <v>227</v>
      </c>
      <c r="AH7" s="11">
        <v>200</v>
      </c>
      <c r="AI7" s="11">
        <v>87</v>
      </c>
      <c r="AJ7" s="11">
        <v>15</v>
      </c>
      <c r="AK7" s="11">
        <v>12</v>
      </c>
      <c r="AL7" s="11" t="s">
        <v>113</v>
      </c>
      <c r="AM7" s="11">
        <v>0</v>
      </c>
      <c r="AN7" s="11" t="s">
        <v>228</v>
      </c>
      <c r="AO7" s="11" t="s">
        <v>229</v>
      </c>
      <c r="AP7" s="11">
        <v>57</v>
      </c>
      <c r="AQ7" s="11">
        <v>4</v>
      </c>
      <c r="AR7" s="11">
        <v>10</v>
      </c>
      <c r="AS7" s="11">
        <v>3</v>
      </c>
      <c r="AT7" s="11" t="s">
        <v>230</v>
      </c>
      <c r="AU7" s="11">
        <v>30</v>
      </c>
      <c r="AV7" s="11">
        <v>4</v>
      </c>
      <c r="AW7" s="11">
        <v>4</v>
      </c>
      <c r="AX7" s="11">
        <v>2</v>
      </c>
      <c r="AY7" s="11" t="s">
        <v>231</v>
      </c>
      <c r="AZ7" s="11">
        <v>20</v>
      </c>
      <c r="BA7" s="11">
        <v>7</v>
      </c>
      <c r="BB7" s="11">
        <v>10</v>
      </c>
      <c r="BC7" s="11">
        <v>2</v>
      </c>
      <c r="BD7" s="11">
        <v>2</v>
      </c>
      <c r="BE7" s="11">
        <v>2</v>
      </c>
      <c r="BF7" s="11">
        <v>2</v>
      </c>
      <c r="BG7" s="11">
        <v>2</v>
      </c>
      <c r="BH7" s="11">
        <v>0</v>
      </c>
      <c r="BI7" s="11">
        <v>0</v>
      </c>
      <c r="BJ7" s="11">
        <v>6</v>
      </c>
      <c r="BK7" s="11" t="s">
        <v>110</v>
      </c>
      <c r="BL7" s="11" t="s">
        <v>232</v>
      </c>
      <c r="BM7" s="11">
        <v>6</v>
      </c>
      <c r="BN7" s="11">
        <v>2</v>
      </c>
      <c r="BO7" s="11">
        <v>2</v>
      </c>
      <c r="BP7" s="11" t="s">
        <v>233</v>
      </c>
      <c r="BQ7" s="11" t="s">
        <v>232</v>
      </c>
      <c r="BR7" s="11">
        <v>6</v>
      </c>
      <c r="BS7" s="11">
        <v>5</v>
      </c>
      <c r="BT7" s="11">
        <v>2</v>
      </c>
      <c r="BU7" s="11">
        <v>0</v>
      </c>
      <c r="BV7" s="11">
        <v>0</v>
      </c>
      <c r="BW7" s="11">
        <v>0</v>
      </c>
      <c r="BX7" s="11" t="s">
        <v>234</v>
      </c>
      <c r="BY7" s="11" t="s">
        <v>113</v>
      </c>
      <c r="BZ7" s="11" t="s">
        <v>113</v>
      </c>
      <c r="CA7" s="11" t="s">
        <v>110</v>
      </c>
      <c r="CB7" s="11" t="s">
        <v>110</v>
      </c>
      <c r="CC7" s="11">
        <v>3</v>
      </c>
      <c r="CD7" s="11">
        <v>2</v>
      </c>
      <c r="CE7" s="11" t="s">
        <v>111</v>
      </c>
      <c r="CF7" s="11" t="s">
        <v>110</v>
      </c>
      <c r="CG7" s="11">
        <v>0</v>
      </c>
      <c r="CH7" s="11">
        <v>0</v>
      </c>
      <c r="CI7" s="11" t="s">
        <v>119</v>
      </c>
      <c r="CJ7" s="11" t="s">
        <v>235</v>
      </c>
      <c r="CK7" s="11" t="s">
        <v>236</v>
      </c>
      <c r="CL7" s="11" t="s">
        <v>237</v>
      </c>
      <c r="CN7" s="11" t="s">
        <v>238</v>
      </c>
      <c r="CO7" s="11" t="s">
        <v>123</v>
      </c>
      <c r="CP7" s="11" t="s">
        <v>124</v>
      </c>
      <c r="CQ7" s="11" t="s">
        <v>239</v>
      </c>
      <c r="CR7" s="11" t="s">
        <v>240</v>
      </c>
      <c r="CS7" s="11" t="s">
        <v>127</v>
      </c>
      <c r="CT7" s="11" t="s">
        <v>241</v>
      </c>
      <c r="CU7" s="20">
        <v>1</v>
      </c>
      <c r="CV7" s="15">
        <v>44235</v>
      </c>
      <c r="CW7" s="12" t="s">
        <v>242</v>
      </c>
      <c r="CX7" s="12" t="s">
        <v>241</v>
      </c>
    </row>
    <row r="8" spans="1:102" ht="13.2" x14ac:dyDescent="0.25">
      <c r="A8" s="2">
        <v>44218.656209236113</v>
      </c>
      <c r="B8" s="5" t="s">
        <v>101</v>
      </c>
      <c r="C8" s="3" t="s">
        <v>243</v>
      </c>
      <c r="D8" s="3" t="s">
        <v>244</v>
      </c>
      <c r="E8" s="3" t="s">
        <v>245</v>
      </c>
      <c r="F8" s="11" t="s">
        <v>246</v>
      </c>
      <c r="G8" s="11" t="s">
        <v>247</v>
      </c>
      <c r="H8" s="11" t="s">
        <v>107</v>
      </c>
      <c r="I8" s="11" t="s">
        <v>121</v>
      </c>
      <c r="J8" s="11" t="s">
        <v>248</v>
      </c>
      <c r="K8" s="11" t="s">
        <v>249</v>
      </c>
      <c r="L8" s="15">
        <v>29405</v>
      </c>
      <c r="M8" s="11" t="s">
        <v>110</v>
      </c>
      <c r="N8" s="11" t="s">
        <v>110</v>
      </c>
      <c r="O8" s="11" t="s">
        <v>110</v>
      </c>
      <c r="P8" s="11" t="s">
        <v>111</v>
      </c>
      <c r="Q8" s="11" t="s">
        <v>111</v>
      </c>
      <c r="R8" s="11" t="s">
        <v>110</v>
      </c>
      <c r="S8" s="11" t="s">
        <v>111</v>
      </c>
      <c r="T8" s="11" t="s">
        <v>110</v>
      </c>
      <c r="U8" s="3" t="s">
        <v>250</v>
      </c>
      <c r="V8" s="4" t="s">
        <v>251</v>
      </c>
      <c r="W8" s="4" t="s">
        <v>252</v>
      </c>
      <c r="X8" s="3" t="s">
        <v>253</v>
      </c>
      <c r="Y8" s="3" t="s">
        <v>113</v>
      </c>
      <c r="Z8" s="11" t="s">
        <v>110</v>
      </c>
      <c r="AA8" s="3" t="s">
        <v>113</v>
      </c>
      <c r="AB8" s="3" t="s">
        <v>254</v>
      </c>
      <c r="AC8" s="3" t="s">
        <v>113</v>
      </c>
      <c r="AD8" s="3" t="s">
        <v>113</v>
      </c>
      <c r="AE8" s="3" t="s">
        <v>151</v>
      </c>
      <c r="AF8" s="3" t="s">
        <v>113</v>
      </c>
      <c r="AG8" s="3" t="s">
        <v>255</v>
      </c>
      <c r="AH8" s="11">
        <v>150</v>
      </c>
      <c r="AI8" s="11">
        <v>100</v>
      </c>
      <c r="AJ8" s="11">
        <v>22</v>
      </c>
      <c r="AK8" s="11">
        <v>24</v>
      </c>
      <c r="AL8" s="11" t="s">
        <v>113</v>
      </c>
      <c r="AM8" s="11">
        <v>0</v>
      </c>
      <c r="AN8" s="11" t="s">
        <v>256</v>
      </c>
      <c r="AO8" s="11" t="s">
        <v>257</v>
      </c>
      <c r="AP8" s="11">
        <v>106</v>
      </c>
      <c r="AQ8" s="11">
        <v>24</v>
      </c>
      <c r="AR8" s="11">
        <v>12</v>
      </c>
      <c r="AS8" s="11">
        <v>4</v>
      </c>
      <c r="AT8" s="11" t="s">
        <v>258</v>
      </c>
      <c r="AU8" s="11">
        <v>40</v>
      </c>
      <c r="AV8" s="11">
        <v>24</v>
      </c>
      <c r="AW8" s="11">
        <v>6</v>
      </c>
      <c r="AX8" s="11">
        <v>2</v>
      </c>
      <c r="AY8" s="11" t="s">
        <v>259</v>
      </c>
      <c r="AZ8" s="11">
        <v>22</v>
      </c>
      <c r="BA8" s="11">
        <v>2</v>
      </c>
      <c r="BB8" s="11">
        <v>10</v>
      </c>
      <c r="BC8" s="11">
        <v>0</v>
      </c>
      <c r="BD8" s="11">
        <v>0</v>
      </c>
      <c r="BE8" s="11">
        <v>0</v>
      </c>
      <c r="BF8" s="11">
        <v>0</v>
      </c>
      <c r="BG8" s="11">
        <v>0</v>
      </c>
      <c r="BH8" s="11">
        <v>0</v>
      </c>
      <c r="BI8" s="11">
        <v>0</v>
      </c>
      <c r="BJ8" s="11">
        <v>0</v>
      </c>
      <c r="BK8" s="11" t="s">
        <v>110</v>
      </c>
      <c r="BL8" s="11" t="s">
        <v>259</v>
      </c>
      <c r="BM8" s="11">
        <v>6</v>
      </c>
      <c r="BN8" s="11">
        <v>2</v>
      </c>
      <c r="BO8" s="11">
        <v>2</v>
      </c>
      <c r="BP8" s="11" t="s">
        <v>117</v>
      </c>
      <c r="BQ8" s="11" t="s">
        <v>259</v>
      </c>
      <c r="BR8" s="11">
        <v>11</v>
      </c>
      <c r="BS8" s="11">
        <v>10</v>
      </c>
      <c r="BT8" s="11">
        <v>4</v>
      </c>
      <c r="BU8" s="11">
        <v>4</v>
      </c>
      <c r="BV8" s="11">
        <v>0</v>
      </c>
      <c r="BW8" s="11">
        <v>212</v>
      </c>
      <c r="BX8" s="11" t="s">
        <v>113</v>
      </c>
      <c r="BY8" s="11" t="s">
        <v>260</v>
      </c>
      <c r="BZ8" s="11" t="s">
        <v>155</v>
      </c>
      <c r="CA8" s="11" t="s">
        <v>110</v>
      </c>
      <c r="CB8" s="11" t="s">
        <v>110</v>
      </c>
      <c r="CC8" s="11">
        <v>8</v>
      </c>
      <c r="CD8" s="11">
        <v>2</v>
      </c>
      <c r="CE8" s="11" t="s">
        <v>110</v>
      </c>
      <c r="CF8" s="11" t="s">
        <v>110</v>
      </c>
      <c r="CG8" s="11">
        <v>0</v>
      </c>
      <c r="CH8" s="11">
        <v>0</v>
      </c>
      <c r="CI8" s="11" t="s">
        <v>119</v>
      </c>
      <c r="CK8" s="11" t="s">
        <v>120</v>
      </c>
      <c r="CN8" s="11" t="s">
        <v>261</v>
      </c>
      <c r="CO8" s="11" t="s">
        <v>123</v>
      </c>
      <c r="CP8" s="11" t="s">
        <v>159</v>
      </c>
      <c r="CQ8" s="11" t="s">
        <v>262</v>
      </c>
      <c r="CR8" s="11" t="s">
        <v>263</v>
      </c>
      <c r="CS8" s="11" t="s">
        <v>127</v>
      </c>
      <c r="CT8" s="11" t="s">
        <v>241</v>
      </c>
      <c r="CU8" s="20">
        <v>1</v>
      </c>
      <c r="CV8" s="15">
        <v>44235</v>
      </c>
      <c r="CW8" s="12" t="s">
        <v>242</v>
      </c>
      <c r="CX8" s="12" t="s">
        <v>241</v>
      </c>
    </row>
    <row r="9" spans="1:102" ht="13.2" x14ac:dyDescent="0.25">
      <c r="A9" s="2">
        <v>44209.628979756948</v>
      </c>
      <c r="B9" s="5" t="s">
        <v>101</v>
      </c>
      <c r="C9" s="3" t="s">
        <v>264</v>
      </c>
      <c r="D9" s="3" t="s">
        <v>265</v>
      </c>
      <c r="E9" s="3" t="s">
        <v>266</v>
      </c>
      <c r="F9" s="11" t="s">
        <v>267</v>
      </c>
      <c r="G9" s="11" t="s">
        <v>166</v>
      </c>
      <c r="H9" s="11" t="s">
        <v>107</v>
      </c>
      <c r="I9" s="11" t="s">
        <v>121</v>
      </c>
      <c r="J9" s="11" t="s">
        <v>268</v>
      </c>
      <c r="K9" s="11" t="s">
        <v>269</v>
      </c>
      <c r="L9" s="15">
        <v>34023</v>
      </c>
      <c r="M9" s="11" t="s">
        <v>111</v>
      </c>
      <c r="N9" s="11" t="s">
        <v>110</v>
      </c>
      <c r="O9" s="11" t="s">
        <v>110</v>
      </c>
      <c r="P9" s="11" t="s">
        <v>110</v>
      </c>
      <c r="Q9" s="11" t="s">
        <v>111</v>
      </c>
      <c r="R9" s="11" t="s">
        <v>111</v>
      </c>
      <c r="S9" s="11" t="s">
        <v>111</v>
      </c>
      <c r="T9" s="11" t="s">
        <v>110</v>
      </c>
      <c r="U9" s="3"/>
      <c r="V9" s="3" t="s">
        <v>113</v>
      </c>
      <c r="W9" s="3" t="s">
        <v>270</v>
      </c>
      <c r="X9" s="3" t="s">
        <v>113</v>
      </c>
      <c r="Y9" s="3" t="s">
        <v>113</v>
      </c>
      <c r="Z9" s="11" t="s">
        <v>110</v>
      </c>
      <c r="AA9" s="3" t="s">
        <v>113</v>
      </c>
      <c r="AB9" s="3" t="s">
        <v>113</v>
      </c>
      <c r="AC9" s="3" t="s">
        <v>113</v>
      </c>
      <c r="AD9" s="3" t="s">
        <v>151</v>
      </c>
      <c r="AE9" s="3" t="s">
        <v>271</v>
      </c>
      <c r="AF9" s="3" t="s">
        <v>113</v>
      </c>
      <c r="AG9" s="3" t="s">
        <v>113</v>
      </c>
      <c r="AH9" s="11">
        <v>40</v>
      </c>
      <c r="AI9" s="11">
        <v>20</v>
      </c>
      <c r="AJ9" s="11">
        <v>5</v>
      </c>
      <c r="AK9" s="11">
        <v>5</v>
      </c>
      <c r="AL9" s="11" t="s">
        <v>113</v>
      </c>
      <c r="AM9" s="11">
        <v>0</v>
      </c>
      <c r="AN9" s="11" t="s">
        <v>211</v>
      </c>
      <c r="AO9" s="11" t="s">
        <v>272</v>
      </c>
      <c r="AP9" s="11">
        <v>20</v>
      </c>
      <c r="AQ9" s="11">
        <v>4</v>
      </c>
      <c r="AR9" s="11">
        <v>2</v>
      </c>
      <c r="AS9" s="11">
        <v>1</v>
      </c>
      <c r="AT9" s="11" t="s">
        <v>113</v>
      </c>
      <c r="AU9" s="11">
        <v>0</v>
      </c>
      <c r="AV9" s="11">
        <v>4</v>
      </c>
      <c r="AW9" s="11">
        <v>3</v>
      </c>
      <c r="AX9" s="11">
        <v>1</v>
      </c>
      <c r="AY9" s="11" t="s">
        <v>171</v>
      </c>
      <c r="AZ9" s="11">
        <v>15</v>
      </c>
      <c r="BA9" s="11">
        <v>10</v>
      </c>
      <c r="BB9" s="11">
        <v>3</v>
      </c>
      <c r="BC9" s="11">
        <v>1</v>
      </c>
      <c r="BD9" s="11">
        <v>1</v>
      </c>
      <c r="BE9" s="11">
        <v>1</v>
      </c>
      <c r="BF9" s="11">
        <v>1</v>
      </c>
      <c r="BG9" s="11">
        <v>1</v>
      </c>
      <c r="BH9" s="11">
        <v>0</v>
      </c>
      <c r="BI9" s="11">
        <v>3</v>
      </c>
      <c r="BJ9" s="11">
        <v>2</v>
      </c>
      <c r="BK9" s="11" t="s">
        <v>110</v>
      </c>
      <c r="BL9" s="11" t="s">
        <v>113</v>
      </c>
      <c r="BM9" s="11">
        <v>0</v>
      </c>
      <c r="BN9" s="11">
        <v>2</v>
      </c>
      <c r="BO9" s="11">
        <v>2</v>
      </c>
      <c r="BP9" s="11" t="s">
        <v>117</v>
      </c>
      <c r="BQ9" s="11" t="s">
        <v>113</v>
      </c>
      <c r="BR9" s="11">
        <v>0</v>
      </c>
      <c r="BS9" s="11">
        <v>1</v>
      </c>
      <c r="BT9" s="11">
        <v>1</v>
      </c>
      <c r="BU9" s="11">
        <v>1</v>
      </c>
      <c r="BV9" s="11">
        <v>0</v>
      </c>
      <c r="BW9" s="11">
        <v>20</v>
      </c>
      <c r="BX9" s="11" t="s">
        <v>113</v>
      </c>
      <c r="BY9" s="11" t="s">
        <v>113</v>
      </c>
      <c r="BZ9" s="11" t="s">
        <v>113</v>
      </c>
      <c r="CA9" s="11" t="s">
        <v>110</v>
      </c>
      <c r="CB9" s="11" t="s">
        <v>110</v>
      </c>
      <c r="CC9" s="11">
        <v>0</v>
      </c>
      <c r="CD9" s="11">
        <v>0</v>
      </c>
      <c r="CE9" s="11" t="s">
        <v>110</v>
      </c>
      <c r="CF9" s="11" t="s">
        <v>110</v>
      </c>
      <c r="CG9" s="11">
        <v>0</v>
      </c>
      <c r="CH9" s="11">
        <v>0</v>
      </c>
      <c r="CI9" s="11" t="s">
        <v>119</v>
      </c>
      <c r="CK9" s="11" t="s">
        <v>120</v>
      </c>
      <c r="CL9" s="11" t="s">
        <v>273</v>
      </c>
      <c r="CM9" s="11" t="s">
        <v>274</v>
      </c>
      <c r="CN9" s="11" t="s">
        <v>275</v>
      </c>
      <c r="CO9" s="11" t="s">
        <v>123</v>
      </c>
      <c r="CP9" s="11" t="s">
        <v>124</v>
      </c>
      <c r="CQ9" s="11" t="s">
        <v>276</v>
      </c>
      <c r="CR9" s="11" t="s">
        <v>277</v>
      </c>
      <c r="CS9" s="11" t="s">
        <v>127</v>
      </c>
      <c r="CT9" s="11" t="s">
        <v>128</v>
      </c>
      <c r="CU9" s="20">
        <v>1</v>
      </c>
      <c r="CV9" s="15">
        <v>44235</v>
      </c>
      <c r="CX9" s="12" t="s">
        <v>128</v>
      </c>
    </row>
    <row r="10" spans="1:102" ht="13.2" x14ac:dyDescent="0.25">
      <c r="A10" s="2">
        <v>44196.618923148148</v>
      </c>
      <c r="B10" s="5" t="s">
        <v>101</v>
      </c>
      <c r="C10" s="3" t="s">
        <v>482</v>
      </c>
      <c r="D10" s="3" t="s">
        <v>483</v>
      </c>
      <c r="E10" s="3" t="s">
        <v>484</v>
      </c>
      <c r="F10" s="11" t="s">
        <v>485</v>
      </c>
      <c r="G10" s="11" t="s">
        <v>486</v>
      </c>
      <c r="H10" s="11" t="s">
        <v>107</v>
      </c>
      <c r="I10" s="11" t="s">
        <v>121</v>
      </c>
      <c r="J10" s="11" t="s">
        <v>487</v>
      </c>
      <c r="K10" s="11" t="s">
        <v>488</v>
      </c>
      <c r="L10" s="15">
        <v>34462</v>
      </c>
      <c r="M10" s="11" t="s">
        <v>110</v>
      </c>
      <c r="N10" s="11" t="s">
        <v>110</v>
      </c>
      <c r="O10" s="11" t="s">
        <v>111</v>
      </c>
      <c r="P10" s="11" t="s">
        <v>110</v>
      </c>
      <c r="Q10" s="11" t="s">
        <v>111</v>
      </c>
      <c r="R10" s="11" t="s">
        <v>111</v>
      </c>
      <c r="S10" s="11" t="s">
        <v>111</v>
      </c>
      <c r="T10" s="11" t="s">
        <v>111</v>
      </c>
      <c r="U10" s="3" t="s">
        <v>489</v>
      </c>
      <c r="V10" s="3" t="s">
        <v>111</v>
      </c>
      <c r="W10" s="4" t="s">
        <v>490</v>
      </c>
      <c r="X10" s="3" t="s">
        <v>111</v>
      </c>
      <c r="Y10" s="3" t="s">
        <v>111</v>
      </c>
      <c r="Z10" s="11" t="s">
        <v>111</v>
      </c>
      <c r="AA10" s="1" t="s">
        <v>113</v>
      </c>
      <c r="AB10" s="3" t="s">
        <v>113</v>
      </c>
      <c r="AC10" s="3" t="s">
        <v>113</v>
      </c>
      <c r="AD10" s="1" t="s">
        <v>113</v>
      </c>
      <c r="AE10" s="1" t="s">
        <v>113</v>
      </c>
      <c r="AF10" s="1" t="s">
        <v>113</v>
      </c>
      <c r="AG10" s="1" t="s">
        <v>113</v>
      </c>
      <c r="AH10" s="11">
        <v>80</v>
      </c>
      <c r="AI10" s="11">
        <v>25</v>
      </c>
      <c r="AJ10" s="11">
        <v>17</v>
      </c>
      <c r="AK10" s="11">
        <v>8</v>
      </c>
      <c r="AL10" s="12" t="s">
        <v>113</v>
      </c>
      <c r="AM10" s="12">
        <v>0</v>
      </c>
      <c r="AN10" s="11" t="s">
        <v>171</v>
      </c>
      <c r="AO10" s="11" t="s">
        <v>491</v>
      </c>
      <c r="AP10" s="11">
        <v>30</v>
      </c>
      <c r="AQ10" s="11">
        <v>4</v>
      </c>
      <c r="AR10" s="11">
        <v>3</v>
      </c>
      <c r="AS10" s="11">
        <v>2</v>
      </c>
      <c r="AT10" s="11" t="s">
        <v>155</v>
      </c>
      <c r="AU10" s="11">
        <v>8</v>
      </c>
      <c r="AV10" s="11">
        <v>4</v>
      </c>
      <c r="AW10" s="11">
        <v>2</v>
      </c>
      <c r="AX10" s="11">
        <v>1</v>
      </c>
      <c r="AY10" s="11" t="s">
        <v>113</v>
      </c>
      <c r="AZ10" s="12">
        <v>0</v>
      </c>
      <c r="BA10" s="12">
        <v>0</v>
      </c>
      <c r="BB10" s="12">
        <v>0</v>
      </c>
      <c r="BC10" s="12">
        <v>0</v>
      </c>
      <c r="BD10" s="12">
        <v>0</v>
      </c>
      <c r="BE10" s="12">
        <v>0</v>
      </c>
      <c r="BF10" s="12">
        <v>0</v>
      </c>
      <c r="BG10" s="12">
        <v>0</v>
      </c>
      <c r="BH10" s="12">
        <v>0</v>
      </c>
      <c r="BI10" s="12">
        <v>0</v>
      </c>
      <c r="BJ10" s="12">
        <v>0</v>
      </c>
      <c r="BK10" s="12" t="s">
        <v>115</v>
      </c>
      <c r="BL10" s="11" t="s">
        <v>113</v>
      </c>
      <c r="BM10" s="12">
        <v>0</v>
      </c>
      <c r="BN10" s="12">
        <v>0</v>
      </c>
      <c r="BO10" s="12">
        <v>0</v>
      </c>
      <c r="BP10" s="11" t="s">
        <v>117</v>
      </c>
      <c r="BQ10" s="11" t="s">
        <v>113</v>
      </c>
      <c r="BR10" s="12">
        <v>0</v>
      </c>
      <c r="BS10" s="12">
        <v>0</v>
      </c>
      <c r="BT10" s="12">
        <v>0</v>
      </c>
      <c r="BU10" s="12">
        <v>0</v>
      </c>
      <c r="BV10" s="11">
        <v>0</v>
      </c>
      <c r="BW10" s="11">
        <v>11</v>
      </c>
      <c r="BX10" s="11" t="s">
        <v>113</v>
      </c>
      <c r="BY10" s="11" t="s">
        <v>113</v>
      </c>
      <c r="BZ10" s="11" t="s">
        <v>113</v>
      </c>
      <c r="CA10" s="11" t="s">
        <v>111</v>
      </c>
      <c r="CB10" s="11" t="s">
        <v>110</v>
      </c>
      <c r="CC10" s="12">
        <v>0</v>
      </c>
      <c r="CD10" s="12">
        <v>0</v>
      </c>
      <c r="CE10" s="11" t="s">
        <v>111</v>
      </c>
      <c r="CF10" s="11" t="s">
        <v>110</v>
      </c>
      <c r="CG10" s="12">
        <v>0</v>
      </c>
      <c r="CH10" s="12">
        <v>0</v>
      </c>
      <c r="CI10" s="11" t="s">
        <v>140</v>
      </c>
      <c r="CJ10" s="11" t="s">
        <v>492</v>
      </c>
      <c r="CK10" s="11" t="s">
        <v>120</v>
      </c>
      <c r="CL10" s="11" t="s">
        <v>493</v>
      </c>
      <c r="CN10" s="11" t="s">
        <v>176</v>
      </c>
      <c r="CO10" s="11" t="s">
        <v>123</v>
      </c>
      <c r="CP10" s="11" t="s">
        <v>159</v>
      </c>
      <c r="CQ10" s="11" t="s">
        <v>494</v>
      </c>
      <c r="CR10" s="11" t="s">
        <v>495</v>
      </c>
      <c r="CS10" s="11" t="s">
        <v>127</v>
      </c>
      <c r="CT10" s="11" t="s">
        <v>128</v>
      </c>
      <c r="CU10" s="20">
        <v>0.66</v>
      </c>
      <c r="CV10" s="15">
        <v>44235</v>
      </c>
      <c r="CX10" s="12" t="s">
        <v>128</v>
      </c>
    </row>
    <row r="11" spans="1:102" ht="13.2" x14ac:dyDescent="0.25">
      <c r="A11" s="2">
        <v>44224.536947291665</v>
      </c>
      <c r="B11" s="5" t="s">
        <v>101</v>
      </c>
      <c r="C11" s="3" t="s">
        <v>278</v>
      </c>
      <c r="D11" s="3" t="s">
        <v>279</v>
      </c>
      <c r="E11" s="3" t="s">
        <v>280</v>
      </c>
      <c r="F11" s="11" t="s">
        <v>281</v>
      </c>
      <c r="G11" s="11" t="s">
        <v>183</v>
      </c>
      <c r="H11" s="11" t="s">
        <v>184</v>
      </c>
      <c r="I11" s="11" t="s">
        <v>121</v>
      </c>
      <c r="J11" s="11" t="s">
        <v>282</v>
      </c>
      <c r="K11" s="11" t="s">
        <v>283</v>
      </c>
      <c r="L11" s="15">
        <v>38809</v>
      </c>
      <c r="M11" s="11" t="s">
        <v>111</v>
      </c>
      <c r="N11" s="11" t="s">
        <v>110</v>
      </c>
      <c r="O11" s="11" t="s">
        <v>110</v>
      </c>
      <c r="P11" s="11" t="s">
        <v>110</v>
      </c>
      <c r="Q11" s="11" t="s">
        <v>111</v>
      </c>
      <c r="R11" s="11" t="s">
        <v>111</v>
      </c>
      <c r="S11" s="11" t="s">
        <v>111</v>
      </c>
      <c r="T11" s="11" t="s">
        <v>110</v>
      </c>
      <c r="U11" s="3" t="s">
        <v>284</v>
      </c>
      <c r="V11" s="3" t="s">
        <v>113</v>
      </c>
      <c r="W11" s="4" t="s">
        <v>285</v>
      </c>
      <c r="X11" s="3" t="s">
        <v>113</v>
      </c>
      <c r="Y11" s="3" t="s">
        <v>113</v>
      </c>
      <c r="Z11" s="11" t="s">
        <v>110</v>
      </c>
      <c r="AA11" s="3" t="s">
        <v>113</v>
      </c>
      <c r="AB11" s="3" t="s">
        <v>286</v>
      </c>
      <c r="AC11" s="3" t="s">
        <v>113</v>
      </c>
      <c r="AD11" s="3" t="s">
        <v>113</v>
      </c>
      <c r="AE11" s="3" t="s">
        <v>113</v>
      </c>
      <c r="AF11" s="3" t="s">
        <v>113</v>
      </c>
      <c r="AG11" s="3" t="s">
        <v>113</v>
      </c>
      <c r="AH11" s="11">
        <v>50</v>
      </c>
      <c r="AI11" s="14">
        <v>7</v>
      </c>
      <c r="AJ11" s="14">
        <v>7</v>
      </c>
      <c r="AK11" s="11">
        <v>6</v>
      </c>
      <c r="AL11" s="11" t="s">
        <v>113</v>
      </c>
      <c r="AM11" s="11">
        <v>0</v>
      </c>
      <c r="AN11" s="11" t="s">
        <v>171</v>
      </c>
      <c r="AO11" s="11" t="s">
        <v>287</v>
      </c>
      <c r="AP11" s="11">
        <v>5</v>
      </c>
      <c r="AQ11" s="11">
        <v>4</v>
      </c>
      <c r="AR11" s="11">
        <v>4</v>
      </c>
      <c r="AS11" s="11">
        <v>0</v>
      </c>
      <c r="AT11" s="11" t="s">
        <v>113</v>
      </c>
      <c r="AU11" s="11">
        <v>0</v>
      </c>
      <c r="AV11" s="11">
        <v>2</v>
      </c>
      <c r="AW11" s="11">
        <v>2</v>
      </c>
      <c r="AX11" s="11">
        <v>2</v>
      </c>
      <c r="AY11" s="11" t="s">
        <v>288</v>
      </c>
      <c r="AZ11" s="11">
        <v>12</v>
      </c>
      <c r="BA11" s="11">
        <v>3</v>
      </c>
      <c r="BB11" s="11">
        <v>3</v>
      </c>
      <c r="BC11" s="11">
        <v>0</v>
      </c>
      <c r="BD11" s="11">
        <v>1</v>
      </c>
      <c r="BE11" s="11">
        <v>1</v>
      </c>
      <c r="BF11" s="11">
        <v>1</v>
      </c>
      <c r="BG11" s="11">
        <v>1</v>
      </c>
      <c r="BH11" s="11">
        <v>0</v>
      </c>
      <c r="BI11" s="11">
        <v>3</v>
      </c>
      <c r="BJ11" s="11">
        <v>2</v>
      </c>
      <c r="BK11" s="11" t="s">
        <v>110</v>
      </c>
      <c r="BL11" s="11" t="s">
        <v>113</v>
      </c>
      <c r="BM11" s="11">
        <v>0</v>
      </c>
      <c r="BN11" s="11">
        <v>0</v>
      </c>
      <c r="BO11" s="11">
        <v>0</v>
      </c>
      <c r="BP11" s="11" t="s">
        <v>233</v>
      </c>
      <c r="BQ11" s="11" t="s">
        <v>113</v>
      </c>
      <c r="BR11" s="11">
        <v>0</v>
      </c>
      <c r="BS11" s="11">
        <v>0</v>
      </c>
      <c r="BT11" s="11">
        <v>0</v>
      </c>
      <c r="BU11" s="11">
        <v>0</v>
      </c>
      <c r="BV11" s="11">
        <v>0</v>
      </c>
      <c r="BW11" s="11">
        <v>19</v>
      </c>
      <c r="BX11" s="11" t="s">
        <v>113</v>
      </c>
      <c r="BY11" s="11" t="s">
        <v>113</v>
      </c>
      <c r="BZ11" s="11" t="s">
        <v>113</v>
      </c>
      <c r="CA11" s="11" t="s">
        <v>110</v>
      </c>
      <c r="CB11" s="11" t="s">
        <v>110</v>
      </c>
      <c r="CC11" s="11">
        <v>0</v>
      </c>
      <c r="CD11" s="11">
        <v>0</v>
      </c>
      <c r="CE11" s="11" t="s">
        <v>111</v>
      </c>
      <c r="CF11" s="11" t="s">
        <v>110</v>
      </c>
      <c r="CG11" s="11">
        <v>0</v>
      </c>
      <c r="CH11" s="11">
        <v>0</v>
      </c>
      <c r="CI11" s="11" t="s">
        <v>140</v>
      </c>
      <c r="CK11" s="11" t="s">
        <v>120</v>
      </c>
      <c r="CL11" s="11" t="s">
        <v>289</v>
      </c>
      <c r="CN11" s="11" t="s">
        <v>290</v>
      </c>
      <c r="CO11" s="11" t="s">
        <v>123</v>
      </c>
      <c r="CP11" s="11" t="s">
        <v>124</v>
      </c>
      <c r="CQ11" s="11" t="s">
        <v>291</v>
      </c>
      <c r="CR11" s="11" t="s">
        <v>292</v>
      </c>
      <c r="CS11" s="11" t="s">
        <v>127</v>
      </c>
      <c r="CT11" s="11" t="s">
        <v>128</v>
      </c>
      <c r="CU11" s="20">
        <v>1</v>
      </c>
      <c r="CV11" s="15">
        <v>44235</v>
      </c>
      <c r="CW11" s="12" t="s">
        <v>242</v>
      </c>
      <c r="CX11" s="12" t="s">
        <v>241</v>
      </c>
    </row>
    <row r="12" spans="1:102" ht="13.2" x14ac:dyDescent="0.25">
      <c r="A12" s="2">
        <v>44219.696226412038</v>
      </c>
      <c r="B12" s="5" t="s">
        <v>101</v>
      </c>
      <c r="C12" s="3" t="s">
        <v>293</v>
      </c>
      <c r="D12" s="3" t="s">
        <v>294</v>
      </c>
      <c r="E12" s="3" t="s">
        <v>295</v>
      </c>
      <c r="F12" s="11" t="s">
        <v>296</v>
      </c>
      <c r="G12" s="11" t="s">
        <v>247</v>
      </c>
      <c r="H12" s="11" t="s">
        <v>107</v>
      </c>
      <c r="I12" s="11" t="s">
        <v>121</v>
      </c>
      <c r="J12" s="11" t="s">
        <v>297</v>
      </c>
      <c r="K12" s="11" t="s">
        <v>298</v>
      </c>
      <c r="L12" s="15">
        <v>36320</v>
      </c>
      <c r="M12" s="11" t="s">
        <v>111</v>
      </c>
      <c r="N12" s="11" t="s">
        <v>110</v>
      </c>
      <c r="O12" s="11" t="s">
        <v>110</v>
      </c>
      <c r="P12" s="11" t="s">
        <v>110</v>
      </c>
      <c r="Q12" s="11" t="s">
        <v>111</v>
      </c>
      <c r="R12" s="11" t="s">
        <v>111</v>
      </c>
      <c r="S12" s="11" t="s">
        <v>111</v>
      </c>
      <c r="T12" s="11" t="s">
        <v>110</v>
      </c>
      <c r="U12" s="3" t="s">
        <v>299</v>
      </c>
      <c r="V12" s="3" t="s">
        <v>113</v>
      </c>
      <c r="W12" s="3" t="s">
        <v>113</v>
      </c>
      <c r="X12" s="3" t="s">
        <v>113</v>
      </c>
      <c r="Y12" s="3" t="s">
        <v>113</v>
      </c>
      <c r="Z12" s="11" t="s">
        <v>111</v>
      </c>
      <c r="AA12" s="3" t="s">
        <v>113</v>
      </c>
      <c r="AB12" s="3" t="s">
        <v>113</v>
      </c>
      <c r="AC12" s="3" t="s">
        <v>113</v>
      </c>
      <c r="AD12" s="3" t="s">
        <v>151</v>
      </c>
      <c r="AE12" s="3" t="s">
        <v>113</v>
      </c>
      <c r="AF12" s="3" t="s">
        <v>113</v>
      </c>
      <c r="AG12" s="3" t="s">
        <v>113</v>
      </c>
      <c r="AH12" s="11">
        <v>40</v>
      </c>
      <c r="AI12" s="11">
        <v>20</v>
      </c>
      <c r="AJ12" s="11">
        <v>1</v>
      </c>
      <c r="AK12" s="11">
        <v>4</v>
      </c>
      <c r="AL12" s="11" t="s">
        <v>113</v>
      </c>
      <c r="AM12" s="11">
        <v>0</v>
      </c>
      <c r="AN12" s="11" t="s">
        <v>155</v>
      </c>
      <c r="AO12" s="11" t="s">
        <v>287</v>
      </c>
      <c r="AP12" s="11">
        <v>12</v>
      </c>
      <c r="AQ12" s="11">
        <v>1</v>
      </c>
      <c r="AR12" s="11">
        <v>2</v>
      </c>
      <c r="AS12" s="11">
        <v>0</v>
      </c>
      <c r="AT12" s="11" t="s">
        <v>113</v>
      </c>
      <c r="AU12" s="11">
        <v>0</v>
      </c>
      <c r="AV12" s="11">
        <v>0</v>
      </c>
      <c r="AW12" s="11">
        <v>0</v>
      </c>
      <c r="AX12" s="11">
        <v>0</v>
      </c>
      <c r="AY12" s="11" t="s">
        <v>300</v>
      </c>
      <c r="AZ12" s="11">
        <v>4</v>
      </c>
      <c r="BA12" s="11">
        <v>3</v>
      </c>
      <c r="BB12" s="11">
        <v>4</v>
      </c>
      <c r="BC12" s="11">
        <v>0</v>
      </c>
      <c r="BD12" s="11">
        <v>0</v>
      </c>
      <c r="BE12" s="11">
        <v>0</v>
      </c>
      <c r="BF12" s="11">
        <v>0</v>
      </c>
      <c r="BG12" s="11">
        <v>0</v>
      </c>
      <c r="BH12" s="11">
        <v>0</v>
      </c>
      <c r="BI12" s="11">
        <v>0</v>
      </c>
      <c r="BJ12" s="11">
        <v>0</v>
      </c>
      <c r="BK12" s="11" t="s">
        <v>115</v>
      </c>
      <c r="BL12" s="11" t="s">
        <v>154</v>
      </c>
      <c r="BM12" s="11">
        <v>10</v>
      </c>
      <c r="BN12" s="11">
        <v>2</v>
      </c>
      <c r="BO12" s="11">
        <v>0</v>
      </c>
      <c r="BP12" s="11" t="s">
        <v>173</v>
      </c>
      <c r="BQ12" s="11" t="s">
        <v>154</v>
      </c>
      <c r="BR12" s="11">
        <v>10</v>
      </c>
      <c r="BS12" s="11">
        <v>1</v>
      </c>
      <c r="BT12" s="11">
        <v>2</v>
      </c>
      <c r="BU12" s="11">
        <v>0</v>
      </c>
      <c r="BV12" s="11">
        <v>0</v>
      </c>
      <c r="BW12" s="11">
        <v>10</v>
      </c>
      <c r="BX12" s="11" t="s">
        <v>113</v>
      </c>
      <c r="BY12" s="11" t="s">
        <v>113</v>
      </c>
      <c r="BZ12" s="11" t="s">
        <v>113</v>
      </c>
      <c r="CA12" s="11" t="s">
        <v>110</v>
      </c>
      <c r="CB12" s="11" t="s">
        <v>110</v>
      </c>
      <c r="CC12" s="11">
        <v>0</v>
      </c>
      <c r="CD12" s="11">
        <v>0</v>
      </c>
      <c r="CE12" s="11" t="s">
        <v>111</v>
      </c>
      <c r="CF12" s="11" t="s">
        <v>110</v>
      </c>
      <c r="CG12" s="11">
        <v>0</v>
      </c>
      <c r="CH12" s="11">
        <v>0</v>
      </c>
      <c r="CI12" s="11" t="s">
        <v>140</v>
      </c>
      <c r="CK12" s="11" t="s">
        <v>120</v>
      </c>
      <c r="CL12" s="11" t="s">
        <v>301</v>
      </c>
      <c r="CM12" s="11" t="s">
        <v>302</v>
      </c>
      <c r="CN12" s="11" t="s">
        <v>303</v>
      </c>
      <c r="CO12" s="11" t="s">
        <v>123</v>
      </c>
      <c r="CP12" s="11" t="s">
        <v>124</v>
      </c>
      <c r="CQ12" s="11" t="s">
        <v>304</v>
      </c>
      <c r="CR12" s="11" t="s">
        <v>305</v>
      </c>
      <c r="CS12" s="11" t="s">
        <v>127</v>
      </c>
      <c r="CT12" s="11" t="s">
        <v>128</v>
      </c>
      <c r="CU12" s="20">
        <v>1</v>
      </c>
      <c r="CV12" s="15">
        <v>44235</v>
      </c>
      <c r="CX12" s="12" t="s">
        <v>128</v>
      </c>
    </row>
    <row r="13" spans="1:102" ht="13.2" x14ac:dyDescent="0.25">
      <c r="A13" s="2">
        <v>44185.549716041671</v>
      </c>
      <c r="B13" s="5" t="s">
        <v>101</v>
      </c>
      <c r="C13" s="3" t="s">
        <v>306</v>
      </c>
      <c r="D13" s="3" t="s">
        <v>307</v>
      </c>
      <c r="E13" s="3" t="s">
        <v>308</v>
      </c>
      <c r="F13" s="11" t="s">
        <v>309</v>
      </c>
      <c r="G13" s="11" t="s">
        <v>310</v>
      </c>
      <c r="H13" s="11" t="s">
        <v>107</v>
      </c>
      <c r="I13" s="11" t="s">
        <v>121</v>
      </c>
      <c r="J13" s="11" t="s">
        <v>311</v>
      </c>
      <c r="K13" s="11" t="s">
        <v>312</v>
      </c>
      <c r="L13" s="15">
        <v>42763</v>
      </c>
      <c r="M13" s="11" t="s">
        <v>111</v>
      </c>
      <c r="N13" s="11" t="s">
        <v>111</v>
      </c>
      <c r="O13" s="11" t="s">
        <v>110</v>
      </c>
      <c r="P13" s="11" t="s">
        <v>110</v>
      </c>
      <c r="Q13" s="11" t="s">
        <v>111</v>
      </c>
      <c r="R13" s="11" t="s">
        <v>111</v>
      </c>
      <c r="S13" s="11" t="s">
        <v>111</v>
      </c>
      <c r="T13" s="11" t="s">
        <v>110</v>
      </c>
      <c r="U13" s="3" t="s">
        <v>313</v>
      </c>
      <c r="V13" s="4" t="s">
        <v>314</v>
      </c>
      <c r="W13" s="3" t="s">
        <v>315</v>
      </c>
      <c r="X13" s="3" t="s">
        <v>113</v>
      </c>
      <c r="Y13" s="3" t="s">
        <v>113</v>
      </c>
      <c r="Z13" s="11" t="s">
        <v>110</v>
      </c>
      <c r="AA13" s="3" t="s">
        <v>113</v>
      </c>
      <c r="AB13" s="3" t="s">
        <v>113</v>
      </c>
      <c r="AC13" s="3" t="s">
        <v>113</v>
      </c>
      <c r="AD13" s="3" t="s">
        <v>113</v>
      </c>
      <c r="AE13" s="3" t="s">
        <v>113</v>
      </c>
      <c r="AF13" s="3" t="s">
        <v>113</v>
      </c>
      <c r="AG13" s="3" t="s">
        <v>316</v>
      </c>
      <c r="AH13" s="11">
        <v>10</v>
      </c>
      <c r="AI13" s="11">
        <v>10</v>
      </c>
      <c r="AJ13" s="11">
        <v>4</v>
      </c>
      <c r="AK13" s="11">
        <v>3</v>
      </c>
      <c r="AL13" s="11" t="s">
        <v>171</v>
      </c>
      <c r="AM13" s="11">
        <v>12</v>
      </c>
      <c r="AN13" s="11" t="s">
        <v>171</v>
      </c>
      <c r="AO13" s="11" t="s">
        <v>317</v>
      </c>
      <c r="AP13" s="11">
        <v>9</v>
      </c>
      <c r="AQ13" s="11">
        <v>3</v>
      </c>
      <c r="AR13" s="11">
        <v>2</v>
      </c>
      <c r="AS13" s="11">
        <v>2</v>
      </c>
      <c r="AT13" s="11" t="s">
        <v>318</v>
      </c>
      <c r="AU13" s="11">
        <v>10</v>
      </c>
      <c r="AV13" s="11">
        <v>2</v>
      </c>
      <c r="AW13" s="11">
        <v>2</v>
      </c>
      <c r="AX13" s="11">
        <v>2</v>
      </c>
      <c r="AY13" s="11" t="s">
        <v>319</v>
      </c>
      <c r="AZ13" s="11">
        <v>4</v>
      </c>
      <c r="BA13" s="11">
        <v>2</v>
      </c>
      <c r="BB13" s="11">
        <v>2</v>
      </c>
      <c r="BC13" s="11">
        <v>0</v>
      </c>
      <c r="BD13" s="11">
        <v>0</v>
      </c>
      <c r="BE13" s="11">
        <v>0</v>
      </c>
      <c r="BF13" s="11">
        <v>0</v>
      </c>
      <c r="BG13" s="11">
        <v>0</v>
      </c>
      <c r="BH13" s="11">
        <v>0</v>
      </c>
      <c r="BI13" s="11">
        <v>0</v>
      </c>
      <c r="BJ13" s="11">
        <v>3</v>
      </c>
      <c r="BK13" s="11" t="s">
        <v>110</v>
      </c>
      <c r="BL13" s="11" t="s">
        <v>113</v>
      </c>
      <c r="BM13" s="11">
        <v>0</v>
      </c>
      <c r="BN13" s="11">
        <v>0</v>
      </c>
      <c r="BO13" s="11">
        <v>0</v>
      </c>
      <c r="BP13" s="11" t="s">
        <v>115</v>
      </c>
      <c r="BQ13" s="11" t="s">
        <v>113</v>
      </c>
      <c r="BR13" s="11">
        <v>0</v>
      </c>
      <c r="BS13" s="11">
        <v>0</v>
      </c>
      <c r="BT13" s="11">
        <v>0</v>
      </c>
      <c r="BU13" s="11">
        <v>0</v>
      </c>
      <c r="BV13" s="11">
        <v>0</v>
      </c>
      <c r="BW13" s="11">
        <v>0</v>
      </c>
      <c r="BX13" s="11" t="s">
        <v>320</v>
      </c>
      <c r="BY13" s="11" t="s">
        <v>113</v>
      </c>
      <c r="BZ13" s="11" t="s">
        <v>113</v>
      </c>
      <c r="CA13" s="11" t="s">
        <v>110</v>
      </c>
      <c r="CB13" s="11" t="s">
        <v>110</v>
      </c>
      <c r="CC13" s="11">
        <v>0</v>
      </c>
      <c r="CD13" s="11">
        <v>0</v>
      </c>
      <c r="CE13" s="11" t="s">
        <v>111</v>
      </c>
      <c r="CF13" s="11" t="s">
        <v>110</v>
      </c>
      <c r="CG13" s="11">
        <v>0</v>
      </c>
      <c r="CH13" s="11">
        <v>0</v>
      </c>
      <c r="CI13" s="11" t="s">
        <v>140</v>
      </c>
      <c r="CJ13" s="11" t="s">
        <v>321</v>
      </c>
      <c r="CK13" s="11" t="s">
        <v>120</v>
      </c>
      <c r="CN13" s="11" t="s">
        <v>322</v>
      </c>
      <c r="CO13" s="11" t="s">
        <v>158</v>
      </c>
      <c r="CP13" s="11" t="s">
        <v>124</v>
      </c>
      <c r="CQ13" s="11" t="s">
        <v>323</v>
      </c>
      <c r="CR13" s="11" t="s">
        <v>324</v>
      </c>
      <c r="CS13" s="11" t="s">
        <v>127</v>
      </c>
      <c r="CT13" s="11" t="s">
        <v>128</v>
      </c>
      <c r="CU13" s="20">
        <v>1</v>
      </c>
      <c r="CV13" s="15">
        <v>44235</v>
      </c>
      <c r="CX13" s="12" t="s">
        <v>128</v>
      </c>
    </row>
    <row r="14" spans="1:102" ht="13.2" x14ac:dyDescent="0.25">
      <c r="A14" s="2">
        <v>44220.377211203704</v>
      </c>
      <c r="B14" s="5" t="s">
        <v>101</v>
      </c>
      <c r="C14" s="3" t="s">
        <v>325</v>
      </c>
      <c r="D14" s="3" t="s">
        <v>326</v>
      </c>
      <c r="E14" s="3" t="s">
        <v>327</v>
      </c>
      <c r="F14" s="11" t="s">
        <v>328</v>
      </c>
      <c r="G14" s="11" t="s">
        <v>329</v>
      </c>
      <c r="H14" s="11" t="s">
        <v>107</v>
      </c>
      <c r="I14" s="11" t="s">
        <v>121</v>
      </c>
      <c r="J14" s="11" t="s">
        <v>330</v>
      </c>
      <c r="K14" s="11" t="s">
        <v>331</v>
      </c>
      <c r="L14" s="15">
        <v>29049</v>
      </c>
      <c r="M14" s="11" t="s">
        <v>110</v>
      </c>
      <c r="N14" s="11" t="s">
        <v>110</v>
      </c>
      <c r="O14" s="11" t="s">
        <v>110</v>
      </c>
      <c r="P14" s="11" t="s">
        <v>110</v>
      </c>
      <c r="Q14" s="11" t="s">
        <v>111</v>
      </c>
      <c r="R14" s="11" t="s">
        <v>111</v>
      </c>
      <c r="S14" s="11" t="s">
        <v>111</v>
      </c>
      <c r="T14" s="11" t="s">
        <v>110</v>
      </c>
      <c r="U14" s="3" t="s">
        <v>332</v>
      </c>
      <c r="V14" s="4" t="s">
        <v>333</v>
      </c>
      <c r="W14" s="4" t="s">
        <v>334</v>
      </c>
      <c r="X14" s="4" t="s">
        <v>335</v>
      </c>
      <c r="Y14" s="3" t="s">
        <v>113</v>
      </c>
      <c r="Z14" s="11" t="s">
        <v>110</v>
      </c>
      <c r="AA14" s="3" t="s">
        <v>113</v>
      </c>
      <c r="AB14" s="3" t="s">
        <v>113</v>
      </c>
      <c r="AC14" s="3" t="s">
        <v>151</v>
      </c>
      <c r="AD14" s="3" t="s">
        <v>113</v>
      </c>
      <c r="AE14" s="3" t="s">
        <v>113</v>
      </c>
      <c r="AF14" s="3" t="s">
        <v>113</v>
      </c>
      <c r="AG14" s="3" t="s">
        <v>113</v>
      </c>
      <c r="AH14" s="11">
        <v>30</v>
      </c>
      <c r="AI14" s="11">
        <v>18</v>
      </c>
      <c r="AJ14" s="11">
        <v>8</v>
      </c>
      <c r="AK14" s="11">
        <v>4</v>
      </c>
      <c r="AL14" s="11" t="s">
        <v>113</v>
      </c>
      <c r="AM14" s="11">
        <v>0</v>
      </c>
      <c r="AN14" s="11" t="s">
        <v>172</v>
      </c>
      <c r="AO14" s="11" t="s">
        <v>208</v>
      </c>
      <c r="AP14" s="11">
        <v>13</v>
      </c>
      <c r="AQ14" s="11">
        <v>1</v>
      </c>
      <c r="AR14" s="11">
        <v>3</v>
      </c>
      <c r="AS14" s="11">
        <v>1</v>
      </c>
      <c r="AT14" s="11" t="s">
        <v>113</v>
      </c>
      <c r="AU14" s="11">
        <v>20</v>
      </c>
      <c r="AV14" s="11">
        <v>1</v>
      </c>
      <c r="AW14" s="11">
        <v>1</v>
      </c>
      <c r="AX14" s="11">
        <v>0</v>
      </c>
      <c r="AY14" s="11" t="s">
        <v>116</v>
      </c>
      <c r="AZ14" s="11">
        <v>5</v>
      </c>
      <c r="BA14" s="11">
        <v>4</v>
      </c>
      <c r="BB14" s="11">
        <v>3</v>
      </c>
      <c r="BC14" s="11">
        <v>0</v>
      </c>
      <c r="BD14" s="11">
        <v>1</v>
      </c>
      <c r="BE14" s="11">
        <v>1</v>
      </c>
      <c r="BF14" s="11">
        <v>1</v>
      </c>
      <c r="BG14" s="11">
        <v>3</v>
      </c>
      <c r="BH14" s="11">
        <v>0</v>
      </c>
      <c r="BI14" s="11">
        <v>1</v>
      </c>
      <c r="BJ14" s="11">
        <v>3</v>
      </c>
      <c r="BK14" s="11" t="s">
        <v>110</v>
      </c>
      <c r="BL14" s="11" t="s">
        <v>113</v>
      </c>
      <c r="BM14" s="11">
        <v>0</v>
      </c>
      <c r="BN14" s="11">
        <v>0</v>
      </c>
      <c r="BO14" s="11">
        <v>0</v>
      </c>
      <c r="BP14" s="11" t="s">
        <v>115</v>
      </c>
      <c r="BQ14" s="11" t="s">
        <v>113</v>
      </c>
      <c r="BR14" s="11">
        <v>0</v>
      </c>
      <c r="BS14" s="11">
        <v>0</v>
      </c>
      <c r="BT14" s="11">
        <v>0</v>
      </c>
      <c r="BU14" s="11">
        <v>0</v>
      </c>
      <c r="BV14" s="11">
        <v>0</v>
      </c>
      <c r="BW14" s="11">
        <v>12</v>
      </c>
      <c r="BX14" s="11" t="s">
        <v>113</v>
      </c>
      <c r="BY14" s="11" t="s">
        <v>336</v>
      </c>
      <c r="BZ14" s="11" t="s">
        <v>113</v>
      </c>
      <c r="CA14" s="11" t="s">
        <v>110</v>
      </c>
      <c r="CB14" s="11" t="s">
        <v>110</v>
      </c>
      <c r="CC14" s="11">
        <v>0</v>
      </c>
      <c r="CD14" s="11">
        <v>0</v>
      </c>
      <c r="CE14" s="11" t="s">
        <v>111</v>
      </c>
      <c r="CF14" s="11" t="s">
        <v>110</v>
      </c>
      <c r="CG14" s="11">
        <v>0</v>
      </c>
      <c r="CH14" s="11">
        <v>0</v>
      </c>
      <c r="CI14" s="11" t="s">
        <v>140</v>
      </c>
      <c r="CJ14" s="11" t="s">
        <v>337</v>
      </c>
      <c r="CK14" s="11" t="s">
        <v>120</v>
      </c>
      <c r="CL14" s="11" t="s">
        <v>338</v>
      </c>
      <c r="CM14" s="11" t="s">
        <v>339</v>
      </c>
      <c r="CN14" s="11" t="s">
        <v>322</v>
      </c>
      <c r="CO14" s="11" t="s">
        <v>123</v>
      </c>
      <c r="CP14" s="11" t="s">
        <v>124</v>
      </c>
      <c r="CQ14" s="11" t="s">
        <v>340</v>
      </c>
      <c r="CR14" s="11" t="s">
        <v>341</v>
      </c>
      <c r="CS14" s="11" t="s">
        <v>127</v>
      </c>
      <c r="CT14" s="11" t="s">
        <v>128</v>
      </c>
      <c r="CU14" s="20">
        <v>1</v>
      </c>
      <c r="CV14" s="15">
        <v>44235</v>
      </c>
      <c r="CX14" s="12" t="s">
        <v>128</v>
      </c>
    </row>
    <row r="15" spans="1:102" ht="13.2" x14ac:dyDescent="0.25">
      <c r="A15" s="2">
        <v>44207.423957511579</v>
      </c>
      <c r="B15" s="5" t="s">
        <v>101</v>
      </c>
      <c r="C15" s="3" t="s">
        <v>342</v>
      </c>
      <c r="D15" s="3" t="s">
        <v>343</v>
      </c>
      <c r="E15" s="3" t="s">
        <v>344</v>
      </c>
      <c r="F15" s="11" t="s">
        <v>345</v>
      </c>
      <c r="G15" s="11" t="s">
        <v>106</v>
      </c>
      <c r="H15" s="11" t="s">
        <v>107</v>
      </c>
      <c r="I15" s="11" t="s">
        <v>121</v>
      </c>
      <c r="J15" s="11" t="s">
        <v>346</v>
      </c>
      <c r="K15" s="11" t="s">
        <v>347</v>
      </c>
      <c r="L15" s="15">
        <v>35491</v>
      </c>
      <c r="M15" s="11" t="s">
        <v>111</v>
      </c>
      <c r="N15" s="11" t="s">
        <v>110</v>
      </c>
      <c r="O15" s="11" t="s">
        <v>110</v>
      </c>
      <c r="P15" s="11" t="s">
        <v>110</v>
      </c>
      <c r="Q15" s="11" t="s">
        <v>110</v>
      </c>
      <c r="R15" s="11" t="s">
        <v>111</v>
      </c>
      <c r="S15" s="11" t="s">
        <v>111</v>
      </c>
      <c r="T15" s="11" t="s">
        <v>110</v>
      </c>
      <c r="U15" s="3" t="s">
        <v>348</v>
      </c>
      <c r="V15" s="3" t="s">
        <v>113</v>
      </c>
      <c r="W15" s="3" t="s">
        <v>349</v>
      </c>
      <c r="X15" s="3" t="s">
        <v>113</v>
      </c>
      <c r="Y15" s="3" t="s">
        <v>113</v>
      </c>
      <c r="Z15" s="11" t="s">
        <v>111</v>
      </c>
      <c r="AA15" s="3" t="s">
        <v>113</v>
      </c>
      <c r="AB15" s="3" t="s">
        <v>271</v>
      </c>
      <c r="AC15" s="3" t="s">
        <v>151</v>
      </c>
      <c r="AD15" s="3" t="s">
        <v>271</v>
      </c>
      <c r="AE15" s="3" t="s">
        <v>113</v>
      </c>
      <c r="AF15" s="3" t="s">
        <v>151</v>
      </c>
      <c r="AG15" s="3" t="s">
        <v>286</v>
      </c>
      <c r="AH15" s="11">
        <v>2</v>
      </c>
      <c r="AI15" s="11">
        <v>7</v>
      </c>
      <c r="AJ15" s="11">
        <v>4</v>
      </c>
      <c r="AK15" s="11">
        <v>4</v>
      </c>
      <c r="AL15" s="11" t="s">
        <v>113</v>
      </c>
      <c r="AM15" s="11">
        <v>0</v>
      </c>
      <c r="AN15" s="11" t="s">
        <v>350</v>
      </c>
      <c r="AO15" s="11" t="s">
        <v>351</v>
      </c>
      <c r="AP15" s="11">
        <v>20</v>
      </c>
      <c r="AQ15" s="11">
        <v>5</v>
      </c>
      <c r="AR15" s="11">
        <v>5</v>
      </c>
      <c r="AS15" s="11">
        <v>3</v>
      </c>
      <c r="AT15" s="11" t="s">
        <v>352</v>
      </c>
      <c r="AU15" s="11">
        <v>15</v>
      </c>
      <c r="AV15" s="11">
        <v>4</v>
      </c>
      <c r="AW15" s="11">
        <v>3</v>
      </c>
      <c r="AX15" s="11">
        <v>2</v>
      </c>
      <c r="AY15" s="11" t="s">
        <v>300</v>
      </c>
      <c r="AZ15" s="11">
        <v>14</v>
      </c>
      <c r="BA15" s="11">
        <v>0</v>
      </c>
      <c r="BB15" s="11">
        <v>5</v>
      </c>
      <c r="BC15" s="11">
        <v>1</v>
      </c>
      <c r="BD15" s="11">
        <v>1</v>
      </c>
      <c r="BE15" s="11">
        <v>1</v>
      </c>
      <c r="BF15" s="11">
        <v>2</v>
      </c>
      <c r="BG15" s="11">
        <v>0</v>
      </c>
      <c r="BH15" s="11">
        <v>2</v>
      </c>
      <c r="BI15" s="11">
        <v>3</v>
      </c>
      <c r="BJ15" s="11">
        <v>5</v>
      </c>
      <c r="BK15" s="11" t="s">
        <v>110</v>
      </c>
      <c r="BL15" s="11" t="s">
        <v>300</v>
      </c>
      <c r="BM15" s="11">
        <v>8</v>
      </c>
      <c r="BN15" s="11">
        <v>1</v>
      </c>
      <c r="BO15" s="11">
        <v>1</v>
      </c>
      <c r="BP15" s="11" t="s">
        <v>117</v>
      </c>
      <c r="BQ15" s="11" t="s">
        <v>154</v>
      </c>
      <c r="BR15" s="11">
        <v>6</v>
      </c>
      <c r="BS15" s="11">
        <v>3</v>
      </c>
      <c r="BT15" s="11">
        <v>3</v>
      </c>
      <c r="BU15" s="11">
        <v>3</v>
      </c>
      <c r="BV15" s="11">
        <v>0</v>
      </c>
      <c r="BW15" s="11">
        <v>95</v>
      </c>
      <c r="BX15" s="11" t="s">
        <v>353</v>
      </c>
      <c r="BY15" s="11" t="s">
        <v>113</v>
      </c>
      <c r="BZ15" s="11" t="s">
        <v>113</v>
      </c>
      <c r="CA15" s="11" t="s">
        <v>110</v>
      </c>
      <c r="CB15" s="11" t="s">
        <v>110</v>
      </c>
      <c r="CC15" s="11">
        <v>0</v>
      </c>
      <c r="CD15" s="11">
        <v>0</v>
      </c>
      <c r="CE15" s="11" t="s">
        <v>110</v>
      </c>
      <c r="CF15" s="11" t="s">
        <v>110</v>
      </c>
      <c r="CG15" s="11">
        <v>0</v>
      </c>
      <c r="CH15" s="11">
        <v>0</v>
      </c>
      <c r="CI15" s="11" t="s">
        <v>119</v>
      </c>
      <c r="CJ15" s="11" t="s">
        <v>354</v>
      </c>
      <c r="CK15" s="11" t="s">
        <v>236</v>
      </c>
      <c r="CL15" s="11" t="s">
        <v>355</v>
      </c>
      <c r="CN15" s="11" t="s">
        <v>356</v>
      </c>
      <c r="CO15" s="11" t="s">
        <v>123</v>
      </c>
      <c r="CP15" s="11" t="s">
        <v>159</v>
      </c>
      <c r="CQ15" s="11" t="s">
        <v>357</v>
      </c>
      <c r="CR15" s="11" t="s">
        <v>358</v>
      </c>
      <c r="CS15" s="11" t="s">
        <v>127</v>
      </c>
      <c r="CT15" s="11" t="s">
        <v>241</v>
      </c>
      <c r="CU15" s="20">
        <v>1</v>
      </c>
      <c r="CV15" s="15">
        <v>44235</v>
      </c>
      <c r="CW15" s="12" t="s">
        <v>242</v>
      </c>
      <c r="CX15" s="12" t="s">
        <v>241</v>
      </c>
    </row>
    <row r="16" spans="1:102" ht="13.2" x14ac:dyDescent="0.25">
      <c r="A16" s="2">
        <v>44209.867106759259</v>
      </c>
      <c r="B16" s="5" t="s">
        <v>101</v>
      </c>
      <c r="C16" s="3" t="s">
        <v>359</v>
      </c>
      <c r="D16" s="3" t="s">
        <v>360</v>
      </c>
      <c r="E16" s="3" t="s">
        <v>361</v>
      </c>
      <c r="F16" s="11" t="s">
        <v>362</v>
      </c>
      <c r="G16" s="11" t="s">
        <v>106</v>
      </c>
      <c r="H16" s="11" t="s">
        <v>107</v>
      </c>
      <c r="I16" s="11" t="s">
        <v>121</v>
      </c>
      <c r="J16" s="11" t="s">
        <v>363</v>
      </c>
      <c r="K16" s="11" t="s">
        <v>364</v>
      </c>
      <c r="L16" s="15">
        <v>30989</v>
      </c>
      <c r="M16" s="11" t="s">
        <v>110</v>
      </c>
      <c r="N16" s="11" t="s">
        <v>110</v>
      </c>
      <c r="O16" s="11" t="s">
        <v>110</v>
      </c>
      <c r="P16" s="11" t="s">
        <v>110</v>
      </c>
      <c r="Q16" s="11" t="s">
        <v>111</v>
      </c>
      <c r="R16" s="11" t="s">
        <v>110</v>
      </c>
      <c r="S16" s="11" t="s">
        <v>111</v>
      </c>
      <c r="T16" s="11" t="s">
        <v>110</v>
      </c>
      <c r="U16" s="3" t="s">
        <v>365</v>
      </c>
      <c r="V16" s="3" t="s">
        <v>113</v>
      </c>
      <c r="W16" s="4" t="s">
        <v>366</v>
      </c>
      <c r="X16" s="3" t="s">
        <v>113</v>
      </c>
      <c r="Y16" s="3" t="s">
        <v>367</v>
      </c>
      <c r="Z16" s="11" t="s">
        <v>110</v>
      </c>
      <c r="AA16" s="3" t="s">
        <v>368</v>
      </c>
      <c r="AB16" s="3" t="s">
        <v>286</v>
      </c>
      <c r="AC16" s="3" t="s">
        <v>369</v>
      </c>
      <c r="AD16" s="3" t="s">
        <v>286</v>
      </c>
      <c r="AE16" s="3" t="s">
        <v>113</v>
      </c>
      <c r="AF16" s="3" t="s">
        <v>369</v>
      </c>
      <c r="AG16" s="3" t="s">
        <v>137</v>
      </c>
      <c r="AH16" s="11">
        <v>70</v>
      </c>
      <c r="AI16" s="11">
        <v>150</v>
      </c>
      <c r="AJ16" s="11">
        <v>22</v>
      </c>
      <c r="AK16" s="11">
        <v>32</v>
      </c>
      <c r="AL16" s="11" t="s">
        <v>113</v>
      </c>
      <c r="AM16" s="11">
        <v>0</v>
      </c>
      <c r="AN16" s="11" t="s">
        <v>370</v>
      </c>
      <c r="AO16" s="11" t="s">
        <v>371</v>
      </c>
      <c r="AP16" s="11">
        <v>120</v>
      </c>
      <c r="AQ16" s="11">
        <v>12</v>
      </c>
      <c r="AR16" s="11">
        <v>8</v>
      </c>
      <c r="AS16" s="11">
        <v>6</v>
      </c>
      <c r="AT16" s="11" t="s">
        <v>372</v>
      </c>
      <c r="AU16" s="11">
        <v>30</v>
      </c>
      <c r="AV16" s="11">
        <v>6</v>
      </c>
      <c r="AW16" s="11">
        <v>5</v>
      </c>
      <c r="AX16" s="11">
        <v>4</v>
      </c>
      <c r="AY16" s="11" t="s">
        <v>373</v>
      </c>
      <c r="AZ16" s="11">
        <v>60</v>
      </c>
      <c r="BA16" s="11">
        <v>42</v>
      </c>
      <c r="BB16" s="11">
        <v>14</v>
      </c>
      <c r="BC16" s="11">
        <v>2</v>
      </c>
      <c r="BD16" s="11">
        <v>2</v>
      </c>
      <c r="BE16" s="11">
        <v>2</v>
      </c>
      <c r="BF16" s="11">
        <v>2</v>
      </c>
      <c r="BG16" s="11">
        <v>2</v>
      </c>
      <c r="BH16" s="11">
        <v>2</v>
      </c>
      <c r="BI16" s="11">
        <v>12</v>
      </c>
      <c r="BJ16" s="11">
        <v>4</v>
      </c>
      <c r="BK16" s="11" t="s">
        <v>110</v>
      </c>
      <c r="BL16" s="11" t="s">
        <v>373</v>
      </c>
      <c r="BM16" s="11">
        <v>8</v>
      </c>
      <c r="BN16" s="11">
        <v>3</v>
      </c>
      <c r="BO16" s="11">
        <v>2</v>
      </c>
      <c r="BP16" s="11" t="s">
        <v>117</v>
      </c>
      <c r="BQ16" s="11" t="s">
        <v>373</v>
      </c>
      <c r="BR16" s="11">
        <v>22</v>
      </c>
      <c r="BS16" s="11">
        <v>3</v>
      </c>
      <c r="BT16" s="11">
        <v>4</v>
      </c>
      <c r="BU16" s="11">
        <v>3</v>
      </c>
      <c r="BV16" s="11">
        <v>0</v>
      </c>
      <c r="BW16" s="11">
        <v>0</v>
      </c>
      <c r="BX16" s="11" t="s">
        <v>374</v>
      </c>
      <c r="BY16" s="11" t="s">
        <v>375</v>
      </c>
      <c r="BZ16" s="11" t="s">
        <v>113</v>
      </c>
      <c r="CA16" s="11" t="s">
        <v>110</v>
      </c>
      <c r="CB16" s="11" t="s">
        <v>110</v>
      </c>
      <c r="CC16" s="11">
        <v>12</v>
      </c>
      <c r="CD16" s="11">
        <v>2</v>
      </c>
      <c r="CE16" s="11" t="s">
        <v>111</v>
      </c>
      <c r="CF16" s="11" t="s">
        <v>110</v>
      </c>
      <c r="CG16" s="11">
        <v>0</v>
      </c>
      <c r="CH16" s="11">
        <v>0</v>
      </c>
      <c r="CI16" s="11" t="s">
        <v>119</v>
      </c>
      <c r="CJ16" s="11" t="s">
        <v>376</v>
      </c>
      <c r="CK16" s="11" t="s">
        <v>120</v>
      </c>
      <c r="CL16" s="11" t="s">
        <v>377</v>
      </c>
      <c r="CM16" s="11" t="s">
        <v>378</v>
      </c>
      <c r="CN16" s="11" t="s">
        <v>379</v>
      </c>
      <c r="CO16" s="11" t="s">
        <v>123</v>
      </c>
      <c r="CP16" s="11" t="s">
        <v>159</v>
      </c>
      <c r="CQ16" s="11" t="s">
        <v>380</v>
      </c>
      <c r="CR16" s="11" t="s">
        <v>381</v>
      </c>
      <c r="CS16" s="11" t="s">
        <v>127</v>
      </c>
      <c r="CT16" s="11" t="s">
        <v>241</v>
      </c>
      <c r="CU16" s="20">
        <v>1</v>
      </c>
      <c r="CV16" s="15">
        <v>44235</v>
      </c>
      <c r="CW16" s="12" t="s">
        <v>242</v>
      </c>
      <c r="CX16" s="12" t="s">
        <v>241</v>
      </c>
    </row>
    <row r="17" spans="1:102" ht="13.2" x14ac:dyDescent="0.25">
      <c r="A17" s="2">
        <v>44224.506980439815</v>
      </c>
      <c r="B17" s="5" t="s">
        <v>101</v>
      </c>
      <c r="C17" s="3" t="s">
        <v>382</v>
      </c>
      <c r="D17" s="3" t="s">
        <v>383</v>
      </c>
      <c r="E17" s="3" t="s">
        <v>384</v>
      </c>
      <c r="F17" s="11" t="s">
        <v>385</v>
      </c>
      <c r="G17" s="11" t="s">
        <v>106</v>
      </c>
      <c r="H17" s="11" t="s">
        <v>107</v>
      </c>
      <c r="I17" s="11" t="s">
        <v>121</v>
      </c>
      <c r="J17" s="11" t="s">
        <v>386</v>
      </c>
      <c r="K17" s="11" t="s">
        <v>387</v>
      </c>
      <c r="L17" s="15">
        <v>36016</v>
      </c>
      <c r="M17" s="12" t="s">
        <v>235</v>
      </c>
      <c r="N17" s="11" t="s">
        <v>111</v>
      </c>
      <c r="O17" s="11" t="s">
        <v>110</v>
      </c>
      <c r="P17" s="11" t="s">
        <v>110</v>
      </c>
      <c r="Q17" s="11" t="s">
        <v>111</v>
      </c>
      <c r="R17" s="11" t="s">
        <v>111</v>
      </c>
      <c r="S17" s="11" t="s">
        <v>111</v>
      </c>
      <c r="T17" s="11" t="s">
        <v>110</v>
      </c>
      <c r="U17" s="3" t="s">
        <v>388</v>
      </c>
      <c r="W17" s="3" t="s">
        <v>382</v>
      </c>
      <c r="Z17" s="11" t="s">
        <v>110</v>
      </c>
      <c r="AA17" s="3" t="s">
        <v>389</v>
      </c>
      <c r="AB17" s="1" t="s">
        <v>113</v>
      </c>
      <c r="AC17" s="3" t="s">
        <v>151</v>
      </c>
      <c r="AD17" s="1" t="s">
        <v>113</v>
      </c>
      <c r="AE17" s="3" t="s">
        <v>152</v>
      </c>
      <c r="AF17" s="1" t="s">
        <v>113</v>
      </c>
      <c r="AG17" s="1" t="s">
        <v>113</v>
      </c>
      <c r="AH17" s="11">
        <v>28</v>
      </c>
      <c r="AI17" s="11">
        <v>9</v>
      </c>
      <c r="AJ17" s="11">
        <v>6</v>
      </c>
      <c r="AK17" s="11">
        <v>4</v>
      </c>
      <c r="AL17" s="11" t="s">
        <v>171</v>
      </c>
      <c r="AM17" s="11">
        <v>30</v>
      </c>
      <c r="AN17" s="11" t="s">
        <v>155</v>
      </c>
      <c r="AO17" s="11" t="s">
        <v>390</v>
      </c>
      <c r="AP17" s="11">
        <v>25</v>
      </c>
      <c r="AQ17" s="11">
        <v>3</v>
      </c>
      <c r="AR17" s="11">
        <v>2</v>
      </c>
      <c r="AS17" s="11">
        <v>1</v>
      </c>
      <c r="AT17" s="11" t="s">
        <v>210</v>
      </c>
      <c r="AU17" s="11">
        <v>25</v>
      </c>
      <c r="AV17" s="11">
        <v>4</v>
      </c>
      <c r="AW17" s="11">
        <v>3</v>
      </c>
      <c r="AX17" s="11">
        <v>1</v>
      </c>
      <c r="AY17" s="12" t="s">
        <v>113</v>
      </c>
      <c r="AZ17" s="12">
        <v>0</v>
      </c>
      <c r="BA17" s="12">
        <v>0</v>
      </c>
      <c r="BB17" s="12">
        <v>0</v>
      </c>
      <c r="BC17" s="12">
        <v>0</v>
      </c>
      <c r="BD17" s="12">
        <v>0</v>
      </c>
      <c r="BE17" s="12">
        <v>0</v>
      </c>
      <c r="BF17" s="12">
        <v>0</v>
      </c>
      <c r="BG17" s="12">
        <v>0</v>
      </c>
      <c r="BH17" s="12">
        <v>0</v>
      </c>
      <c r="BI17" s="12">
        <v>0</v>
      </c>
      <c r="BJ17" s="12">
        <v>0</v>
      </c>
      <c r="BK17" s="12" t="s">
        <v>115</v>
      </c>
      <c r="BL17" s="12" t="s">
        <v>113</v>
      </c>
      <c r="BM17" s="12">
        <v>0</v>
      </c>
      <c r="BN17" s="12">
        <v>0</v>
      </c>
      <c r="BO17" s="12">
        <v>0</v>
      </c>
      <c r="BP17" s="11" t="s">
        <v>233</v>
      </c>
      <c r="BQ17" s="12" t="s">
        <v>113</v>
      </c>
      <c r="BR17" s="12">
        <v>0</v>
      </c>
      <c r="BS17" s="12">
        <v>0</v>
      </c>
      <c r="BT17" s="12">
        <v>0</v>
      </c>
      <c r="BU17" s="12">
        <v>0</v>
      </c>
      <c r="BV17" s="12">
        <v>0</v>
      </c>
      <c r="BW17" s="11">
        <v>80</v>
      </c>
      <c r="BX17" s="12" t="s">
        <v>113</v>
      </c>
      <c r="BY17" s="12" t="s">
        <v>113</v>
      </c>
      <c r="BZ17" s="11" t="s">
        <v>171</v>
      </c>
      <c r="CA17" s="11" t="s">
        <v>110</v>
      </c>
      <c r="CB17" s="11" t="s">
        <v>110</v>
      </c>
      <c r="CC17" s="12">
        <v>0</v>
      </c>
      <c r="CD17" s="12">
        <v>0</v>
      </c>
      <c r="CE17" s="11" t="s">
        <v>111</v>
      </c>
      <c r="CF17" s="11" t="s">
        <v>110</v>
      </c>
      <c r="CG17" s="12">
        <v>0</v>
      </c>
      <c r="CH17" s="12">
        <v>0</v>
      </c>
      <c r="CI17" s="11" t="s">
        <v>140</v>
      </c>
      <c r="CK17" s="11" t="s">
        <v>391</v>
      </c>
      <c r="CL17" s="11" t="s">
        <v>392</v>
      </c>
      <c r="CN17" s="11" t="s">
        <v>176</v>
      </c>
      <c r="CO17" s="11" t="s">
        <v>158</v>
      </c>
      <c r="CP17" s="11" t="s">
        <v>159</v>
      </c>
      <c r="CQ17" s="11" t="s">
        <v>393</v>
      </c>
      <c r="CR17" s="11" t="s">
        <v>394</v>
      </c>
      <c r="CS17" s="11" t="s">
        <v>127</v>
      </c>
      <c r="CT17" s="11" t="s">
        <v>128</v>
      </c>
      <c r="CU17" s="20">
        <v>0.66</v>
      </c>
      <c r="CV17" s="15">
        <v>44235</v>
      </c>
      <c r="CX17" s="12" t="s">
        <v>128</v>
      </c>
    </row>
    <row r="18" spans="1:102" ht="13.2" x14ac:dyDescent="0.25">
      <c r="A18" s="2">
        <v>44183.787832870366</v>
      </c>
      <c r="B18" s="3" t="s">
        <v>101</v>
      </c>
      <c r="C18" s="3" t="s">
        <v>144</v>
      </c>
      <c r="D18" s="3" t="s">
        <v>145</v>
      </c>
      <c r="E18" s="3" t="s">
        <v>146</v>
      </c>
      <c r="F18" s="11" t="s">
        <v>147</v>
      </c>
      <c r="G18" s="11" t="s">
        <v>106</v>
      </c>
      <c r="H18" s="11" t="s">
        <v>107</v>
      </c>
      <c r="I18" s="11" t="s">
        <v>121</v>
      </c>
      <c r="J18" s="11" t="s">
        <v>148</v>
      </c>
      <c r="K18" s="11" t="s">
        <v>149</v>
      </c>
      <c r="L18" s="15">
        <v>39362</v>
      </c>
      <c r="M18" s="11" t="s">
        <v>110</v>
      </c>
      <c r="N18" s="11" t="s">
        <v>111</v>
      </c>
      <c r="O18" s="11" t="s">
        <v>110</v>
      </c>
      <c r="P18" s="11" t="s">
        <v>110</v>
      </c>
      <c r="Q18" s="11" t="s">
        <v>111</v>
      </c>
      <c r="R18" s="11" t="s">
        <v>111</v>
      </c>
      <c r="S18" s="11" t="s">
        <v>111</v>
      </c>
      <c r="T18" s="11" t="s">
        <v>110</v>
      </c>
      <c r="U18" s="3" t="s">
        <v>150</v>
      </c>
      <c r="V18" s="3" t="s">
        <v>113</v>
      </c>
      <c r="W18" s="3" t="s">
        <v>113</v>
      </c>
      <c r="X18" s="3" t="s">
        <v>113</v>
      </c>
      <c r="Y18" s="3" t="s">
        <v>113</v>
      </c>
      <c r="Z18" s="11" t="s">
        <v>110</v>
      </c>
      <c r="AA18" s="3" t="s">
        <v>137</v>
      </c>
      <c r="AB18" s="3" t="s">
        <v>151</v>
      </c>
      <c r="AC18" s="3" t="s">
        <v>113</v>
      </c>
      <c r="AD18" s="3" t="s">
        <v>152</v>
      </c>
      <c r="AE18" s="3" t="s">
        <v>113</v>
      </c>
      <c r="AF18" s="3" t="s">
        <v>113</v>
      </c>
      <c r="AG18" s="3" t="s">
        <v>113</v>
      </c>
      <c r="AH18" s="11">
        <v>30</v>
      </c>
      <c r="AI18" s="11">
        <v>40</v>
      </c>
      <c r="AJ18" s="14">
        <v>4</v>
      </c>
      <c r="AK18" s="11">
        <v>2</v>
      </c>
      <c r="AL18" s="11" t="s">
        <v>113</v>
      </c>
      <c r="AM18" s="11">
        <v>0</v>
      </c>
      <c r="AN18" s="11" t="s">
        <v>153</v>
      </c>
      <c r="AO18" s="11" t="s">
        <v>139</v>
      </c>
      <c r="AP18" s="11">
        <v>30</v>
      </c>
      <c r="AQ18" s="11">
        <v>4</v>
      </c>
      <c r="AR18" s="11">
        <v>3</v>
      </c>
      <c r="AS18" s="11">
        <v>2</v>
      </c>
      <c r="AT18" s="11" t="s">
        <v>113</v>
      </c>
      <c r="AU18" s="11">
        <v>0</v>
      </c>
      <c r="AV18" s="11">
        <v>4</v>
      </c>
      <c r="AW18" s="11">
        <v>4</v>
      </c>
      <c r="AX18" s="11">
        <v>2</v>
      </c>
      <c r="AY18" s="11" t="s">
        <v>154</v>
      </c>
      <c r="AZ18" s="11">
        <v>20</v>
      </c>
      <c r="BA18" s="11">
        <v>0</v>
      </c>
      <c r="BB18" s="11">
        <v>3</v>
      </c>
      <c r="BC18" s="11">
        <v>0</v>
      </c>
      <c r="BD18" s="11">
        <v>1</v>
      </c>
      <c r="BE18" s="11">
        <v>1</v>
      </c>
      <c r="BF18" s="11">
        <v>1</v>
      </c>
      <c r="BG18" s="11">
        <v>0</v>
      </c>
      <c r="BH18" s="11">
        <v>0</v>
      </c>
      <c r="BI18" s="11">
        <v>3</v>
      </c>
      <c r="BJ18" s="11">
        <v>2</v>
      </c>
      <c r="BK18" s="11" t="s">
        <v>115</v>
      </c>
      <c r="BL18" s="11" t="s">
        <v>154</v>
      </c>
      <c r="BM18" s="11">
        <v>0</v>
      </c>
      <c r="BN18" s="11">
        <v>0</v>
      </c>
      <c r="BO18" s="11">
        <v>0</v>
      </c>
      <c r="BP18" s="11" t="s">
        <v>117</v>
      </c>
      <c r="BQ18" s="11" t="s">
        <v>113</v>
      </c>
      <c r="BR18" s="11">
        <v>0</v>
      </c>
      <c r="BS18" s="11">
        <v>0</v>
      </c>
      <c r="BT18" s="11">
        <v>0</v>
      </c>
      <c r="BU18" s="11">
        <v>0</v>
      </c>
      <c r="BV18" s="11">
        <v>0</v>
      </c>
      <c r="BW18" s="11">
        <v>20</v>
      </c>
      <c r="BX18" s="11" t="s">
        <v>113</v>
      </c>
      <c r="BY18" s="11" t="s">
        <v>155</v>
      </c>
      <c r="BZ18" s="11" t="s">
        <v>113</v>
      </c>
      <c r="CA18" s="11" t="s">
        <v>110</v>
      </c>
      <c r="CB18" s="11" t="s">
        <v>110</v>
      </c>
      <c r="CC18" s="11">
        <v>0</v>
      </c>
      <c r="CD18" s="11">
        <v>0</v>
      </c>
      <c r="CE18" s="11" t="s">
        <v>111</v>
      </c>
      <c r="CF18" s="11" t="s">
        <v>110</v>
      </c>
      <c r="CG18" s="11">
        <v>0</v>
      </c>
      <c r="CH18" s="11">
        <v>0</v>
      </c>
      <c r="CI18" s="11" t="s">
        <v>119</v>
      </c>
      <c r="CK18" s="11" t="s">
        <v>120</v>
      </c>
      <c r="CL18" s="11" t="s">
        <v>156</v>
      </c>
      <c r="CN18" s="11" t="s">
        <v>157</v>
      </c>
      <c r="CO18" s="11" t="s">
        <v>158</v>
      </c>
      <c r="CP18" s="11" t="s">
        <v>159</v>
      </c>
      <c r="CQ18" s="11" t="s">
        <v>160</v>
      </c>
      <c r="CR18" s="11" t="s">
        <v>161</v>
      </c>
      <c r="CS18" s="11" t="s">
        <v>127</v>
      </c>
      <c r="CT18" s="11" t="s">
        <v>128</v>
      </c>
      <c r="CU18" s="20">
        <v>0.66</v>
      </c>
      <c r="CV18" s="15">
        <v>44235</v>
      </c>
      <c r="CX18" s="12" t="s">
        <v>128</v>
      </c>
    </row>
    <row r="19" spans="1:102" ht="13.2" x14ac:dyDescent="0.25">
      <c r="A19" s="2">
        <v>44183.348306701388</v>
      </c>
      <c r="B19" s="5" t="s">
        <v>101</v>
      </c>
      <c r="C19" s="3" t="s">
        <v>395</v>
      </c>
      <c r="D19" s="3" t="s">
        <v>396</v>
      </c>
      <c r="E19" s="3" t="s">
        <v>397</v>
      </c>
      <c r="F19" s="11" t="s">
        <v>398</v>
      </c>
      <c r="G19" s="11" t="s">
        <v>106</v>
      </c>
      <c r="H19" s="11" t="s">
        <v>107</v>
      </c>
      <c r="I19" s="11" t="s">
        <v>121</v>
      </c>
      <c r="J19" s="11" t="s">
        <v>399</v>
      </c>
      <c r="K19" s="11" t="s">
        <v>400</v>
      </c>
      <c r="L19" s="15">
        <v>33995</v>
      </c>
      <c r="M19" s="11" t="s">
        <v>110</v>
      </c>
      <c r="N19" s="11" t="s">
        <v>110</v>
      </c>
      <c r="O19" s="11" t="s">
        <v>110</v>
      </c>
      <c r="P19" s="11" t="s">
        <v>110</v>
      </c>
      <c r="Q19" s="11" t="s">
        <v>111</v>
      </c>
      <c r="R19" s="11" t="s">
        <v>110</v>
      </c>
      <c r="S19" s="11" t="s">
        <v>111</v>
      </c>
      <c r="T19" s="11" t="s">
        <v>110</v>
      </c>
      <c r="U19" s="3" t="s">
        <v>401</v>
      </c>
      <c r="V19" s="3" t="s">
        <v>113</v>
      </c>
      <c r="W19" s="3" t="s">
        <v>113</v>
      </c>
      <c r="X19" s="3" t="s">
        <v>113</v>
      </c>
      <c r="Y19" s="3" t="s">
        <v>113</v>
      </c>
      <c r="Z19" s="11" t="s">
        <v>110</v>
      </c>
      <c r="AA19" s="3" t="s">
        <v>113</v>
      </c>
      <c r="AB19" s="3" t="s">
        <v>114</v>
      </c>
      <c r="AC19" s="3" t="s">
        <v>113</v>
      </c>
      <c r="AD19" s="3" t="s">
        <v>113</v>
      </c>
      <c r="AE19" s="3" t="s">
        <v>113</v>
      </c>
      <c r="AF19" s="3" t="s">
        <v>113</v>
      </c>
      <c r="AG19" s="3" t="s">
        <v>113</v>
      </c>
      <c r="AH19" s="11">
        <v>10</v>
      </c>
      <c r="AI19" s="11">
        <v>26</v>
      </c>
      <c r="AJ19" s="11">
        <v>8</v>
      </c>
      <c r="AK19" s="11">
        <v>2</v>
      </c>
      <c r="AL19" s="11" t="s">
        <v>113</v>
      </c>
      <c r="AM19" s="11">
        <v>0</v>
      </c>
      <c r="AN19" s="11" t="s">
        <v>211</v>
      </c>
      <c r="AO19" s="11" t="s">
        <v>402</v>
      </c>
      <c r="AP19" s="11">
        <v>8</v>
      </c>
      <c r="AQ19" s="11">
        <v>5</v>
      </c>
      <c r="AR19" s="11">
        <v>6</v>
      </c>
      <c r="AS19" s="11">
        <v>1</v>
      </c>
      <c r="AT19" s="11" t="s">
        <v>374</v>
      </c>
      <c r="AU19" s="11">
        <v>6</v>
      </c>
      <c r="AV19" s="11">
        <v>5</v>
      </c>
      <c r="AW19" s="11">
        <v>3</v>
      </c>
      <c r="AX19" s="11">
        <v>2</v>
      </c>
      <c r="AY19" s="11" t="s">
        <v>403</v>
      </c>
      <c r="AZ19" s="11">
        <v>120</v>
      </c>
      <c r="BA19" s="11">
        <v>25</v>
      </c>
      <c r="BB19" s="11">
        <v>8</v>
      </c>
      <c r="BC19" s="11">
        <v>2</v>
      </c>
      <c r="BD19" s="11">
        <v>2</v>
      </c>
      <c r="BE19" s="11">
        <v>2</v>
      </c>
      <c r="BF19" s="11">
        <v>2</v>
      </c>
      <c r="BG19" s="11">
        <v>2</v>
      </c>
      <c r="BH19" s="11">
        <v>0</v>
      </c>
      <c r="BI19" s="11">
        <v>8</v>
      </c>
      <c r="BJ19" s="11">
        <v>6</v>
      </c>
      <c r="BK19" s="11" t="s">
        <v>110</v>
      </c>
      <c r="BL19" s="11" t="s">
        <v>116</v>
      </c>
      <c r="BM19" s="11">
        <v>12</v>
      </c>
      <c r="BN19" s="11">
        <v>2</v>
      </c>
      <c r="BO19" s="11">
        <v>2</v>
      </c>
      <c r="BP19" s="11" t="s">
        <v>117</v>
      </c>
      <c r="BQ19" s="11" t="s">
        <v>231</v>
      </c>
      <c r="BR19" s="11">
        <v>3</v>
      </c>
      <c r="BS19" s="11">
        <v>3</v>
      </c>
      <c r="BT19" s="11">
        <v>1</v>
      </c>
      <c r="BU19" s="11">
        <v>1</v>
      </c>
      <c r="BV19" s="11">
        <v>0</v>
      </c>
      <c r="BW19" s="11">
        <v>18</v>
      </c>
      <c r="BX19" s="11" t="s">
        <v>113</v>
      </c>
      <c r="BY19" s="11" t="s">
        <v>113</v>
      </c>
      <c r="BZ19" s="11" t="s">
        <v>113</v>
      </c>
      <c r="CA19" s="11" t="s">
        <v>110</v>
      </c>
      <c r="CB19" s="11" t="s">
        <v>110</v>
      </c>
      <c r="CC19" s="11">
        <v>0</v>
      </c>
      <c r="CD19" s="11">
        <v>0</v>
      </c>
      <c r="CE19" s="11" t="s">
        <v>110</v>
      </c>
      <c r="CF19" s="11" t="s">
        <v>110</v>
      </c>
      <c r="CG19" s="11">
        <v>0</v>
      </c>
      <c r="CH19" s="11">
        <v>0</v>
      </c>
      <c r="CI19" s="11" t="s">
        <v>119</v>
      </c>
      <c r="CJ19" s="11" t="s">
        <v>404</v>
      </c>
      <c r="CK19" s="11" t="s">
        <v>236</v>
      </c>
      <c r="CL19" s="11" t="s">
        <v>405</v>
      </c>
      <c r="CM19" s="11" t="s">
        <v>406</v>
      </c>
      <c r="CN19" s="11" t="s">
        <v>407</v>
      </c>
      <c r="CO19" s="11" t="s">
        <v>123</v>
      </c>
      <c r="CP19" s="11" t="s">
        <v>124</v>
      </c>
      <c r="CQ19" s="11" t="s">
        <v>408</v>
      </c>
      <c r="CR19" s="11" t="s">
        <v>409</v>
      </c>
      <c r="CS19" s="11" t="s">
        <v>127</v>
      </c>
      <c r="CT19" s="11" t="s">
        <v>241</v>
      </c>
      <c r="CU19" s="20">
        <v>1</v>
      </c>
      <c r="CV19" s="15">
        <v>44235</v>
      </c>
      <c r="CW19" s="12" t="s">
        <v>242</v>
      </c>
      <c r="CX19" s="12" t="s">
        <v>241</v>
      </c>
    </row>
    <row r="20" spans="1:102" ht="13.2" x14ac:dyDescent="0.25">
      <c r="A20" s="2">
        <v>44220.618836469905</v>
      </c>
      <c r="B20" s="5" t="s">
        <v>101</v>
      </c>
      <c r="C20" s="3" t="s">
        <v>395</v>
      </c>
      <c r="D20" s="3" t="s">
        <v>396</v>
      </c>
      <c r="E20" s="3" t="s">
        <v>410</v>
      </c>
      <c r="F20" s="11" t="s">
        <v>411</v>
      </c>
      <c r="G20" s="11" t="s">
        <v>412</v>
      </c>
      <c r="H20" s="11" t="s">
        <v>107</v>
      </c>
      <c r="I20" s="11" t="s">
        <v>121</v>
      </c>
      <c r="J20" s="11" t="s">
        <v>413</v>
      </c>
      <c r="K20" s="11" t="s">
        <v>414</v>
      </c>
      <c r="L20" s="16">
        <v>35415</v>
      </c>
      <c r="M20" s="11" t="s">
        <v>111</v>
      </c>
      <c r="N20" s="11" t="s">
        <v>110</v>
      </c>
      <c r="O20" s="11" t="s">
        <v>110</v>
      </c>
      <c r="P20" s="11" t="s">
        <v>110</v>
      </c>
      <c r="Q20" s="11" t="s">
        <v>111</v>
      </c>
      <c r="R20" s="11" t="s">
        <v>111</v>
      </c>
      <c r="S20" s="11" t="s">
        <v>111</v>
      </c>
      <c r="T20" s="11" t="s">
        <v>110</v>
      </c>
      <c r="U20" s="3" t="s">
        <v>415</v>
      </c>
      <c r="V20" s="3" t="s">
        <v>113</v>
      </c>
      <c r="W20" s="3" t="s">
        <v>113</v>
      </c>
      <c r="X20" s="3" t="s">
        <v>113</v>
      </c>
      <c r="Y20" s="3" t="s">
        <v>113</v>
      </c>
      <c r="Z20" s="11" t="s">
        <v>111</v>
      </c>
      <c r="AA20" s="3" t="s">
        <v>113</v>
      </c>
      <c r="AB20" s="3" t="s">
        <v>151</v>
      </c>
      <c r="AC20" s="3" t="s">
        <v>113</v>
      </c>
      <c r="AD20" s="3" t="s">
        <v>113</v>
      </c>
      <c r="AE20" s="3" t="s">
        <v>113</v>
      </c>
      <c r="AF20" s="3" t="s">
        <v>113</v>
      </c>
      <c r="AG20" s="3" t="s">
        <v>316</v>
      </c>
      <c r="AH20" s="11">
        <v>45</v>
      </c>
      <c r="AI20" s="11">
        <v>30</v>
      </c>
      <c r="AJ20" s="11">
        <v>3</v>
      </c>
      <c r="AK20" s="11">
        <v>4</v>
      </c>
      <c r="AL20" s="11" t="s">
        <v>113</v>
      </c>
      <c r="AM20" s="11">
        <v>0</v>
      </c>
      <c r="AN20" s="11" t="s">
        <v>416</v>
      </c>
      <c r="AO20" s="11" t="s">
        <v>417</v>
      </c>
      <c r="AP20" s="11">
        <v>23</v>
      </c>
      <c r="AQ20" s="11">
        <v>3</v>
      </c>
      <c r="AR20" s="11">
        <v>5</v>
      </c>
      <c r="AS20" s="11">
        <v>2</v>
      </c>
      <c r="AT20" s="11" t="s">
        <v>418</v>
      </c>
      <c r="AU20" s="11">
        <v>15</v>
      </c>
      <c r="AV20" s="11">
        <v>2</v>
      </c>
      <c r="AW20" s="11">
        <v>3</v>
      </c>
      <c r="AX20" s="11">
        <v>1</v>
      </c>
      <c r="AY20" s="11" t="s">
        <v>419</v>
      </c>
      <c r="AZ20" s="11">
        <v>8</v>
      </c>
      <c r="BA20" s="11">
        <v>3</v>
      </c>
      <c r="BB20" s="11">
        <v>3</v>
      </c>
      <c r="BC20" s="11">
        <v>0</v>
      </c>
      <c r="BD20" s="11">
        <v>3</v>
      </c>
      <c r="BE20" s="11">
        <v>0</v>
      </c>
      <c r="BF20" s="11">
        <v>0</v>
      </c>
      <c r="BG20" s="11">
        <v>0</v>
      </c>
      <c r="BH20" s="11">
        <v>0</v>
      </c>
      <c r="BI20" s="11">
        <v>3</v>
      </c>
      <c r="BJ20" s="11">
        <v>3</v>
      </c>
      <c r="BK20" s="11" t="s">
        <v>110</v>
      </c>
      <c r="BL20" s="11" t="s">
        <v>113</v>
      </c>
      <c r="BM20" s="11">
        <v>0</v>
      </c>
      <c r="BN20" s="11">
        <v>0</v>
      </c>
      <c r="BO20" s="11">
        <v>0</v>
      </c>
      <c r="BP20" s="11" t="s">
        <v>117</v>
      </c>
      <c r="BQ20" s="11" t="s">
        <v>113</v>
      </c>
      <c r="BR20" s="11">
        <v>0</v>
      </c>
      <c r="BS20" s="11">
        <v>0</v>
      </c>
      <c r="BT20" s="11">
        <v>0</v>
      </c>
      <c r="BU20" s="11">
        <v>0</v>
      </c>
      <c r="BV20" s="11">
        <v>0</v>
      </c>
      <c r="BW20" s="11">
        <v>45</v>
      </c>
      <c r="BX20" s="11" t="s">
        <v>420</v>
      </c>
      <c r="BY20" s="11" t="s">
        <v>421</v>
      </c>
      <c r="BZ20" s="11" t="s">
        <v>113</v>
      </c>
      <c r="CA20" s="11" t="s">
        <v>110</v>
      </c>
      <c r="CB20" s="11" t="s">
        <v>110</v>
      </c>
      <c r="CC20" s="11">
        <v>0</v>
      </c>
      <c r="CD20" s="11">
        <v>0</v>
      </c>
      <c r="CE20" s="11" t="s">
        <v>111</v>
      </c>
      <c r="CF20" s="11" t="s">
        <v>110</v>
      </c>
      <c r="CG20" s="11">
        <v>0</v>
      </c>
      <c r="CH20" s="11">
        <v>0</v>
      </c>
      <c r="CI20" s="11" t="s">
        <v>119</v>
      </c>
      <c r="CJ20" s="11" t="s">
        <v>422</v>
      </c>
      <c r="CK20" s="11" t="s">
        <v>236</v>
      </c>
      <c r="CN20" s="11" t="s">
        <v>423</v>
      </c>
      <c r="CO20" s="11" t="s">
        <v>123</v>
      </c>
      <c r="CP20" s="11" t="s">
        <v>124</v>
      </c>
      <c r="CQ20" s="11" t="s">
        <v>424</v>
      </c>
      <c r="CR20" s="11" t="s">
        <v>425</v>
      </c>
      <c r="CS20" s="11" t="s">
        <v>127</v>
      </c>
      <c r="CT20" s="11" t="s">
        <v>128</v>
      </c>
      <c r="CU20" s="20">
        <v>0.66</v>
      </c>
      <c r="CV20" s="15">
        <v>44235</v>
      </c>
      <c r="CX20" s="12" t="s">
        <v>128</v>
      </c>
    </row>
    <row r="21" spans="1:102" ht="13.2" x14ac:dyDescent="0.25">
      <c r="A21" s="2">
        <v>44193.70394684028</v>
      </c>
      <c r="B21" s="5" t="s">
        <v>101</v>
      </c>
      <c r="C21" s="3" t="s">
        <v>426</v>
      </c>
      <c r="D21" s="3" t="s">
        <v>427</v>
      </c>
      <c r="E21" s="3" t="s">
        <v>428</v>
      </c>
      <c r="F21" s="11" t="s">
        <v>429</v>
      </c>
      <c r="G21" s="11" t="s">
        <v>430</v>
      </c>
      <c r="H21" s="11" t="s">
        <v>107</v>
      </c>
      <c r="I21" s="11" t="s">
        <v>121</v>
      </c>
      <c r="J21" s="11" t="s">
        <v>431</v>
      </c>
      <c r="K21" s="11" t="s">
        <v>432</v>
      </c>
      <c r="L21" s="15">
        <v>42047</v>
      </c>
      <c r="M21" s="11" t="s">
        <v>111</v>
      </c>
      <c r="N21" s="11" t="s">
        <v>110</v>
      </c>
      <c r="O21" s="11" t="s">
        <v>110</v>
      </c>
      <c r="P21" s="11" t="s">
        <v>111</v>
      </c>
      <c r="Q21" s="11" t="s">
        <v>111</v>
      </c>
      <c r="R21" s="11" t="s">
        <v>111</v>
      </c>
      <c r="S21" s="11" t="s">
        <v>111</v>
      </c>
      <c r="T21" s="11" t="s">
        <v>111</v>
      </c>
      <c r="U21" s="3" t="s">
        <v>433</v>
      </c>
      <c r="V21" s="3" t="s">
        <v>113</v>
      </c>
      <c r="W21" s="3" t="s">
        <v>434</v>
      </c>
      <c r="X21" s="3" t="s">
        <v>113</v>
      </c>
      <c r="Y21" s="3" t="s">
        <v>435</v>
      </c>
      <c r="Z21" s="11" t="s">
        <v>110</v>
      </c>
      <c r="AA21" s="3" t="s">
        <v>113</v>
      </c>
      <c r="AB21" s="3" t="s">
        <v>113</v>
      </c>
      <c r="AC21" s="3" t="s">
        <v>151</v>
      </c>
      <c r="AD21" s="3" t="s">
        <v>436</v>
      </c>
      <c r="AE21" s="3" t="s">
        <v>151</v>
      </c>
      <c r="AF21" s="3" t="s">
        <v>113</v>
      </c>
      <c r="AG21" s="3" t="s">
        <v>113</v>
      </c>
      <c r="AH21" s="11">
        <v>20</v>
      </c>
      <c r="AI21" s="11">
        <v>20</v>
      </c>
      <c r="AJ21" s="11">
        <v>6</v>
      </c>
      <c r="AK21" s="11">
        <v>6</v>
      </c>
      <c r="AL21" s="11" t="s">
        <v>113</v>
      </c>
      <c r="AM21" s="11">
        <v>0</v>
      </c>
      <c r="AN21" s="11" t="s">
        <v>437</v>
      </c>
      <c r="AO21" s="11" t="s">
        <v>438</v>
      </c>
      <c r="AP21" s="11">
        <v>12</v>
      </c>
      <c r="AQ21" s="11">
        <v>5</v>
      </c>
      <c r="AR21" s="11">
        <v>5</v>
      </c>
      <c r="AS21" s="11">
        <v>2</v>
      </c>
      <c r="AT21" s="11" t="s">
        <v>171</v>
      </c>
      <c r="AU21" s="14">
        <v>7</v>
      </c>
      <c r="AV21" s="11">
        <v>3</v>
      </c>
      <c r="AW21" s="11">
        <v>6</v>
      </c>
      <c r="AX21" s="11">
        <v>1</v>
      </c>
      <c r="AY21" s="11" t="s">
        <v>116</v>
      </c>
      <c r="AZ21" s="14">
        <v>7</v>
      </c>
      <c r="BA21" s="11">
        <v>5</v>
      </c>
      <c r="BB21" s="11">
        <v>2</v>
      </c>
      <c r="BC21" s="11">
        <v>0</v>
      </c>
      <c r="BD21" s="11">
        <v>0</v>
      </c>
      <c r="BE21" s="11">
        <v>1</v>
      </c>
      <c r="BF21" s="11">
        <v>1</v>
      </c>
      <c r="BG21" s="11">
        <v>3</v>
      </c>
      <c r="BH21" s="11">
        <v>0</v>
      </c>
      <c r="BI21" s="11">
        <v>2</v>
      </c>
      <c r="BJ21" s="11">
        <v>4</v>
      </c>
      <c r="BK21" s="11" t="s">
        <v>110</v>
      </c>
      <c r="BL21" s="11" t="s">
        <v>116</v>
      </c>
      <c r="BM21" s="11">
        <v>3</v>
      </c>
      <c r="BN21" s="11">
        <v>1</v>
      </c>
      <c r="BO21" s="11">
        <v>1</v>
      </c>
      <c r="BP21" s="11" t="s">
        <v>117</v>
      </c>
      <c r="BQ21" s="11" t="s">
        <v>113</v>
      </c>
      <c r="BR21" s="11">
        <v>0</v>
      </c>
      <c r="BS21" s="11">
        <v>0</v>
      </c>
      <c r="BT21" s="11">
        <v>0</v>
      </c>
      <c r="BU21" s="11">
        <v>0</v>
      </c>
      <c r="BV21" s="11">
        <v>0</v>
      </c>
      <c r="BW21" s="11">
        <v>0</v>
      </c>
      <c r="BX21" s="11" t="s">
        <v>154</v>
      </c>
      <c r="BY21" s="11" t="s">
        <v>439</v>
      </c>
      <c r="BZ21" s="11" t="s">
        <v>440</v>
      </c>
      <c r="CA21" s="11" t="s">
        <v>110</v>
      </c>
      <c r="CB21" s="11" t="s">
        <v>111</v>
      </c>
      <c r="CC21" s="11">
        <v>0</v>
      </c>
      <c r="CD21" s="11">
        <v>0</v>
      </c>
      <c r="CE21" s="11" t="s">
        <v>110</v>
      </c>
      <c r="CF21" s="11" t="s">
        <v>111</v>
      </c>
      <c r="CG21" s="11">
        <v>0</v>
      </c>
      <c r="CH21" s="11">
        <v>0</v>
      </c>
      <c r="CI21" s="11" t="s">
        <v>119</v>
      </c>
      <c r="CJ21" s="11" t="s">
        <v>111</v>
      </c>
      <c r="CK21" s="11" t="s">
        <v>236</v>
      </c>
      <c r="CL21" s="11" t="s">
        <v>441</v>
      </c>
      <c r="CM21" s="11" t="s">
        <v>442</v>
      </c>
      <c r="CN21" s="11" t="s">
        <v>443</v>
      </c>
      <c r="CO21" s="11" t="s">
        <v>123</v>
      </c>
      <c r="CP21" s="11" t="s">
        <v>124</v>
      </c>
      <c r="CQ21" s="11" t="s">
        <v>444</v>
      </c>
      <c r="CR21" s="11" t="s">
        <v>445</v>
      </c>
      <c r="CS21" s="11" t="s">
        <v>127</v>
      </c>
      <c r="CT21" s="11" t="s">
        <v>128</v>
      </c>
      <c r="CU21" s="20">
        <v>0.66</v>
      </c>
      <c r="CV21" s="15">
        <v>44235</v>
      </c>
      <c r="CX21" s="12" t="s">
        <v>128</v>
      </c>
    </row>
    <row r="22" spans="1:102" ht="13.2" x14ac:dyDescent="0.25">
      <c r="A22" s="2">
        <v>44219.832540787036</v>
      </c>
      <c r="B22" s="5" t="s">
        <v>101</v>
      </c>
      <c r="C22" s="3" t="s">
        <v>446</v>
      </c>
      <c r="D22" s="3" t="s">
        <v>447</v>
      </c>
      <c r="E22" s="3" t="s">
        <v>448</v>
      </c>
      <c r="F22" s="11" t="s">
        <v>449</v>
      </c>
      <c r="G22" s="11" t="s">
        <v>106</v>
      </c>
      <c r="H22" s="11" t="s">
        <v>107</v>
      </c>
      <c r="I22" s="11" t="s">
        <v>121</v>
      </c>
      <c r="J22" s="11" t="s">
        <v>450</v>
      </c>
      <c r="K22" s="11" t="s">
        <v>451</v>
      </c>
      <c r="L22" s="15">
        <v>17692</v>
      </c>
      <c r="M22" s="11" t="s">
        <v>110</v>
      </c>
      <c r="N22" s="11" t="s">
        <v>110</v>
      </c>
      <c r="O22" s="11" t="s">
        <v>110</v>
      </c>
      <c r="P22" s="11" t="s">
        <v>110</v>
      </c>
      <c r="Q22" s="11" t="s">
        <v>111</v>
      </c>
      <c r="R22" s="11" t="s">
        <v>111</v>
      </c>
      <c r="S22" s="11" t="s">
        <v>111</v>
      </c>
      <c r="T22" s="11" t="s">
        <v>110</v>
      </c>
      <c r="U22" s="3" t="s">
        <v>452</v>
      </c>
      <c r="V22" s="3" t="s">
        <v>113</v>
      </c>
      <c r="W22" s="3" t="s">
        <v>453</v>
      </c>
      <c r="X22" s="3" t="s">
        <v>113</v>
      </c>
      <c r="Y22" s="3" t="s">
        <v>113</v>
      </c>
      <c r="Z22" s="11" t="s">
        <v>110</v>
      </c>
      <c r="AA22" s="3" t="s">
        <v>113</v>
      </c>
      <c r="AB22" s="3" t="s">
        <v>436</v>
      </c>
      <c r="AC22" s="3" t="s">
        <v>113</v>
      </c>
      <c r="AD22" s="3" t="s">
        <v>151</v>
      </c>
      <c r="AE22" s="3" t="s">
        <v>113</v>
      </c>
      <c r="AF22" s="3" t="s">
        <v>113</v>
      </c>
      <c r="AG22" s="3" t="s">
        <v>454</v>
      </c>
      <c r="AH22" s="11">
        <v>200</v>
      </c>
      <c r="AI22" s="11">
        <v>120</v>
      </c>
      <c r="AJ22" s="11">
        <v>30</v>
      </c>
      <c r="AK22" s="11">
        <v>30</v>
      </c>
      <c r="AL22" s="11" t="s">
        <v>113</v>
      </c>
      <c r="AM22" s="11">
        <v>0</v>
      </c>
      <c r="AN22" s="11" t="s">
        <v>455</v>
      </c>
      <c r="AO22" s="11" t="s">
        <v>257</v>
      </c>
      <c r="AP22" s="11">
        <v>60</v>
      </c>
      <c r="AQ22" s="11">
        <v>15</v>
      </c>
      <c r="AR22" s="11">
        <v>6</v>
      </c>
      <c r="AS22" s="11">
        <v>5</v>
      </c>
      <c r="AT22" s="11" t="s">
        <v>456</v>
      </c>
      <c r="AU22" s="11">
        <v>40</v>
      </c>
      <c r="AV22" s="11">
        <v>5</v>
      </c>
      <c r="AW22" s="11">
        <v>2</v>
      </c>
      <c r="AX22" s="11">
        <v>1</v>
      </c>
      <c r="AY22" s="11" t="s">
        <v>155</v>
      </c>
      <c r="AZ22" s="11">
        <v>60</v>
      </c>
      <c r="BA22" s="11">
        <v>30</v>
      </c>
      <c r="BB22" s="11">
        <v>12</v>
      </c>
      <c r="BC22" s="11">
        <v>3</v>
      </c>
      <c r="BD22" s="11">
        <v>4</v>
      </c>
      <c r="BE22" s="11">
        <v>3</v>
      </c>
      <c r="BF22" s="11">
        <v>2</v>
      </c>
      <c r="BG22" s="11">
        <v>3</v>
      </c>
      <c r="BH22" s="11">
        <v>0</v>
      </c>
      <c r="BI22" s="11">
        <v>6</v>
      </c>
      <c r="BJ22" s="11">
        <v>7</v>
      </c>
      <c r="BK22" s="11" t="s">
        <v>110</v>
      </c>
      <c r="BL22" s="11" t="s">
        <v>172</v>
      </c>
      <c r="BM22" s="11">
        <v>8</v>
      </c>
      <c r="BN22" s="11">
        <v>2</v>
      </c>
      <c r="BO22" s="11">
        <v>2</v>
      </c>
      <c r="BP22" s="11" t="s">
        <v>117</v>
      </c>
      <c r="BQ22" s="11" t="s">
        <v>172</v>
      </c>
      <c r="BR22" s="11">
        <v>10</v>
      </c>
      <c r="BS22" s="11">
        <v>10</v>
      </c>
      <c r="BT22" s="11">
        <v>2</v>
      </c>
      <c r="BU22" s="11">
        <v>2</v>
      </c>
      <c r="BV22" s="11">
        <v>0</v>
      </c>
      <c r="BW22" s="11">
        <v>0</v>
      </c>
      <c r="BX22" s="11" t="s">
        <v>211</v>
      </c>
      <c r="BY22" s="11" t="s">
        <v>457</v>
      </c>
      <c r="BZ22" s="11" t="s">
        <v>113</v>
      </c>
      <c r="CA22" s="11" t="s">
        <v>110</v>
      </c>
      <c r="CB22" s="11" t="s">
        <v>110</v>
      </c>
      <c r="CC22" s="11">
        <v>7</v>
      </c>
      <c r="CD22" s="11">
        <v>3</v>
      </c>
      <c r="CE22" s="11" t="s">
        <v>110</v>
      </c>
      <c r="CF22" s="11" t="s">
        <v>111</v>
      </c>
      <c r="CG22" s="11">
        <v>0</v>
      </c>
      <c r="CH22" s="11">
        <v>0</v>
      </c>
      <c r="CI22" s="11" t="s">
        <v>119</v>
      </c>
      <c r="CK22" s="11" t="s">
        <v>120</v>
      </c>
      <c r="CL22" s="11" t="s">
        <v>458</v>
      </c>
      <c r="CM22" s="11" t="s">
        <v>459</v>
      </c>
      <c r="CN22" s="11" t="s">
        <v>460</v>
      </c>
      <c r="CO22" s="11" t="s">
        <v>123</v>
      </c>
      <c r="CP22" s="11" t="s">
        <v>159</v>
      </c>
      <c r="CQ22" s="11" t="s">
        <v>461</v>
      </c>
      <c r="CR22" s="11" t="s">
        <v>462</v>
      </c>
      <c r="CS22" s="11" t="s">
        <v>127</v>
      </c>
      <c r="CT22" s="11" t="s">
        <v>241</v>
      </c>
      <c r="CU22" s="20">
        <v>1</v>
      </c>
      <c r="CV22" s="15">
        <v>44235</v>
      </c>
      <c r="CW22" s="12" t="s">
        <v>242</v>
      </c>
      <c r="CX22" s="12" t="s">
        <v>241</v>
      </c>
    </row>
    <row r="23" spans="1:102" ht="13.2" x14ac:dyDescent="0.25">
      <c r="A23" s="2">
        <v>44201.268011296299</v>
      </c>
      <c r="B23" s="5" t="s">
        <v>101</v>
      </c>
      <c r="C23" s="3" t="s">
        <v>463</v>
      </c>
      <c r="D23" s="3" t="s">
        <v>464</v>
      </c>
      <c r="E23" s="3" t="s">
        <v>465</v>
      </c>
      <c r="F23" s="11" t="s">
        <v>466</v>
      </c>
      <c r="G23" s="11" t="s">
        <v>166</v>
      </c>
      <c r="H23" s="11" t="s">
        <v>107</v>
      </c>
      <c r="I23" s="11" t="s">
        <v>121</v>
      </c>
      <c r="J23" s="11" t="s">
        <v>467</v>
      </c>
      <c r="K23" s="11" t="s">
        <v>468</v>
      </c>
      <c r="L23" s="15">
        <v>33472</v>
      </c>
      <c r="M23" s="11" t="s">
        <v>110</v>
      </c>
      <c r="N23" s="11" t="s">
        <v>110</v>
      </c>
      <c r="O23" s="11" t="s">
        <v>110</v>
      </c>
      <c r="P23" s="11" t="s">
        <v>110</v>
      </c>
      <c r="Q23" s="11" t="s">
        <v>111</v>
      </c>
      <c r="R23" s="11" t="s">
        <v>111</v>
      </c>
      <c r="S23" s="11" t="s">
        <v>111</v>
      </c>
      <c r="T23" s="11" t="s">
        <v>111</v>
      </c>
      <c r="U23" s="3" t="s">
        <v>469</v>
      </c>
      <c r="V23" s="3" t="s">
        <v>113</v>
      </c>
      <c r="W23" s="3" t="s">
        <v>113</v>
      </c>
      <c r="X23" s="3" t="s">
        <v>113</v>
      </c>
      <c r="Y23" s="3" t="s">
        <v>113</v>
      </c>
      <c r="Z23" s="11" t="s">
        <v>110</v>
      </c>
      <c r="AA23" s="3" t="s">
        <v>368</v>
      </c>
      <c r="AB23" s="3" t="s">
        <v>113</v>
      </c>
      <c r="AC23" s="3" t="s">
        <v>114</v>
      </c>
      <c r="AD23" s="3" t="s">
        <v>113</v>
      </c>
      <c r="AE23" s="3" t="s">
        <v>389</v>
      </c>
      <c r="AF23" s="3" t="s">
        <v>114</v>
      </c>
      <c r="AG23" s="3" t="s">
        <v>113</v>
      </c>
      <c r="AH23" s="11">
        <v>20</v>
      </c>
      <c r="AI23" s="11">
        <v>9</v>
      </c>
      <c r="AJ23" s="11">
        <v>6</v>
      </c>
      <c r="AK23" s="11">
        <v>2</v>
      </c>
      <c r="AL23" s="11" t="s">
        <v>113</v>
      </c>
      <c r="AM23" s="11">
        <v>0</v>
      </c>
      <c r="AN23" s="11" t="s">
        <v>113</v>
      </c>
      <c r="AO23" s="11" t="s">
        <v>115</v>
      </c>
      <c r="AP23" s="11">
        <v>0</v>
      </c>
      <c r="AQ23" s="11">
        <v>0</v>
      </c>
      <c r="AR23" s="11">
        <v>0</v>
      </c>
      <c r="AS23" s="11">
        <v>0</v>
      </c>
      <c r="AT23" s="11" t="s">
        <v>113</v>
      </c>
      <c r="AU23" s="11">
        <v>0</v>
      </c>
      <c r="AV23" s="11">
        <v>0</v>
      </c>
      <c r="AW23" s="11">
        <v>0</v>
      </c>
      <c r="AX23" s="11">
        <v>0</v>
      </c>
      <c r="AY23" s="11" t="s">
        <v>470</v>
      </c>
      <c r="AZ23" s="11">
        <v>20</v>
      </c>
      <c r="BA23" s="11">
        <v>0</v>
      </c>
      <c r="BB23" s="11">
        <v>4</v>
      </c>
      <c r="BC23" s="11">
        <v>0</v>
      </c>
      <c r="BD23" s="11">
        <v>0</v>
      </c>
      <c r="BE23" s="11">
        <v>0</v>
      </c>
      <c r="BF23" s="11">
        <v>0</v>
      </c>
      <c r="BG23" s="11">
        <v>0</v>
      </c>
      <c r="BH23" s="11">
        <v>0</v>
      </c>
      <c r="BI23" s="11">
        <v>0</v>
      </c>
      <c r="BJ23" s="11">
        <v>0</v>
      </c>
      <c r="BK23" s="11" t="s">
        <v>115</v>
      </c>
      <c r="BL23" s="11" t="s">
        <v>470</v>
      </c>
      <c r="BM23" s="11">
        <v>15</v>
      </c>
      <c r="BN23" s="11">
        <v>2</v>
      </c>
      <c r="BO23" s="11">
        <v>2</v>
      </c>
      <c r="BP23" s="11" t="s">
        <v>115</v>
      </c>
      <c r="BQ23" s="11" t="s">
        <v>470</v>
      </c>
      <c r="BR23" s="11">
        <v>15</v>
      </c>
      <c r="BS23" s="11">
        <v>2</v>
      </c>
      <c r="BT23" s="11">
        <v>2</v>
      </c>
      <c r="BU23" s="11">
        <v>2</v>
      </c>
      <c r="BV23" s="11">
        <v>0</v>
      </c>
      <c r="BW23" s="11">
        <v>9</v>
      </c>
      <c r="BX23" s="11" t="s">
        <v>113</v>
      </c>
      <c r="BY23" s="11" t="s">
        <v>211</v>
      </c>
      <c r="BZ23" s="11" t="s">
        <v>113</v>
      </c>
      <c r="CA23" s="11" t="s">
        <v>110</v>
      </c>
      <c r="CB23" s="11" t="s">
        <v>110</v>
      </c>
      <c r="CC23" s="11">
        <v>0</v>
      </c>
      <c r="CD23" s="11">
        <v>0</v>
      </c>
      <c r="CE23" s="11" t="s">
        <v>110</v>
      </c>
      <c r="CF23" s="11" t="s">
        <v>110</v>
      </c>
      <c r="CG23" s="11">
        <v>0</v>
      </c>
      <c r="CH23" s="11">
        <v>0</v>
      </c>
      <c r="CI23" s="11" t="s">
        <v>119</v>
      </c>
      <c r="CK23" s="11" t="s">
        <v>120</v>
      </c>
      <c r="CO23" s="11" t="s">
        <v>158</v>
      </c>
      <c r="CP23" s="11" t="s">
        <v>124</v>
      </c>
      <c r="CS23" s="11" t="s">
        <v>127</v>
      </c>
      <c r="CT23" s="11" t="s">
        <v>128</v>
      </c>
      <c r="CU23" s="20">
        <v>0.66</v>
      </c>
      <c r="CV23" s="15">
        <v>44235</v>
      </c>
      <c r="CX23" s="12" t="s">
        <v>128</v>
      </c>
    </row>
    <row r="24" spans="1:102" ht="13.2" x14ac:dyDescent="0.25">
      <c r="A24" s="2">
        <v>44201.265078020835</v>
      </c>
      <c r="B24" s="5" t="s">
        <v>101</v>
      </c>
      <c r="C24" s="3" t="s">
        <v>471</v>
      </c>
      <c r="D24" s="3" t="s">
        <v>472</v>
      </c>
      <c r="E24" s="3" t="s">
        <v>473</v>
      </c>
      <c r="F24" s="11" t="s">
        <v>474</v>
      </c>
      <c r="G24" s="11" t="s">
        <v>310</v>
      </c>
      <c r="H24" s="11" t="s">
        <v>107</v>
      </c>
      <c r="I24" s="11" t="s">
        <v>121</v>
      </c>
      <c r="J24" s="11" t="s">
        <v>475</v>
      </c>
      <c r="K24" s="11" t="s">
        <v>476</v>
      </c>
      <c r="L24" s="16">
        <v>40522</v>
      </c>
      <c r="M24" s="11" t="s">
        <v>111</v>
      </c>
      <c r="N24" s="11" t="s">
        <v>111</v>
      </c>
      <c r="O24" s="11" t="s">
        <v>111</v>
      </c>
      <c r="P24" s="11" t="s">
        <v>110</v>
      </c>
      <c r="Q24" s="11" t="s">
        <v>111</v>
      </c>
      <c r="R24" s="11" t="s">
        <v>111</v>
      </c>
      <c r="S24" s="11" t="s">
        <v>111</v>
      </c>
      <c r="T24" s="11" t="s">
        <v>111</v>
      </c>
      <c r="U24" s="3" t="s">
        <v>477</v>
      </c>
      <c r="V24" s="3" t="s">
        <v>113</v>
      </c>
      <c r="W24" s="3" t="s">
        <v>113</v>
      </c>
      <c r="X24" s="3" t="s">
        <v>113</v>
      </c>
      <c r="Y24" s="3" t="s">
        <v>113</v>
      </c>
      <c r="Z24" s="11" t="s">
        <v>110</v>
      </c>
      <c r="AA24" s="3" t="s">
        <v>113</v>
      </c>
      <c r="AB24" s="3" t="s">
        <v>113</v>
      </c>
      <c r="AC24" s="3" t="s">
        <v>113</v>
      </c>
      <c r="AD24" s="3" t="s">
        <v>478</v>
      </c>
      <c r="AE24" s="3" t="s">
        <v>478</v>
      </c>
      <c r="AF24" s="3" t="s">
        <v>113</v>
      </c>
      <c r="AG24" s="3" t="s">
        <v>113</v>
      </c>
      <c r="AH24" s="11">
        <v>8</v>
      </c>
      <c r="AI24" s="11">
        <v>8</v>
      </c>
      <c r="AJ24" s="11">
        <v>4</v>
      </c>
      <c r="AK24" s="11">
        <v>2</v>
      </c>
      <c r="AL24" s="11" t="s">
        <v>113</v>
      </c>
      <c r="AM24" s="11">
        <v>0</v>
      </c>
      <c r="AN24" s="11" t="s">
        <v>113</v>
      </c>
      <c r="AO24" s="11" t="s">
        <v>115</v>
      </c>
      <c r="AP24" s="11">
        <v>0</v>
      </c>
      <c r="AQ24" s="11">
        <v>0</v>
      </c>
      <c r="AR24" s="11">
        <v>0</v>
      </c>
      <c r="AS24" s="11">
        <v>0</v>
      </c>
      <c r="AT24" s="11" t="s">
        <v>113</v>
      </c>
      <c r="AU24" s="11">
        <v>0</v>
      </c>
      <c r="AV24" s="11">
        <v>0</v>
      </c>
      <c r="AW24" s="11">
        <v>0</v>
      </c>
      <c r="AX24" s="11">
        <v>0</v>
      </c>
      <c r="AY24" s="11" t="s">
        <v>113</v>
      </c>
      <c r="AZ24" s="11">
        <v>0</v>
      </c>
      <c r="BA24" s="11">
        <v>0</v>
      </c>
      <c r="BB24" s="11">
        <v>0</v>
      </c>
      <c r="BC24" s="11">
        <v>0</v>
      </c>
      <c r="BD24" s="11">
        <v>0</v>
      </c>
      <c r="BE24" s="11">
        <v>0</v>
      </c>
      <c r="BF24" s="11">
        <v>0</v>
      </c>
      <c r="BG24" s="11">
        <v>0</v>
      </c>
      <c r="BH24" s="11">
        <v>0</v>
      </c>
      <c r="BI24" s="11">
        <v>0</v>
      </c>
      <c r="BJ24" s="11">
        <v>0</v>
      </c>
      <c r="BK24" s="11" t="s">
        <v>115</v>
      </c>
      <c r="BL24" s="11" t="s">
        <v>113</v>
      </c>
      <c r="BM24" s="11">
        <v>0</v>
      </c>
      <c r="BN24" s="11">
        <v>0</v>
      </c>
      <c r="BO24" s="11">
        <v>0</v>
      </c>
      <c r="BP24" s="11" t="s">
        <v>115</v>
      </c>
      <c r="BQ24" s="11" t="s">
        <v>113</v>
      </c>
      <c r="BR24" s="11">
        <v>0</v>
      </c>
      <c r="BS24" s="11">
        <v>0</v>
      </c>
      <c r="BT24" s="11">
        <v>0</v>
      </c>
      <c r="BU24" s="11">
        <v>0</v>
      </c>
      <c r="BV24" s="11">
        <v>0</v>
      </c>
      <c r="BW24" s="11">
        <v>9</v>
      </c>
      <c r="BX24" s="11" t="s">
        <v>113</v>
      </c>
      <c r="BY24" s="11" t="s">
        <v>479</v>
      </c>
      <c r="BZ24" s="11" t="s">
        <v>113</v>
      </c>
      <c r="CA24" s="11" t="s">
        <v>110</v>
      </c>
      <c r="CB24" s="11" t="s">
        <v>110</v>
      </c>
      <c r="CC24" s="11">
        <v>0</v>
      </c>
      <c r="CD24" s="11">
        <v>0</v>
      </c>
      <c r="CE24" s="11" t="s">
        <v>110</v>
      </c>
      <c r="CF24" s="11" t="s">
        <v>110</v>
      </c>
      <c r="CG24" s="11">
        <v>0</v>
      </c>
      <c r="CH24" s="11">
        <v>0</v>
      </c>
      <c r="CI24" s="11" t="s">
        <v>140</v>
      </c>
      <c r="CK24" s="11" t="s">
        <v>120</v>
      </c>
      <c r="CN24" s="11" t="s">
        <v>157</v>
      </c>
      <c r="CO24" s="11" t="s">
        <v>158</v>
      </c>
      <c r="CP24" s="11" t="s">
        <v>124</v>
      </c>
      <c r="CQ24" s="11" t="s">
        <v>480</v>
      </c>
      <c r="CR24" s="11" t="s">
        <v>481</v>
      </c>
      <c r="CS24" s="11" t="s">
        <v>127</v>
      </c>
      <c r="CT24" s="11" t="s">
        <v>128</v>
      </c>
      <c r="CU24" s="20">
        <v>0.66</v>
      </c>
      <c r="CV24" s="15">
        <v>44235</v>
      </c>
      <c r="CX24" s="12" t="s">
        <v>128</v>
      </c>
    </row>
    <row r="25" spans="1:102" ht="13.2" x14ac:dyDescent="0.25">
      <c r="A25" s="2">
        <v>44208.612101458333</v>
      </c>
      <c r="B25" s="5" t="s">
        <v>101</v>
      </c>
      <c r="C25" s="3" t="s">
        <v>496</v>
      </c>
      <c r="D25" s="3" t="s">
        <v>497</v>
      </c>
      <c r="E25" s="3" t="s">
        <v>498</v>
      </c>
      <c r="F25" s="11" t="s">
        <v>499</v>
      </c>
      <c r="G25" s="11" t="s">
        <v>106</v>
      </c>
      <c r="H25" s="11" t="s">
        <v>107</v>
      </c>
      <c r="I25" s="11" t="s">
        <v>121</v>
      </c>
      <c r="J25" s="11" t="s">
        <v>500</v>
      </c>
      <c r="K25" s="11" t="s">
        <v>501</v>
      </c>
      <c r="L25" s="16">
        <v>40508</v>
      </c>
      <c r="M25" s="11" t="s">
        <v>506</v>
      </c>
      <c r="N25" s="11" t="s">
        <v>110</v>
      </c>
      <c r="O25" s="11" t="s">
        <v>110</v>
      </c>
      <c r="P25" s="11" t="s">
        <v>110</v>
      </c>
      <c r="Q25" s="11" t="s">
        <v>111</v>
      </c>
      <c r="R25" s="11" t="s">
        <v>111</v>
      </c>
      <c r="S25" s="11" t="s">
        <v>111</v>
      </c>
      <c r="T25" s="11" t="s">
        <v>111</v>
      </c>
      <c r="U25" s="3" t="s">
        <v>502</v>
      </c>
      <c r="V25" s="3" t="s">
        <v>113</v>
      </c>
      <c r="W25" s="3" t="s">
        <v>503</v>
      </c>
      <c r="X25" s="3" t="s">
        <v>113</v>
      </c>
      <c r="Y25" s="3" t="s">
        <v>113</v>
      </c>
      <c r="Z25" s="11" t="s">
        <v>110</v>
      </c>
      <c r="AA25" s="3" t="s">
        <v>113</v>
      </c>
      <c r="AB25" s="3" t="s">
        <v>113</v>
      </c>
      <c r="AC25" s="3" t="s">
        <v>436</v>
      </c>
      <c r="AD25" s="3" t="s">
        <v>151</v>
      </c>
      <c r="AE25" s="3" t="s">
        <v>113</v>
      </c>
      <c r="AF25" s="3" t="s">
        <v>113</v>
      </c>
      <c r="AG25" s="3" t="s">
        <v>113</v>
      </c>
      <c r="AH25" s="11">
        <v>28</v>
      </c>
      <c r="AI25" s="11">
        <v>25</v>
      </c>
      <c r="AJ25" s="11">
        <v>4</v>
      </c>
      <c r="AK25" s="11">
        <v>4</v>
      </c>
      <c r="AL25" s="11" t="s">
        <v>113</v>
      </c>
      <c r="AM25" s="11">
        <v>0</v>
      </c>
      <c r="AN25" s="11" t="s">
        <v>211</v>
      </c>
      <c r="AO25" s="11" t="s">
        <v>438</v>
      </c>
      <c r="AP25" s="11">
        <v>20</v>
      </c>
      <c r="AQ25" s="11">
        <v>6</v>
      </c>
      <c r="AR25" s="11">
        <v>4</v>
      </c>
      <c r="AS25" s="11">
        <v>2</v>
      </c>
      <c r="AT25" s="11" t="s">
        <v>113</v>
      </c>
      <c r="AU25" s="11">
        <v>0</v>
      </c>
      <c r="AV25" s="11">
        <v>0</v>
      </c>
      <c r="AW25" s="11">
        <v>0</v>
      </c>
      <c r="AX25" s="11">
        <v>0</v>
      </c>
      <c r="AY25" s="11" t="s">
        <v>113</v>
      </c>
      <c r="AZ25" s="11">
        <v>0</v>
      </c>
      <c r="BA25" s="11">
        <v>0</v>
      </c>
      <c r="BB25" s="11">
        <v>0</v>
      </c>
      <c r="BC25" s="11">
        <v>0</v>
      </c>
      <c r="BD25" s="11">
        <v>0</v>
      </c>
      <c r="BE25" s="11">
        <v>0</v>
      </c>
      <c r="BF25" s="11">
        <v>0</v>
      </c>
      <c r="BG25" s="11">
        <v>0</v>
      </c>
      <c r="BH25" s="11">
        <v>0</v>
      </c>
      <c r="BI25" s="11">
        <v>0</v>
      </c>
      <c r="BJ25" s="11">
        <v>0</v>
      </c>
      <c r="BK25" s="11" t="s">
        <v>115</v>
      </c>
      <c r="BL25" s="11" t="s">
        <v>113</v>
      </c>
      <c r="BM25" s="11">
        <v>0</v>
      </c>
      <c r="BN25" s="11">
        <v>0</v>
      </c>
      <c r="BO25" s="11">
        <v>0</v>
      </c>
      <c r="BP25" s="11" t="s">
        <v>233</v>
      </c>
      <c r="BQ25" s="11" t="s">
        <v>113</v>
      </c>
      <c r="BR25" s="11">
        <v>0</v>
      </c>
      <c r="BS25" s="11">
        <v>0</v>
      </c>
      <c r="BT25" s="11">
        <v>0</v>
      </c>
      <c r="BU25" s="11">
        <v>0</v>
      </c>
      <c r="BV25" s="11">
        <v>0</v>
      </c>
      <c r="BW25" s="11">
        <v>12</v>
      </c>
      <c r="BX25" s="11" t="s">
        <v>113</v>
      </c>
      <c r="BY25" s="11" t="s">
        <v>113</v>
      </c>
      <c r="BZ25" s="11" t="s">
        <v>113</v>
      </c>
      <c r="CA25" s="11" t="s">
        <v>110</v>
      </c>
      <c r="CB25" s="11" t="s">
        <v>110</v>
      </c>
      <c r="CC25" s="11">
        <v>0</v>
      </c>
      <c r="CD25" s="11">
        <v>0</v>
      </c>
      <c r="CE25" s="11" t="s">
        <v>111</v>
      </c>
      <c r="CF25" s="11" t="s">
        <v>110</v>
      </c>
      <c r="CG25" s="11">
        <v>0</v>
      </c>
      <c r="CH25" s="11">
        <v>0</v>
      </c>
      <c r="CI25" s="11" t="s">
        <v>140</v>
      </c>
      <c r="CJ25" s="11" t="s">
        <v>504</v>
      </c>
      <c r="CK25" s="11" t="s">
        <v>120</v>
      </c>
      <c r="CL25" s="11" t="s">
        <v>505</v>
      </c>
      <c r="CM25" s="11" t="s">
        <v>507</v>
      </c>
      <c r="CN25" s="11" t="s">
        <v>508</v>
      </c>
      <c r="CO25" s="11" t="s">
        <v>123</v>
      </c>
      <c r="CP25" s="11" t="s">
        <v>159</v>
      </c>
      <c r="CQ25" s="11" t="s">
        <v>509</v>
      </c>
      <c r="CR25" s="11" t="s">
        <v>510</v>
      </c>
      <c r="CS25" s="11" t="s">
        <v>127</v>
      </c>
      <c r="CT25" s="11" t="s">
        <v>128</v>
      </c>
      <c r="CU25" s="20">
        <v>0.66</v>
      </c>
      <c r="CV25" s="15">
        <v>44235</v>
      </c>
      <c r="CX25" s="12" t="s">
        <v>128</v>
      </c>
    </row>
    <row r="26" spans="1:102" ht="13.2" x14ac:dyDescent="0.25">
      <c r="A26" s="2">
        <v>44220.970153587958</v>
      </c>
      <c r="B26" s="5" t="s">
        <v>101</v>
      </c>
      <c r="C26" s="3" t="s">
        <v>511</v>
      </c>
      <c r="D26" s="3" t="s">
        <v>512</v>
      </c>
      <c r="E26" s="3" t="s">
        <v>513</v>
      </c>
      <c r="F26" s="11" t="s">
        <v>514</v>
      </c>
      <c r="G26" s="11" t="s">
        <v>166</v>
      </c>
      <c r="H26" s="11" t="s">
        <v>107</v>
      </c>
      <c r="I26" s="11" t="s">
        <v>121</v>
      </c>
      <c r="J26" s="11" t="s">
        <v>515</v>
      </c>
      <c r="K26" s="11" t="s">
        <v>516</v>
      </c>
      <c r="L26" s="15">
        <v>36606</v>
      </c>
      <c r="M26" s="11" t="s">
        <v>111</v>
      </c>
      <c r="N26" s="11" t="s">
        <v>110</v>
      </c>
      <c r="O26" s="11" t="s">
        <v>110</v>
      </c>
      <c r="P26" s="11" t="s">
        <v>110</v>
      </c>
      <c r="Q26" s="11" t="s">
        <v>111</v>
      </c>
      <c r="R26" s="11" t="s">
        <v>111</v>
      </c>
      <c r="S26" s="11" t="s">
        <v>111</v>
      </c>
      <c r="T26" s="11" t="s">
        <v>110</v>
      </c>
      <c r="U26" s="3" t="s">
        <v>517</v>
      </c>
      <c r="V26" s="3" t="s">
        <v>113</v>
      </c>
      <c r="W26" s="3" t="s">
        <v>518</v>
      </c>
      <c r="X26" s="3" t="s">
        <v>113</v>
      </c>
      <c r="Y26" s="3" t="s">
        <v>519</v>
      </c>
      <c r="Z26" s="11" t="s">
        <v>110</v>
      </c>
      <c r="AA26" s="3" t="s">
        <v>113</v>
      </c>
      <c r="AB26" s="3" t="s">
        <v>113</v>
      </c>
      <c r="AC26" s="3" t="s">
        <v>113</v>
      </c>
      <c r="AD26" s="3" t="s">
        <v>151</v>
      </c>
      <c r="AE26" s="3" t="s">
        <v>113</v>
      </c>
      <c r="AF26" s="3" t="s">
        <v>113</v>
      </c>
      <c r="AG26" s="3" t="s">
        <v>113</v>
      </c>
      <c r="AH26" s="11">
        <v>15</v>
      </c>
      <c r="AI26" s="11">
        <v>12</v>
      </c>
      <c r="AJ26" s="11">
        <v>6</v>
      </c>
      <c r="AK26" s="11">
        <v>5</v>
      </c>
      <c r="AL26" s="11" t="s">
        <v>420</v>
      </c>
      <c r="AM26" s="11">
        <v>2</v>
      </c>
      <c r="AN26" s="11" t="s">
        <v>520</v>
      </c>
      <c r="AO26" s="11" t="s">
        <v>139</v>
      </c>
      <c r="AP26" s="11">
        <v>6</v>
      </c>
      <c r="AQ26" s="11">
        <v>3</v>
      </c>
      <c r="AR26" s="11">
        <v>4</v>
      </c>
      <c r="AS26" s="11">
        <v>1</v>
      </c>
      <c r="AT26" s="11" t="s">
        <v>211</v>
      </c>
      <c r="AU26" s="11">
        <v>5</v>
      </c>
      <c r="AV26" s="11">
        <v>2</v>
      </c>
      <c r="AW26" s="11">
        <v>4</v>
      </c>
      <c r="AX26" s="11">
        <v>1</v>
      </c>
      <c r="AY26" s="11" t="s">
        <v>521</v>
      </c>
      <c r="AZ26" s="11">
        <v>6</v>
      </c>
      <c r="BA26" s="11">
        <v>2</v>
      </c>
      <c r="BB26" s="11">
        <v>3</v>
      </c>
      <c r="BC26" s="11">
        <v>1</v>
      </c>
      <c r="BD26" s="11">
        <v>1</v>
      </c>
      <c r="BE26" s="11">
        <v>1</v>
      </c>
      <c r="BF26" s="11">
        <v>1</v>
      </c>
      <c r="BG26" s="11">
        <v>1</v>
      </c>
      <c r="BH26" s="11">
        <v>1</v>
      </c>
      <c r="BI26" s="11">
        <v>0</v>
      </c>
      <c r="BJ26" s="11">
        <v>3</v>
      </c>
      <c r="BK26" s="11" t="s">
        <v>110</v>
      </c>
      <c r="BL26" s="11" t="s">
        <v>300</v>
      </c>
      <c r="BM26" s="11">
        <v>3</v>
      </c>
      <c r="BN26" s="11">
        <v>2</v>
      </c>
      <c r="BO26" s="11">
        <v>2</v>
      </c>
      <c r="BP26" s="11" t="s">
        <v>117</v>
      </c>
      <c r="BQ26" s="11" t="s">
        <v>522</v>
      </c>
      <c r="BR26" s="11">
        <v>5</v>
      </c>
      <c r="BS26" s="11">
        <v>2</v>
      </c>
      <c r="BT26" s="11">
        <v>2</v>
      </c>
      <c r="BU26" s="11">
        <v>2</v>
      </c>
      <c r="BV26" s="11">
        <v>0</v>
      </c>
      <c r="BW26" s="11">
        <v>30</v>
      </c>
      <c r="BX26" s="11" t="s">
        <v>523</v>
      </c>
      <c r="BY26" s="11" t="s">
        <v>113</v>
      </c>
      <c r="BZ26" s="11" t="s">
        <v>113</v>
      </c>
      <c r="CA26" s="11" t="s">
        <v>110</v>
      </c>
      <c r="CB26" s="11" t="s">
        <v>110</v>
      </c>
      <c r="CC26" s="11">
        <v>0</v>
      </c>
      <c r="CD26" s="11">
        <v>0</v>
      </c>
      <c r="CE26" s="11" t="s">
        <v>110</v>
      </c>
      <c r="CF26" s="11" t="s">
        <v>110</v>
      </c>
      <c r="CG26" s="11">
        <v>0</v>
      </c>
      <c r="CH26" s="11">
        <v>0</v>
      </c>
      <c r="CI26" s="11" t="s">
        <v>119</v>
      </c>
      <c r="CJ26" s="11" t="s">
        <v>524</v>
      </c>
      <c r="CK26" s="11" t="s">
        <v>236</v>
      </c>
      <c r="CL26" s="11" t="s">
        <v>525</v>
      </c>
      <c r="CM26" s="11" t="s">
        <v>526</v>
      </c>
      <c r="CN26" s="11" t="s">
        <v>527</v>
      </c>
      <c r="CO26" s="11" t="s">
        <v>123</v>
      </c>
      <c r="CP26" s="11" t="s">
        <v>159</v>
      </c>
      <c r="CQ26" s="11" t="s">
        <v>528</v>
      </c>
      <c r="CR26" s="11" t="s">
        <v>529</v>
      </c>
      <c r="CS26" s="11" t="s">
        <v>127</v>
      </c>
      <c r="CT26" s="11" t="s">
        <v>241</v>
      </c>
      <c r="CU26" s="20">
        <v>1</v>
      </c>
      <c r="CV26" s="15">
        <v>44235</v>
      </c>
      <c r="CW26" s="12" t="s">
        <v>242</v>
      </c>
      <c r="CX26" s="12" t="s">
        <v>241</v>
      </c>
    </row>
    <row r="27" spans="1:102" ht="13.2" x14ac:dyDescent="0.25">
      <c r="A27" s="2">
        <v>44196.603034027779</v>
      </c>
      <c r="B27" s="5" t="s">
        <v>101</v>
      </c>
      <c r="C27" s="3" t="s">
        <v>530</v>
      </c>
      <c r="D27" s="3" t="s">
        <v>531</v>
      </c>
      <c r="E27" s="3" t="s">
        <v>532</v>
      </c>
      <c r="F27" s="11" t="s">
        <v>533</v>
      </c>
      <c r="G27" s="11" t="s">
        <v>247</v>
      </c>
      <c r="H27" s="11" t="s">
        <v>107</v>
      </c>
      <c r="I27" s="11" t="s">
        <v>121</v>
      </c>
      <c r="J27" s="11" t="s">
        <v>534</v>
      </c>
      <c r="K27" s="11" t="s">
        <v>535</v>
      </c>
      <c r="L27" s="15">
        <v>31912</v>
      </c>
      <c r="M27" s="11" t="s">
        <v>110</v>
      </c>
      <c r="N27" s="11" t="s">
        <v>111</v>
      </c>
      <c r="O27" s="11" t="s">
        <v>110</v>
      </c>
      <c r="P27" s="11" t="s">
        <v>110</v>
      </c>
      <c r="Q27" s="11" t="s">
        <v>111</v>
      </c>
      <c r="R27" s="11" t="s">
        <v>110</v>
      </c>
      <c r="S27" s="11" t="s">
        <v>111</v>
      </c>
      <c r="T27" s="11" t="s">
        <v>110</v>
      </c>
      <c r="U27" s="3" t="s">
        <v>536</v>
      </c>
      <c r="V27" s="3" t="s">
        <v>537</v>
      </c>
      <c r="W27" s="3" t="s">
        <v>538</v>
      </c>
      <c r="X27" s="3" t="s">
        <v>538</v>
      </c>
      <c r="Y27" s="3" t="s">
        <v>113</v>
      </c>
      <c r="Z27" s="11" t="s">
        <v>111</v>
      </c>
      <c r="AA27" s="3" t="s">
        <v>113</v>
      </c>
      <c r="AB27" s="3" t="s">
        <v>113</v>
      </c>
      <c r="AC27" s="3" t="s">
        <v>113</v>
      </c>
      <c r="AD27" s="3" t="s">
        <v>114</v>
      </c>
      <c r="AE27" s="3" t="s">
        <v>113</v>
      </c>
      <c r="AF27" s="3" t="s">
        <v>113</v>
      </c>
      <c r="AG27" s="3" t="s">
        <v>152</v>
      </c>
      <c r="AH27" s="11">
        <v>35</v>
      </c>
      <c r="AI27" s="11">
        <v>24</v>
      </c>
      <c r="AJ27" s="11">
        <v>5</v>
      </c>
      <c r="AK27" s="11">
        <v>5</v>
      </c>
      <c r="AL27" s="11" t="s">
        <v>113</v>
      </c>
      <c r="AM27" s="11">
        <v>0</v>
      </c>
      <c r="AN27" s="11" t="s">
        <v>539</v>
      </c>
      <c r="AO27" s="11" t="s">
        <v>540</v>
      </c>
      <c r="AP27" s="11">
        <v>4</v>
      </c>
      <c r="AQ27" s="11">
        <v>1</v>
      </c>
      <c r="AR27" s="11">
        <v>5</v>
      </c>
      <c r="AS27" s="11">
        <v>1</v>
      </c>
      <c r="AT27" s="11" t="s">
        <v>113</v>
      </c>
      <c r="AU27" s="11">
        <v>0</v>
      </c>
      <c r="AV27" s="11">
        <v>3</v>
      </c>
      <c r="AW27" s="11">
        <v>3</v>
      </c>
      <c r="AX27" s="11">
        <v>0</v>
      </c>
      <c r="AY27" s="11" t="s">
        <v>231</v>
      </c>
      <c r="AZ27" s="11">
        <v>13</v>
      </c>
      <c r="BA27" s="11">
        <v>0</v>
      </c>
      <c r="BB27" s="11">
        <v>3</v>
      </c>
      <c r="BC27" s="11">
        <v>0</v>
      </c>
      <c r="BD27" s="11">
        <v>0</v>
      </c>
      <c r="BE27" s="11">
        <v>2</v>
      </c>
      <c r="BF27" s="11">
        <v>1</v>
      </c>
      <c r="BG27" s="11">
        <v>0</v>
      </c>
      <c r="BH27" s="11">
        <v>2</v>
      </c>
      <c r="BI27" s="11">
        <v>1</v>
      </c>
      <c r="BJ27" s="11">
        <v>3</v>
      </c>
      <c r="BK27" s="11" t="s">
        <v>110</v>
      </c>
      <c r="BL27" s="11" t="s">
        <v>113</v>
      </c>
      <c r="BM27" s="11">
        <v>0</v>
      </c>
      <c r="BN27" s="11">
        <v>0</v>
      </c>
      <c r="BO27" s="11">
        <v>0</v>
      </c>
      <c r="BP27" s="11" t="s">
        <v>233</v>
      </c>
      <c r="BQ27" s="11" t="s">
        <v>113</v>
      </c>
      <c r="BR27" s="11">
        <v>0</v>
      </c>
      <c r="BS27" s="11">
        <v>0</v>
      </c>
      <c r="BT27" s="11">
        <v>0</v>
      </c>
      <c r="BU27" s="11">
        <v>0</v>
      </c>
      <c r="BV27" s="11">
        <v>0</v>
      </c>
      <c r="BW27" s="11">
        <v>32</v>
      </c>
      <c r="BX27" s="11" t="s">
        <v>374</v>
      </c>
      <c r="BY27" s="11" t="s">
        <v>113</v>
      </c>
      <c r="BZ27" s="11" t="s">
        <v>113</v>
      </c>
      <c r="CA27" s="11" t="s">
        <v>110</v>
      </c>
      <c r="CB27" s="11" t="s">
        <v>110</v>
      </c>
      <c r="CC27" s="11">
        <v>0</v>
      </c>
      <c r="CD27" s="11">
        <v>0</v>
      </c>
      <c r="CE27" s="11" t="s">
        <v>110</v>
      </c>
      <c r="CF27" s="11" t="s">
        <v>110</v>
      </c>
      <c r="CG27" s="11">
        <v>0</v>
      </c>
      <c r="CH27" s="11">
        <v>0</v>
      </c>
      <c r="CI27" s="11" t="s">
        <v>119</v>
      </c>
      <c r="CK27" s="11" t="s">
        <v>120</v>
      </c>
      <c r="CL27" s="11" t="s">
        <v>541</v>
      </c>
      <c r="CN27" s="11" t="s">
        <v>542</v>
      </c>
      <c r="CO27" s="11" t="s">
        <v>158</v>
      </c>
      <c r="CP27" s="11" t="s">
        <v>159</v>
      </c>
      <c r="CQ27" s="11" t="s">
        <v>543</v>
      </c>
      <c r="CR27" s="11" t="s">
        <v>544</v>
      </c>
      <c r="CS27" s="11" t="s">
        <v>127</v>
      </c>
      <c r="CT27" s="11" t="s">
        <v>241</v>
      </c>
      <c r="CU27" s="20">
        <v>1</v>
      </c>
      <c r="CV27" s="15">
        <v>44235</v>
      </c>
      <c r="CW27" s="12" t="s">
        <v>242</v>
      </c>
      <c r="CX27" s="12" t="s">
        <v>241</v>
      </c>
    </row>
    <row r="28" spans="1:102" ht="13.2" x14ac:dyDescent="0.25">
      <c r="A28" s="2">
        <v>44205.331006469904</v>
      </c>
      <c r="B28" s="5" t="s">
        <v>101</v>
      </c>
      <c r="C28" s="3" t="s">
        <v>545</v>
      </c>
      <c r="D28" s="3" t="s">
        <v>546</v>
      </c>
      <c r="E28" s="3" t="s">
        <v>547</v>
      </c>
      <c r="F28" s="11" t="s">
        <v>548</v>
      </c>
      <c r="G28" s="11" t="s">
        <v>106</v>
      </c>
      <c r="H28" s="11" t="s">
        <v>107</v>
      </c>
      <c r="I28" s="11" t="s">
        <v>121</v>
      </c>
      <c r="J28" s="11" t="s">
        <v>549</v>
      </c>
      <c r="K28" s="11" t="s">
        <v>550</v>
      </c>
      <c r="L28" s="16">
        <v>29169</v>
      </c>
      <c r="M28" s="11" t="s">
        <v>110</v>
      </c>
      <c r="N28" s="11" t="s">
        <v>110</v>
      </c>
      <c r="O28" s="11" t="s">
        <v>110</v>
      </c>
      <c r="P28" s="11" t="s">
        <v>110</v>
      </c>
      <c r="Q28" s="11" t="s">
        <v>111</v>
      </c>
      <c r="R28" s="11" t="s">
        <v>111</v>
      </c>
      <c r="S28" s="11" t="s">
        <v>111</v>
      </c>
      <c r="T28" s="11" t="s">
        <v>110</v>
      </c>
      <c r="U28" s="3" t="s">
        <v>551</v>
      </c>
      <c r="V28" s="3" t="s">
        <v>113</v>
      </c>
      <c r="W28" s="3" t="s">
        <v>113</v>
      </c>
      <c r="X28" s="3" t="s">
        <v>113</v>
      </c>
      <c r="Y28" s="3" t="s">
        <v>113</v>
      </c>
      <c r="Z28" s="11" t="s">
        <v>111</v>
      </c>
      <c r="AA28" s="3" t="s">
        <v>113</v>
      </c>
      <c r="AB28" s="3" t="s">
        <v>151</v>
      </c>
      <c r="AC28" s="3" t="s">
        <v>436</v>
      </c>
      <c r="AD28" s="3" t="s">
        <v>113</v>
      </c>
      <c r="AE28" s="3" t="s">
        <v>151</v>
      </c>
      <c r="AF28" s="3" t="s">
        <v>113</v>
      </c>
      <c r="AG28" s="3" t="s">
        <v>113</v>
      </c>
      <c r="AH28" s="11">
        <v>170</v>
      </c>
      <c r="AI28" s="11">
        <v>75</v>
      </c>
      <c r="AJ28" s="11">
        <v>8</v>
      </c>
      <c r="AK28" s="11">
        <v>4</v>
      </c>
      <c r="AL28" s="11" t="s">
        <v>113</v>
      </c>
      <c r="AM28" s="11">
        <v>0</v>
      </c>
      <c r="AN28" s="11" t="s">
        <v>113</v>
      </c>
      <c r="AO28" s="11" t="s">
        <v>552</v>
      </c>
      <c r="AP28" s="11">
        <v>0</v>
      </c>
      <c r="AQ28" s="11">
        <v>8</v>
      </c>
      <c r="AR28" s="11">
        <v>4</v>
      </c>
      <c r="AS28" s="11">
        <v>1</v>
      </c>
      <c r="AT28" s="11" t="s">
        <v>113</v>
      </c>
      <c r="AU28" s="11">
        <v>0</v>
      </c>
      <c r="AV28" s="11">
        <v>3</v>
      </c>
      <c r="AW28" s="11">
        <v>3</v>
      </c>
      <c r="AX28" s="11">
        <v>1</v>
      </c>
      <c r="AY28" s="11" t="s">
        <v>155</v>
      </c>
      <c r="AZ28" s="11">
        <v>12</v>
      </c>
      <c r="BA28" s="11">
        <v>0</v>
      </c>
      <c r="BB28" s="11">
        <v>3</v>
      </c>
      <c r="BC28" s="11">
        <v>0</v>
      </c>
      <c r="BD28" s="11">
        <v>0</v>
      </c>
      <c r="BE28" s="11">
        <v>0</v>
      </c>
      <c r="BF28" s="11">
        <v>0</v>
      </c>
      <c r="BG28" s="11">
        <v>0</v>
      </c>
      <c r="BH28" s="11">
        <v>0</v>
      </c>
      <c r="BI28" s="11">
        <v>0</v>
      </c>
      <c r="BJ28" s="11">
        <v>0</v>
      </c>
      <c r="BK28" s="11" t="s">
        <v>110</v>
      </c>
      <c r="BL28" s="11" t="s">
        <v>113</v>
      </c>
      <c r="BM28" s="11">
        <v>0</v>
      </c>
      <c r="BN28" s="11">
        <v>0</v>
      </c>
      <c r="BO28" s="11">
        <v>0</v>
      </c>
      <c r="BP28" s="11" t="s">
        <v>115</v>
      </c>
      <c r="BQ28" s="11" t="s">
        <v>113</v>
      </c>
      <c r="BR28" s="11">
        <v>0</v>
      </c>
      <c r="BS28" s="11">
        <v>0</v>
      </c>
      <c r="BT28" s="11">
        <v>0</v>
      </c>
      <c r="BU28" s="11">
        <v>0</v>
      </c>
      <c r="BV28" s="11">
        <v>0</v>
      </c>
      <c r="BW28" s="11">
        <v>138</v>
      </c>
      <c r="BX28" s="11" t="s">
        <v>113</v>
      </c>
      <c r="BY28" s="11" t="s">
        <v>113</v>
      </c>
      <c r="BZ28" s="11" t="s">
        <v>113</v>
      </c>
      <c r="CA28" s="11" t="s">
        <v>110</v>
      </c>
      <c r="CB28" s="11" t="s">
        <v>110</v>
      </c>
      <c r="CC28" s="11">
        <v>0</v>
      </c>
      <c r="CD28" s="11">
        <v>0</v>
      </c>
      <c r="CE28" s="11" t="s">
        <v>111</v>
      </c>
      <c r="CF28" s="11" t="s">
        <v>110</v>
      </c>
      <c r="CG28" s="11">
        <v>0</v>
      </c>
      <c r="CH28" s="11">
        <v>0</v>
      </c>
      <c r="CI28" s="11" t="s">
        <v>119</v>
      </c>
      <c r="CK28" s="11" t="s">
        <v>236</v>
      </c>
      <c r="CO28" s="11" t="s">
        <v>123</v>
      </c>
      <c r="CP28" s="11" t="s">
        <v>124</v>
      </c>
      <c r="CQ28" s="11" t="s">
        <v>553</v>
      </c>
      <c r="CR28" s="11" t="s">
        <v>554</v>
      </c>
      <c r="CS28" s="11" t="s">
        <v>127</v>
      </c>
      <c r="CT28" s="11" t="s">
        <v>128</v>
      </c>
      <c r="CU28" s="20">
        <v>0.66</v>
      </c>
      <c r="CV28" s="15">
        <v>44235</v>
      </c>
      <c r="CX28" s="12" t="s">
        <v>128</v>
      </c>
    </row>
    <row r="29" spans="1:102" ht="13.2" x14ac:dyDescent="0.25">
      <c r="A29" s="2">
        <v>44220.997019803239</v>
      </c>
      <c r="B29" s="5" t="s">
        <v>101</v>
      </c>
      <c r="C29" s="3" t="s">
        <v>555</v>
      </c>
      <c r="D29" s="3" t="s">
        <v>556</v>
      </c>
      <c r="E29" s="3" t="s">
        <v>557</v>
      </c>
      <c r="F29" s="11" t="s">
        <v>558</v>
      </c>
      <c r="G29" s="11" t="s">
        <v>106</v>
      </c>
      <c r="H29" s="11" t="s">
        <v>107</v>
      </c>
      <c r="I29" s="11" t="s">
        <v>121</v>
      </c>
      <c r="J29" s="11" t="s">
        <v>559</v>
      </c>
      <c r="K29" s="11" t="s">
        <v>560</v>
      </c>
      <c r="L29" s="15">
        <v>29978</v>
      </c>
      <c r="M29" s="11" t="s">
        <v>111</v>
      </c>
      <c r="N29" s="11" t="s">
        <v>110</v>
      </c>
      <c r="O29" s="11" t="s">
        <v>110</v>
      </c>
      <c r="P29" s="11" t="s">
        <v>110</v>
      </c>
      <c r="Q29" s="11" t="s">
        <v>111</v>
      </c>
      <c r="R29" s="11" t="s">
        <v>111</v>
      </c>
      <c r="S29" s="11" t="s">
        <v>111</v>
      </c>
      <c r="T29" s="11" t="s">
        <v>111</v>
      </c>
      <c r="U29" s="3" t="s">
        <v>561</v>
      </c>
      <c r="V29" s="3" t="s">
        <v>113</v>
      </c>
      <c r="W29" s="3" t="s">
        <v>113</v>
      </c>
      <c r="X29" s="3" t="s">
        <v>113</v>
      </c>
      <c r="Y29" s="3" t="s">
        <v>113</v>
      </c>
      <c r="Z29" s="11" t="s">
        <v>110</v>
      </c>
      <c r="AA29" s="3" t="s">
        <v>113</v>
      </c>
      <c r="AB29" s="3" t="s">
        <v>271</v>
      </c>
      <c r="AC29" s="3" t="s">
        <v>113</v>
      </c>
      <c r="AD29" s="3" t="s">
        <v>151</v>
      </c>
      <c r="AE29" s="3" t="s">
        <v>114</v>
      </c>
      <c r="AF29" s="3" t="s">
        <v>562</v>
      </c>
      <c r="AG29" s="3" t="s">
        <v>113</v>
      </c>
      <c r="AH29" s="11">
        <v>56</v>
      </c>
      <c r="AI29" s="11">
        <v>58</v>
      </c>
      <c r="AJ29" s="11">
        <v>10</v>
      </c>
      <c r="AK29" s="11">
        <v>3</v>
      </c>
      <c r="AL29" s="11" t="s">
        <v>113</v>
      </c>
      <c r="AM29" s="11">
        <v>0</v>
      </c>
      <c r="AN29" s="11" t="s">
        <v>113</v>
      </c>
      <c r="AO29" s="11" t="s">
        <v>390</v>
      </c>
      <c r="AP29" s="11">
        <v>0</v>
      </c>
      <c r="AQ29" s="11">
        <v>4</v>
      </c>
      <c r="AR29" s="11">
        <v>5</v>
      </c>
      <c r="AS29" s="11">
        <v>2</v>
      </c>
      <c r="AT29" s="11" t="s">
        <v>113</v>
      </c>
      <c r="AU29" s="11">
        <v>0</v>
      </c>
      <c r="AV29" s="11">
        <v>3</v>
      </c>
      <c r="AW29" s="11">
        <v>3</v>
      </c>
      <c r="AX29" s="11">
        <v>2</v>
      </c>
      <c r="AY29" s="11" t="s">
        <v>563</v>
      </c>
      <c r="AZ29" s="11">
        <v>6</v>
      </c>
      <c r="BA29" s="11">
        <v>3</v>
      </c>
      <c r="BB29" s="11">
        <v>3</v>
      </c>
      <c r="BC29" s="11">
        <v>0</v>
      </c>
      <c r="BD29" s="11">
        <v>0</v>
      </c>
      <c r="BE29" s="11">
        <v>2</v>
      </c>
      <c r="BF29" s="11">
        <v>2</v>
      </c>
      <c r="BG29" s="11">
        <v>1</v>
      </c>
      <c r="BH29" s="11">
        <v>0</v>
      </c>
      <c r="BI29" s="11">
        <v>3</v>
      </c>
      <c r="BJ29" s="11">
        <v>3</v>
      </c>
      <c r="BK29" s="11" t="s">
        <v>110</v>
      </c>
      <c r="BL29" s="11" t="s">
        <v>113</v>
      </c>
      <c r="BM29" s="11">
        <v>0</v>
      </c>
      <c r="BN29" s="11">
        <v>0</v>
      </c>
      <c r="BO29" s="11">
        <v>0</v>
      </c>
      <c r="BP29" s="11" t="s">
        <v>115</v>
      </c>
      <c r="BQ29" s="11" t="s">
        <v>319</v>
      </c>
      <c r="BR29" s="11">
        <v>5</v>
      </c>
      <c r="BS29" s="11">
        <v>4</v>
      </c>
      <c r="BT29" s="11">
        <v>1</v>
      </c>
      <c r="BU29" s="11">
        <v>1</v>
      </c>
      <c r="BV29" s="11">
        <v>4</v>
      </c>
      <c r="BW29" s="11">
        <v>207</v>
      </c>
      <c r="BX29" s="11" t="s">
        <v>113</v>
      </c>
      <c r="BY29" s="11" t="s">
        <v>564</v>
      </c>
      <c r="BZ29" s="11" t="s">
        <v>565</v>
      </c>
      <c r="CA29" s="11" t="s">
        <v>110</v>
      </c>
      <c r="CB29" s="11" t="s">
        <v>110</v>
      </c>
      <c r="CC29" s="11">
        <v>0</v>
      </c>
      <c r="CD29" s="11">
        <v>0</v>
      </c>
      <c r="CE29" s="11" t="s">
        <v>111</v>
      </c>
      <c r="CF29" s="11" t="s">
        <v>110</v>
      </c>
      <c r="CG29" s="11">
        <v>0</v>
      </c>
      <c r="CH29" s="11">
        <v>0</v>
      </c>
      <c r="CI29" s="11" t="s">
        <v>140</v>
      </c>
      <c r="CK29" s="11" t="s">
        <v>120</v>
      </c>
      <c r="CL29" s="11" t="s">
        <v>566</v>
      </c>
      <c r="CN29" s="11" t="s">
        <v>567</v>
      </c>
      <c r="CO29" s="11" t="s">
        <v>123</v>
      </c>
      <c r="CP29" s="11" t="s">
        <v>159</v>
      </c>
      <c r="CQ29" s="11" t="s">
        <v>568</v>
      </c>
      <c r="CR29" s="11" t="s">
        <v>569</v>
      </c>
      <c r="CS29" s="11" t="s">
        <v>127</v>
      </c>
      <c r="CT29" s="11" t="s">
        <v>128</v>
      </c>
      <c r="CU29" s="20">
        <v>0.33</v>
      </c>
      <c r="CV29" s="15">
        <v>44235</v>
      </c>
      <c r="CX29" s="12" t="s">
        <v>128</v>
      </c>
    </row>
    <row r="30" spans="1:102" ht="13.2" x14ac:dyDescent="0.25">
      <c r="A30" s="2">
        <v>44191.747521446756</v>
      </c>
      <c r="B30" s="5" t="s">
        <v>101</v>
      </c>
      <c r="C30" s="3" t="s">
        <v>570</v>
      </c>
      <c r="D30" s="3" t="s">
        <v>571</v>
      </c>
      <c r="E30" s="3" t="s">
        <v>572</v>
      </c>
      <c r="F30" s="11" t="s">
        <v>132</v>
      </c>
      <c r="G30" s="11" t="s">
        <v>106</v>
      </c>
      <c r="H30" s="11" t="s">
        <v>107</v>
      </c>
      <c r="I30" s="11" t="s">
        <v>121</v>
      </c>
      <c r="J30" s="11" t="s">
        <v>573</v>
      </c>
      <c r="K30" s="11" t="s">
        <v>574</v>
      </c>
      <c r="L30" s="15">
        <v>16633</v>
      </c>
      <c r="M30" s="11" t="s">
        <v>235</v>
      </c>
      <c r="N30" s="11" t="s">
        <v>110</v>
      </c>
      <c r="O30" s="11" t="s">
        <v>110</v>
      </c>
      <c r="P30" s="11" t="s">
        <v>110</v>
      </c>
      <c r="Q30" s="11" t="s">
        <v>111</v>
      </c>
      <c r="R30" s="11" t="s">
        <v>110</v>
      </c>
      <c r="S30" s="11" t="s">
        <v>110</v>
      </c>
      <c r="T30" s="11" t="s">
        <v>110</v>
      </c>
      <c r="U30" s="3" t="s">
        <v>575</v>
      </c>
      <c r="V30" s="3" t="s">
        <v>576</v>
      </c>
      <c r="W30" s="3" t="s">
        <v>577</v>
      </c>
      <c r="X30" s="3" t="s">
        <v>578</v>
      </c>
      <c r="Y30" s="3" t="s">
        <v>578</v>
      </c>
      <c r="Z30" s="11" t="s">
        <v>110</v>
      </c>
      <c r="AA30" s="3" t="s">
        <v>113</v>
      </c>
      <c r="AB30" s="3" t="s">
        <v>113</v>
      </c>
      <c r="AC30" s="3" t="s">
        <v>113</v>
      </c>
      <c r="AD30" s="3" t="s">
        <v>113</v>
      </c>
      <c r="AE30" s="3" t="s">
        <v>113</v>
      </c>
      <c r="AF30" s="3" t="s">
        <v>113</v>
      </c>
      <c r="AG30" s="3" t="s">
        <v>113</v>
      </c>
      <c r="AH30" s="11">
        <v>350</v>
      </c>
      <c r="AI30" s="11">
        <v>65</v>
      </c>
      <c r="AJ30" s="11">
        <v>20</v>
      </c>
      <c r="AK30" s="11">
        <v>21</v>
      </c>
      <c r="AL30" s="11" t="s">
        <v>579</v>
      </c>
      <c r="AM30" s="11">
        <v>90</v>
      </c>
      <c r="AN30" s="11" t="s">
        <v>580</v>
      </c>
      <c r="AO30" s="11" t="s">
        <v>581</v>
      </c>
      <c r="AP30" s="11">
        <v>30</v>
      </c>
      <c r="AQ30" s="11">
        <v>20</v>
      </c>
      <c r="AR30" s="11">
        <v>20</v>
      </c>
      <c r="AS30" s="11">
        <v>4</v>
      </c>
      <c r="AT30" s="11" t="s">
        <v>520</v>
      </c>
      <c r="AU30" s="11">
        <v>30</v>
      </c>
      <c r="AV30" s="11">
        <v>8</v>
      </c>
      <c r="AW30" s="11">
        <v>4</v>
      </c>
      <c r="AX30" s="11">
        <v>1</v>
      </c>
      <c r="AY30" s="11" t="s">
        <v>259</v>
      </c>
      <c r="AZ30" s="11">
        <v>25</v>
      </c>
      <c r="BA30" s="11">
        <v>12</v>
      </c>
      <c r="BB30" s="11">
        <v>18</v>
      </c>
      <c r="BC30" s="11">
        <v>2</v>
      </c>
      <c r="BD30" s="11">
        <v>3</v>
      </c>
      <c r="BE30" s="11">
        <v>2</v>
      </c>
      <c r="BF30" s="11">
        <v>2</v>
      </c>
      <c r="BG30" s="11">
        <v>2</v>
      </c>
      <c r="BH30" s="11">
        <v>0</v>
      </c>
      <c r="BI30" s="11">
        <v>18</v>
      </c>
      <c r="BJ30" s="11">
        <v>17</v>
      </c>
      <c r="BK30" s="11" t="s">
        <v>111</v>
      </c>
      <c r="BL30" s="11" t="s">
        <v>259</v>
      </c>
      <c r="BM30" s="11">
        <v>2</v>
      </c>
      <c r="BN30" s="11">
        <v>1</v>
      </c>
      <c r="BO30" s="11">
        <v>1</v>
      </c>
      <c r="BP30" s="11" t="s">
        <v>117</v>
      </c>
      <c r="BQ30" s="11" t="s">
        <v>582</v>
      </c>
      <c r="BR30" s="11">
        <v>2</v>
      </c>
      <c r="BS30" s="12">
        <v>0</v>
      </c>
      <c r="BT30" s="11">
        <v>4</v>
      </c>
      <c r="BU30" s="11">
        <v>2</v>
      </c>
      <c r="BV30" s="11">
        <v>0</v>
      </c>
      <c r="BW30" s="12">
        <v>0</v>
      </c>
      <c r="BX30" s="11" t="s">
        <v>171</v>
      </c>
      <c r="BY30" s="11" t="s">
        <v>583</v>
      </c>
      <c r="BZ30" s="12" t="s">
        <v>113</v>
      </c>
      <c r="CA30" s="11" t="s">
        <v>110</v>
      </c>
      <c r="CB30" s="11" t="s">
        <v>111</v>
      </c>
      <c r="CC30" s="11">
        <v>9</v>
      </c>
      <c r="CD30" s="11">
        <v>2</v>
      </c>
      <c r="CE30" s="11" t="s">
        <v>111</v>
      </c>
      <c r="CF30" s="11" t="s">
        <v>110</v>
      </c>
      <c r="CG30" s="11">
        <v>0</v>
      </c>
      <c r="CH30" s="11">
        <v>0</v>
      </c>
      <c r="CI30" s="11" t="s">
        <v>119</v>
      </c>
      <c r="CJ30" s="11" t="s">
        <v>584</v>
      </c>
      <c r="CK30" s="11" t="s">
        <v>236</v>
      </c>
      <c r="CL30" s="11" t="s">
        <v>585</v>
      </c>
      <c r="CN30" s="11" t="s">
        <v>379</v>
      </c>
      <c r="CO30" s="11" t="s">
        <v>123</v>
      </c>
      <c r="CP30" s="11" t="s">
        <v>124</v>
      </c>
      <c r="CQ30" s="11" t="s">
        <v>586</v>
      </c>
      <c r="CR30" s="11" t="s">
        <v>587</v>
      </c>
      <c r="CS30" s="11" t="s">
        <v>127</v>
      </c>
      <c r="CT30" s="11" t="s">
        <v>241</v>
      </c>
      <c r="CU30" s="20">
        <v>0.66</v>
      </c>
      <c r="CV30" s="15">
        <v>44235</v>
      </c>
      <c r="CW30" s="12" t="s">
        <v>242</v>
      </c>
      <c r="CX30" s="12" t="s">
        <v>241</v>
      </c>
    </row>
    <row r="31" spans="1:102" ht="13.2" x14ac:dyDescent="0.25">
      <c r="A31" s="2">
        <v>44223.766013333334</v>
      </c>
      <c r="B31" s="5" t="s">
        <v>101</v>
      </c>
      <c r="C31" s="3" t="s">
        <v>588</v>
      </c>
      <c r="D31" s="3" t="s">
        <v>589</v>
      </c>
      <c r="E31" s="3" t="s">
        <v>590</v>
      </c>
      <c r="F31" s="11" t="s">
        <v>591</v>
      </c>
      <c r="G31" s="11" t="s">
        <v>166</v>
      </c>
      <c r="H31" s="11" t="s">
        <v>107</v>
      </c>
      <c r="I31" s="11" t="s">
        <v>121</v>
      </c>
      <c r="J31" s="11" t="s">
        <v>592</v>
      </c>
      <c r="K31" s="11" t="s">
        <v>593</v>
      </c>
      <c r="L31" s="15">
        <v>31308</v>
      </c>
      <c r="M31" s="11" t="s">
        <v>110</v>
      </c>
      <c r="N31" s="11" t="s">
        <v>110</v>
      </c>
      <c r="O31" s="11" t="s">
        <v>111</v>
      </c>
      <c r="P31" s="11" t="s">
        <v>110</v>
      </c>
      <c r="Q31" s="11" t="s">
        <v>111</v>
      </c>
      <c r="R31" s="11" t="s">
        <v>111</v>
      </c>
      <c r="S31" s="11" t="s">
        <v>111</v>
      </c>
      <c r="T31" s="11" t="s">
        <v>111</v>
      </c>
      <c r="U31" s="3" t="s">
        <v>594</v>
      </c>
      <c r="V31" s="4" t="s">
        <v>595</v>
      </c>
      <c r="W31" s="4" t="s">
        <v>596</v>
      </c>
      <c r="X31" s="3" t="s">
        <v>113</v>
      </c>
      <c r="Y31" s="3" t="s">
        <v>113</v>
      </c>
      <c r="Z31" s="11" t="s">
        <v>110</v>
      </c>
      <c r="AA31" s="3" t="s">
        <v>113</v>
      </c>
      <c r="AB31" s="3" t="s">
        <v>151</v>
      </c>
      <c r="AC31" s="3" t="s">
        <v>152</v>
      </c>
      <c r="AD31" s="3" t="s">
        <v>113</v>
      </c>
      <c r="AE31" s="3" t="s">
        <v>113</v>
      </c>
      <c r="AF31" s="3" t="s">
        <v>113</v>
      </c>
      <c r="AG31" s="3" t="s">
        <v>597</v>
      </c>
      <c r="AH31" s="11">
        <v>45</v>
      </c>
      <c r="AI31" s="11">
        <v>20</v>
      </c>
      <c r="AJ31" s="11">
        <v>7</v>
      </c>
      <c r="AK31" s="11">
        <v>9</v>
      </c>
      <c r="AL31" s="11" t="s">
        <v>113</v>
      </c>
      <c r="AM31" s="11">
        <v>0</v>
      </c>
      <c r="AN31" s="11" t="s">
        <v>171</v>
      </c>
      <c r="AO31" s="11" t="s">
        <v>598</v>
      </c>
      <c r="AP31" s="11">
        <v>17</v>
      </c>
      <c r="AQ31" s="11">
        <v>3</v>
      </c>
      <c r="AR31" s="11">
        <v>2</v>
      </c>
      <c r="AS31" s="11">
        <v>2</v>
      </c>
      <c r="AT31" s="11" t="s">
        <v>520</v>
      </c>
      <c r="AU31" s="11">
        <v>12</v>
      </c>
      <c r="AV31" s="11">
        <v>1</v>
      </c>
      <c r="AW31" s="11">
        <v>1</v>
      </c>
      <c r="AX31" s="11">
        <v>2</v>
      </c>
      <c r="AY31" s="11" t="s">
        <v>599</v>
      </c>
      <c r="AZ31" s="11">
        <v>5</v>
      </c>
      <c r="BA31" s="11">
        <v>6</v>
      </c>
      <c r="BB31" s="11">
        <v>2</v>
      </c>
      <c r="BC31" s="11">
        <v>1</v>
      </c>
      <c r="BD31" s="11">
        <v>1</v>
      </c>
      <c r="BE31" s="11">
        <v>2</v>
      </c>
      <c r="BF31" s="11">
        <v>2</v>
      </c>
      <c r="BG31" s="11">
        <v>4</v>
      </c>
      <c r="BH31" s="11">
        <v>0</v>
      </c>
      <c r="BI31" s="11">
        <v>2</v>
      </c>
      <c r="BJ31" s="11">
        <v>3</v>
      </c>
      <c r="BK31" s="11" t="s">
        <v>110</v>
      </c>
      <c r="BL31" s="11" t="s">
        <v>599</v>
      </c>
      <c r="BM31" s="11">
        <v>0</v>
      </c>
      <c r="BN31" s="11">
        <v>2</v>
      </c>
      <c r="BO31" s="11">
        <v>0</v>
      </c>
      <c r="BP31" s="11" t="s">
        <v>117</v>
      </c>
      <c r="BQ31" s="11" t="s">
        <v>600</v>
      </c>
      <c r="BR31" s="11">
        <v>5</v>
      </c>
      <c r="BS31" s="11">
        <v>3</v>
      </c>
      <c r="BT31" s="11">
        <v>1</v>
      </c>
      <c r="BU31" s="11">
        <v>1</v>
      </c>
      <c r="BV31" s="11">
        <v>0</v>
      </c>
      <c r="BW31" s="11">
        <v>119</v>
      </c>
      <c r="BX31" s="11" t="s">
        <v>113</v>
      </c>
      <c r="BY31" s="11" t="s">
        <v>113</v>
      </c>
      <c r="BZ31" s="11" t="s">
        <v>113</v>
      </c>
      <c r="CA31" s="11" t="s">
        <v>110</v>
      </c>
      <c r="CB31" s="11" t="s">
        <v>111</v>
      </c>
      <c r="CC31" s="11">
        <v>0</v>
      </c>
      <c r="CD31" s="11">
        <v>0</v>
      </c>
      <c r="CE31" s="11" t="s">
        <v>111</v>
      </c>
      <c r="CF31" s="11" t="s">
        <v>110</v>
      </c>
      <c r="CG31" s="11">
        <v>0</v>
      </c>
      <c r="CH31" s="11">
        <v>0</v>
      </c>
      <c r="CI31" s="11" t="s">
        <v>119</v>
      </c>
      <c r="CJ31" s="11" t="s">
        <v>601</v>
      </c>
      <c r="CK31" s="11" t="s">
        <v>120</v>
      </c>
      <c r="CL31" s="11" t="s">
        <v>602</v>
      </c>
      <c r="CN31" s="11" t="s">
        <v>603</v>
      </c>
      <c r="CO31" s="11" t="s">
        <v>158</v>
      </c>
      <c r="CP31" s="11" t="s">
        <v>604</v>
      </c>
      <c r="CQ31" s="11" t="s">
        <v>605</v>
      </c>
      <c r="CR31" s="11" t="s">
        <v>606</v>
      </c>
      <c r="CS31" s="11" t="s">
        <v>127</v>
      </c>
      <c r="CT31" s="11" t="s">
        <v>241</v>
      </c>
      <c r="CU31" s="20">
        <v>0.33</v>
      </c>
      <c r="CV31" s="15">
        <v>44235</v>
      </c>
      <c r="CW31" s="12" t="s">
        <v>242</v>
      </c>
      <c r="CX31" s="12" t="s">
        <v>241</v>
      </c>
    </row>
    <row r="32" spans="1:102" ht="13.2" x14ac:dyDescent="0.25">
      <c r="A32" s="2">
        <v>44227.522690138889</v>
      </c>
      <c r="B32" s="5" t="s">
        <v>101</v>
      </c>
      <c r="C32" s="3" t="s">
        <v>607</v>
      </c>
      <c r="D32" s="3" t="s">
        <v>608</v>
      </c>
      <c r="E32" s="3" t="s">
        <v>609</v>
      </c>
      <c r="F32" s="11" t="s">
        <v>610</v>
      </c>
      <c r="G32" s="11" t="s">
        <v>430</v>
      </c>
      <c r="H32" s="11" t="s">
        <v>107</v>
      </c>
      <c r="I32" s="11" t="s">
        <v>121</v>
      </c>
      <c r="J32" s="11" t="s">
        <v>611</v>
      </c>
      <c r="K32" s="11" t="s">
        <v>612</v>
      </c>
      <c r="L32" s="15">
        <v>29354</v>
      </c>
      <c r="M32" s="11" t="s">
        <v>111</v>
      </c>
      <c r="N32" s="11" t="s">
        <v>110</v>
      </c>
      <c r="O32" s="11" t="s">
        <v>110</v>
      </c>
      <c r="P32" s="11" t="s">
        <v>110</v>
      </c>
      <c r="Q32" s="11" t="s">
        <v>111</v>
      </c>
      <c r="R32" s="11" t="s">
        <v>110</v>
      </c>
      <c r="S32" s="11" t="s">
        <v>111</v>
      </c>
      <c r="T32" s="11" t="s">
        <v>110</v>
      </c>
      <c r="U32" s="3" t="s">
        <v>613</v>
      </c>
      <c r="V32" s="4" t="s">
        <v>614</v>
      </c>
      <c r="W32" s="3" t="s">
        <v>615</v>
      </c>
      <c r="X32" s="3" t="s">
        <v>113</v>
      </c>
      <c r="Y32" s="3" t="s">
        <v>113</v>
      </c>
      <c r="Z32" s="11" t="s">
        <v>110</v>
      </c>
      <c r="AA32" s="3" t="s">
        <v>137</v>
      </c>
      <c r="AB32" s="3" t="s">
        <v>113</v>
      </c>
      <c r="AC32" s="3" t="s">
        <v>151</v>
      </c>
      <c r="AD32" s="3" t="s">
        <v>113</v>
      </c>
      <c r="AE32" s="3" t="s">
        <v>113</v>
      </c>
      <c r="AF32" s="3" t="s">
        <v>113</v>
      </c>
      <c r="AG32" s="3" t="s">
        <v>113</v>
      </c>
      <c r="AH32" s="11">
        <v>40</v>
      </c>
      <c r="AI32" s="11">
        <v>50</v>
      </c>
      <c r="AJ32" s="11">
        <v>6</v>
      </c>
      <c r="AK32" s="11">
        <v>5</v>
      </c>
      <c r="AL32" s="11" t="s">
        <v>113</v>
      </c>
      <c r="AM32" s="11">
        <v>0</v>
      </c>
      <c r="AN32" s="11" t="s">
        <v>113</v>
      </c>
      <c r="AO32" s="11" t="s">
        <v>616</v>
      </c>
      <c r="AP32" s="12">
        <v>0</v>
      </c>
      <c r="AQ32" s="11">
        <v>6</v>
      </c>
      <c r="AR32" s="11">
        <v>4</v>
      </c>
      <c r="AS32" s="11">
        <v>1</v>
      </c>
      <c r="AT32" s="11" t="s">
        <v>211</v>
      </c>
      <c r="AU32" s="11">
        <v>6</v>
      </c>
      <c r="AV32" s="11">
        <v>4</v>
      </c>
      <c r="AW32" s="11">
        <v>2</v>
      </c>
      <c r="AX32" s="11">
        <v>1</v>
      </c>
      <c r="AY32" s="11" t="s">
        <v>617</v>
      </c>
      <c r="AZ32" s="11">
        <v>130</v>
      </c>
      <c r="BA32" s="11">
        <v>0</v>
      </c>
      <c r="BB32" s="11">
        <v>25</v>
      </c>
      <c r="BC32" s="11">
        <v>15</v>
      </c>
      <c r="BD32" s="11">
        <v>20</v>
      </c>
      <c r="BE32" s="11">
        <v>40</v>
      </c>
      <c r="BF32" s="11">
        <v>35</v>
      </c>
      <c r="BG32" s="11">
        <v>0</v>
      </c>
      <c r="BH32" s="11">
        <v>2</v>
      </c>
      <c r="BI32" s="11">
        <v>23</v>
      </c>
      <c r="BJ32" s="11">
        <v>0</v>
      </c>
      <c r="BK32" s="11" t="s">
        <v>110</v>
      </c>
      <c r="BL32" s="11" t="s">
        <v>116</v>
      </c>
      <c r="BM32" s="11">
        <v>14</v>
      </c>
      <c r="BN32" s="11">
        <v>2</v>
      </c>
      <c r="BO32" s="11">
        <v>2</v>
      </c>
      <c r="BP32" s="11" t="s">
        <v>117</v>
      </c>
      <c r="BQ32" s="11" t="s">
        <v>116</v>
      </c>
      <c r="BR32" s="11">
        <v>6</v>
      </c>
      <c r="BS32" s="11">
        <v>4</v>
      </c>
      <c r="BT32" s="11">
        <v>2</v>
      </c>
      <c r="BU32" s="11">
        <v>2</v>
      </c>
      <c r="BV32" s="11">
        <v>0</v>
      </c>
      <c r="BW32" s="11">
        <v>120</v>
      </c>
      <c r="BX32" s="11" t="s">
        <v>113</v>
      </c>
      <c r="BY32" s="11" t="s">
        <v>113</v>
      </c>
      <c r="BZ32" s="11" t="s">
        <v>113</v>
      </c>
      <c r="CA32" s="11" t="s">
        <v>110</v>
      </c>
      <c r="CB32" s="11" t="s">
        <v>111</v>
      </c>
      <c r="CC32" s="11">
        <v>0</v>
      </c>
      <c r="CD32" s="11">
        <v>0</v>
      </c>
      <c r="CE32" s="11" t="s">
        <v>110</v>
      </c>
      <c r="CF32" s="11" t="s">
        <v>110</v>
      </c>
      <c r="CG32" s="11">
        <v>0</v>
      </c>
      <c r="CH32" s="11">
        <v>0</v>
      </c>
      <c r="CI32" s="11" t="s">
        <v>119</v>
      </c>
      <c r="CK32" s="11" t="s">
        <v>120</v>
      </c>
      <c r="CN32" s="11" t="s">
        <v>618</v>
      </c>
      <c r="CO32" s="11" t="s">
        <v>123</v>
      </c>
      <c r="CP32" s="11" t="s">
        <v>159</v>
      </c>
      <c r="CQ32" s="11" t="s">
        <v>619</v>
      </c>
      <c r="CR32" s="11" t="s">
        <v>620</v>
      </c>
      <c r="CS32" s="11" t="s">
        <v>127</v>
      </c>
      <c r="CT32" s="11" t="s">
        <v>241</v>
      </c>
      <c r="CU32" s="20">
        <v>0.66</v>
      </c>
      <c r="CV32" s="15">
        <v>44235</v>
      </c>
      <c r="CW32" s="12" t="s">
        <v>242</v>
      </c>
      <c r="CX32" s="12" t="s">
        <v>241</v>
      </c>
    </row>
    <row r="33" spans="1:102" ht="13.2" x14ac:dyDescent="0.25">
      <c r="A33" s="2">
        <v>44205.044056840277</v>
      </c>
      <c r="B33" s="5" t="s">
        <v>101</v>
      </c>
      <c r="C33" s="3" t="s">
        <v>621</v>
      </c>
      <c r="D33" s="3" t="s">
        <v>622</v>
      </c>
      <c r="E33" s="3" t="s">
        <v>623</v>
      </c>
      <c r="F33" s="11" t="s">
        <v>624</v>
      </c>
      <c r="G33" s="11" t="s">
        <v>166</v>
      </c>
      <c r="H33" s="11" t="s">
        <v>107</v>
      </c>
      <c r="I33" s="11" t="s">
        <v>121</v>
      </c>
      <c r="J33" s="11" t="s">
        <v>625</v>
      </c>
      <c r="K33" s="11" t="s">
        <v>626</v>
      </c>
      <c r="L33" s="15">
        <v>33095</v>
      </c>
      <c r="M33" s="11" t="s">
        <v>634</v>
      </c>
      <c r="N33" s="11" t="s">
        <v>111</v>
      </c>
      <c r="O33" s="11" t="s">
        <v>111</v>
      </c>
      <c r="P33" s="11" t="s">
        <v>110</v>
      </c>
      <c r="Q33" s="11" t="s">
        <v>111</v>
      </c>
      <c r="R33" s="11" t="s">
        <v>110</v>
      </c>
      <c r="S33" s="11" t="s">
        <v>110</v>
      </c>
      <c r="T33" s="11" t="s">
        <v>110</v>
      </c>
      <c r="U33" s="3" t="s">
        <v>627</v>
      </c>
      <c r="V33" s="3" t="s">
        <v>628</v>
      </c>
      <c r="W33" s="3" t="s">
        <v>629</v>
      </c>
      <c r="X33" s="3" t="s">
        <v>111</v>
      </c>
      <c r="Y33" s="3" t="s">
        <v>111</v>
      </c>
      <c r="Z33" s="11" t="s">
        <v>111</v>
      </c>
      <c r="AA33" s="3" t="s">
        <v>630</v>
      </c>
      <c r="AB33" s="3" t="s">
        <v>151</v>
      </c>
      <c r="AC33" s="3" t="s">
        <v>630</v>
      </c>
      <c r="AD33" s="3" t="s">
        <v>630</v>
      </c>
      <c r="AE33" s="3" t="s">
        <v>114</v>
      </c>
      <c r="AF33" s="3" t="s">
        <v>630</v>
      </c>
      <c r="AG33" s="3" t="s">
        <v>630</v>
      </c>
      <c r="AH33" s="11">
        <v>10</v>
      </c>
      <c r="AI33" s="11">
        <v>6</v>
      </c>
      <c r="AJ33" s="11">
        <v>3</v>
      </c>
      <c r="AK33" s="11">
        <v>2</v>
      </c>
      <c r="AL33" s="11" t="s">
        <v>113</v>
      </c>
      <c r="AM33" s="11">
        <v>0</v>
      </c>
      <c r="AN33" s="11" t="s">
        <v>113</v>
      </c>
      <c r="AO33" s="11" t="s">
        <v>115</v>
      </c>
      <c r="AP33" s="11" t="s">
        <v>630</v>
      </c>
      <c r="AQ33" s="12">
        <v>0</v>
      </c>
      <c r="AR33" s="11" t="s">
        <v>630</v>
      </c>
      <c r="AS33" s="11" t="s">
        <v>630</v>
      </c>
      <c r="AT33" s="11" t="s">
        <v>113</v>
      </c>
      <c r="AU33" s="11" t="s">
        <v>630</v>
      </c>
      <c r="AV33" s="11" t="s">
        <v>630</v>
      </c>
      <c r="AW33" s="11" t="s">
        <v>630</v>
      </c>
      <c r="AX33" s="11" t="s">
        <v>630</v>
      </c>
      <c r="AY33" s="11" t="s">
        <v>631</v>
      </c>
      <c r="AZ33" s="11">
        <v>100</v>
      </c>
      <c r="BA33" s="11">
        <v>15</v>
      </c>
      <c r="BB33" s="11">
        <v>6</v>
      </c>
      <c r="BC33" s="11">
        <v>1</v>
      </c>
      <c r="BD33" s="11">
        <v>1</v>
      </c>
      <c r="BE33" s="11">
        <v>1</v>
      </c>
      <c r="BF33" s="11">
        <v>1</v>
      </c>
      <c r="BG33" s="11">
        <v>2</v>
      </c>
      <c r="BH33" s="11">
        <v>1</v>
      </c>
      <c r="BI33" s="11">
        <v>2</v>
      </c>
      <c r="BJ33" s="11">
        <v>12</v>
      </c>
      <c r="BK33" s="11" t="s">
        <v>110</v>
      </c>
      <c r="BL33" s="11" t="s">
        <v>631</v>
      </c>
      <c r="BM33" s="11">
        <v>20</v>
      </c>
      <c r="BN33" s="11">
        <v>2</v>
      </c>
      <c r="BO33" s="11">
        <v>2</v>
      </c>
      <c r="BP33" s="11" t="s">
        <v>173</v>
      </c>
      <c r="BQ33" s="11" t="s">
        <v>632</v>
      </c>
      <c r="BR33" s="11">
        <v>10</v>
      </c>
      <c r="BS33" s="11" t="s">
        <v>630</v>
      </c>
      <c r="BT33" s="12">
        <v>0</v>
      </c>
      <c r="BU33" s="11">
        <v>1</v>
      </c>
      <c r="BV33" s="11">
        <v>7</v>
      </c>
      <c r="BW33" s="11">
        <v>9</v>
      </c>
      <c r="BX33" s="11" t="s">
        <v>113</v>
      </c>
      <c r="BY33" s="11" t="s">
        <v>113</v>
      </c>
      <c r="BZ33" s="12" t="s">
        <v>113</v>
      </c>
      <c r="CA33" s="11" t="s">
        <v>110</v>
      </c>
      <c r="CB33" s="11" t="s">
        <v>111</v>
      </c>
      <c r="CC33" s="11" t="s">
        <v>630</v>
      </c>
      <c r="CD33" s="11" t="s">
        <v>630</v>
      </c>
      <c r="CE33" s="11" t="s">
        <v>111</v>
      </c>
      <c r="CF33" s="11" t="s">
        <v>111</v>
      </c>
      <c r="CG33" s="11" t="s">
        <v>630</v>
      </c>
      <c r="CH33" s="11" t="s">
        <v>630</v>
      </c>
      <c r="CI33" s="11" t="s">
        <v>119</v>
      </c>
      <c r="CJ33" s="11" t="s">
        <v>630</v>
      </c>
      <c r="CK33" s="11" t="s">
        <v>120</v>
      </c>
      <c r="CL33" s="11" t="s">
        <v>633</v>
      </c>
      <c r="CN33" s="11" t="s">
        <v>635</v>
      </c>
      <c r="CO33" s="11" t="s">
        <v>158</v>
      </c>
      <c r="CP33" s="11" t="s">
        <v>124</v>
      </c>
      <c r="CQ33" s="11" t="s">
        <v>630</v>
      </c>
      <c r="CR33" s="11" t="s">
        <v>636</v>
      </c>
      <c r="CS33" s="11" t="s">
        <v>127</v>
      </c>
      <c r="CT33" s="11" t="s">
        <v>128</v>
      </c>
      <c r="CU33" s="20">
        <v>0.66</v>
      </c>
      <c r="CV33" s="15">
        <v>44235</v>
      </c>
      <c r="CX33" s="12" t="s">
        <v>128</v>
      </c>
    </row>
    <row r="34" spans="1:102" ht="13.2" x14ac:dyDescent="0.25">
      <c r="A34" s="2">
        <v>44221.608108715278</v>
      </c>
      <c r="B34" s="5" t="s">
        <v>101</v>
      </c>
      <c r="C34" s="3" t="s">
        <v>637</v>
      </c>
      <c r="D34" s="3" t="s">
        <v>638</v>
      </c>
      <c r="E34" s="3" t="s">
        <v>639</v>
      </c>
      <c r="F34" s="11" t="s">
        <v>640</v>
      </c>
      <c r="G34" s="11" t="s">
        <v>106</v>
      </c>
      <c r="H34" s="11" t="s">
        <v>107</v>
      </c>
      <c r="I34" s="11" t="s">
        <v>121</v>
      </c>
      <c r="J34" s="11" t="s">
        <v>641</v>
      </c>
      <c r="K34" s="11" t="s">
        <v>642</v>
      </c>
      <c r="L34" s="15">
        <v>30803</v>
      </c>
      <c r="M34" s="11" t="s">
        <v>110</v>
      </c>
      <c r="N34" s="11" t="s">
        <v>111</v>
      </c>
      <c r="O34" s="11" t="s">
        <v>110</v>
      </c>
      <c r="P34" s="11" t="s">
        <v>110</v>
      </c>
      <c r="Q34" s="11" t="s">
        <v>111</v>
      </c>
      <c r="R34" s="11" t="s">
        <v>111</v>
      </c>
      <c r="S34" s="11" t="s">
        <v>111</v>
      </c>
      <c r="T34" s="11" t="s">
        <v>110</v>
      </c>
      <c r="U34" s="3" t="s">
        <v>643</v>
      </c>
      <c r="V34" s="3" t="s">
        <v>644</v>
      </c>
      <c r="W34" s="3" t="s">
        <v>645</v>
      </c>
      <c r="X34" s="3" t="s">
        <v>113</v>
      </c>
      <c r="Y34" s="3" t="s">
        <v>113</v>
      </c>
      <c r="Z34" s="11" t="s">
        <v>110</v>
      </c>
      <c r="AA34" s="3" t="s">
        <v>113</v>
      </c>
      <c r="AB34" s="3" t="s">
        <v>113</v>
      </c>
      <c r="AC34" s="3" t="s">
        <v>113</v>
      </c>
      <c r="AD34" s="3" t="s">
        <v>113</v>
      </c>
      <c r="AE34" s="3" t="s">
        <v>151</v>
      </c>
      <c r="AF34" s="3" t="s">
        <v>113</v>
      </c>
      <c r="AG34" s="3" t="s">
        <v>113</v>
      </c>
      <c r="AH34" s="11">
        <v>15</v>
      </c>
      <c r="AI34" s="11">
        <v>15</v>
      </c>
      <c r="AJ34" s="11">
        <v>10</v>
      </c>
      <c r="AK34" s="11">
        <v>4</v>
      </c>
      <c r="AL34" s="11" t="s">
        <v>113</v>
      </c>
      <c r="AM34" s="11">
        <v>0</v>
      </c>
      <c r="AN34" s="11" t="s">
        <v>113</v>
      </c>
      <c r="AO34" s="11" t="s">
        <v>540</v>
      </c>
      <c r="AP34" s="11">
        <v>4</v>
      </c>
      <c r="AQ34" s="11">
        <v>10</v>
      </c>
      <c r="AR34" s="11">
        <v>3</v>
      </c>
      <c r="AS34" s="11">
        <v>1</v>
      </c>
      <c r="AT34" s="11" t="s">
        <v>113</v>
      </c>
      <c r="AU34" s="11">
        <v>0</v>
      </c>
      <c r="AV34" s="11">
        <v>0</v>
      </c>
      <c r="AW34" s="11">
        <v>0</v>
      </c>
      <c r="AX34" s="11">
        <v>0</v>
      </c>
      <c r="AY34" s="11" t="s">
        <v>320</v>
      </c>
      <c r="AZ34" s="11">
        <v>52</v>
      </c>
      <c r="BA34" s="11">
        <v>5</v>
      </c>
      <c r="BB34" s="11">
        <v>5</v>
      </c>
      <c r="BC34" s="11">
        <v>0</v>
      </c>
      <c r="BD34" s="11">
        <v>1</v>
      </c>
      <c r="BE34" s="11">
        <v>1</v>
      </c>
      <c r="BF34" s="11">
        <v>1</v>
      </c>
      <c r="BG34" s="11">
        <v>1</v>
      </c>
      <c r="BH34" s="11">
        <v>0</v>
      </c>
      <c r="BI34" s="11">
        <v>4</v>
      </c>
      <c r="BJ34" s="11">
        <v>2</v>
      </c>
      <c r="BK34" s="11" t="s">
        <v>110</v>
      </c>
      <c r="BL34" s="11" t="s">
        <v>320</v>
      </c>
      <c r="BM34" s="11">
        <v>10</v>
      </c>
      <c r="BN34" s="11">
        <v>1</v>
      </c>
      <c r="BO34" s="11">
        <v>1</v>
      </c>
      <c r="BP34" s="11" t="s">
        <v>117</v>
      </c>
      <c r="BQ34" s="11" t="s">
        <v>113</v>
      </c>
      <c r="BR34" s="11">
        <v>0</v>
      </c>
      <c r="BS34" s="11">
        <v>0</v>
      </c>
      <c r="BT34" s="11">
        <v>0</v>
      </c>
      <c r="BU34" s="11">
        <v>0</v>
      </c>
      <c r="BV34" s="11">
        <v>0</v>
      </c>
      <c r="BW34" s="11">
        <v>200</v>
      </c>
      <c r="BX34" s="11" t="s">
        <v>113</v>
      </c>
      <c r="BY34" s="11" t="s">
        <v>113</v>
      </c>
      <c r="BZ34" s="11" t="s">
        <v>113</v>
      </c>
      <c r="CA34" s="11" t="s">
        <v>110</v>
      </c>
      <c r="CB34" s="11" t="s">
        <v>110</v>
      </c>
      <c r="CC34" s="11">
        <v>0</v>
      </c>
      <c r="CD34" s="11">
        <v>0</v>
      </c>
      <c r="CE34" s="11" t="s">
        <v>110</v>
      </c>
      <c r="CF34" s="11" t="s">
        <v>110</v>
      </c>
      <c r="CG34" s="11">
        <v>0</v>
      </c>
      <c r="CH34" s="11">
        <v>0</v>
      </c>
      <c r="CI34" s="11" t="s">
        <v>119</v>
      </c>
      <c r="CK34" s="11" t="s">
        <v>120</v>
      </c>
      <c r="CL34" s="11" t="s">
        <v>646</v>
      </c>
      <c r="CM34" s="11" t="s">
        <v>647</v>
      </c>
      <c r="CN34" s="11" t="s">
        <v>648</v>
      </c>
      <c r="CO34" s="11" t="s">
        <v>123</v>
      </c>
      <c r="CP34" s="11" t="s">
        <v>159</v>
      </c>
      <c r="CQ34" s="11" t="s">
        <v>649</v>
      </c>
      <c r="CR34" s="11" t="s">
        <v>650</v>
      </c>
      <c r="CS34" s="11" t="s">
        <v>127</v>
      </c>
      <c r="CT34" s="11" t="s">
        <v>128</v>
      </c>
      <c r="CU34" s="20">
        <v>1</v>
      </c>
      <c r="CV34" s="15">
        <v>44235</v>
      </c>
      <c r="CX34" s="12" t="s">
        <v>128</v>
      </c>
    </row>
    <row r="35" spans="1:102" ht="13.2" x14ac:dyDescent="0.25">
      <c r="A35" s="2">
        <v>44182.57409141204</v>
      </c>
      <c r="B35" s="5" t="s">
        <v>101</v>
      </c>
      <c r="C35" s="3" t="s">
        <v>651</v>
      </c>
      <c r="D35" s="3" t="s">
        <v>652</v>
      </c>
      <c r="E35" s="3" t="s">
        <v>653</v>
      </c>
      <c r="F35" s="11" t="s">
        <v>654</v>
      </c>
      <c r="G35" s="11" t="s">
        <v>247</v>
      </c>
      <c r="H35" s="11" t="s">
        <v>107</v>
      </c>
      <c r="I35" s="11" t="s">
        <v>121</v>
      </c>
      <c r="J35" s="11" t="s">
        <v>655</v>
      </c>
      <c r="K35" s="11" t="s">
        <v>656</v>
      </c>
      <c r="L35" s="15">
        <v>36350</v>
      </c>
      <c r="M35" s="11" t="s">
        <v>111</v>
      </c>
      <c r="N35" s="11" t="s">
        <v>110</v>
      </c>
      <c r="O35" s="11" t="s">
        <v>110</v>
      </c>
      <c r="P35" s="11" t="s">
        <v>110</v>
      </c>
      <c r="Q35" s="11" t="s">
        <v>111</v>
      </c>
      <c r="R35" s="11" t="s">
        <v>111</v>
      </c>
      <c r="S35" s="11" t="s">
        <v>111</v>
      </c>
      <c r="T35" s="11" t="s">
        <v>111</v>
      </c>
      <c r="U35" s="3" t="s">
        <v>657</v>
      </c>
      <c r="V35" s="3" t="s">
        <v>113</v>
      </c>
      <c r="W35" s="3" t="s">
        <v>658</v>
      </c>
      <c r="X35" s="3" t="s">
        <v>659</v>
      </c>
      <c r="Y35" s="3" t="s">
        <v>113</v>
      </c>
      <c r="Z35" s="11" t="s">
        <v>110</v>
      </c>
      <c r="AA35" s="3" t="s">
        <v>113</v>
      </c>
      <c r="AB35" s="3" t="s">
        <v>113</v>
      </c>
      <c r="AC35" s="3" t="s">
        <v>113</v>
      </c>
      <c r="AD35" s="3" t="s">
        <v>151</v>
      </c>
      <c r="AE35" s="3" t="s">
        <v>113</v>
      </c>
      <c r="AF35" s="3" t="s">
        <v>113</v>
      </c>
      <c r="AG35" s="3" t="s">
        <v>316</v>
      </c>
      <c r="AH35" s="11">
        <v>35</v>
      </c>
      <c r="AI35" s="11">
        <v>20</v>
      </c>
      <c r="AJ35" s="11">
        <v>7</v>
      </c>
      <c r="AK35" s="11">
        <v>7</v>
      </c>
      <c r="AL35" s="11" t="s">
        <v>113</v>
      </c>
      <c r="AM35" s="11">
        <v>0</v>
      </c>
      <c r="AN35" s="11" t="s">
        <v>155</v>
      </c>
      <c r="AO35" s="11" t="s">
        <v>139</v>
      </c>
      <c r="AP35" s="11">
        <v>9</v>
      </c>
      <c r="AQ35" s="11">
        <v>7</v>
      </c>
      <c r="AR35" s="11">
        <v>5</v>
      </c>
      <c r="AS35" s="11">
        <v>2</v>
      </c>
      <c r="AT35" s="11" t="s">
        <v>113</v>
      </c>
      <c r="AU35" s="11">
        <v>0</v>
      </c>
      <c r="AV35" s="11">
        <v>3</v>
      </c>
      <c r="AW35" s="11">
        <v>4</v>
      </c>
      <c r="AX35" s="11">
        <v>1</v>
      </c>
      <c r="AY35" s="11" t="s">
        <v>113</v>
      </c>
      <c r="AZ35" s="11">
        <v>0</v>
      </c>
      <c r="BA35" s="11">
        <v>0</v>
      </c>
      <c r="BB35" s="11">
        <v>2</v>
      </c>
      <c r="BC35" s="11">
        <v>0</v>
      </c>
      <c r="BD35" s="11">
        <v>0</v>
      </c>
      <c r="BE35" s="11">
        <v>0</v>
      </c>
      <c r="BF35" s="11">
        <v>0</v>
      </c>
      <c r="BG35" s="11">
        <v>0</v>
      </c>
      <c r="BH35" s="11">
        <v>0</v>
      </c>
      <c r="BI35" s="11">
        <v>0</v>
      </c>
      <c r="BJ35" s="11">
        <v>0</v>
      </c>
      <c r="BK35" s="11" t="s">
        <v>115</v>
      </c>
      <c r="BL35" s="11" t="s">
        <v>113</v>
      </c>
      <c r="BM35" s="11">
        <v>0</v>
      </c>
      <c r="BN35" s="11">
        <v>1</v>
      </c>
      <c r="BO35" s="11">
        <v>0</v>
      </c>
      <c r="BP35" s="11" t="s">
        <v>115</v>
      </c>
      <c r="BQ35" s="11" t="s">
        <v>113</v>
      </c>
      <c r="BR35" s="11">
        <v>0</v>
      </c>
      <c r="BS35" s="11">
        <v>5</v>
      </c>
      <c r="BT35" s="11">
        <v>0</v>
      </c>
      <c r="BU35" s="11">
        <v>0</v>
      </c>
      <c r="BV35" s="11">
        <v>0</v>
      </c>
      <c r="BW35" s="11">
        <v>32</v>
      </c>
      <c r="BX35" s="11" t="s">
        <v>113</v>
      </c>
      <c r="BY35" s="11" t="s">
        <v>113</v>
      </c>
      <c r="BZ35" s="11" t="s">
        <v>113</v>
      </c>
      <c r="CA35" s="11" t="s">
        <v>110</v>
      </c>
      <c r="CB35" s="11" t="s">
        <v>111</v>
      </c>
      <c r="CC35" s="11">
        <v>0</v>
      </c>
      <c r="CD35" s="11">
        <v>0</v>
      </c>
      <c r="CE35" s="11" t="s">
        <v>111</v>
      </c>
      <c r="CF35" s="11" t="s">
        <v>111</v>
      </c>
      <c r="CG35" s="11">
        <v>0</v>
      </c>
      <c r="CH35" s="11">
        <v>0</v>
      </c>
      <c r="CI35" s="11" t="s">
        <v>140</v>
      </c>
      <c r="CJ35" s="11" t="s">
        <v>660</v>
      </c>
      <c r="CK35" s="11" t="s">
        <v>120</v>
      </c>
      <c r="CL35" s="11" t="s">
        <v>661</v>
      </c>
      <c r="CM35" s="11" t="s">
        <v>662</v>
      </c>
      <c r="CN35" s="11" t="s">
        <v>663</v>
      </c>
      <c r="CO35" s="11" t="s">
        <v>123</v>
      </c>
      <c r="CP35" s="11" t="s">
        <v>159</v>
      </c>
      <c r="CQ35" s="11" t="s">
        <v>664</v>
      </c>
      <c r="CR35" s="11" t="s">
        <v>665</v>
      </c>
      <c r="CS35" s="11" t="s">
        <v>127</v>
      </c>
      <c r="CT35" s="11" t="s">
        <v>128</v>
      </c>
      <c r="CU35" s="20">
        <v>1</v>
      </c>
      <c r="CV35" s="15">
        <v>44235</v>
      </c>
      <c r="CX35" s="12" t="s">
        <v>128</v>
      </c>
    </row>
    <row r="36" spans="1:102" ht="13.2" x14ac:dyDescent="0.25">
      <c r="A36" s="2">
        <v>44220.801936724536</v>
      </c>
      <c r="B36" s="5" t="s">
        <v>666</v>
      </c>
      <c r="C36" s="3" t="s">
        <v>667</v>
      </c>
      <c r="D36" s="3" t="s">
        <v>668</v>
      </c>
      <c r="E36" s="3" t="s">
        <v>669</v>
      </c>
      <c r="F36" s="11" t="s">
        <v>670</v>
      </c>
      <c r="G36" s="11" t="s">
        <v>671</v>
      </c>
      <c r="H36" s="11" t="s">
        <v>107</v>
      </c>
      <c r="I36" s="11" t="s">
        <v>121</v>
      </c>
      <c r="J36" s="11" t="s">
        <v>672</v>
      </c>
      <c r="K36" s="11" t="s">
        <v>673</v>
      </c>
      <c r="L36" s="15">
        <v>38810</v>
      </c>
      <c r="M36" s="11" t="s">
        <v>110</v>
      </c>
      <c r="N36" s="11" t="s">
        <v>111</v>
      </c>
      <c r="O36" s="11" t="s">
        <v>110</v>
      </c>
      <c r="P36" s="11" t="s">
        <v>110</v>
      </c>
      <c r="Q36" s="11" t="s">
        <v>111</v>
      </c>
      <c r="R36" s="11" t="s">
        <v>111</v>
      </c>
      <c r="S36" s="11" t="s">
        <v>111</v>
      </c>
      <c r="T36" s="11" t="s">
        <v>110</v>
      </c>
      <c r="U36" s="3" t="s">
        <v>674</v>
      </c>
      <c r="V36" s="3" t="s">
        <v>113</v>
      </c>
      <c r="W36" s="3" t="s">
        <v>675</v>
      </c>
      <c r="X36" s="3" t="s">
        <v>113</v>
      </c>
      <c r="Y36" s="3" t="s">
        <v>113</v>
      </c>
      <c r="Z36" s="11" t="s">
        <v>110</v>
      </c>
      <c r="AA36" s="3" t="s">
        <v>113</v>
      </c>
      <c r="AB36" s="3" t="s">
        <v>114</v>
      </c>
      <c r="AC36" s="3" t="s">
        <v>113</v>
      </c>
      <c r="AD36" s="3" t="s">
        <v>113</v>
      </c>
      <c r="AE36" s="3" t="s">
        <v>113</v>
      </c>
      <c r="AF36" s="3" t="s">
        <v>113</v>
      </c>
      <c r="AG36" s="3" t="s">
        <v>113</v>
      </c>
      <c r="AH36" s="11">
        <v>25</v>
      </c>
      <c r="AI36" s="11">
        <v>12</v>
      </c>
      <c r="AJ36" s="11">
        <v>7</v>
      </c>
      <c r="AK36" s="11">
        <v>10</v>
      </c>
      <c r="AL36" s="11" t="s">
        <v>113</v>
      </c>
      <c r="AM36" s="11">
        <v>0</v>
      </c>
      <c r="AN36" s="11" t="s">
        <v>676</v>
      </c>
      <c r="AO36" s="11" t="s">
        <v>208</v>
      </c>
      <c r="AP36" s="11">
        <v>13</v>
      </c>
      <c r="AQ36" s="11">
        <v>15</v>
      </c>
      <c r="AR36" s="11">
        <v>3</v>
      </c>
      <c r="AS36" s="11">
        <v>2</v>
      </c>
      <c r="AT36" s="11" t="s">
        <v>113</v>
      </c>
      <c r="AU36" s="11">
        <v>0</v>
      </c>
      <c r="AV36" s="11">
        <v>0</v>
      </c>
      <c r="AW36" s="11">
        <v>0</v>
      </c>
      <c r="AX36" s="11">
        <v>0</v>
      </c>
      <c r="AY36" s="11" t="s">
        <v>600</v>
      </c>
      <c r="AZ36" s="11">
        <v>3</v>
      </c>
      <c r="BA36" s="11">
        <v>0</v>
      </c>
      <c r="BB36" s="11">
        <v>3</v>
      </c>
      <c r="BC36" s="11">
        <v>0</v>
      </c>
      <c r="BD36" s="11">
        <v>0</v>
      </c>
      <c r="BE36" s="11">
        <v>0</v>
      </c>
      <c r="BF36" s="11">
        <v>0</v>
      </c>
      <c r="BG36" s="11">
        <v>0</v>
      </c>
      <c r="BH36" s="11">
        <v>0</v>
      </c>
      <c r="BI36" s="11">
        <v>3</v>
      </c>
      <c r="BJ36" s="11">
        <v>2</v>
      </c>
      <c r="BK36" s="11" t="s">
        <v>110</v>
      </c>
      <c r="BL36" s="11" t="s">
        <v>113</v>
      </c>
      <c r="BM36" s="11">
        <v>0</v>
      </c>
      <c r="BN36" s="11">
        <v>0</v>
      </c>
      <c r="BO36" s="11">
        <v>0</v>
      </c>
      <c r="BP36" s="11" t="s">
        <v>115</v>
      </c>
      <c r="BQ36" s="11" t="s">
        <v>113</v>
      </c>
      <c r="BR36" s="11">
        <v>0</v>
      </c>
      <c r="BS36" s="11">
        <v>0</v>
      </c>
      <c r="BT36" s="11">
        <v>0</v>
      </c>
      <c r="BU36" s="11">
        <v>0</v>
      </c>
      <c r="BV36" s="11">
        <v>0</v>
      </c>
      <c r="BW36" s="11">
        <v>4</v>
      </c>
      <c r="BX36" s="11" t="s">
        <v>113</v>
      </c>
      <c r="BY36" s="11" t="s">
        <v>677</v>
      </c>
      <c r="BZ36" s="11" t="s">
        <v>113</v>
      </c>
      <c r="CA36" s="11" t="s">
        <v>110</v>
      </c>
      <c r="CB36" s="11" t="s">
        <v>111</v>
      </c>
      <c r="CC36" s="11">
        <v>0</v>
      </c>
      <c r="CD36" s="11">
        <v>0</v>
      </c>
      <c r="CE36" s="11" t="s">
        <v>110</v>
      </c>
      <c r="CF36" s="11" t="s">
        <v>111</v>
      </c>
      <c r="CG36" s="11">
        <v>0</v>
      </c>
      <c r="CH36" s="11">
        <v>0</v>
      </c>
      <c r="CI36" s="11" t="s">
        <v>119</v>
      </c>
      <c r="CJ36" s="11" t="s">
        <v>678</v>
      </c>
      <c r="CK36" s="11" t="s">
        <v>120</v>
      </c>
      <c r="CL36" s="11" t="s">
        <v>679</v>
      </c>
      <c r="CM36" s="11" t="s">
        <v>680</v>
      </c>
      <c r="CN36" s="11" t="s">
        <v>681</v>
      </c>
      <c r="CO36" s="11" t="s">
        <v>158</v>
      </c>
      <c r="CP36" s="11" t="s">
        <v>159</v>
      </c>
      <c r="CQ36" s="11" t="s">
        <v>682</v>
      </c>
      <c r="CR36" s="11" t="s">
        <v>683</v>
      </c>
      <c r="CS36" s="11" t="s">
        <v>127</v>
      </c>
      <c r="CT36" s="11" t="s">
        <v>241</v>
      </c>
      <c r="CU36" s="20">
        <v>1</v>
      </c>
      <c r="CV36" s="15">
        <v>44230</v>
      </c>
      <c r="CW36" s="12" t="s">
        <v>242</v>
      </c>
      <c r="CX36" s="12" t="s">
        <v>241</v>
      </c>
    </row>
    <row r="37" spans="1:102" ht="13.2" x14ac:dyDescent="0.25">
      <c r="A37" s="2">
        <v>44187.492792534722</v>
      </c>
      <c r="B37" s="5" t="s">
        <v>666</v>
      </c>
      <c r="C37" s="3" t="s">
        <v>712</v>
      </c>
      <c r="D37" s="3" t="s">
        <v>712</v>
      </c>
      <c r="E37" s="3" t="s">
        <v>713</v>
      </c>
      <c r="F37" s="11" t="s">
        <v>714</v>
      </c>
      <c r="G37" s="11" t="s">
        <v>715</v>
      </c>
      <c r="H37" s="11" t="s">
        <v>107</v>
      </c>
      <c r="I37" s="11" t="s">
        <v>121</v>
      </c>
      <c r="J37" s="11" t="s">
        <v>716</v>
      </c>
      <c r="K37" s="11" t="s">
        <v>717</v>
      </c>
      <c r="L37" s="15">
        <v>42754</v>
      </c>
      <c r="M37" s="11" t="s">
        <v>111</v>
      </c>
      <c r="N37" s="11" t="s">
        <v>110</v>
      </c>
      <c r="O37" s="11" t="s">
        <v>110</v>
      </c>
      <c r="P37" s="11" t="s">
        <v>110</v>
      </c>
      <c r="Q37" s="11" t="s">
        <v>111</v>
      </c>
      <c r="R37" s="11" t="s">
        <v>111</v>
      </c>
      <c r="S37" s="11" t="s">
        <v>111</v>
      </c>
      <c r="T37" s="11" t="s">
        <v>110</v>
      </c>
      <c r="U37" s="3" t="s">
        <v>718</v>
      </c>
      <c r="V37" s="3" t="s">
        <v>113</v>
      </c>
      <c r="W37" s="3" t="s">
        <v>719</v>
      </c>
      <c r="X37" s="3" t="s">
        <v>113</v>
      </c>
      <c r="Y37" s="3" t="s">
        <v>113</v>
      </c>
      <c r="Z37" s="11" t="s">
        <v>110</v>
      </c>
      <c r="AA37" s="3" t="s">
        <v>113</v>
      </c>
      <c r="AB37" s="3" t="s">
        <v>286</v>
      </c>
      <c r="AC37" s="3" t="s">
        <v>113</v>
      </c>
      <c r="AD37" s="3" t="s">
        <v>113</v>
      </c>
      <c r="AE37" s="3" t="s">
        <v>113</v>
      </c>
      <c r="AF37" s="3" t="s">
        <v>113</v>
      </c>
      <c r="AG37" s="3" t="s">
        <v>113</v>
      </c>
      <c r="AH37" s="11">
        <v>12</v>
      </c>
      <c r="AI37" s="11">
        <v>9</v>
      </c>
      <c r="AJ37" s="11">
        <v>6</v>
      </c>
      <c r="AK37" s="11">
        <v>2</v>
      </c>
      <c r="AL37" s="11" t="s">
        <v>118</v>
      </c>
      <c r="AM37" s="11">
        <v>15</v>
      </c>
      <c r="AN37" s="11" t="s">
        <v>720</v>
      </c>
      <c r="AO37" s="11" t="s">
        <v>317</v>
      </c>
      <c r="AP37" s="11">
        <v>12</v>
      </c>
      <c r="AQ37" s="11">
        <v>2</v>
      </c>
      <c r="AR37" s="11">
        <v>1</v>
      </c>
      <c r="AS37" s="11">
        <v>1</v>
      </c>
      <c r="AT37" s="11" t="s">
        <v>155</v>
      </c>
      <c r="AU37" s="11">
        <v>12</v>
      </c>
      <c r="AV37" s="11">
        <v>1</v>
      </c>
      <c r="AW37" s="11">
        <v>1</v>
      </c>
      <c r="AX37" s="11">
        <v>1</v>
      </c>
      <c r="AY37" s="11" t="s">
        <v>113</v>
      </c>
      <c r="AZ37" s="11">
        <v>0</v>
      </c>
      <c r="BA37" s="11">
        <v>0</v>
      </c>
      <c r="BB37" s="11">
        <v>1</v>
      </c>
      <c r="BC37" s="11">
        <v>0</v>
      </c>
      <c r="BD37" s="11">
        <v>0</v>
      </c>
      <c r="BE37" s="11">
        <v>0</v>
      </c>
      <c r="BF37" s="11">
        <v>0</v>
      </c>
      <c r="BG37" s="11">
        <v>0</v>
      </c>
      <c r="BH37" s="11">
        <v>0</v>
      </c>
      <c r="BI37" s="11">
        <v>1</v>
      </c>
      <c r="BJ37" s="11">
        <v>0</v>
      </c>
      <c r="BK37" s="11" t="s">
        <v>115</v>
      </c>
      <c r="BL37" s="11" t="s">
        <v>113</v>
      </c>
      <c r="BM37" s="11">
        <v>0</v>
      </c>
      <c r="BN37" s="11">
        <v>0</v>
      </c>
      <c r="BO37" s="11">
        <v>0</v>
      </c>
      <c r="BP37" s="11" t="s">
        <v>115</v>
      </c>
      <c r="BQ37" s="11" t="s">
        <v>113</v>
      </c>
      <c r="BR37" s="11">
        <v>0</v>
      </c>
      <c r="BS37" s="11">
        <v>0</v>
      </c>
      <c r="BT37" s="11">
        <v>1</v>
      </c>
      <c r="BU37" s="11">
        <v>0</v>
      </c>
      <c r="BV37" s="11">
        <v>0</v>
      </c>
      <c r="BW37" s="11">
        <v>2</v>
      </c>
      <c r="BX37" s="11" t="s">
        <v>113</v>
      </c>
      <c r="BY37" s="11" t="s">
        <v>113</v>
      </c>
      <c r="BZ37" s="11" t="s">
        <v>113</v>
      </c>
      <c r="CA37" s="11" t="s">
        <v>110</v>
      </c>
      <c r="CB37" s="11" t="s">
        <v>110</v>
      </c>
      <c r="CC37" s="11">
        <v>0</v>
      </c>
      <c r="CD37" s="11">
        <v>0</v>
      </c>
      <c r="CE37" s="11" t="s">
        <v>110</v>
      </c>
      <c r="CF37" s="11" t="s">
        <v>110</v>
      </c>
      <c r="CG37" s="11">
        <v>0</v>
      </c>
      <c r="CH37" s="11">
        <v>0</v>
      </c>
      <c r="CI37" s="11" t="s">
        <v>140</v>
      </c>
      <c r="CK37" s="11" t="s">
        <v>120</v>
      </c>
      <c r="CL37" s="11" t="s">
        <v>721</v>
      </c>
      <c r="CN37" s="11" t="s">
        <v>722</v>
      </c>
      <c r="CO37" s="11" t="s">
        <v>123</v>
      </c>
      <c r="CP37" s="11" t="s">
        <v>159</v>
      </c>
      <c r="CQ37" s="11" t="s">
        <v>723</v>
      </c>
      <c r="CR37" s="11" t="s">
        <v>724</v>
      </c>
      <c r="CS37" s="11" t="s">
        <v>127</v>
      </c>
      <c r="CT37" s="11" t="s">
        <v>128</v>
      </c>
      <c r="CU37" s="20">
        <v>1</v>
      </c>
      <c r="CV37" s="15">
        <v>44230</v>
      </c>
      <c r="CX37" s="12" t="s">
        <v>128</v>
      </c>
    </row>
    <row r="38" spans="1:102" ht="13.2" x14ac:dyDescent="0.25">
      <c r="A38" s="2">
        <v>44207.591382175931</v>
      </c>
      <c r="B38" s="5" t="s">
        <v>666</v>
      </c>
      <c r="C38" s="3" t="s">
        <v>725</v>
      </c>
      <c r="D38" s="3" t="s">
        <v>726</v>
      </c>
      <c r="E38" s="3" t="s">
        <v>727</v>
      </c>
      <c r="F38" s="11" t="s">
        <v>728</v>
      </c>
      <c r="G38" s="11" t="s">
        <v>671</v>
      </c>
      <c r="H38" s="11" t="s">
        <v>107</v>
      </c>
      <c r="I38" s="11" t="s">
        <v>121</v>
      </c>
      <c r="J38" s="11" t="s">
        <v>729</v>
      </c>
      <c r="K38" s="11" t="s">
        <v>730</v>
      </c>
      <c r="L38" s="15">
        <v>38008</v>
      </c>
      <c r="M38" s="11" t="s">
        <v>110</v>
      </c>
      <c r="N38" s="11" t="s">
        <v>110</v>
      </c>
      <c r="O38" s="11" t="s">
        <v>110</v>
      </c>
      <c r="P38" s="11" t="s">
        <v>110</v>
      </c>
      <c r="Q38" s="11" t="s">
        <v>111</v>
      </c>
      <c r="R38" s="11" t="s">
        <v>111</v>
      </c>
      <c r="S38" s="11" t="s">
        <v>111</v>
      </c>
      <c r="T38" s="11" t="s">
        <v>110</v>
      </c>
      <c r="U38" s="3" t="s">
        <v>731</v>
      </c>
      <c r="V38" s="3" t="s">
        <v>113</v>
      </c>
      <c r="W38" s="3" t="s">
        <v>732</v>
      </c>
      <c r="X38" s="3" t="s">
        <v>113</v>
      </c>
      <c r="Y38" s="3" t="s">
        <v>113</v>
      </c>
      <c r="Z38" s="11" t="s">
        <v>110</v>
      </c>
      <c r="AA38" s="3" t="s">
        <v>113</v>
      </c>
      <c r="AB38" s="3" t="s">
        <v>151</v>
      </c>
      <c r="AC38" s="3" t="s">
        <v>113</v>
      </c>
      <c r="AD38" s="3" t="s">
        <v>113</v>
      </c>
      <c r="AE38" s="3" t="s">
        <v>113</v>
      </c>
      <c r="AF38" s="3" t="s">
        <v>113</v>
      </c>
      <c r="AG38" s="3" t="s">
        <v>436</v>
      </c>
      <c r="AH38" s="11">
        <v>40</v>
      </c>
      <c r="AI38" s="11">
        <v>20</v>
      </c>
      <c r="AJ38" s="11">
        <v>15</v>
      </c>
      <c r="AK38" s="11">
        <v>8</v>
      </c>
      <c r="AL38" s="11" t="s">
        <v>113</v>
      </c>
      <c r="AM38" s="11">
        <v>0</v>
      </c>
      <c r="AN38" s="11" t="s">
        <v>211</v>
      </c>
      <c r="AO38" s="11" t="s">
        <v>491</v>
      </c>
      <c r="AP38" s="11">
        <v>15</v>
      </c>
      <c r="AQ38" s="11">
        <v>10</v>
      </c>
      <c r="AR38" s="11">
        <v>4</v>
      </c>
      <c r="AS38" s="11">
        <v>3</v>
      </c>
      <c r="AT38" s="11" t="s">
        <v>171</v>
      </c>
      <c r="AU38" s="11">
        <v>15</v>
      </c>
      <c r="AV38" s="11">
        <v>10</v>
      </c>
      <c r="AW38" s="11">
        <v>4</v>
      </c>
      <c r="AX38" s="11">
        <v>3</v>
      </c>
      <c r="AY38" s="11" t="s">
        <v>600</v>
      </c>
      <c r="AZ38" s="11">
        <v>30</v>
      </c>
      <c r="BA38" s="11">
        <v>6</v>
      </c>
      <c r="BB38" s="11">
        <v>8</v>
      </c>
      <c r="BC38" s="11">
        <v>2</v>
      </c>
      <c r="BD38" s="11">
        <v>2</v>
      </c>
      <c r="BE38" s="11">
        <v>2</v>
      </c>
      <c r="BF38" s="11">
        <v>2</v>
      </c>
      <c r="BG38" s="11">
        <v>1</v>
      </c>
      <c r="BH38" s="11">
        <v>3</v>
      </c>
      <c r="BI38" s="11">
        <v>1</v>
      </c>
      <c r="BJ38" s="11">
        <v>0</v>
      </c>
      <c r="BK38" s="11" t="s">
        <v>110</v>
      </c>
      <c r="BL38" s="11" t="s">
        <v>418</v>
      </c>
      <c r="BM38" s="11">
        <v>6</v>
      </c>
      <c r="BN38" s="11">
        <v>2</v>
      </c>
      <c r="BO38" s="11">
        <v>2</v>
      </c>
      <c r="BP38" s="11" t="s">
        <v>173</v>
      </c>
      <c r="BQ38" s="11" t="s">
        <v>418</v>
      </c>
      <c r="BR38" s="11">
        <v>20</v>
      </c>
      <c r="BS38" s="11">
        <v>5</v>
      </c>
      <c r="BT38" s="11">
        <v>5</v>
      </c>
      <c r="BU38" s="11">
        <v>5</v>
      </c>
      <c r="BV38" s="11">
        <v>1</v>
      </c>
      <c r="BW38" s="11">
        <v>8</v>
      </c>
      <c r="BX38" s="11" t="s">
        <v>113</v>
      </c>
      <c r="BY38" s="11" t="s">
        <v>113</v>
      </c>
      <c r="BZ38" s="11" t="s">
        <v>113</v>
      </c>
      <c r="CA38" s="11" t="s">
        <v>110</v>
      </c>
      <c r="CB38" s="11" t="s">
        <v>110</v>
      </c>
      <c r="CC38" s="11">
        <v>0</v>
      </c>
      <c r="CD38" s="11">
        <v>0</v>
      </c>
      <c r="CE38" s="11" t="s">
        <v>110</v>
      </c>
      <c r="CF38" s="11" t="s">
        <v>110</v>
      </c>
      <c r="CG38" s="11">
        <v>0</v>
      </c>
      <c r="CH38" s="11">
        <v>0</v>
      </c>
      <c r="CI38" s="11" t="s">
        <v>119</v>
      </c>
      <c r="CK38" s="11" t="s">
        <v>120</v>
      </c>
      <c r="CN38" s="11" t="s">
        <v>733</v>
      </c>
      <c r="CO38" s="11" t="s">
        <v>123</v>
      </c>
      <c r="CP38" s="11" t="s">
        <v>159</v>
      </c>
      <c r="CR38" s="11" t="s">
        <v>734</v>
      </c>
      <c r="CS38" s="11" t="s">
        <v>127</v>
      </c>
      <c r="CT38" s="11" t="s">
        <v>241</v>
      </c>
      <c r="CU38" s="20">
        <v>1</v>
      </c>
      <c r="CV38" s="15">
        <v>44230</v>
      </c>
      <c r="CW38" s="12" t="s">
        <v>242</v>
      </c>
      <c r="CX38" s="12" t="s">
        <v>241</v>
      </c>
    </row>
    <row r="39" spans="1:102" ht="13.2" x14ac:dyDescent="0.25">
      <c r="A39" s="2">
        <v>44225.606039594903</v>
      </c>
      <c r="B39" s="5" t="s">
        <v>666</v>
      </c>
      <c r="C39" s="3" t="s">
        <v>735</v>
      </c>
      <c r="D39" s="3" t="s">
        <v>736</v>
      </c>
      <c r="E39" s="3" t="s">
        <v>737</v>
      </c>
      <c r="F39" s="11" t="s">
        <v>738</v>
      </c>
      <c r="G39" s="11" t="s">
        <v>671</v>
      </c>
      <c r="H39" s="11" t="s">
        <v>107</v>
      </c>
      <c r="I39" s="11" t="s">
        <v>121</v>
      </c>
      <c r="J39" s="11" t="s">
        <v>739</v>
      </c>
      <c r="K39" s="11" t="s">
        <v>740</v>
      </c>
      <c r="L39" s="15">
        <v>30595</v>
      </c>
      <c r="M39" s="11" t="s">
        <v>110</v>
      </c>
      <c r="N39" s="11" t="s">
        <v>110</v>
      </c>
      <c r="O39" s="11" t="s">
        <v>111</v>
      </c>
      <c r="P39" s="11" t="s">
        <v>110</v>
      </c>
      <c r="Q39" s="11" t="s">
        <v>111</v>
      </c>
      <c r="R39" s="11" t="s">
        <v>111</v>
      </c>
      <c r="S39" s="11" t="s">
        <v>111</v>
      </c>
      <c r="T39" s="11" t="s">
        <v>111</v>
      </c>
      <c r="U39" s="3" t="s">
        <v>741</v>
      </c>
      <c r="V39" s="3" t="s">
        <v>113</v>
      </c>
      <c r="W39" s="3" t="s">
        <v>113</v>
      </c>
      <c r="X39" s="3" t="s">
        <v>113</v>
      </c>
      <c r="Y39" s="3" t="s">
        <v>113</v>
      </c>
      <c r="Z39" s="11" t="s">
        <v>111</v>
      </c>
      <c r="AA39" s="3" t="s">
        <v>113</v>
      </c>
      <c r="AB39" s="3" t="s">
        <v>151</v>
      </c>
      <c r="AC39" s="3" t="s">
        <v>151</v>
      </c>
      <c r="AD39" s="3" t="s">
        <v>113</v>
      </c>
      <c r="AE39" s="3" t="s">
        <v>113</v>
      </c>
      <c r="AF39" s="3" t="s">
        <v>113</v>
      </c>
      <c r="AG39" s="3" t="s">
        <v>271</v>
      </c>
      <c r="AH39" s="11">
        <v>40</v>
      </c>
      <c r="AI39" s="11">
        <v>30</v>
      </c>
      <c r="AJ39" s="11">
        <v>14</v>
      </c>
      <c r="AK39" s="11">
        <v>8</v>
      </c>
      <c r="AL39" s="11" t="s">
        <v>113</v>
      </c>
      <c r="AM39" s="11">
        <v>0</v>
      </c>
      <c r="AN39" s="11" t="s">
        <v>211</v>
      </c>
      <c r="AO39" s="11" t="s">
        <v>540</v>
      </c>
      <c r="AP39" s="11">
        <v>10</v>
      </c>
      <c r="AQ39" s="11">
        <v>10</v>
      </c>
      <c r="AR39" s="11">
        <v>4</v>
      </c>
      <c r="AS39" s="11">
        <v>1</v>
      </c>
      <c r="AT39" s="11" t="s">
        <v>113</v>
      </c>
      <c r="AU39" s="11">
        <v>0</v>
      </c>
      <c r="AV39" s="11">
        <v>0</v>
      </c>
      <c r="AW39" s="11">
        <v>2</v>
      </c>
      <c r="AX39" s="11">
        <v>2</v>
      </c>
      <c r="AY39" s="11" t="s">
        <v>320</v>
      </c>
      <c r="AZ39" s="11">
        <v>30</v>
      </c>
      <c r="BA39" s="11">
        <v>5</v>
      </c>
      <c r="BB39" s="11">
        <v>4</v>
      </c>
      <c r="BC39" s="11">
        <v>0</v>
      </c>
      <c r="BD39" s="11">
        <v>0</v>
      </c>
      <c r="BE39" s="11">
        <v>0</v>
      </c>
      <c r="BF39" s="11">
        <v>0</v>
      </c>
      <c r="BG39" s="11">
        <v>0</v>
      </c>
      <c r="BH39" s="11">
        <v>0</v>
      </c>
      <c r="BI39" s="11">
        <v>4</v>
      </c>
      <c r="BJ39" s="11">
        <v>4</v>
      </c>
      <c r="BK39" s="11" t="s">
        <v>110</v>
      </c>
      <c r="BL39" s="11" t="s">
        <v>320</v>
      </c>
      <c r="BM39" s="11">
        <v>5</v>
      </c>
      <c r="BN39" s="11">
        <v>1</v>
      </c>
      <c r="BO39" s="11">
        <v>1</v>
      </c>
      <c r="BP39" s="11" t="s">
        <v>233</v>
      </c>
      <c r="BQ39" s="11" t="s">
        <v>154</v>
      </c>
      <c r="BR39" s="11">
        <v>6</v>
      </c>
      <c r="BS39" s="11">
        <v>5</v>
      </c>
      <c r="BT39" s="11">
        <v>2</v>
      </c>
      <c r="BU39" s="11">
        <v>2</v>
      </c>
      <c r="BV39" s="11">
        <v>0</v>
      </c>
      <c r="BW39" s="11">
        <v>8</v>
      </c>
      <c r="BX39" s="11" t="s">
        <v>113</v>
      </c>
      <c r="BY39" s="11" t="s">
        <v>113</v>
      </c>
      <c r="BZ39" s="11" t="s">
        <v>113</v>
      </c>
      <c r="CA39" s="11" t="s">
        <v>110</v>
      </c>
      <c r="CB39" s="11" t="s">
        <v>111</v>
      </c>
      <c r="CC39" s="11">
        <v>0</v>
      </c>
      <c r="CD39" s="11">
        <v>0</v>
      </c>
      <c r="CE39" s="11" t="s">
        <v>111</v>
      </c>
      <c r="CF39" s="11" t="s">
        <v>110</v>
      </c>
      <c r="CG39" s="11">
        <v>0</v>
      </c>
      <c r="CH39" s="11">
        <v>0</v>
      </c>
      <c r="CI39" s="11" t="s">
        <v>119</v>
      </c>
      <c r="CJ39" s="11" t="s">
        <v>742</v>
      </c>
      <c r="CK39" s="11" t="s">
        <v>236</v>
      </c>
      <c r="CL39" s="11" t="s">
        <v>743</v>
      </c>
      <c r="CN39" s="11" t="s">
        <v>744</v>
      </c>
      <c r="CP39" s="11" t="s">
        <v>124</v>
      </c>
      <c r="CQ39" s="11" t="s">
        <v>745</v>
      </c>
      <c r="CR39" s="11" t="s">
        <v>746</v>
      </c>
      <c r="CS39" s="11" t="s">
        <v>127</v>
      </c>
      <c r="CT39" s="11" t="s">
        <v>241</v>
      </c>
      <c r="CU39" s="20">
        <v>1</v>
      </c>
      <c r="CV39" s="15">
        <v>44230</v>
      </c>
      <c r="CW39" s="12" t="s">
        <v>242</v>
      </c>
      <c r="CX39" s="12" t="s">
        <v>241</v>
      </c>
    </row>
    <row r="40" spans="1:102" ht="13.2" x14ac:dyDescent="0.25">
      <c r="A40" s="2">
        <v>44227.812547696754</v>
      </c>
      <c r="B40" s="5" t="s">
        <v>666</v>
      </c>
      <c r="C40" s="3" t="s">
        <v>747</v>
      </c>
      <c r="D40" s="3" t="s">
        <v>748</v>
      </c>
      <c r="E40" s="3" t="s">
        <v>749</v>
      </c>
      <c r="F40" s="11" t="s">
        <v>750</v>
      </c>
      <c r="G40" s="11" t="s">
        <v>671</v>
      </c>
      <c r="H40" s="11" t="s">
        <v>107</v>
      </c>
      <c r="I40" s="11" t="s">
        <v>121</v>
      </c>
      <c r="J40" s="11" t="s">
        <v>751</v>
      </c>
      <c r="K40" s="11" t="s">
        <v>752</v>
      </c>
      <c r="L40" s="16">
        <v>41228</v>
      </c>
      <c r="M40" s="11" t="s">
        <v>111</v>
      </c>
      <c r="N40" s="11" t="s">
        <v>111</v>
      </c>
      <c r="O40" s="11" t="s">
        <v>111</v>
      </c>
      <c r="P40" s="11" t="s">
        <v>110</v>
      </c>
      <c r="Q40" s="11" t="s">
        <v>111</v>
      </c>
      <c r="R40" s="11" t="s">
        <v>111</v>
      </c>
      <c r="S40" s="11" t="s">
        <v>111</v>
      </c>
      <c r="T40" s="11" t="s">
        <v>111</v>
      </c>
      <c r="U40" s="3" t="s">
        <v>753</v>
      </c>
      <c r="V40" s="3" t="s">
        <v>113</v>
      </c>
      <c r="W40" s="4" t="s">
        <v>754</v>
      </c>
      <c r="X40" s="3" t="s">
        <v>113</v>
      </c>
      <c r="Y40" s="3" t="s">
        <v>113</v>
      </c>
      <c r="Z40" s="11" t="s">
        <v>110</v>
      </c>
      <c r="AA40" s="3" t="s">
        <v>113</v>
      </c>
      <c r="AB40" s="3" t="s">
        <v>113</v>
      </c>
      <c r="AC40" s="3" t="s">
        <v>113</v>
      </c>
      <c r="AD40" s="3" t="s">
        <v>151</v>
      </c>
      <c r="AE40" s="3" t="s">
        <v>113</v>
      </c>
      <c r="AF40" s="3" t="s">
        <v>113</v>
      </c>
      <c r="AG40" s="3" t="s">
        <v>113</v>
      </c>
      <c r="AH40" s="11">
        <v>8</v>
      </c>
      <c r="AI40" s="11">
        <v>6</v>
      </c>
      <c r="AJ40" s="11">
        <v>6</v>
      </c>
      <c r="AK40" s="11">
        <v>5</v>
      </c>
      <c r="AL40" s="11" t="s">
        <v>113</v>
      </c>
      <c r="AM40" s="11">
        <v>0</v>
      </c>
      <c r="AN40" s="11" t="s">
        <v>113</v>
      </c>
      <c r="AO40" s="11" t="s">
        <v>115</v>
      </c>
      <c r="AP40" s="11">
        <v>0</v>
      </c>
      <c r="AQ40" s="11">
        <v>0</v>
      </c>
      <c r="AR40" s="11">
        <v>0</v>
      </c>
      <c r="AS40" s="11">
        <v>0</v>
      </c>
      <c r="AT40" s="11" t="s">
        <v>113</v>
      </c>
      <c r="AU40" s="11">
        <v>0</v>
      </c>
      <c r="AV40" s="11">
        <v>0</v>
      </c>
      <c r="AW40" s="11">
        <v>0</v>
      </c>
      <c r="AX40" s="11">
        <v>0</v>
      </c>
      <c r="AY40" s="11" t="s">
        <v>138</v>
      </c>
      <c r="AZ40" s="11">
        <v>8</v>
      </c>
      <c r="BA40" s="11">
        <v>0</v>
      </c>
      <c r="BB40" s="11">
        <v>4</v>
      </c>
      <c r="BC40" s="11">
        <v>4</v>
      </c>
      <c r="BD40" s="11">
        <v>4</v>
      </c>
      <c r="BE40" s="11">
        <v>4</v>
      </c>
      <c r="BF40" s="11">
        <v>4</v>
      </c>
      <c r="BG40" s="11">
        <v>4</v>
      </c>
      <c r="BH40" s="11">
        <v>0</v>
      </c>
      <c r="BI40" s="11">
        <v>0</v>
      </c>
      <c r="BJ40" s="11">
        <v>4</v>
      </c>
      <c r="BK40" s="11" t="s">
        <v>110</v>
      </c>
      <c r="BL40" s="11" t="s">
        <v>113</v>
      </c>
      <c r="BM40" s="11">
        <v>0</v>
      </c>
      <c r="BN40" s="11">
        <v>0</v>
      </c>
      <c r="BO40" s="11">
        <v>0</v>
      </c>
      <c r="BP40" s="11" t="s">
        <v>115</v>
      </c>
      <c r="BQ40" s="11" t="s">
        <v>113</v>
      </c>
      <c r="BR40" s="11">
        <v>0</v>
      </c>
      <c r="BS40" s="11">
        <v>0</v>
      </c>
      <c r="BT40" s="11">
        <v>0</v>
      </c>
      <c r="BU40" s="11">
        <v>0</v>
      </c>
      <c r="BV40" s="11">
        <v>0</v>
      </c>
      <c r="BW40" s="11">
        <v>0</v>
      </c>
      <c r="BX40" s="11" t="s">
        <v>755</v>
      </c>
      <c r="BY40" s="11" t="s">
        <v>113</v>
      </c>
      <c r="BZ40" s="11" t="s">
        <v>113</v>
      </c>
      <c r="CA40" s="11" t="s">
        <v>110</v>
      </c>
      <c r="CB40" s="11" t="s">
        <v>110</v>
      </c>
      <c r="CC40" s="11">
        <v>0</v>
      </c>
      <c r="CD40" s="11">
        <v>0</v>
      </c>
      <c r="CE40" s="11" t="s">
        <v>110</v>
      </c>
      <c r="CF40" s="11" t="s">
        <v>110</v>
      </c>
      <c r="CG40" s="11">
        <v>0</v>
      </c>
      <c r="CH40" s="11">
        <v>0</v>
      </c>
      <c r="CI40" s="11" t="s">
        <v>119</v>
      </c>
      <c r="CK40" s="11" t="s">
        <v>236</v>
      </c>
      <c r="CN40" s="11" t="s">
        <v>756</v>
      </c>
      <c r="CO40" s="11" t="s">
        <v>158</v>
      </c>
      <c r="CP40" s="11" t="s">
        <v>124</v>
      </c>
      <c r="CR40" s="11" t="s">
        <v>757</v>
      </c>
      <c r="CS40" s="11" t="s">
        <v>127</v>
      </c>
      <c r="CT40" s="11" t="s">
        <v>128</v>
      </c>
      <c r="CU40" s="20">
        <v>1</v>
      </c>
      <c r="CV40" s="15">
        <v>44230</v>
      </c>
      <c r="CX40" s="12" t="s">
        <v>128</v>
      </c>
    </row>
    <row r="41" spans="1:102" ht="13.2" x14ac:dyDescent="0.25">
      <c r="A41" s="2">
        <v>44202.646649270835</v>
      </c>
      <c r="B41" s="5" t="s">
        <v>666</v>
      </c>
      <c r="C41" s="3" t="s">
        <v>758</v>
      </c>
      <c r="D41" s="3" t="s">
        <v>759</v>
      </c>
      <c r="E41" s="3" t="s">
        <v>760</v>
      </c>
      <c r="F41" s="11" t="s">
        <v>761</v>
      </c>
      <c r="G41" s="11" t="s">
        <v>671</v>
      </c>
      <c r="H41" s="11" t="s">
        <v>107</v>
      </c>
      <c r="I41" s="11" t="s">
        <v>121</v>
      </c>
      <c r="J41" s="11" t="s">
        <v>762</v>
      </c>
      <c r="K41" s="11" t="s">
        <v>763</v>
      </c>
      <c r="L41" s="15">
        <v>35189</v>
      </c>
      <c r="M41" s="11" t="s">
        <v>110</v>
      </c>
      <c r="N41" s="11" t="s">
        <v>110</v>
      </c>
      <c r="O41" s="11" t="s">
        <v>110</v>
      </c>
      <c r="P41" s="11" t="s">
        <v>110</v>
      </c>
      <c r="Q41" s="11" t="s">
        <v>111</v>
      </c>
      <c r="R41" s="11" t="s">
        <v>111</v>
      </c>
      <c r="S41" s="11" t="s">
        <v>111</v>
      </c>
      <c r="T41" s="11" t="s">
        <v>110</v>
      </c>
      <c r="U41" s="3" t="s">
        <v>764</v>
      </c>
      <c r="V41" s="3" t="s">
        <v>113</v>
      </c>
      <c r="W41" s="3" t="s">
        <v>113</v>
      </c>
      <c r="X41" s="3" t="s">
        <v>113</v>
      </c>
      <c r="Y41" s="3" t="s">
        <v>113</v>
      </c>
      <c r="Z41" s="11" t="s">
        <v>110</v>
      </c>
      <c r="AA41" s="3" t="s">
        <v>113</v>
      </c>
      <c r="AB41" s="3" t="s">
        <v>113</v>
      </c>
      <c r="AC41" s="3" t="s">
        <v>113</v>
      </c>
      <c r="AD41" s="3" t="s">
        <v>113</v>
      </c>
      <c r="AE41" s="3" t="s">
        <v>113</v>
      </c>
      <c r="AF41" s="3" t="s">
        <v>114</v>
      </c>
      <c r="AG41" s="3" t="s">
        <v>765</v>
      </c>
      <c r="AH41" s="11">
        <v>15</v>
      </c>
      <c r="AI41" s="11">
        <v>15</v>
      </c>
      <c r="AJ41" s="11">
        <v>10</v>
      </c>
      <c r="AK41" s="11">
        <v>2</v>
      </c>
      <c r="AL41" s="11" t="s">
        <v>209</v>
      </c>
      <c r="AM41" s="11">
        <v>8</v>
      </c>
      <c r="AN41" s="11" t="s">
        <v>209</v>
      </c>
      <c r="AO41" s="11" t="s">
        <v>438</v>
      </c>
      <c r="AP41" s="11">
        <v>10</v>
      </c>
      <c r="AQ41" s="11">
        <v>10</v>
      </c>
      <c r="AR41" s="11">
        <v>3</v>
      </c>
      <c r="AS41" s="11">
        <v>2</v>
      </c>
      <c r="AT41" s="11" t="s">
        <v>209</v>
      </c>
      <c r="AU41" s="11">
        <v>5</v>
      </c>
      <c r="AV41" s="11">
        <v>3</v>
      </c>
      <c r="AW41" s="11">
        <v>3</v>
      </c>
      <c r="AX41" s="11">
        <v>2</v>
      </c>
      <c r="AY41" s="11" t="s">
        <v>418</v>
      </c>
      <c r="AZ41" s="11">
        <v>30</v>
      </c>
      <c r="BA41" s="11">
        <v>5</v>
      </c>
      <c r="BB41" s="11">
        <v>8</v>
      </c>
      <c r="BC41" s="11">
        <v>2</v>
      </c>
      <c r="BD41" s="11">
        <v>2</v>
      </c>
      <c r="BE41" s="11">
        <v>2</v>
      </c>
      <c r="BF41" s="11">
        <v>2</v>
      </c>
      <c r="BG41" s="11">
        <v>1</v>
      </c>
      <c r="BH41" s="11">
        <v>4</v>
      </c>
      <c r="BI41" s="11">
        <v>4</v>
      </c>
      <c r="BJ41" s="11">
        <v>8</v>
      </c>
      <c r="BK41" s="11" t="s">
        <v>110</v>
      </c>
      <c r="BL41" s="11" t="s">
        <v>418</v>
      </c>
      <c r="BM41" s="11">
        <v>13</v>
      </c>
      <c r="BN41" s="11">
        <v>2</v>
      </c>
      <c r="BO41" s="11">
        <v>2</v>
      </c>
      <c r="BP41" s="11" t="s">
        <v>117</v>
      </c>
      <c r="BQ41" s="11" t="s">
        <v>418</v>
      </c>
      <c r="BR41" s="11">
        <v>10</v>
      </c>
      <c r="BS41" s="11">
        <v>2</v>
      </c>
      <c r="BT41" s="11">
        <v>2</v>
      </c>
      <c r="BU41" s="11">
        <v>2</v>
      </c>
      <c r="BV41" s="11">
        <v>0</v>
      </c>
      <c r="BW41" s="11">
        <v>12</v>
      </c>
      <c r="BX41" s="11" t="s">
        <v>211</v>
      </c>
      <c r="BY41" s="11" t="s">
        <v>211</v>
      </c>
      <c r="BZ41" s="11" t="s">
        <v>155</v>
      </c>
      <c r="CA41" s="11" t="s">
        <v>110</v>
      </c>
      <c r="CB41" s="11" t="s">
        <v>110</v>
      </c>
      <c r="CC41" s="11">
        <v>15</v>
      </c>
      <c r="CD41" s="11">
        <v>3</v>
      </c>
      <c r="CE41" s="11" t="s">
        <v>110</v>
      </c>
      <c r="CF41" s="11" t="s">
        <v>110</v>
      </c>
      <c r="CG41" s="11">
        <v>0</v>
      </c>
      <c r="CH41" s="11">
        <v>0</v>
      </c>
      <c r="CI41" s="11" t="s">
        <v>119</v>
      </c>
      <c r="CK41" s="11" t="s">
        <v>120</v>
      </c>
      <c r="CN41" s="11" t="s">
        <v>460</v>
      </c>
      <c r="CO41" s="11" t="s">
        <v>158</v>
      </c>
      <c r="CP41" s="11" t="s">
        <v>124</v>
      </c>
      <c r="CS41" s="11" t="s">
        <v>127</v>
      </c>
      <c r="CT41" s="11" t="s">
        <v>241</v>
      </c>
      <c r="CU41" s="20">
        <v>1</v>
      </c>
      <c r="CV41" s="15">
        <v>44230</v>
      </c>
      <c r="CW41" s="12" t="s">
        <v>242</v>
      </c>
      <c r="CX41" s="12" t="s">
        <v>241</v>
      </c>
    </row>
    <row r="42" spans="1:102" ht="13.2" x14ac:dyDescent="0.25">
      <c r="A42" s="2">
        <v>44213.607247442131</v>
      </c>
      <c r="B42" s="5" t="s">
        <v>666</v>
      </c>
      <c r="C42" s="3" t="s">
        <v>766</v>
      </c>
      <c r="D42" s="3" t="s">
        <v>767</v>
      </c>
      <c r="E42" s="3" t="s">
        <v>768</v>
      </c>
      <c r="F42" s="11" t="s">
        <v>769</v>
      </c>
      <c r="G42" s="11" t="s">
        <v>770</v>
      </c>
      <c r="H42" s="11" t="s">
        <v>107</v>
      </c>
      <c r="I42" s="11" t="s">
        <v>121</v>
      </c>
      <c r="J42" s="11" t="s">
        <v>771</v>
      </c>
      <c r="K42" s="11" t="s">
        <v>772</v>
      </c>
      <c r="L42" s="15">
        <v>40355</v>
      </c>
      <c r="M42" s="11" t="s">
        <v>110</v>
      </c>
      <c r="N42" s="11" t="s">
        <v>111</v>
      </c>
      <c r="O42" s="11" t="s">
        <v>111</v>
      </c>
      <c r="P42" s="11" t="s">
        <v>110</v>
      </c>
      <c r="Q42" s="11" t="s">
        <v>111</v>
      </c>
      <c r="R42" s="11" t="s">
        <v>111</v>
      </c>
      <c r="S42" s="11" t="s">
        <v>111</v>
      </c>
      <c r="T42" s="11" t="s">
        <v>111</v>
      </c>
      <c r="U42" s="3" t="s">
        <v>157</v>
      </c>
      <c r="V42" s="3" t="s">
        <v>113</v>
      </c>
      <c r="W42" s="3" t="s">
        <v>113</v>
      </c>
      <c r="X42" s="3" t="s">
        <v>113</v>
      </c>
      <c r="Y42" s="3" t="s">
        <v>113</v>
      </c>
      <c r="Z42" s="11" t="s">
        <v>110</v>
      </c>
      <c r="AA42" s="3" t="s">
        <v>113</v>
      </c>
      <c r="AB42" s="3" t="s">
        <v>151</v>
      </c>
      <c r="AC42" s="3" t="s">
        <v>113</v>
      </c>
      <c r="AD42" s="3" t="s">
        <v>113</v>
      </c>
      <c r="AE42" s="3" t="s">
        <v>113</v>
      </c>
      <c r="AF42" s="3" t="s">
        <v>113</v>
      </c>
      <c r="AG42" s="3" t="s">
        <v>113</v>
      </c>
      <c r="AH42" s="11">
        <v>20</v>
      </c>
      <c r="AI42" s="11">
        <v>14</v>
      </c>
      <c r="AJ42" s="11">
        <v>5</v>
      </c>
      <c r="AK42" s="11">
        <v>1</v>
      </c>
      <c r="AL42" s="11" t="s">
        <v>113</v>
      </c>
      <c r="AM42" s="11">
        <v>0</v>
      </c>
      <c r="AN42" s="11" t="s">
        <v>520</v>
      </c>
      <c r="AO42" s="11" t="s">
        <v>438</v>
      </c>
      <c r="AP42" s="11">
        <v>12</v>
      </c>
      <c r="AQ42" s="11">
        <v>5</v>
      </c>
      <c r="AR42" s="11">
        <v>1</v>
      </c>
      <c r="AS42" s="11">
        <v>1</v>
      </c>
      <c r="AT42" s="11" t="s">
        <v>773</v>
      </c>
      <c r="AU42" s="11">
        <v>12</v>
      </c>
      <c r="AV42" s="11">
        <v>2</v>
      </c>
      <c r="AW42" s="11">
        <v>1</v>
      </c>
      <c r="AX42" s="11">
        <v>1</v>
      </c>
      <c r="AY42" s="11" t="s">
        <v>113</v>
      </c>
      <c r="AZ42" s="11">
        <v>0</v>
      </c>
      <c r="BA42" s="11">
        <v>0</v>
      </c>
      <c r="BB42" s="11">
        <v>0</v>
      </c>
      <c r="BC42" s="11">
        <v>0</v>
      </c>
      <c r="BD42" s="11">
        <v>0</v>
      </c>
      <c r="BE42" s="11">
        <v>0</v>
      </c>
      <c r="BF42" s="11">
        <v>0</v>
      </c>
      <c r="BG42" s="11">
        <v>0</v>
      </c>
      <c r="BH42" s="11">
        <v>0</v>
      </c>
      <c r="BI42" s="11">
        <v>0</v>
      </c>
      <c r="BJ42" s="11">
        <v>0</v>
      </c>
      <c r="BK42" s="11" t="s">
        <v>115</v>
      </c>
      <c r="BL42" s="11" t="s">
        <v>113</v>
      </c>
      <c r="BM42" s="11">
        <v>0</v>
      </c>
      <c r="BN42" s="11">
        <v>0</v>
      </c>
      <c r="BO42" s="11">
        <v>0</v>
      </c>
      <c r="BP42" s="11" t="s">
        <v>115</v>
      </c>
      <c r="BQ42" s="11" t="s">
        <v>113</v>
      </c>
      <c r="BR42" s="11">
        <v>0</v>
      </c>
      <c r="BS42" s="11">
        <v>0</v>
      </c>
      <c r="BT42" s="11">
        <v>0</v>
      </c>
      <c r="BU42" s="11">
        <v>0</v>
      </c>
      <c r="BV42" s="11">
        <v>0</v>
      </c>
      <c r="BW42" s="11">
        <v>0</v>
      </c>
      <c r="BX42" s="11" t="s">
        <v>113</v>
      </c>
      <c r="BY42" s="11" t="s">
        <v>113</v>
      </c>
      <c r="BZ42" s="11" t="s">
        <v>113</v>
      </c>
      <c r="CA42" s="11" t="s">
        <v>110</v>
      </c>
      <c r="CB42" s="11" t="s">
        <v>111</v>
      </c>
      <c r="CC42" s="11">
        <v>0</v>
      </c>
      <c r="CD42" s="11">
        <v>0</v>
      </c>
      <c r="CE42" s="11" t="s">
        <v>111</v>
      </c>
      <c r="CF42" s="11" t="s">
        <v>111</v>
      </c>
      <c r="CG42" s="11">
        <v>0</v>
      </c>
      <c r="CH42" s="11">
        <v>0</v>
      </c>
      <c r="CI42" s="11" t="s">
        <v>140</v>
      </c>
      <c r="CK42" s="11" t="s">
        <v>236</v>
      </c>
      <c r="CL42" s="11" t="s">
        <v>774</v>
      </c>
      <c r="CO42" s="11" t="s">
        <v>158</v>
      </c>
      <c r="CP42" s="11" t="s">
        <v>124</v>
      </c>
      <c r="CR42" s="11" t="s">
        <v>775</v>
      </c>
      <c r="CS42" s="11" t="s">
        <v>127</v>
      </c>
      <c r="CT42" s="11" t="s">
        <v>128</v>
      </c>
      <c r="CU42" s="20">
        <v>1</v>
      </c>
      <c r="CV42" s="15">
        <v>44230</v>
      </c>
      <c r="CX42" s="12" t="s">
        <v>128</v>
      </c>
    </row>
    <row r="43" spans="1:102" ht="13.2" x14ac:dyDescent="0.25">
      <c r="A43" s="2">
        <v>44202.64126462963</v>
      </c>
      <c r="B43" s="5" t="s">
        <v>666</v>
      </c>
      <c r="C43" s="3" t="s">
        <v>776</v>
      </c>
      <c r="D43" s="3" t="s">
        <v>777</v>
      </c>
      <c r="E43" s="3" t="s">
        <v>778</v>
      </c>
      <c r="F43" s="11" t="s">
        <v>779</v>
      </c>
      <c r="G43" s="11" t="s">
        <v>671</v>
      </c>
      <c r="H43" s="11" t="s">
        <v>107</v>
      </c>
      <c r="I43" s="11" t="s">
        <v>121</v>
      </c>
      <c r="J43" s="11" t="s">
        <v>780</v>
      </c>
      <c r="K43" s="11" t="s">
        <v>781</v>
      </c>
      <c r="L43" s="15">
        <v>31298</v>
      </c>
      <c r="M43" s="11" t="s">
        <v>110</v>
      </c>
      <c r="N43" s="11" t="s">
        <v>110</v>
      </c>
      <c r="O43" s="11" t="s">
        <v>110</v>
      </c>
      <c r="P43" s="11" t="s">
        <v>110</v>
      </c>
      <c r="Q43" s="11" t="s">
        <v>111</v>
      </c>
      <c r="R43" s="11" t="s">
        <v>111</v>
      </c>
      <c r="S43" s="11" t="s">
        <v>111</v>
      </c>
      <c r="T43" s="11" t="s">
        <v>110</v>
      </c>
      <c r="U43" s="3" t="s">
        <v>782</v>
      </c>
      <c r="V43" s="3" t="s">
        <v>113</v>
      </c>
      <c r="W43" s="3" t="s">
        <v>783</v>
      </c>
      <c r="X43" s="3" t="s">
        <v>113</v>
      </c>
      <c r="Y43" s="3" t="s">
        <v>113</v>
      </c>
      <c r="Z43" s="11" t="s">
        <v>110</v>
      </c>
      <c r="AA43" s="3" t="s">
        <v>113</v>
      </c>
      <c r="AB43" s="3" t="s">
        <v>113</v>
      </c>
      <c r="AC43" s="3" t="s">
        <v>113</v>
      </c>
      <c r="AD43" s="3" t="s">
        <v>151</v>
      </c>
      <c r="AE43" s="3" t="s">
        <v>113</v>
      </c>
      <c r="AF43" s="3" t="s">
        <v>113</v>
      </c>
      <c r="AG43" s="3" t="s">
        <v>113</v>
      </c>
      <c r="AH43" s="11">
        <v>35</v>
      </c>
      <c r="AI43" s="11">
        <v>16</v>
      </c>
      <c r="AJ43" s="11">
        <v>10</v>
      </c>
      <c r="AK43" s="11">
        <v>4</v>
      </c>
      <c r="AL43" s="11" t="s">
        <v>155</v>
      </c>
      <c r="AM43" s="11">
        <v>12</v>
      </c>
      <c r="AN43" s="11" t="s">
        <v>784</v>
      </c>
      <c r="AO43" s="11" t="s">
        <v>785</v>
      </c>
      <c r="AP43" s="11">
        <v>25</v>
      </c>
      <c r="AQ43" s="11">
        <v>15</v>
      </c>
      <c r="AR43" s="11">
        <v>6</v>
      </c>
      <c r="AS43" s="11">
        <v>6</v>
      </c>
      <c r="AT43" s="11" t="s">
        <v>211</v>
      </c>
      <c r="AU43" s="11">
        <v>10</v>
      </c>
      <c r="AV43" s="11">
        <v>8</v>
      </c>
      <c r="AW43" s="11">
        <v>3</v>
      </c>
      <c r="AX43" s="11">
        <v>2</v>
      </c>
      <c r="AY43" s="11" t="s">
        <v>786</v>
      </c>
      <c r="AZ43" s="11">
        <v>30</v>
      </c>
      <c r="BA43" s="11">
        <v>8</v>
      </c>
      <c r="BB43" s="11">
        <v>9</v>
      </c>
      <c r="BC43" s="11">
        <v>1</v>
      </c>
      <c r="BD43" s="11">
        <v>2</v>
      </c>
      <c r="BE43" s="11">
        <v>2</v>
      </c>
      <c r="BF43" s="11">
        <v>2</v>
      </c>
      <c r="BG43" s="11">
        <v>2</v>
      </c>
      <c r="BH43" s="11">
        <v>4</v>
      </c>
      <c r="BI43" s="11">
        <v>5</v>
      </c>
      <c r="BJ43" s="11">
        <v>9</v>
      </c>
      <c r="BK43" s="11" t="s">
        <v>110</v>
      </c>
      <c r="BL43" s="11" t="s">
        <v>786</v>
      </c>
      <c r="BM43" s="11">
        <v>10</v>
      </c>
      <c r="BN43" s="11">
        <v>3</v>
      </c>
      <c r="BO43" s="11">
        <v>1</v>
      </c>
      <c r="BP43" s="11" t="s">
        <v>117</v>
      </c>
      <c r="BQ43" s="11" t="s">
        <v>786</v>
      </c>
      <c r="BR43" s="11">
        <v>15</v>
      </c>
      <c r="BS43" s="11">
        <v>4</v>
      </c>
      <c r="BT43" s="11">
        <v>2</v>
      </c>
      <c r="BU43" s="11">
        <v>2</v>
      </c>
      <c r="BV43" s="11">
        <v>0</v>
      </c>
      <c r="BW43" s="11">
        <v>20</v>
      </c>
      <c r="BX43" s="11" t="s">
        <v>211</v>
      </c>
      <c r="BY43" s="11" t="s">
        <v>171</v>
      </c>
      <c r="BZ43" s="11" t="s">
        <v>155</v>
      </c>
      <c r="CA43" s="11" t="s">
        <v>110</v>
      </c>
      <c r="CB43" s="11" t="s">
        <v>110</v>
      </c>
      <c r="CC43" s="11">
        <v>16</v>
      </c>
      <c r="CD43" s="11">
        <v>4</v>
      </c>
      <c r="CE43" s="11" t="s">
        <v>110</v>
      </c>
      <c r="CF43" s="11" t="s">
        <v>110</v>
      </c>
      <c r="CG43" s="11">
        <v>0</v>
      </c>
      <c r="CH43" s="11">
        <v>0</v>
      </c>
      <c r="CI43" s="11" t="s">
        <v>119</v>
      </c>
      <c r="CK43" s="11" t="s">
        <v>120</v>
      </c>
      <c r="CL43" s="11" t="s">
        <v>787</v>
      </c>
      <c r="CN43" s="11" t="s">
        <v>379</v>
      </c>
      <c r="CO43" s="11" t="s">
        <v>158</v>
      </c>
      <c r="CP43" s="11" t="s">
        <v>159</v>
      </c>
      <c r="CQ43" s="11" t="s">
        <v>788</v>
      </c>
      <c r="CR43" s="11" t="s">
        <v>789</v>
      </c>
      <c r="CS43" s="11" t="s">
        <v>127</v>
      </c>
      <c r="CT43" s="11" t="s">
        <v>241</v>
      </c>
      <c r="CU43" s="20">
        <v>1</v>
      </c>
      <c r="CV43" s="15">
        <v>44230</v>
      </c>
      <c r="CW43" s="12" t="s">
        <v>242</v>
      </c>
      <c r="CX43" s="12" t="s">
        <v>241</v>
      </c>
    </row>
    <row r="44" spans="1:102" ht="13.2" x14ac:dyDescent="0.25">
      <c r="A44" s="2">
        <v>44200.903831041665</v>
      </c>
      <c r="B44" s="5" t="s">
        <v>666</v>
      </c>
      <c r="C44" s="3" t="s">
        <v>700</v>
      </c>
      <c r="D44" s="3" t="s">
        <v>701</v>
      </c>
      <c r="E44" s="3" t="s">
        <v>702</v>
      </c>
      <c r="F44" s="11" t="s">
        <v>703</v>
      </c>
      <c r="G44" s="11" t="s">
        <v>671</v>
      </c>
      <c r="H44" s="11" t="s">
        <v>107</v>
      </c>
      <c r="I44" s="11" t="s">
        <v>121</v>
      </c>
      <c r="J44" s="11" t="s">
        <v>704</v>
      </c>
      <c r="K44" s="11" t="s">
        <v>705</v>
      </c>
      <c r="L44" s="15">
        <v>43321</v>
      </c>
      <c r="M44" s="11" t="s">
        <v>110</v>
      </c>
      <c r="N44" s="11" t="s">
        <v>111</v>
      </c>
      <c r="O44" s="11" t="s">
        <v>111</v>
      </c>
      <c r="P44" s="11" t="s">
        <v>111</v>
      </c>
      <c r="Q44" s="11" t="s">
        <v>111</v>
      </c>
      <c r="R44" s="11" t="s">
        <v>111</v>
      </c>
      <c r="S44" s="11" t="s">
        <v>111</v>
      </c>
      <c r="T44" s="11" t="s">
        <v>111</v>
      </c>
      <c r="U44" s="3" t="s">
        <v>706</v>
      </c>
      <c r="V44" s="3" t="s">
        <v>113</v>
      </c>
      <c r="W44" s="4" t="s">
        <v>707</v>
      </c>
      <c r="X44" s="3" t="s">
        <v>113</v>
      </c>
      <c r="Y44" s="3" t="s">
        <v>113</v>
      </c>
      <c r="Z44" s="11" t="s">
        <v>110</v>
      </c>
      <c r="AA44" s="3" t="s">
        <v>113</v>
      </c>
      <c r="AB44" s="3" t="s">
        <v>113</v>
      </c>
      <c r="AC44" s="3" t="s">
        <v>113</v>
      </c>
      <c r="AD44" s="3" t="s">
        <v>113</v>
      </c>
      <c r="AE44" s="3" t="s">
        <v>113</v>
      </c>
      <c r="AF44" s="3" t="s">
        <v>113</v>
      </c>
      <c r="AG44" s="3" t="s">
        <v>113</v>
      </c>
      <c r="AH44" s="11">
        <v>0</v>
      </c>
      <c r="AI44" s="11">
        <v>0</v>
      </c>
      <c r="AJ44" s="11">
        <v>0</v>
      </c>
      <c r="AK44" s="11">
        <v>0</v>
      </c>
      <c r="AL44" s="11" t="s">
        <v>211</v>
      </c>
      <c r="AM44" s="11">
        <v>0</v>
      </c>
      <c r="AN44" s="11" t="s">
        <v>113</v>
      </c>
      <c r="AO44" s="11" t="s">
        <v>115</v>
      </c>
      <c r="AP44" s="11">
        <v>0</v>
      </c>
      <c r="AQ44" s="11">
        <v>0</v>
      </c>
      <c r="AR44" s="11">
        <v>0</v>
      </c>
      <c r="AS44" s="11">
        <v>0</v>
      </c>
      <c r="AT44" s="11" t="s">
        <v>211</v>
      </c>
      <c r="AU44" s="11">
        <v>0</v>
      </c>
      <c r="AV44" s="11">
        <v>0</v>
      </c>
      <c r="AW44" s="11">
        <v>0</v>
      </c>
      <c r="AX44" s="11">
        <v>0</v>
      </c>
      <c r="AY44" s="11" t="s">
        <v>320</v>
      </c>
      <c r="AZ44" s="11">
        <v>0</v>
      </c>
      <c r="BA44" s="11">
        <v>0</v>
      </c>
      <c r="BB44" s="11">
        <v>0</v>
      </c>
      <c r="BC44" s="11">
        <v>0</v>
      </c>
      <c r="BD44" s="11">
        <v>0</v>
      </c>
      <c r="BE44" s="11">
        <v>0</v>
      </c>
      <c r="BF44" s="11">
        <v>0</v>
      </c>
      <c r="BG44" s="11">
        <v>0</v>
      </c>
      <c r="BH44" s="11">
        <v>0</v>
      </c>
      <c r="BI44" s="11">
        <v>0</v>
      </c>
      <c r="BJ44" s="11">
        <v>0</v>
      </c>
      <c r="BK44" s="11" t="s">
        <v>115</v>
      </c>
      <c r="BL44" s="11" t="s">
        <v>599</v>
      </c>
      <c r="BM44" s="11">
        <v>0</v>
      </c>
      <c r="BN44" s="11">
        <v>0</v>
      </c>
      <c r="BO44" s="11">
        <v>0</v>
      </c>
      <c r="BP44" s="11" t="s">
        <v>115</v>
      </c>
      <c r="BQ44" s="11" t="s">
        <v>599</v>
      </c>
      <c r="BR44" s="11">
        <v>0</v>
      </c>
      <c r="BS44" s="11">
        <v>0</v>
      </c>
      <c r="BT44" s="11">
        <v>0</v>
      </c>
      <c r="BU44" s="11">
        <v>1</v>
      </c>
      <c r="BV44" s="11">
        <v>0</v>
      </c>
      <c r="BW44" s="11">
        <v>0</v>
      </c>
      <c r="BX44" s="11" t="s">
        <v>113</v>
      </c>
      <c r="BY44" s="11" t="s">
        <v>113</v>
      </c>
      <c r="BZ44" s="11" t="s">
        <v>113</v>
      </c>
      <c r="CA44" s="11" t="s">
        <v>110</v>
      </c>
      <c r="CB44" s="11" t="s">
        <v>110</v>
      </c>
      <c r="CC44" s="11">
        <v>0</v>
      </c>
      <c r="CD44" s="11">
        <v>0</v>
      </c>
      <c r="CE44" s="11" t="s">
        <v>110</v>
      </c>
      <c r="CF44" s="11" t="s">
        <v>110</v>
      </c>
      <c r="CG44" s="11">
        <v>0</v>
      </c>
      <c r="CH44" s="11">
        <v>0</v>
      </c>
      <c r="CI44" s="11" t="s">
        <v>119</v>
      </c>
      <c r="CK44" s="11" t="s">
        <v>120</v>
      </c>
      <c r="CL44" s="11" t="s">
        <v>708</v>
      </c>
      <c r="CN44" s="11" t="s">
        <v>709</v>
      </c>
      <c r="CO44" s="11" t="s">
        <v>123</v>
      </c>
      <c r="CP44" s="11" t="s">
        <v>159</v>
      </c>
      <c r="CQ44" s="11" t="s">
        <v>710</v>
      </c>
      <c r="CR44" s="11" t="s">
        <v>711</v>
      </c>
      <c r="CS44" s="11" t="s">
        <v>127</v>
      </c>
      <c r="CT44" s="11" t="s">
        <v>128</v>
      </c>
      <c r="CU44" s="20">
        <v>1</v>
      </c>
      <c r="CV44" s="15">
        <v>44230</v>
      </c>
      <c r="CX44" s="12" t="s">
        <v>128</v>
      </c>
    </row>
    <row r="45" spans="1:102" ht="13.2" x14ac:dyDescent="0.25">
      <c r="A45" s="2">
        <v>44192.452036736111</v>
      </c>
      <c r="B45" s="5" t="s">
        <v>666</v>
      </c>
      <c r="C45" s="3" t="s">
        <v>790</v>
      </c>
      <c r="D45" s="3" t="s">
        <v>791</v>
      </c>
      <c r="E45" s="3" t="s">
        <v>792</v>
      </c>
      <c r="F45" s="11" t="s">
        <v>793</v>
      </c>
      <c r="G45" s="11" t="s">
        <v>794</v>
      </c>
      <c r="H45" s="11" t="s">
        <v>107</v>
      </c>
      <c r="I45" s="11" t="s">
        <v>121</v>
      </c>
      <c r="J45" s="11" t="s">
        <v>795</v>
      </c>
      <c r="K45" s="11" t="s">
        <v>796</v>
      </c>
      <c r="L45" s="15">
        <v>36892</v>
      </c>
      <c r="M45" s="11" t="s">
        <v>111</v>
      </c>
      <c r="N45" s="11" t="s">
        <v>110</v>
      </c>
      <c r="O45" s="11" t="s">
        <v>111</v>
      </c>
      <c r="P45" s="11" t="s">
        <v>111</v>
      </c>
      <c r="Q45" s="11" t="s">
        <v>111</v>
      </c>
      <c r="R45" s="11" t="s">
        <v>111</v>
      </c>
      <c r="S45" s="11" t="s">
        <v>111</v>
      </c>
      <c r="T45" s="11" t="s">
        <v>111</v>
      </c>
      <c r="U45" s="3" t="s">
        <v>797</v>
      </c>
      <c r="W45" s="3" t="s">
        <v>110</v>
      </c>
      <c r="Z45" s="11" t="s">
        <v>110</v>
      </c>
      <c r="AA45" s="1" t="s">
        <v>113</v>
      </c>
      <c r="AB45" s="1" t="s">
        <v>113</v>
      </c>
      <c r="AC45" s="3" t="s">
        <v>113</v>
      </c>
      <c r="AD45" s="1" t="s">
        <v>113</v>
      </c>
      <c r="AE45" s="3" t="s">
        <v>151</v>
      </c>
      <c r="AF45" s="1" t="s">
        <v>113</v>
      </c>
      <c r="AG45" s="1" t="s">
        <v>113</v>
      </c>
      <c r="AH45" s="11">
        <v>30</v>
      </c>
      <c r="AI45" s="11">
        <v>15</v>
      </c>
      <c r="AJ45" s="14">
        <v>5</v>
      </c>
      <c r="AK45" s="14">
        <v>4</v>
      </c>
      <c r="AL45" s="11" t="s">
        <v>211</v>
      </c>
      <c r="AM45" s="11">
        <v>0</v>
      </c>
      <c r="AN45" s="11" t="s">
        <v>211</v>
      </c>
      <c r="AO45" s="11" t="s">
        <v>798</v>
      </c>
      <c r="AP45" s="11">
        <v>16</v>
      </c>
      <c r="AQ45" s="14">
        <v>5</v>
      </c>
      <c r="AR45" s="14">
        <v>4</v>
      </c>
      <c r="AS45" s="14">
        <v>2</v>
      </c>
      <c r="AT45" s="11" t="s">
        <v>799</v>
      </c>
      <c r="AU45" s="14">
        <v>8</v>
      </c>
      <c r="AV45" s="14">
        <v>3</v>
      </c>
      <c r="AW45" s="14">
        <v>3</v>
      </c>
      <c r="AX45" s="14">
        <v>2</v>
      </c>
      <c r="AY45" s="11" t="s">
        <v>211</v>
      </c>
      <c r="AZ45" s="11">
        <v>12</v>
      </c>
      <c r="BA45" s="11">
        <v>0</v>
      </c>
      <c r="BB45" s="14">
        <v>3</v>
      </c>
      <c r="BC45" s="12">
        <v>0</v>
      </c>
      <c r="BD45" s="14">
        <v>2</v>
      </c>
      <c r="BE45" s="14">
        <v>1</v>
      </c>
      <c r="BF45" s="12">
        <v>0</v>
      </c>
      <c r="BG45" s="12">
        <v>0</v>
      </c>
      <c r="BH45" s="12">
        <v>0</v>
      </c>
      <c r="BI45" s="11">
        <v>0</v>
      </c>
      <c r="BJ45" s="11">
        <v>10</v>
      </c>
      <c r="BK45" s="11" t="s">
        <v>110</v>
      </c>
      <c r="BL45" s="12" t="s">
        <v>113</v>
      </c>
      <c r="BM45" s="12">
        <v>0</v>
      </c>
      <c r="BN45" s="12">
        <v>0</v>
      </c>
      <c r="BO45" s="12">
        <v>0</v>
      </c>
      <c r="BP45" s="11" t="s">
        <v>117</v>
      </c>
      <c r="BQ45" s="11" t="s">
        <v>211</v>
      </c>
      <c r="BR45" s="11">
        <v>10</v>
      </c>
      <c r="BS45" s="14">
        <v>2</v>
      </c>
      <c r="BT45" s="14">
        <v>1</v>
      </c>
      <c r="BU45" s="14">
        <v>1</v>
      </c>
      <c r="BV45" s="14">
        <v>1</v>
      </c>
      <c r="BW45" s="14">
        <v>7</v>
      </c>
      <c r="BX45" s="12" t="s">
        <v>113</v>
      </c>
      <c r="BY45" s="12" t="s">
        <v>113</v>
      </c>
      <c r="BZ45" s="12" t="s">
        <v>113</v>
      </c>
      <c r="CA45" s="11" t="s">
        <v>110</v>
      </c>
      <c r="CB45" s="11" t="s">
        <v>110</v>
      </c>
      <c r="CC45" s="12">
        <v>0</v>
      </c>
      <c r="CD45" s="12">
        <v>0</v>
      </c>
      <c r="CE45" s="11" t="s">
        <v>110</v>
      </c>
      <c r="CF45" s="11" t="s">
        <v>110</v>
      </c>
      <c r="CG45" s="12">
        <v>0</v>
      </c>
      <c r="CH45" s="12">
        <v>0</v>
      </c>
      <c r="CI45" s="11" t="s">
        <v>140</v>
      </c>
      <c r="CK45" s="11" t="s">
        <v>120</v>
      </c>
      <c r="CL45" s="11" t="s">
        <v>800</v>
      </c>
      <c r="CN45" s="11" t="s">
        <v>801</v>
      </c>
      <c r="CO45" s="11" t="s">
        <v>123</v>
      </c>
      <c r="CP45" s="11" t="s">
        <v>159</v>
      </c>
      <c r="CQ45" s="11" t="s">
        <v>802</v>
      </c>
      <c r="CR45" s="11" t="s">
        <v>803</v>
      </c>
      <c r="CS45" s="11" t="s">
        <v>127</v>
      </c>
      <c r="CT45" s="11" t="s">
        <v>241</v>
      </c>
      <c r="CU45" s="20">
        <v>1</v>
      </c>
      <c r="CV45" s="15">
        <v>44230</v>
      </c>
      <c r="CW45" s="12" t="s">
        <v>242</v>
      </c>
      <c r="CX45" s="12" t="s">
        <v>241</v>
      </c>
    </row>
    <row r="46" spans="1:102" ht="13.2" x14ac:dyDescent="0.25">
      <c r="A46" s="2">
        <v>44201.935863634259</v>
      </c>
      <c r="B46" s="5" t="s">
        <v>666</v>
      </c>
      <c r="C46" s="3" t="s">
        <v>804</v>
      </c>
      <c r="D46" s="3" t="s">
        <v>805</v>
      </c>
      <c r="E46" s="3" t="s">
        <v>806</v>
      </c>
      <c r="F46" s="11" t="s">
        <v>807</v>
      </c>
      <c r="G46" s="11" t="s">
        <v>671</v>
      </c>
      <c r="H46" s="11" t="s">
        <v>107</v>
      </c>
      <c r="I46" s="11" t="s">
        <v>121</v>
      </c>
      <c r="J46" s="11" t="s">
        <v>808</v>
      </c>
      <c r="K46" s="11" t="s">
        <v>809</v>
      </c>
      <c r="L46" s="16">
        <v>40531</v>
      </c>
      <c r="M46" s="11" t="s">
        <v>110</v>
      </c>
      <c r="N46" s="11" t="s">
        <v>111</v>
      </c>
      <c r="O46" s="11" t="s">
        <v>111</v>
      </c>
      <c r="P46" s="11" t="s">
        <v>110</v>
      </c>
      <c r="Q46" s="11" t="s">
        <v>111</v>
      </c>
      <c r="R46" s="11" t="s">
        <v>111</v>
      </c>
      <c r="S46" s="11" t="s">
        <v>111</v>
      </c>
      <c r="T46" s="11" t="s">
        <v>111</v>
      </c>
      <c r="U46" s="3" t="s">
        <v>810</v>
      </c>
      <c r="V46" s="3" t="s">
        <v>113</v>
      </c>
      <c r="W46" s="3" t="s">
        <v>811</v>
      </c>
      <c r="X46" s="3" t="s">
        <v>812</v>
      </c>
      <c r="Y46" s="3" t="s">
        <v>113</v>
      </c>
      <c r="Z46" s="11" t="s">
        <v>110</v>
      </c>
      <c r="AA46" s="3" t="s">
        <v>113</v>
      </c>
      <c r="AB46" s="3" t="s">
        <v>113</v>
      </c>
      <c r="AC46" s="3" t="s">
        <v>151</v>
      </c>
      <c r="AD46" s="3" t="s">
        <v>478</v>
      </c>
      <c r="AE46" s="3" t="s">
        <v>113</v>
      </c>
      <c r="AF46" s="3" t="s">
        <v>113</v>
      </c>
      <c r="AG46" s="3" t="s">
        <v>436</v>
      </c>
      <c r="AH46" s="11">
        <v>15</v>
      </c>
      <c r="AI46" s="11">
        <v>32</v>
      </c>
      <c r="AJ46" s="11">
        <v>8</v>
      </c>
      <c r="AK46" s="11">
        <v>6</v>
      </c>
      <c r="AL46" s="11" t="s">
        <v>374</v>
      </c>
      <c r="AM46" s="11">
        <v>15</v>
      </c>
      <c r="AN46" s="11" t="s">
        <v>437</v>
      </c>
      <c r="AO46" s="11" t="s">
        <v>115</v>
      </c>
      <c r="AP46" s="11">
        <v>12</v>
      </c>
      <c r="AQ46" s="11">
        <v>8</v>
      </c>
      <c r="AR46" s="11">
        <v>3</v>
      </c>
      <c r="AS46" s="11">
        <v>2</v>
      </c>
      <c r="AT46" s="11" t="s">
        <v>211</v>
      </c>
      <c r="AU46" s="11">
        <v>10</v>
      </c>
      <c r="AV46" s="11">
        <v>4</v>
      </c>
      <c r="AW46" s="11">
        <v>2</v>
      </c>
      <c r="AX46" s="11">
        <v>1</v>
      </c>
      <c r="AY46" s="11" t="s">
        <v>813</v>
      </c>
      <c r="AZ46" s="11">
        <v>23</v>
      </c>
      <c r="BA46" s="11">
        <v>0</v>
      </c>
      <c r="BB46" s="11">
        <v>4</v>
      </c>
      <c r="BC46" s="11">
        <v>1</v>
      </c>
      <c r="BD46" s="11">
        <v>1</v>
      </c>
      <c r="BE46" s="11">
        <v>1</v>
      </c>
      <c r="BF46" s="11">
        <v>1</v>
      </c>
      <c r="BG46" s="11">
        <v>0</v>
      </c>
      <c r="BH46" s="11">
        <v>1</v>
      </c>
      <c r="BI46" s="11">
        <v>0</v>
      </c>
      <c r="BJ46" s="11">
        <v>3</v>
      </c>
      <c r="BK46" s="11" t="s">
        <v>110</v>
      </c>
      <c r="BL46" s="11" t="s">
        <v>234</v>
      </c>
      <c r="BM46" s="11">
        <v>7</v>
      </c>
      <c r="BN46" s="11">
        <v>0</v>
      </c>
      <c r="BO46" s="11">
        <v>1</v>
      </c>
      <c r="BP46" s="11" t="s">
        <v>173</v>
      </c>
      <c r="BQ46" s="11" t="s">
        <v>234</v>
      </c>
      <c r="BR46" s="11">
        <v>10</v>
      </c>
      <c r="BS46" s="11">
        <v>4</v>
      </c>
      <c r="BT46" s="11">
        <v>2</v>
      </c>
      <c r="BU46" s="11">
        <v>2</v>
      </c>
      <c r="BV46" s="11">
        <v>0</v>
      </c>
      <c r="BW46" s="11">
        <v>5</v>
      </c>
      <c r="BX46" s="11" t="s">
        <v>113</v>
      </c>
      <c r="BY46" s="11" t="s">
        <v>113</v>
      </c>
      <c r="BZ46" s="11" t="s">
        <v>113</v>
      </c>
      <c r="CA46" s="11" t="s">
        <v>110</v>
      </c>
      <c r="CB46" s="11" t="s">
        <v>110</v>
      </c>
      <c r="CC46" s="11">
        <v>0</v>
      </c>
      <c r="CD46" s="11">
        <v>0</v>
      </c>
      <c r="CE46" s="11" t="s">
        <v>110</v>
      </c>
      <c r="CF46" s="11" t="s">
        <v>110</v>
      </c>
      <c r="CG46" s="11">
        <v>0</v>
      </c>
      <c r="CH46" s="11">
        <v>0</v>
      </c>
      <c r="CI46" s="11" t="s">
        <v>119</v>
      </c>
      <c r="CK46" s="11" t="s">
        <v>120</v>
      </c>
      <c r="CL46" s="11" t="s">
        <v>814</v>
      </c>
      <c r="CN46" s="11" t="s">
        <v>815</v>
      </c>
      <c r="CO46" s="11" t="s">
        <v>123</v>
      </c>
      <c r="CP46" s="11" t="s">
        <v>604</v>
      </c>
      <c r="CQ46" s="11" t="s">
        <v>816</v>
      </c>
      <c r="CR46" s="11" t="s">
        <v>817</v>
      </c>
      <c r="CS46" s="11" t="s">
        <v>127</v>
      </c>
      <c r="CT46" s="11" t="s">
        <v>241</v>
      </c>
      <c r="CU46" s="20">
        <v>1</v>
      </c>
      <c r="CV46" s="15">
        <v>44230</v>
      </c>
      <c r="CW46" s="12" t="s">
        <v>242</v>
      </c>
      <c r="CX46" s="12" t="s">
        <v>241</v>
      </c>
    </row>
    <row r="47" spans="1:102" ht="13.2" x14ac:dyDescent="0.25">
      <c r="A47" s="2">
        <v>44194.028306539352</v>
      </c>
      <c r="B47" s="5" t="s">
        <v>666</v>
      </c>
      <c r="C47" s="3" t="s">
        <v>818</v>
      </c>
      <c r="D47" s="3" t="s">
        <v>819</v>
      </c>
      <c r="E47" s="3" t="s">
        <v>820</v>
      </c>
      <c r="F47" s="11" t="s">
        <v>821</v>
      </c>
      <c r="G47" s="11" t="s">
        <v>671</v>
      </c>
      <c r="H47" s="11" t="s">
        <v>107</v>
      </c>
      <c r="I47" s="11" t="s">
        <v>121</v>
      </c>
      <c r="J47" s="11" t="s">
        <v>822</v>
      </c>
      <c r="K47" s="11" t="s">
        <v>823</v>
      </c>
      <c r="L47" s="15">
        <v>38078</v>
      </c>
      <c r="M47" s="11" t="s">
        <v>110</v>
      </c>
      <c r="N47" s="11" t="s">
        <v>110</v>
      </c>
      <c r="O47" s="11" t="s">
        <v>110</v>
      </c>
      <c r="P47" s="11" t="s">
        <v>110</v>
      </c>
      <c r="Q47" s="11" t="s">
        <v>111</v>
      </c>
      <c r="R47" s="11" t="s">
        <v>111</v>
      </c>
      <c r="S47" s="11" t="s">
        <v>111</v>
      </c>
      <c r="T47" s="11" t="s">
        <v>110</v>
      </c>
      <c r="U47" s="3" t="s">
        <v>824</v>
      </c>
      <c r="V47" s="3" t="s">
        <v>113</v>
      </c>
      <c r="W47" s="3" t="s">
        <v>113</v>
      </c>
      <c r="X47" s="3" t="s">
        <v>113</v>
      </c>
      <c r="Y47" s="3" t="s">
        <v>113</v>
      </c>
      <c r="Z47" s="11" t="s">
        <v>111</v>
      </c>
      <c r="AA47" s="3" t="s">
        <v>113</v>
      </c>
      <c r="AB47" s="3" t="s">
        <v>151</v>
      </c>
      <c r="AC47" s="3" t="s">
        <v>113</v>
      </c>
      <c r="AD47" s="3" t="s">
        <v>113</v>
      </c>
      <c r="AE47" s="3" t="s">
        <v>113</v>
      </c>
      <c r="AF47" s="3" t="s">
        <v>151</v>
      </c>
      <c r="AG47" s="3" t="s">
        <v>271</v>
      </c>
      <c r="AH47" s="11">
        <v>120</v>
      </c>
      <c r="AI47" s="11">
        <v>60</v>
      </c>
      <c r="AJ47" s="11">
        <v>14</v>
      </c>
      <c r="AK47" s="11">
        <v>30</v>
      </c>
      <c r="AL47" s="11" t="s">
        <v>825</v>
      </c>
      <c r="AM47" s="11">
        <v>60</v>
      </c>
      <c r="AN47" s="11" t="s">
        <v>826</v>
      </c>
      <c r="AO47" s="11" t="s">
        <v>827</v>
      </c>
      <c r="AP47" s="11">
        <v>40</v>
      </c>
      <c r="AQ47" s="11">
        <v>14</v>
      </c>
      <c r="AR47" s="11">
        <v>8</v>
      </c>
      <c r="AS47" s="11">
        <v>8</v>
      </c>
      <c r="AT47" s="11" t="s">
        <v>828</v>
      </c>
      <c r="AU47" s="11">
        <v>0</v>
      </c>
      <c r="AV47" s="11">
        <v>3</v>
      </c>
      <c r="AW47" s="11">
        <v>4</v>
      </c>
      <c r="AX47" s="11">
        <v>4</v>
      </c>
      <c r="AY47" s="11" t="s">
        <v>470</v>
      </c>
      <c r="AZ47" s="11">
        <v>50</v>
      </c>
      <c r="BA47" s="11">
        <v>20</v>
      </c>
      <c r="BB47" s="11">
        <v>8</v>
      </c>
      <c r="BC47" s="11">
        <v>2</v>
      </c>
      <c r="BD47" s="11">
        <v>2</v>
      </c>
      <c r="BE47" s="11">
        <v>2</v>
      </c>
      <c r="BF47" s="11">
        <v>2</v>
      </c>
      <c r="BG47" s="11">
        <v>2</v>
      </c>
      <c r="BH47" s="11">
        <v>0</v>
      </c>
      <c r="BI47" s="11">
        <v>8</v>
      </c>
      <c r="BJ47" s="11">
        <v>8</v>
      </c>
      <c r="BK47" s="11" t="s">
        <v>110</v>
      </c>
      <c r="BL47" s="11" t="s">
        <v>418</v>
      </c>
      <c r="BM47" s="11">
        <v>3</v>
      </c>
      <c r="BN47" s="11">
        <v>2</v>
      </c>
      <c r="BO47" s="11">
        <v>2</v>
      </c>
      <c r="BP47" s="11" t="s">
        <v>173</v>
      </c>
      <c r="BQ47" s="11" t="s">
        <v>418</v>
      </c>
      <c r="BR47" s="11">
        <v>8</v>
      </c>
      <c r="BS47" s="11">
        <v>4</v>
      </c>
      <c r="BT47" s="11">
        <v>2</v>
      </c>
      <c r="BU47" s="11">
        <v>2</v>
      </c>
      <c r="BV47" s="11">
        <v>0</v>
      </c>
      <c r="BW47" s="11">
        <v>8</v>
      </c>
      <c r="BX47" s="11" t="s">
        <v>113</v>
      </c>
      <c r="BY47" s="11" t="s">
        <v>171</v>
      </c>
      <c r="BZ47" s="11" t="s">
        <v>113</v>
      </c>
      <c r="CA47" s="11" t="s">
        <v>110</v>
      </c>
      <c r="CB47" s="11" t="s">
        <v>111</v>
      </c>
      <c r="CC47" s="11">
        <v>0</v>
      </c>
      <c r="CD47" s="11">
        <v>0</v>
      </c>
      <c r="CE47" s="11" t="s">
        <v>111</v>
      </c>
      <c r="CF47" s="11" t="s">
        <v>111</v>
      </c>
      <c r="CG47" s="11">
        <v>0</v>
      </c>
      <c r="CH47" s="11">
        <v>0</v>
      </c>
      <c r="CI47" s="11" t="s">
        <v>140</v>
      </c>
      <c r="CK47" s="11" t="s">
        <v>391</v>
      </c>
      <c r="CN47" s="11" t="s">
        <v>829</v>
      </c>
      <c r="CO47" s="11" t="s">
        <v>158</v>
      </c>
      <c r="CP47" s="11" t="s">
        <v>159</v>
      </c>
      <c r="CQ47" s="11" t="s">
        <v>830</v>
      </c>
      <c r="CR47" s="11" t="s">
        <v>831</v>
      </c>
      <c r="CS47" s="11" t="s">
        <v>127</v>
      </c>
      <c r="CT47" s="11" t="s">
        <v>241</v>
      </c>
      <c r="CU47" s="20">
        <v>1</v>
      </c>
      <c r="CV47" s="15">
        <v>44230</v>
      </c>
      <c r="CW47" s="12" t="s">
        <v>242</v>
      </c>
      <c r="CX47" s="12" t="s">
        <v>241</v>
      </c>
    </row>
    <row r="48" spans="1:102" ht="13.2" x14ac:dyDescent="0.25">
      <c r="A48" s="2">
        <v>44201.765053622687</v>
      </c>
      <c r="B48" s="5" t="s">
        <v>666</v>
      </c>
      <c r="C48" s="3" t="s">
        <v>684</v>
      </c>
      <c r="D48" s="3" t="s">
        <v>685</v>
      </c>
      <c r="E48" s="3" t="s">
        <v>686</v>
      </c>
      <c r="F48" s="11" t="s">
        <v>687</v>
      </c>
      <c r="G48" s="11" t="s">
        <v>671</v>
      </c>
      <c r="H48" s="11" t="s">
        <v>107</v>
      </c>
      <c r="I48" s="11" t="s">
        <v>121</v>
      </c>
      <c r="J48" s="11" t="s">
        <v>688</v>
      </c>
      <c r="K48" s="11" t="s">
        <v>689</v>
      </c>
      <c r="L48" s="16">
        <v>35744</v>
      </c>
      <c r="M48" s="11" t="s">
        <v>110</v>
      </c>
      <c r="N48" s="11" t="s">
        <v>110</v>
      </c>
      <c r="O48" s="11" t="s">
        <v>110</v>
      </c>
      <c r="P48" s="11" t="s">
        <v>110</v>
      </c>
      <c r="Q48" s="11" t="s">
        <v>111</v>
      </c>
      <c r="R48" s="11" t="s">
        <v>111</v>
      </c>
      <c r="S48" s="11" t="s">
        <v>110</v>
      </c>
      <c r="T48" s="11" t="s">
        <v>110</v>
      </c>
      <c r="U48" s="3" t="s">
        <v>690</v>
      </c>
      <c r="V48" s="3" t="s">
        <v>113</v>
      </c>
      <c r="W48" s="3" t="s">
        <v>691</v>
      </c>
      <c r="X48" s="3" t="s">
        <v>113</v>
      </c>
      <c r="Y48" s="3" t="s">
        <v>113</v>
      </c>
      <c r="Z48" s="11" t="s">
        <v>110</v>
      </c>
      <c r="AA48" s="3" t="s">
        <v>113</v>
      </c>
      <c r="AB48" s="3" t="s">
        <v>114</v>
      </c>
      <c r="AC48" s="3" t="s">
        <v>113</v>
      </c>
      <c r="AD48" s="3" t="s">
        <v>114</v>
      </c>
      <c r="AE48" s="3" t="s">
        <v>113</v>
      </c>
      <c r="AF48" s="3" t="s">
        <v>113</v>
      </c>
      <c r="AG48" s="3" t="s">
        <v>113</v>
      </c>
      <c r="AH48" s="11">
        <v>280</v>
      </c>
      <c r="AI48" s="11">
        <v>50</v>
      </c>
      <c r="AJ48" s="11">
        <v>12</v>
      </c>
      <c r="AK48" s="11">
        <v>10</v>
      </c>
      <c r="AL48" s="11" t="s">
        <v>418</v>
      </c>
      <c r="AM48" s="11">
        <v>0</v>
      </c>
      <c r="AN48" s="11" t="s">
        <v>692</v>
      </c>
      <c r="AO48" s="11" t="s">
        <v>491</v>
      </c>
      <c r="AP48" s="11">
        <v>31</v>
      </c>
      <c r="AQ48" s="11">
        <v>8</v>
      </c>
      <c r="AR48" s="11">
        <v>4</v>
      </c>
      <c r="AS48" s="11">
        <v>2</v>
      </c>
      <c r="AT48" s="11" t="s">
        <v>693</v>
      </c>
      <c r="AU48" s="11">
        <v>35</v>
      </c>
      <c r="AV48" s="11">
        <v>5</v>
      </c>
      <c r="AW48" s="11">
        <v>2</v>
      </c>
      <c r="AX48" s="11">
        <v>2</v>
      </c>
      <c r="AY48" s="11" t="s">
        <v>470</v>
      </c>
      <c r="AZ48" s="11">
        <v>0</v>
      </c>
      <c r="BA48" s="11">
        <v>5</v>
      </c>
      <c r="BB48" s="11">
        <v>7</v>
      </c>
      <c r="BC48" s="11">
        <v>2</v>
      </c>
      <c r="BD48" s="11">
        <v>2</v>
      </c>
      <c r="BE48" s="11">
        <v>1</v>
      </c>
      <c r="BF48" s="11">
        <v>2</v>
      </c>
      <c r="BG48" s="11">
        <v>1</v>
      </c>
      <c r="BH48" s="11">
        <v>0</v>
      </c>
      <c r="BI48" s="11">
        <v>7</v>
      </c>
      <c r="BJ48" s="11">
        <v>7</v>
      </c>
      <c r="BK48" s="11" t="s">
        <v>110</v>
      </c>
      <c r="BL48" s="11" t="s">
        <v>189</v>
      </c>
      <c r="BM48" s="11">
        <v>3</v>
      </c>
      <c r="BN48" s="11">
        <v>2</v>
      </c>
      <c r="BO48" s="11">
        <v>1</v>
      </c>
      <c r="BP48" s="11" t="s">
        <v>173</v>
      </c>
      <c r="BQ48" s="11" t="s">
        <v>113</v>
      </c>
      <c r="BR48" s="11">
        <v>0</v>
      </c>
      <c r="BS48" s="11">
        <v>0</v>
      </c>
      <c r="BT48" s="11">
        <v>0</v>
      </c>
      <c r="BU48" s="11">
        <v>0</v>
      </c>
      <c r="BV48" s="11">
        <v>0</v>
      </c>
      <c r="BW48" s="11">
        <v>12</v>
      </c>
      <c r="BX48" s="11" t="s">
        <v>211</v>
      </c>
      <c r="BY48" s="11" t="s">
        <v>694</v>
      </c>
      <c r="BZ48" s="11" t="s">
        <v>113</v>
      </c>
      <c r="CA48" s="11" t="s">
        <v>110</v>
      </c>
      <c r="CB48" s="11" t="s">
        <v>110</v>
      </c>
      <c r="CC48" s="11">
        <v>0</v>
      </c>
      <c r="CD48" s="11">
        <v>0</v>
      </c>
      <c r="CE48" s="11" t="s">
        <v>111</v>
      </c>
      <c r="CF48" s="11" t="s">
        <v>110</v>
      </c>
      <c r="CG48" s="11">
        <v>0</v>
      </c>
      <c r="CH48" s="11">
        <v>0</v>
      </c>
      <c r="CI48" s="11" t="s">
        <v>119</v>
      </c>
      <c r="CJ48" s="11" t="s">
        <v>695</v>
      </c>
      <c r="CK48" s="11" t="s">
        <v>120</v>
      </c>
      <c r="CM48" s="11" t="s">
        <v>696</v>
      </c>
      <c r="CN48" s="11" t="s">
        <v>697</v>
      </c>
      <c r="CO48" s="11" t="s">
        <v>123</v>
      </c>
      <c r="CP48" s="11" t="s">
        <v>124</v>
      </c>
      <c r="CQ48" s="11" t="s">
        <v>698</v>
      </c>
      <c r="CR48" s="11" t="s">
        <v>699</v>
      </c>
      <c r="CS48" s="11" t="s">
        <v>127</v>
      </c>
      <c r="CT48" s="11" t="s">
        <v>241</v>
      </c>
      <c r="CU48" s="20">
        <v>1</v>
      </c>
      <c r="CV48" s="15">
        <v>44230</v>
      </c>
      <c r="CW48" s="12" t="s">
        <v>242</v>
      </c>
      <c r="CX48" s="12" t="s">
        <v>241</v>
      </c>
    </row>
    <row r="49" spans="1:102" ht="13.2" x14ac:dyDescent="0.25">
      <c r="A49" s="2">
        <v>44211.7441000463</v>
      </c>
      <c r="B49" s="5" t="s">
        <v>666</v>
      </c>
      <c r="C49" s="3" t="s">
        <v>832</v>
      </c>
      <c r="D49" s="3" t="s">
        <v>497</v>
      </c>
      <c r="E49" s="3" t="s">
        <v>833</v>
      </c>
      <c r="F49" s="11" t="s">
        <v>834</v>
      </c>
      <c r="G49" s="11" t="s">
        <v>835</v>
      </c>
      <c r="H49" s="11" t="s">
        <v>107</v>
      </c>
      <c r="I49" s="11" t="s">
        <v>121</v>
      </c>
      <c r="J49" s="11" t="s">
        <v>836</v>
      </c>
      <c r="K49" s="11" t="s">
        <v>837</v>
      </c>
      <c r="L49" s="15">
        <v>42903</v>
      </c>
      <c r="M49" s="11" t="s">
        <v>111</v>
      </c>
      <c r="N49" s="11" t="s">
        <v>111</v>
      </c>
      <c r="O49" s="11" t="s">
        <v>110</v>
      </c>
      <c r="P49" s="11" t="s">
        <v>110</v>
      </c>
      <c r="Q49" s="11" t="s">
        <v>111</v>
      </c>
      <c r="R49" s="11" t="s">
        <v>111</v>
      </c>
      <c r="S49" s="11" t="s">
        <v>110</v>
      </c>
      <c r="T49" s="11" t="s">
        <v>111</v>
      </c>
      <c r="U49" s="3" t="s">
        <v>838</v>
      </c>
      <c r="V49" s="3" t="s">
        <v>113</v>
      </c>
      <c r="W49" s="4" t="s">
        <v>839</v>
      </c>
      <c r="X49" s="3" t="s">
        <v>113</v>
      </c>
      <c r="Y49" s="3" t="s">
        <v>113</v>
      </c>
      <c r="Z49" s="11" t="s">
        <v>110</v>
      </c>
      <c r="AA49" s="3" t="s">
        <v>113</v>
      </c>
      <c r="AB49" s="3" t="s">
        <v>113</v>
      </c>
      <c r="AC49" s="3" t="s">
        <v>113</v>
      </c>
      <c r="AD49" s="3" t="s">
        <v>113</v>
      </c>
      <c r="AE49" s="3" t="s">
        <v>113</v>
      </c>
      <c r="AF49" s="3" t="s">
        <v>151</v>
      </c>
      <c r="AG49" s="3" t="s">
        <v>113</v>
      </c>
      <c r="AH49" s="11">
        <v>50</v>
      </c>
      <c r="AI49" s="11">
        <v>10</v>
      </c>
      <c r="AJ49" s="11">
        <v>6</v>
      </c>
      <c r="AK49" s="11">
        <v>8</v>
      </c>
      <c r="AL49" s="11" t="s">
        <v>113</v>
      </c>
      <c r="AM49" s="11">
        <v>0</v>
      </c>
      <c r="AN49" s="11" t="s">
        <v>113</v>
      </c>
      <c r="AO49" s="11" t="s">
        <v>115</v>
      </c>
      <c r="AP49" s="11">
        <v>0</v>
      </c>
      <c r="AQ49" s="11">
        <v>0</v>
      </c>
      <c r="AR49" s="11">
        <v>0</v>
      </c>
      <c r="AS49" s="11">
        <v>0</v>
      </c>
      <c r="AT49" s="11" t="s">
        <v>113</v>
      </c>
      <c r="AU49" s="11">
        <v>0</v>
      </c>
      <c r="AV49" s="11">
        <v>0</v>
      </c>
      <c r="AW49" s="11">
        <v>0</v>
      </c>
      <c r="AX49" s="11">
        <v>0</v>
      </c>
      <c r="AY49" s="11" t="s">
        <v>209</v>
      </c>
      <c r="AZ49" s="11">
        <v>2</v>
      </c>
      <c r="BA49" s="11">
        <v>0</v>
      </c>
      <c r="BB49" s="11">
        <v>2</v>
      </c>
      <c r="BC49" s="11">
        <v>0</v>
      </c>
      <c r="BD49" s="11">
        <v>0</v>
      </c>
      <c r="BE49" s="11">
        <v>0</v>
      </c>
      <c r="BF49" s="11">
        <v>0</v>
      </c>
      <c r="BG49" s="11">
        <v>0</v>
      </c>
      <c r="BH49" s="11">
        <v>0</v>
      </c>
      <c r="BI49" s="11">
        <v>0</v>
      </c>
      <c r="BJ49" s="11">
        <v>0</v>
      </c>
      <c r="BK49" s="11" t="s">
        <v>110</v>
      </c>
      <c r="BL49" s="11" t="s">
        <v>113</v>
      </c>
      <c r="BM49" s="11">
        <v>0</v>
      </c>
      <c r="BN49" s="11">
        <v>0</v>
      </c>
      <c r="BO49" s="11">
        <v>0</v>
      </c>
      <c r="BP49" s="11" t="s">
        <v>115</v>
      </c>
      <c r="BQ49" s="11" t="s">
        <v>113</v>
      </c>
      <c r="BR49" s="11">
        <v>0</v>
      </c>
      <c r="BS49" s="11">
        <v>0</v>
      </c>
      <c r="BT49" s="11">
        <v>0</v>
      </c>
      <c r="BU49" s="11">
        <v>0</v>
      </c>
      <c r="BV49" s="11">
        <v>0</v>
      </c>
      <c r="BW49" s="11">
        <v>1</v>
      </c>
      <c r="BX49" s="11" t="s">
        <v>113</v>
      </c>
      <c r="BY49" s="11" t="s">
        <v>113</v>
      </c>
      <c r="BZ49" s="11" t="s">
        <v>113</v>
      </c>
      <c r="CA49" s="11" t="s">
        <v>110</v>
      </c>
      <c r="CB49" s="11" t="s">
        <v>110</v>
      </c>
      <c r="CC49" s="11">
        <v>0</v>
      </c>
      <c r="CD49" s="11">
        <v>0</v>
      </c>
      <c r="CE49" s="11" t="s">
        <v>110</v>
      </c>
      <c r="CF49" s="11" t="s">
        <v>110</v>
      </c>
      <c r="CG49" s="11">
        <v>0</v>
      </c>
      <c r="CH49" s="11">
        <v>0</v>
      </c>
      <c r="CI49" s="11" t="s">
        <v>140</v>
      </c>
      <c r="CK49" s="11" t="s">
        <v>236</v>
      </c>
      <c r="CN49" s="11" t="s">
        <v>157</v>
      </c>
      <c r="CO49" s="11" t="s">
        <v>123</v>
      </c>
      <c r="CP49" s="11" t="s">
        <v>159</v>
      </c>
      <c r="CQ49" s="11" t="s">
        <v>840</v>
      </c>
      <c r="CR49" s="11" t="s">
        <v>841</v>
      </c>
      <c r="CS49" s="11" t="s">
        <v>127</v>
      </c>
      <c r="CT49" s="11" t="s">
        <v>128</v>
      </c>
      <c r="CU49" s="20">
        <v>1</v>
      </c>
      <c r="CV49" s="15">
        <v>44230</v>
      </c>
      <c r="CX49" s="12" t="s">
        <v>128</v>
      </c>
    </row>
    <row r="50" spans="1:102" ht="13.2" x14ac:dyDescent="0.25">
      <c r="A50" s="2">
        <v>44207.928527662036</v>
      </c>
      <c r="B50" s="5" t="s">
        <v>666</v>
      </c>
      <c r="C50" s="3" t="s">
        <v>842</v>
      </c>
      <c r="D50" s="3" t="s">
        <v>843</v>
      </c>
      <c r="E50" s="3" t="s">
        <v>844</v>
      </c>
      <c r="F50" s="11" t="s">
        <v>845</v>
      </c>
      <c r="G50" s="11" t="s">
        <v>794</v>
      </c>
      <c r="H50" s="11" t="s">
        <v>107</v>
      </c>
      <c r="I50" s="11" t="s">
        <v>121</v>
      </c>
      <c r="J50" s="17" t="s">
        <v>795</v>
      </c>
      <c r="K50" s="11" t="s">
        <v>846</v>
      </c>
      <c r="L50" s="15">
        <v>41499</v>
      </c>
      <c r="M50" s="11" t="s">
        <v>111</v>
      </c>
      <c r="N50" s="11" t="s">
        <v>110</v>
      </c>
      <c r="O50" s="11" t="s">
        <v>111</v>
      </c>
      <c r="P50" s="11" t="s">
        <v>110</v>
      </c>
      <c r="Q50" s="11" t="s">
        <v>111</v>
      </c>
      <c r="R50" s="11" t="s">
        <v>110</v>
      </c>
      <c r="S50" s="11" t="s">
        <v>111</v>
      </c>
      <c r="T50" s="11" t="s">
        <v>111</v>
      </c>
      <c r="U50" s="3" t="s">
        <v>847</v>
      </c>
      <c r="V50" s="3" t="s">
        <v>113</v>
      </c>
      <c r="W50" s="4" t="s">
        <v>848</v>
      </c>
      <c r="X50" s="3" t="s">
        <v>113</v>
      </c>
      <c r="Y50" s="3" t="s">
        <v>113</v>
      </c>
      <c r="Z50" s="11" t="s">
        <v>110</v>
      </c>
      <c r="AA50" s="3" t="s">
        <v>113</v>
      </c>
      <c r="AB50" s="3" t="s">
        <v>113</v>
      </c>
      <c r="AC50" s="3" t="s">
        <v>151</v>
      </c>
      <c r="AD50" s="3" t="s">
        <v>113</v>
      </c>
      <c r="AE50" s="3" t="s">
        <v>113</v>
      </c>
      <c r="AF50" s="3" t="s">
        <v>113</v>
      </c>
      <c r="AG50" s="3" t="s">
        <v>113</v>
      </c>
      <c r="AH50" s="11">
        <v>30</v>
      </c>
      <c r="AI50" s="11">
        <v>12</v>
      </c>
      <c r="AJ50" s="11">
        <v>6</v>
      </c>
      <c r="AK50" s="11">
        <v>3</v>
      </c>
      <c r="AL50" s="11" t="s">
        <v>113</v>
      </c>
      <c r="AM50" s="11">
        <v>0</v>
      </c>
      <c r="AN50" s="11" t="s">
        <v>172</v>
      </c>
      <c r="AO50" s="11" t="s">
        <v>849</v>
      </c>
      <c r="AP50" s="11">
        <v>12</v>
      </c>
      <c r="AQ50" s="11">
        <v>8</v>
      </c>
      <c r="AR50" s="11">
        <v>2</v>
      </c>
      <c r="AS50" s="11">
        <v>1</v>
      </c>
      <c r="AT50" s="11" t="s">
        <v>113</v>
      </c>
      <c r="AU50" s="11">
        <v>15</v>
      </c>
      <c r="AV50" s="11">
        <v>5</v>
      </c>
      <c r="AW50" s="11">
        <v>3</v>
      </c>
      <c r="AX50" s="11">
        <v>2</v>
      </c>
      <c r="AY50" s="11" t="s">
        <v>113</v>
      </c>
      <c r="AZ50" s="11">
        <v>0</v>
      </c>
      <c r="BA50" s="11">
        <v>0</v>
      </c>
      <c r="BB50" s="11">
        <v>0</v>
      </c>
      <c r="BC50" s="11">
        <v>0</v>
      </c>
      <c r="BD50" s="11">
        <v>0</v>
      </c>
      <c r="BE50" s="11">
        <v>0</v>
      </c>
      <c r="BF50" s="11">
        <v>0</v>
      </c>
      <c r="BG50" s="11">
        <v>0</v>
      </c>
      <c r="BH50" s="11">
        <v>0</v>
      </c>
      <c r="BI50" s="11">
        <v>0</v>
      </c>
      <c r="BJ50" s="11">
        <v>0</v>
      </c>
      <c r="BK50" s="11" t="s">
        <v>115</v>
      </c>
      <c r="BL50" s="11" t="s">
        <v>113</v>
      </c>
      <c r="BM50" s="11">
        <v>0</v>
      </c>
      <c r="BN50" s="11">
        <v>0</v>
      </c>
      <c r="BO50" s="11">
        <v>0</v>
      </c>
      <c r="BP50" s="11" t="s">
        <v>115</v>
      </c>
      <c r="BQ50" s="11" t="s">
        <v>113</v>
      </c>
      <c r="BR50" s="11">
        <v>0</v>
      </c>
      <c r="BS50" s="11">
        <v>0</v>
      </c>
      <c r="BT50" s="11">
        <v>0</v>
      </c>
      <c r="BU50" s="11">
        <v>0</v>
      </c>
      <c r="BV50" s="11">
        <v>0</v>
      </c>
      <c r="BW50" s="11">
        <v>1</v>
      </c>
      <c r="BX50" s="11" t="s">
        <v>113</v>
      </c>
      <c r="BY50" s="11" t="s">
        <v>113</v>
      </c>
      <c r="BZ50" s="11" t="s">
        <v>113</v>
      </c>
      <c r="CA50" s="11" t="s">
        <v>110</v>
      </c>
      <c r="CB50" s="11" t="s">
        <v>110</v>
      </c>
      <c r="CC50" s="11">
        <v>0</v>
      </c>
      <c r="CD50" s="11">
        <v>0</v>
      </c>
      <c r="CE50" s="11" t="s">
        <v>110</v>
      </c>
      <c r="CF50" s="11" t="s">
        <v>110</v>
      </c>
      <c r="CG50" s="11">
        <v>0</v>
      </c>
      <c r="CH50" s="11">
        <v>0</v>
      </c>
      <c r="CI50" s="11" t="s">
        <v>119</v>
      </c>
      <c r="CK50" s="11" t="s">
        <v>120</v>
      </c>
      <c r="CL50" s="11" t="s">
        <v>850</v>
      </c>
      <c r="CM50" s="11" t="s">
        <v>851</v>
      </c>
      <c r="CN50" s="11" t="s">
        <v>322</v>
      </c>
      <c r="CO50" s="11" t="s">
        <v>123</v>
      </c>
      <c r="CP50" s="11" t="s">
        <v>159</v>
      </c>
      <c r="CQ50" s="11" t="s">
        <v>852</v>
      </c>
      <c r="CR50" s="11" t="s">
        <v>853</v>
      </c>
      <c r="CS50" s="11" t="s">
        <v>127</v>
      </c>
      <c r="CT50" s="11" t="s">
        <v>128</v>
      </c>
      <c r="CU50" s="20">
        <v>1</v>
      </c>
      <c r="CV50" s="15">
        <v>44230</v>
      </c>
      <c r="CX50" s="12" t="s">
        <v>128</v>
      </c>
    </row>
    <row r="51" spans="1:102" ht="13.2" x14ac:dyDescent="0.25">
      <c r="A51" s="2">
        <v>44208.416906655097</v>
      </c>
      <c r="B51" s="5" t="s">
        <v>666</v>
      </c>
      <c r="C51" s="3" t="s">
        <v>854</v>
      </c>
      <c r="D51" s="3" t="s">
        <v>512</v>
      </c>
      <c r="E51" s="3" t="s">
        <v>855</v>
      </c>
      <c r="F51" s="11" t="s">
        <v>856</v>
      </c>
      <c r="G51" s="11" t="s">
        <v>671</v>
      </c>
      <c r="H51" s="11" t="s">
        <v>107</v>
      </c>
      <c r="I51" s="11" t="s">
        <v>121</v>
      </c>
      <c r="J51" s="11" t="s">
        <v>857</v>
      </c>
      <c r="K51" s="11" t="s">
        <v>858</v>
      </c>
      <c r="L51" s="16">
        <v>32495</v>
      </c>
      <c r="M51" s="11" t="s">
        <v>110</v>
      </c>
      <c r="N51" s="11" t="s">
        <v>111</v>
      </c>
      <c r="O51" s="11" t="s">
        <v>110</v>
      </c>
      <c r="P51" s="11" t="s">
        <v>110</v>
      </c>
      <c r="Q51" s="11" t="s">
        <v>111</v>
      </c>
      <c r="R51" s="11" t="s">
        <v>111</v>
      </c>
      <c r="S51" s="11" t="s">
        <v>111</v>
      </c>
      <c r="T51" s="11" t="s">
        <v>110</v>
      </c>
      <c r="U51" s="3" t="s">
        <v>859</v>
      </c>
      <c r="V51" s="3" t="s">
        <v>113</v>
      </c>
      <c r="W51" s="3" t="s">
        <v>113</v>
      </c>
      <c r="X51" s="3" t="s">
        <v>113</v>
      </c>
      <c r="Y51" s="3" t="s">
        <v>113</v>
      </c>
      <c r="Z51" s="11" t="s">
        <v>110</v>
      </c>
      <c r="AA51" s="3" t="s">
        <v>113</v>
      </c>
      <c r="AB51" s="3" t="s">
        <v>113</v>
      </c>
      <c r="AC51" s="3" t="s">
        <v>113</v>
      </c>
      <c r="AD51" s="3" t="s">
        <v>114</v>
      </c>
      <c r="AE51" s="3" t="s">
        <v>113</v>
      </c>
      <c r="AF51" s="3" t="s">
        <v>113</v>
      </c>
      <c r="AG51" s="3" t="s">
        <v>113</v>
      </c>
      <c r="AH51" s="11">
        <v>35</v>
      </c>
      <c r="AI51" s="11">
        <v>25</v>
      </c>
      <c r="AJ51" s="11">
        <v>10</v>
      </c>
      <c r="AK51" s="11">
        <v>13</v>
      </c>
      <c r="AL51" s="11" t="s">
        <v>113</v>
      </c>
      <c r="AM51" s="11">
        <v>0</v>
      </c>
      <c r="AN51" s="11" t="s">
        <v>860</v>
      </c>
      <c r="AO51" s="11" t="s">
        <v>861</v>
      </c>
      <c r="AP51" s="11">
        <v>15</v>
      </c>
      <c r="AQ51" s="11">
        <v>10</v>
      </c>
      <c r="AR51" s="11">
        <v>5</v>
      </c>
      <c r="AS51" s="11">
        <v>2</v>
      </c>
      <c r="AT51" s="11" t="s">
        <v>860</v>
      </c>
      <c r="AU51" s="14">
        <v>9</v>
      </c>
      <c r="AV51" s="11">
        <v>3</v>
      </c>
      <c r="AW51" s="11">
        <v>3</v>
      </c>
      <c r="AX51" s="11">
        <v>2</v>
      </c>
      <c r="AY51" s="11" t="s">
        <v>599</v>
      </c>
      <c r="AZ51" s="11">
        <v>30</v>
      </c>
      <c r="BA51" s="11">
        <v>8</v>
      </c>
      <c r="BB51" s="11">
        <v>6</v>
      </c>
      <c r="BC51" s="11">
        <v>1</v>
      </c>
      <c r="BD51" s="11">
        <v>2</v>
      </c>
      <c r="BE51" s="11">
        <v>1</v>
      </c>
      <c r="BF51" s="11">
        <v>1</v>
      </c>
      <c r="BG51" s="11">
        <v>1</v>
      </c>
      <c r="BH51" s="11">
        <v>2</v>
      </c>
      <c r="BI51" s="11">
        <v>4</v>
      </c>
      <c r="BJ51" s="11">
        <v>5</v>
      </c>
      <c r="BK51" s="11" t="s">
        <v>110</v>
      </c>
      <c r="BL51" s="11" t="s">
        <v>599</v>
      </c>
      <c r="BM51" s="11">
        <v>5</v>
      </c>
      <c r="BN51" s="11">
        <v>1</v>
      </c>
      <c r="BO51" s="11">
        <v>1</v>
      </c>
      <c r="BP51" s="11" t="s">
        <v>117</v>
      </c>
      <c r="BQ51" s="11" t="s">
        <v>862</v>
      </c>
      <c r="BR51" s="11">
        <v>5</v>
      </c>
      <c r="BS51" s="11">
        <v>3</v>
      </c>
      <c r="BT51" s="11">
        <v>2</v>
      </c>
      <c r="BU51" s="11">
        <v>2</v>
      </c>
      <c r="BV51" s="11">
        <v>0</v>
      </c>
      <c r="BW51" s="11">
        <v>16</v>
      </c>
      <c r="BX51" s="11" t="s">
        <v>211</v>
      </c>
      <c r="BY51" s="11" t="s">
        <v>113</v>
      </c>
      <c r="BZ51" s="11" t="s">
        <v>113</v>
      </c>
      <c r="CA51" s="11" t="s">
        <v>110</v>
      </c>
      <c r="CB51" s="11" t="s">
        <v>110</v>
      </c>
      <c r="CC51" s="14">
        <v>8</v>
      </c>
      <c r="CD51" s="11">
        <v>2</v>
      </c>
      <c r="CE51" s="11" t="s">
        <v>110</v>
      </c>
      <c r="CF51" s="11" t="s">
        <v>110</v>
      </c>
      <c r="CG51" s="11">
        <v>0</v>
      </c>
      <c r="CH51" s="11">
        <v>0</v>
      </c>
      <c r="CI51" s="11" t="s">
        <v>140</v>
      </c>
      <c r="CK51" s="11" t="s">
        <v>120</v>
      </c>
      <c r="CL51" s="11" t="s">
        <v>863</v>
      </c>
      <c r="CN51" s="11" t="s">
        <v>864</v>
      </c>
      <c r="CO51" s="11" t="s">
        <v>123</v>
      </c>
      <c r="CP51" s="11" t="s">
        <v>159</v>
      </c>
      <c r="CQ51" s="11" t="s">
        <v>865</v>
      </c>
      <c r="CR51" s="11" t="s">
        <v>866</v>
      </c>
      <c r="CS51" s="11" t="s">
        <v>127</v>
      </c>
      <c r="CT51" s="11" t="s">
        <v>241</v>
      </c>
      <c r="CU51" s="20">
        <v>1</v>
      </c>
      <c r="CV51" s="15">
        <v>44230</v>
      </c>
      <c r="CW51" s="12" t="s">
        <v>242</v>
      </c>
      <c r="CX51" s="12" t="s">
        <v>241</v>
      </c>
    </row>
    <row r="52" spans="1:102" ht="13.2" x14ac:dyDescent="0.25">
      <c r="A52" s="2">
        <v>44222.482684305556</v>
      </c>
      <c r="B52" s="5" t="s">
        <v>666</v>
      </c>
      <c r="C52" s="3" t="s">
        <v>867</v>
      </c>
      <c r="D52" s="3" t="s">
        <v>556</v>
      </c>
      <c r="E52" s="3" t="s">
        <v>868</v>
      </c>
      <c r="F52" s="11" t="s">
        <v>869</v>
      </c>
      <c r="G52" s="11" t="s">
        <v>671</v>
      </c>
      <c r="H52" s="11" t="s">
        <v>107</v>
      </c>
      <c r="I52" s="11" t="s">
        <v>121</v>
      </c>
      <c r="J52" s="11" t="s">
        <v>870</v>
      </c>
      <c r="K52" s="11" t="s">
        <v>871</v>
      </c>
      <c r="L52" s="15">
        <v>27840</v>
      </c>
      <c r="M52" s="11" t="s">
        <v>110</v>
      </c>
      <c r="N52" s="11" t="s">
        <v>110</v>
      </c>
      <c r="O52" s="11" t="s">
        <v>110</v>
      </c>
      <c r="P52" s="11" t="s">
        <v>110</v>
      </c>
      <c r="Q52" s="11" t="s">
        <v>111</v>
      </c>
      <c r="R52" s="11" t="s">
        <v>111</v>
      </c>
      <c r="S52" s="11" t="s">
        <v>111</v>
      </c>
      <c r="T52" s="11" t="s">
        <v>110</v>
      </c>
      <c r="U52" s="3" t="s">
        <v>872</v>
      </c>
      <c r="V52" s="4" t="s">
        <v>873</v>
      </c>
      <c r="W52" s="3" t="s">
        <v>874</v>
      </c>
      <c r="X52" s="3" t="s">
        <v>875</v>
      </c>
      <c r="Y52" s="3" t="s">
        <v>876</v>
      </c>
      <c r="Z52" s="11" t="s">
        <v>111</v>
      </c>
      <c r="AA52" s="3" t="s">
        <v>877</v>
      </c>
      <c r="AB52" s="3" t="s">
        <v>151</v>
      </c>
      <c r="AC52" s="3" t="s">
        <v>152</v>
      </c>
      <c r="AD52" s="3" t="s">
        <v>151</v>
      </c>
      <c r="AE52" s="3" t="s">
        <v>113</v>
      </c>
      <c r="AF52" s="3" t="s">
        <v>113</v>
      </c>
      <c r="AG52" s="3" t="s">
        <v>113</v>
      </c>
      <c r="AH52" s="11">
        <v>90</v>
      </c>
      <c r="AI52" s="11">
        <v>80</v>
      </c>
      <c r="AJ52" s="11">
        <v>30</v>
      </c>
      <c r="AK52" s="11">
        <v>30</v>
      </c>
      <c r="AL52" s="11" t="s">
        <v>520</v>
      </c>
      <c r="AM52" s="11">
        <v>25</v>
      </c>
      <c r="AN52" s="11" t="s">
        <v>878</v>
      </c>
      <c r="AO52" s="11" t="s">
        <v>879</v>
      </c>
      <c r="AP52" s="11">
        <v>60</v>
      </c>
      <c r="AQ52" s="11">
        <v>20</v>
      </c>
      <c r="AR52" s="11">
        <v>7</v>
      </c>
      <c r="AS52" s="11">
        <v>3</v>
      </c>
      <c r="AT52" s="11" t="s">
        <v>374</v>
      </c>
      <c r="AU52" s="11">
        <v>52</v>
      </c>
      <c r="AV52" s="11">
        <v>4</v>
      </c>
      <c r="AW52" s="11">
        <v>3</v>
      </c>
      <c r="AX52" s="11">
        <v>3</v>
      </c>
      <c r="AY52" s="11" t="s">
        <v>599</v>
      </c>
      <c r="AZ52" s="11">
        <v>40</v>
      </c>
      <c r="BA52" s="11">
        <v>18</v>
      </c>
      <c r="BB52" s="11">
        <v>10</v>
      </c>
      <c r="BC52" s="11">
        <v>3</v>
      </c>
      <c r="BD52" s="11">
        <v>2</v>
      </c>
      <c r="BE52" s="11">
        <v>2</v>
      </c>
      <c r="BF52" s="11">
        <v>2</v>
      </c>
      <c r="BG52" s="11">
        <v>2</v>
      </c>
      <c r="BH52" s="11">
        <v>1</v>
      </c>
      <c r="BI52" s="11">
        <v>9</v>
      </c>
      <c r="BJ52" s="11">
        <v>10</v>
      </c>
      <c r="BK52" s="11" t="s">
        <v>110</v>
      </c>
      <c r="BL52" s="11" t="s">
        <v>862</v>
      </c>
      <c r="BM52" s="11">
        <v>9</v>
      </c>
      <c r="BN52" s="11">
        <v>2</v>
      </c>
      <c r="BO52" s="11">
        <v>2</v>
      </c>
      <c r="BP52" s="11" t="s">
        <v>117</v>
      </c>
      <c r="BQ52" s="11" t="s">
        <v>862</v>
      </c>
      <c r="BR52" s="11">
        <v>10</v>
      </c>
      <c r="BS52" s="11">
        <v>7</v>
      </c>
      <c r="BT52" s="11">
        <v>2</v>
      </c>
      <c r="BU52" s="11">
        <v>2</v>
      </c>
      <c r="BV52" s="11">
        <v>0</v>
      </c>
      <c r="BW52" s="11">
        <v>84</v>
      </c>
      <c r="BX52" s="11" t="s">
        <v>211</v>
      </c>
      <c r="BY52" s="11" t="s">
        <v>113</v>
      </c>
      <c r="BZ52" s="11" t="s">
        <v>171</v>
      </c>
      <c r="CA52" s="11" t="s">
        <v>110</v>
      </c>
      <c r="CB52" s="11" t="s">
        <v>110</v>
      </c>
      <c r="CC52" s="11">
        <v>0</v>
      </c>
      <c r="CD52" s="11">
        <v>0</v>
      </c>
      <c r="CE52" s="11" t="s">
        <v>110</v>
      </c>
      <c r="CF52" s="11" t="s">
        <v>110</v>
      </c>
      <c r="CG52" s="11">
        <v>0</v>
      </c>
      <c r="CH52" s="11">
        <v>0</v>
      </c>
      <c r="CI52" s="11" t="s">
        <v>140</v>
      </c>
      <c r="CK52" s="11" t="s">
        <v>236</v>
      </c>
      <c r="CM52" s="11" t="s">
        <v>880</v>
      </c>
      <c r="CN52" s="11" t="s">
        <v>881</v>
      </c>
      <c r="CO52" s="11" t="s">
        <v>123</v>
      </c>
      <c r="CP52" s="11" t="s">
        <v>159</v>
      </c>
      <c r="CQ52" s="11" t="s">
        <v>882</v>
      </c>
      <c r="CR52" s="11" t="s">
        <v>883</v>
      </c>
      <c r="CS52" s="11" t="s">
        <v>127</v>
      </c>
      <c r="CT52" s="11" t="s">
        <v>241</v>
      </c>
      <c r="CU52" s="20">
        <v>1</v>
      </c>
      <c r="CV52" s="15">
        <v>44230</v>
      </c>
      <c r="CW52" s="12" t="s">
        <v>242</v>
      </c>
      <c r="CX52" s="12" t="s">
        <v>241</v>
      </c>
    </row>
    <row r="53" spans="1:102" ht="13.2" x14ac:dyDescent="0.25">
      <c r="A53" s="2">
        <v>44192.562454062499</v>
      </c>
      <c r="B53" s="5" t="s">
        <v>666</v>
      </c>
      <c r="C53" s="3" t="s">
        <v>884</v>
      </c>
      <c r="D53" s="3" t="s">
        <v>885</v>
      </c>
      <c r="E53" s="3" t="s">
        <v>886</v>
      </c>
      <c r="F53" s="11" t="s">
        <v>887</v>
      </c>
      <c r="G53" s="11" t="s">
        <v>770</v>
      </c>
      <c r="H53" s="11" t="s">
        <v>107</v>
      </c>
      <c r="I53" s="11" t="s">
        <v>121</v>
      </c>
      <c r="J53" s="11" t="s">
        <v>771</v>
      </c>
      <c r="K53" s="11" t="s">
        <v>888</v>
      </c>
      <c r="L53" s="15">
        <v>23835</v>
      </c>
      <c r="M53" s="12" t="s">
        <v>110</v>
      </c>
      <c r="N53" s="11" t="s">
        <v>110</v>
      </c>
      <c r="O53" s="11" t="s">
        <v>111</v>
      </c>
      <c r="P53" s="11" t="s">
        <v>110</v>
      </c>
      <c r="Q53" s="11" t="s">
        <v>111</v>
      </c>
      <c r="R53" s="11" t="s">
        <v>111</v>
      </c>
      <c r="S53" s="11" t="s">
        <v>111</v>
      </c>
      <c r="T53" s="11" t="s">
        <v>111</v>
      </c>
      <c r="U53" s="3" t="s">
        <v>889</v>
      </c>
      <c r="V53" s="3" t="s">
        <v>113</v>
      </c>
      <c r="W53" s="3" t="s">
        <v>890</v>
      </c>
      <c r="X53" s="3" t="s">
        <v>113</v>
      </c>
      <c r="Y53" s="3" t="s">
        <v>113</v>
      </c>
      <c r="Z53" s="11" t="s">
        <v>110</v>
      </c>
      <c r="AA53" s="3" t="s">
        <v>113</v>
      </c>
      <c r="AB53" s="3" t="s">
        <v>113</v>
      </c>
      <c r="AC53" s="3" t="s">
        <v>113</v>
      </c>
      <c r="AD53" s="3" t="s">
        <v>151</v>
      </c>
      <c r="AE53" s="3" t="s">
        <v>151</v>
      </c>
      <c r="AF53" s="3" t="s">
        <v>151</v>
      </c>
      <c r="AG53" s="3" t="s">
        <v>113</v>
      </c>
      <c r="AH53" s="11">
        <v>0</v>
      </c>
      <c r="AI53" s="11">
        <v>30</v>
      </c>
      <c r="AJ53" s="11">
        <v>8</v>
      </c>
      <c r="AK53" s="11">
        <v>2</v>
      </c>
      <c r="AL53" s="11" t="s">
        <v>155</v>
      </c>
      <c r="AM53" s="11">
        <v>5</v>
      </c>
      <c r="AN53" s="11" t="s">
        <v>155</v>
      </c>
      <c r="AO53" s="11" t="s">
        <v>402</v>
      </c>
      <c r="AP53" s="11">
        <v>18</v>
      </c>
      <c r="AQ53" s="11">
        <v>3</v>
      </c>
      <c r="AR53" s="11">
        <v>3</v>
      </c>
      <c r="AS53" s="11">
        <v>1</v>
      </c>
      <c r="AT53" s="11" t="s">
        <v>520</v>
      </c>
      <c r="AU53" s="11">
        <v>20</v>
      </c>
      <c r="AV53" s="11">
        <v>3</v>
      </c>
      <c r="AW53" s="11">
        <v>3</v>
      </c>
      <c r="AX53" s="11">
        <v>1</v>
      </c>
      <c r="AY53" s="11" t="s">
        <v>113</v>
      </c>
      <c r="AZ53" s="11">
        <v>0</v>
      </c>
      <c r="BA53" s="11">
        <v>0</v>
      </c>
      <c r="BB53" s="11">
        <v>0</v>
      </c>
      <c r="BC53" s="11">
        <v>0</v>
      </c>
      <c r="BD53" s="11">
        <v>0</v>
      </c>
      <c r="BE53" s="11">
        <v>0</v>
      </c>
      <c r="BF53" s="11">
        <v>0</v>
      </c>
      <c r="BG53" s="11">
        <v>0</v>
      </c>
      <c r="BH53" s="11">
        <v>0</v>
      </c>
      <c r="BI53" s="11">
        <v>0</v>
      </c>
      <c r="BJ53" s="11">
        <v>0</v>
      </c>
      <c r="BK53" s="11" t="s">
        <v>115</v>
      </c>
      <c r="BL53" s="11" t="s">
        <v>113</v>
      </c>
      <c r="BM53" s="11">
        <v>0</v>
      </c>
      <c r="BN53" s="11">
        <v>0</v>
      </c>
      <c r="BO53" s="11">
        <v>0</v>
      </c>
      <c r="BP53" s="11" t="s">
        <v>115</v>
      </c>
      <c r="BQ53" s="11" t="s">
        <v>113</v>
      </c>
      <c r="BR53" s="11">
        <v>0</v>
      </c>
      <c r="BS53" s="11">
        <v>0</v>
      </c>
      <c r="BT53" s="11">
        <v>0</v>
      </c>
      <c r="BU53" s="11">
        <v>0</v>
      </c>
      <c r="BV53" s="11">
        <v>0</v>
      </c>
      <c r="BW53" s="11">
        <v>3</v>
      </c>
      <c r="BX53" s="11" t="s">
        <v>113</v>
      </c>
      <c r="BY53" s="11" t="s">
        <v>113</v>
      </c>
      <c r="BZ53" s="11" t="s">
        <v>113</v>
      </c>
      <c r="CA53" s="11" t="s">
        <v>110</v>
      </c>
      <c r="CB53" s="11" t="s">
        <v>110</v>
      </c>
      <c r="CC53" s="11">
        <v>0</v>
      </c>
      <c r="CD53" s="11">
        <v>0</v>
      </c>
      <c r="CE53" s="11" t="s">
        <v>111</v>
      </c>
      <c r="CF53" s="11" t="s">
        <v>110</v>
      </c>
      <c r="CG53" s="11">
        <v>0</v>
      </c>
      <c r="CH53" s="11">
        <v>0</v>
      </c>
      <c r="CI53" s="11" t="s">
        <v>140</v>
      </c>
      <c r="CK53" s="11" t="s">
        <v>120</v>
      </c>
      <c r="CL53" s="11" t="s">
        <v>891</v>
      </c>
      <c r="CM53" s="11" t="s">
        <v>892</v>
      </c>
      <c r="CN53" s="11" t="s">
        <v>893</v>
      </c>
      <c r="CO53" s="11" t="s">
        <v>158</v>
      </c>
      <c r="CP53" s="11" t="s">
        <v>159</v>
      </c>
      <c r="CQ53" s="11" t="s">
        <v>894</v>
      </c>
      <c r="CR53" s="11" t="s">
        <v>895</v>
      </c>
      <c r="CS53" s="11" t="s">
        <v>127</v>
      </c>
      <c r="CT53" s="11" t="s">
        <v>128</v>
      </c>
      <c r="CU53" s="20">
        <v>1</v>
      </c>
      <c r="CV53" s="15">
        <v>44230</v>
      </c>
      <c r="CX53" s="12" t="s">
        <v>128</v>
      </c>
    </row>
    <row r="54" spans="1:102" ht="13.2" x14ac:dyDescent="0.25">
      <c r="A54" s="2">
        <v>44201.896872476849</v>
      </c>
      <c r="B54" s="5" t="s">
        <v>1089</v>
      </c>
      <c r="C54" s="3" t="s">
        <v>1108</v>
      </c>
      <c r="D54" s="3" t="s">
        <v>1109</v>
      </c>
      <c r="E54" s="3" t="s">
        <v>1110</v>
      </c>
      <c r="F54" s="11" t="s">
        <v>1111</v>
      </c>
      <c r="G54" s="11" t="s">
        <v>1112</v>
      </c>
      <c r="H54" s="11" t="s">
        <v>107</v>
      </c>
      <c r="I54" s="11" t="s">
        <v>121</v>
      </c>
      <c r="J54" s="11" t="s">
        <v>1113</v>
      </c>
      <c r="K54" s="11" t="s">
        <v>1114</v>
      </c>
      <c r="L54" s="15">
        <v>34438</v>
      </c>
      <c r="M54" s="11" t="s">
        <v>110</v>
      </c>
      <c r="N54" s="11" t="s">
        <v>110</v>
      </c>
      <c r="O54" s="11" t="s">
        <v>110</v>
      </c>
      <c r="P54" s="11" t="s">
        <v>110</v>
      </c>
      <c r="Q54" s="11" t="s">
        <v>111</v>
      </c>
      <c r="R54" s="11" t="s">
        <v>111</v>
      </c>
      <c r="S54" s="11" t="s">
        <v>111</v>
      </c>
      <c r="T54" s="11" t="s">
        <v>110</v>
      </c>
      <c r="U54" s="3" t="s">
        <v>1115</v>
      </c>
      <c r="V54" s="3" t="s">
        <v>113</v>
      </c>
      <c r="W54" s="3" t="s">
        <v>113</v>
      </c>
      <c r="X54" s="3" t="s">
        <v>113</v>
      </c>
      <c r="Y54" s="3" t="s">
        <v>113</v>
      </c>
      <c r="Z54" s="11" t="s">
        <v>111</v>
      </c>
      <c r="AA54" s="3" t="s">
        <v>113</v>
      </c>
      <c r="AB54" s="3" t="s">
        <v>114</v>
      </c>
      <c r="AC54" s="3" t="s">
        <v>113</v>
      </c>
      <c r="AD54" s="3" t="s">
        <v>113</v>
      </c>
      <c r="AE54" s="3" t="s">
        <v>113</v>
      </c>
      <c r="AF54" s="3" t="s">
        <v>113</v>
      </c>
      <c r="AG54" s="3" t="s">
        <v>1116</v>
      </c>
      <c r="AH54" s="11">
        <v>60</v>
      </c>
      <c r="AI54" s="11">
        <v>45</v>
      </c>
      <c r="AJ54" s="11">
        <v>37</v>
      </c>
      <c r="AK54" s="11">
        <v>25</v>
      </c>
      <c r="AL54" s="11" t="s">
        <v>113</v>
      </c>
      <c r="AM54" s="11">
        <v>0</v>
      </c>
      <c r="AN54" s="11" t="s">
        <v>1071</v>
      </c>
      <c r="AO54" s="11" t="s">
        <v>351</v>
      </c>
      <c r="AP54" s="11">
        <v>21</v>
      </c>
      <c r="AQ54" s="11">
        <v>8</v>
      </c>
      <c r="AR54" s="11">
        <v>6</v>
      </c>
      <c r="AS54" s="11">
        <v>2</v>
      </c>
      <c r="AT54" s="11" t="s">
        <v>118</v>
      </c>
      <c r="AU54" s="11">
        <v>30</v>
      </c>
      <c r="AV54" s="11">
        <v>6</v>
      </c>
      <c r="AW54" s="11">
        <v>3</v>
      </c>
      <c r="AX54" s="11">
        <v>2</v>
      </c>
      <c r="AY54" s="11" t="s">
        <v>116</v>
      </c>
      <c r="AZ54" s="11">
        <v>25</v>
      </c>
      <c r="BA54" s="11">
        <v>8</v>
      </c>
      <c r="BB54" s="11">
        <v>12</v>
      </c>
      <c r="BC54" s="11">
        <v>1</v>
      </c>
      <c r="BD54" s="11">
        <v>1</v>
      </c>
      <c r="BE54" s="11">
        <v>1</v>
      </c>
      <c r="BF54" s="11">
        <v>1</v>
      </c>
      <c r="BG54" s="11">
        <v>2</v>
      </c>
      <c r="BH54" s="11">
        <v>0</v>
      </c>
      <c r="BI54" s="11">
        <v>12</v>
      </c>
      <c r="BJ54" s="11">
        <v>12</v>
      </c>
      <c r="BK54" s="11" t="s">
        <v>110</v>
      </c>
      <c r="BL54" s="11" t="s">
        <v>116</v>
      </c>
      <c r="BM54" s="11">
        <v>4</v>
      </c>
      <c r="BN54" s="11">
        <v>1</v>
      </c>
      <c r="BO54" s="11">
        <v>2</v>
      </c>
      <c r="BP54" s="11" t="s">
        <v>173</v>
      </c>
      <c r="BQ54" s="11" t="s">
        <v>116</v>
      </c>
      <c r="BR54" s="11">
        <v>6</v>
      </c>
      <c r="BS54" s="11">
        <v>6</v>
      </c>
      <c r="BT54" s="11">
        <v>2</v>
      </c>
      <c r="BU54" s="11">
        <v>2</v>
      </c>
      <c r="BV54" s="11">
        <v>4</v>
      </c>
      <c r="BW54" s="11">
        <v>71</v>
      </c>
      <c r="BX54" s="11" t="s">
        <v>786</v>
      </c>
      <c r="BY54" s="11" t="s">
        <v>211</v>
      </c>
      <c r="BZ54" s="11" t="s">
        <v>211</v>
      </c>
      <c r="CA54" s="11" t="s">
        <v>110</v>
      </c>
      <c r="CB54" s="11" t="s">
        <v>110</v>
      </c>
      <c r="CC54" s="11">
        <v>0</v>
      </c>
      <c r="CD54" s="11">
        <v>0</v>
      </c>
      <c r="CE54" s="11" t="s">
        <v>110</v>
      </c>
      <c r="CF54" s="11" t="s">
        <v>110</v>
      </c>
      <c r="CG54" s="11">
        <v>0</v>
      </c>
      <c r="CH54" s="11">
        <v>0</v>
      </c>
      <c r="CI54" s="11" t="s">
        <v>119</v>
      </c>
      <c r="CK54" s="11" t="s">
        <v>120</v>
      </c>
      <c r="CN54" s="11" t="s">
        <v>1117</v>
      </c>
      <c r="CO54" s="11" t="s">
        <v>123</v>
      </c>
      <c r="CP54" s="11" t="s">
        <v>159</v>
      </c>
      <c r="CQ54" s="11" t="s">
        <v>1118</v>
      </c>
      <c r="CR54" s="11" t="s">
        <v>1119</v>
      </c>
      <c r="CS54" s="11" t="s">
        <v>127</v>
      </c>
      <c r="CT54" s="11" t="s">
        <v>241</v>
      </c>
      <c r="CU54" s="20">
        <v>1</v>
      </c>
      <c r="CV54" s="15">
        <v>44226</v>
      </c>
      <c r="CW54" s="12" t="s">
        <v>242</v>
      </c>
      <c r="CX54" s="12" t="s">
        <v>241</v>
      </c>
    </row>
    <row r="55" spans="1:102" ht="13.2" x14ac:dyDescent="0.25">
      <c r="A55" s="2">
        <v>44203.780793391204</v>
      </c>
      <c r="B55" s="5" t="s">
        <v>1089</v>
      </c>
      <c r="C55" s="3" t="s">
        <v>1120</v>
      </c>
      <c r="D55" s="3" t="s">
        <v>1121</v>
      </c>
      <c r="E55" s="3" t="s">
        <v>1122</v>
      </c>
      <c r="F55" s="11" t="s">
        <v>1123</v>
      </c>
      <c r="G55" s="11" t="s">
        <v>1124</v>
      </c>
      <c r="H55" s="11" t="s">
        <v>107</v>
      </c>
      <c r="I55" s="11" t="s">
        <v>121</v>
      </c>
      <c r="J55" s="11" t="s">
        <v>1125</v>
      </c>
      <c r="K55" s="11" t="s">
        <v>1126</v>
      </c>
      <c r="L55" s="16">
        <v>38703</v>
      </c>
      <c r="M55" s="11" t="s">
        <v>110</v>
      </c>
      <c r="N55" s="11" t="s">
        <v>110</v>
      </c>
      <c r="O55" s="11" t="s">
        <v>110</v>
      </c>
      <c r="P55" s="11" t="s">
        <v>110</v>
      </c>
      <c r="Q55" s="11" t="s">
        <v>111</v>
      </c>
      <c r="R55" s="11" t="s">
        <v>111</v>
      </c>
      <c r="S55" s="11" t="s">
        <v>111</v>
      </c>
      <c r="T55" s="11" t="s">
        <v>110</v>
      </c>
      <c r="U55" s="3" t="s">
        <v>1127</v>
      </c>
      <c r="V55" s="3" t="s">
        <v>113</v>
      </c>
      <c r="W55" s="3" t="s">
        <v>1128</v>
      </c>
      <c r="X55" s="3" t="s">
        <v>113</v>
      </c>
      <c r="Y55" s="3" t="s">
        <v>113</v>
      </c>
      <c r="Z55" s="11" t="s">
        <v>110</v>
      </c>
      <c r="AA55" s="3" t="s">
        <v>368</v>
      </c>
      <c r="AB55" s="3" t="s">
        <v>113</v>
      </c>
      <c r="AC55" s="3" t="s">
        <v>113</v>
      </c>
      <c r="AD55" s="3" t="s">
        <v>114</v>
      </c>
      <c r="AE55" s="3" t="s">
        <v>113</v>
      </c>
      <c r="AF55" s="3" t="s">
        <v>113</v>
      </c>
      <c r="AG55" s="3" t="s">
        <v>113</v>
      </c>
      <c r="AH55" s="11">
        <v>60</v>
      </c>
      <c r="AI55" s="11">
        <v>30</v>
      </c>
      <c r="AJ55" s="11">
        <v>8</v>
      </c>
      <c r="AK55" s="11">
        <v>6</v>
      </c>
      <c r="AL55" s="11" t="s">
        <v>1129</v>
      </c>
      <c r="AM55" s="11">
        <v>20</v>
      </c>
      <c r="AN55" s="11" t="s">
        <v>1130</v>
      </c>
      <c r="AO55" s="11" t="s">
        <v>1131</v>
      </c>
      <c r="AP55" s="11">
        <v>30</v>
      </c>
      <c r="AQ55" s="11">
        <v>8</v>
      </c>
      <c r="AR55" s="11">
        <v>4</v>
      </c>
      <c r="AS55" s="11">
        <v>3</v>
      </c>
      <c r="AT55" s="11" t="s">
        <v>211</v>
      </c>
      <c r="AU55" s="11">
        <v>15</v>
      </c>
      <c r="AV55" s="11">
        <v>8</v>
      </c>
      <c r="AW55" s="11">
        <v>2</v>
      </c>
      <c r="AX55" s="11">
        <v>1</v>
      </c>
      <c r="AY55" s="11" t="s">
        <v>116</v>
      </c>
      <c r="AZ55" s="11">
        <v>28</v>
      </c>
      <c r="BA55" s="11">
        <v>8</v>
      </c>
      <c r="BB55" s="11">
        <v>7</v>
      </c>
      <c r="BC55" s="11">
        <v>1</v>
      </c>
      <c r="BD55" s="11">
        <v>2</v>
      </c>
      <c r="BE55" s="11">
        <v>2</v>
      </c>
      <c r="BF55" s="11">
        <v>2</v>
      </c>
      <c r="BG55" s="11">
        <v>2</v>
      </c>
      <c r="BH55" s="11">
        <v>1</v>
      </c>
      <c r="BI55" s="11">
        <v>1</v>
      </c>
      <c r="BJ55" s="11">
        <v>2</v>
      </c>
      <c r="BK55" s="11" t="s">
        <v>110</v>
      </c>
      <c r="BL55" s="11" t="s">
        <v>1132</v>
      </c>
      <c r="BM55" s="11">
        <v>0</v>
      </c>
      <c r="BN55" s="11">
        <v>2</v>
      </c>
      <c r="BO55" s="11">
        <v>0</v>
      </c>
      <c r="BP55" s="11" t="s">
        <v>117</v>
      </c>
      <c r="BQ55" s="11" t="s">
        <v>600</v>
      </c>
      <c r="BR55" s="11">
        <v>0</v>
      </c>
      <c r="BS55" s="11">
        <v>2</v>
      </c>
      <c r="BT55" s="11">
        <v>1</v>
      </c>
      <c r="BU55" s="11">
        <v>0</v>
      </c>
      <c r="BV55" s="11">
        <v>0</v>
      </c>
      <c r="BW55" s="11">
        <v>50</v>
      </c>
      <c r="BX55" s="11" t="s">
        <v>632</v>
      </c>
      <c r="BY55" s="11" t="s">
        <v>418</v>
      </c>
      <c r="BZ55" s="11" t="s">
        <v>113</v>
      </c>
      <c r="CA55" s="11" t="s">
        <v>110</v>
      </c>
      <c r="CB55" s="11" t="s">
        <v>110</v>
      </c>
      <c r="CC55" s="11">
        <v>1</v>
      </c>
      <c r="CD55" s="11">
        <v>1</v>
      </c>
      <c r="CE55" s="11" t="s">
        <v>110</v>
      </c>
      <c r="CF55" s="11" t="s">
        <v>110</v>
      </c>
      <c r="CG55" s="11">
        <v>14</v>
      </c>
      <c r="CH55" s="11">
        <v>1</v>
      </c>
      <c r="CI55" s="11" t="s">
        <v>119</v>
      </c>
      <c r="CK55" s="11" t="s">
        <v>236</v>
      </c>
      <c r="CL55" s="11" t="s">
        <v>1133</v>
      </c>
      <c r="CM55" s="11" t="s">
        <v>1134</v>
      </c>
      <c r="CN55" s="11" t="s">
        <v>1135</v>
      </c>
      <c r="CO55" s="11" t="s">
        <v>123</v>
      </c>
      <c r="CP55" s="11" t="s">
        <v>124</v>
      </c>
      <c r="CQ55" s="11" t="s">
        <v>1136</v>
      </c>
      <c r="CR55" s="11" t="s">
        <v>1137</v>
      </c>
      <c r="CS55" s="11" t="s">
        <v>127</v>
      </c>
      <c r="CT55" s="11" t="s">
        <v>241</v>
      </c>
      <c r="CU55" s="20">
        <v>1</v>
      </c>
      <c r="CV55" s="15">
        <v>44226</v>
      </c>
      <c r="CW55" s="12" t="s">
        <v>242</v>
      </c>
      <c r="CX55" s="12" t="s">
        <v>241</v>
      </c>
    </row>
    <row r="56" spans="1:102" ht="13.2" x14ac:dyDescent="0.25">
      <c r="A56" s="2">
        <v>44210.526911331021</v>
      </c>
      <c r="B56" s="5" t="s">
        <v>1089</v>
      </c>
      <c r="C56" s="3" t="s">
        <v>1138</v>
      </c>
      <c r="D56" s="3" t="s">
        <v>1139</v>
      </c>
      <c r="E56" s="3" t="s">
        <v>1140</v>
      </c>
      <c r="F56" s="11" t="s">
        <v>1141</v>
      </c>
      <c r="G56" s="11" t="s">
        <v>1142</v>
      </c>
      <c r="H56" s="11" t="s">
        <v>107</v>
      </c>
      <c r="I56" s="11" t="s">
        <v>121</v>
      </c>
      <c r="J56" s="11" t="s">
        <v>1143</v>
      </c>
      <c r="K56" s="11" t="s">
        <v>1144</v>
      </c>
      <c r="L56" s="15">
        <v>39708</v>
      </c>
      <c r="M56" s="11" t="s">
        <v>110</v>
      </c>
      <c r="N56" s="11" t="s">
        <v>110</v>
      </c>
      <c r="O56" s="11" t="s">
        <v>110</v>
      </c>
      <c r="P56" s="11" t="s">
        <v>110</v>
      </c>
      <c r="Q56" s="11" t="s">
        <v>111</v>
      </c>
      <c r="R56" s="11" t="s">
        <v>111</v>
      </c>
      <c r="S56" s="11" t="s">
        <v>111</v>
      </c>
      <c r="T56" s="11" t="s">
        <v>110</v>
      </c>
      <c r="U56" s="3" t="s">
        <v>1145</v>
      </c>
      <c r="V56" s="3" t="s">
        <v>113</v>
      </c>
      <c r="W56" s="3" t="s">
        <v>1146</v>
      </c>
      <c r="X56" s="3" t="s">
        <v>1147</v>
      </c>
      <c r="Y56" s="3" t="s">
        <v>1148</v>
      </c>
      <c r="Z56" s="11" t="s">
        <v>110</v>
      </c>
      <c r="AA56" s="3" t="s">
        <v>113</v>
      </c>
      <c r="AB56" s="3" t="s">
        <v>113</v>
      </c>
      <c r="AC56" s="3" t="s">
        <v>113</v>
      </c>
      <c r="AD56" s="3" t="s">
        <v>151</v>
      </c>
      <c r="AE56" s="3" t="s">
        <v>113</v>
      </c>
      <c r="AF56" s="3" t="s">
        <v>113</v>
      </c>
      <c r="AG56" s="3" t="s">
        <v>113</v>
      </c>
      <c r="AH56" s="11">
        <v>20</v>
      </c>
      <c r="AI56" s="11">
        <v>10</v>
      </c>
      <c r="AJ56" s="11">
        <v>11</v>
      </c>
      <c r="AK56" s="11">
        <v>5</v>
      </c>
      <c r="AL56" s="11" t="s">
        <v>113</v>
      </c>
      <c r="AM56" s="11">
        <v>0</v>
      </c>
      <c r="AN56" s="11" t="s">
        <v>155</v>
      </c>
      <c r="AO56" s="11" t="s">
        <v>272</v>
      </c>
      <c r="AP56" s="11">
        <v>8</v>
      </c>
      <c r="AQ56" s="11">
        <v>8</v>
      </c>
      <c r="AR56" s="11">
        <v>2</v>
      </c>
      <c r="AS56" s="11">
        <v>1</v>
      </c>
      <c r="AT56" s="11" t="s">
        <v>113</v>
      </c>
      <c r="AU56" s="11">
        <v>0</v>
      </c>
      <c r="AV56" s="11">
        <v>2</v>
      </c>
      <c r="AW56" s="11">
        <v>1</v>
      </c>
      <c r="AX56" s="11">
        <v>0</v>
      </c>
      <c r="AY56" s="11" t="s">
        <v>116</v>
      </c>
      <c r="AZ56" s="11">
        <v>0</v>
      </c>
      <c r="BA56" s="11">
        <v>0</v>
      </c>
      <c r="BB56" s="11">
        <v>3</v>
      </c>
      <c r="BC56" s="11">
        <v>1</v>
      </c>
      <c r="BD56" s="11">
        <v>1</v>
      </c>
      <c r="BE56" s="11">
        <v>1</v>
      </c>
      <c r="BF56" s="11">
        <v>0</v>
      </c>
      <c r="BG56" s="11">
        <v>0</v>
      </c>
      <c r="BH56" s="11">
        <v>0</v>
      </c>
      <c r="BI56" s="11">
        <v>3</v>
      </c>
      <c r="BJ56" s="11">
        <v>3</v>
      </c>
      <c r="BK56" s="11" t="s">
        <v>110</v>
      </c>
      <c r="BL56" s="11" t="s">
        <v>116</v>
      </c>
      <c r="BM56" s="11">
        <v>0</v>
      </c>
      <c r="BN56" s="11">
        <v>1</v>
      </c>
      <c r="BO56" s="11">
        <v>0</v>
      </c>
      <c r="BP56" s="11" t="s">
        <v>117</v>
      </c>
      <c r="BQ56" s="11" t="s">
        <v>116</v>
      </c>
      <c r="BR56" s="11">
        <v>0</v>
      </c>
      <c r="BS56" s="11">
        <v>0</v>
      </c>
      <c r="BT56" s="11">
        <v>0</v>
      </c>
      <c r="BU56" s="11">
        <v>0</v>
      </c>
      <c r="BV56" s="11">
        <v>0</v>
      </c>
      <c r="BW56" s="11">
        <v>23</v>
      </c>
      <c r="BX56" s="11" t="s">
        <v>113</v>
      </c>
      <c r="BY56" s="11" t="s">
        <v>720</v>
      </c>
      <c r="BZ56" s="11" t="s">
        <v>113</v>
      </c>
      <c r="CA56" s="11" t="s">
        <v>110</v>
      </c>
      <c r="CB56" s="11" t="s">
        <v>111</v>
      </c>
      <c r="CC56" s="11">
        <v>0</v>
      </c>
      <c r="CD56" s="11">
        <v>0</v>
      </c>
      <c r="CE56" s="11" t="s">
        <v>110</v>
      </c>
      <c r="CF56" s="11" t="s">
        <v>111</v>
      </c>
      <c r="CG56" s="11">
        <v>0</v>
      </c>
      <c r="CH56" s="11">
        <v>0</v>
      </c>
      <c r="CI56" s="11" t="s">
        <v>140</v>
      </c>
      <c r="CK56" s="11" t="s">
        <v>236</v>
      </c>
      <c r="CN56" s="11" t="s">
        <v>157</v>
      </c>
      <c r="CO56" s="11" t="s">
        <v>123</v>
      </c>
      <c r="CP56" s="11" t="s">
        <v>159</v>
      </c>
      <c r="CQ56" s="11" t="s">
        <v>1149</v>
      </c>
      <c r="CR56" s="11" t="s">
        <v>1150</v>
      </c>
      <c r="CS56" s="11" t="s">
        <v>127</v>
      </c>
      <c r="CT56" s="11" t="s">
        <v>128</v>
      </c>
      <c r="CU56" s="20">
        <v>0.5</v>
      </c>
      <c r="CV56" s="15">
        <v>44226</v>
      </c>
      <c r="CX56" s="12" t="s">
        <v>128</v>
      </c>
    </row>
    <row r="57" spans="1:102" ht="13.2" x14ac:dyDescent="0.25">
      <c r="A57" s="2">
        <v>44224.775830937499</v>
      </c>
      <c r="B57" s="5" t="s">
        <v>1089</v>
      </c>
      <c r="C57" s="3" t="s">
        <v>1151</v>
      </c>
      <c r="D57" s="3" t="s">
        <v>1152</v>
      </c>
      <c r="E57" s="3" t="s">
        <v>1153</v>
      </c>
      <c r="F57" s="11" t="s">
        <v>1152</v>
      </c>
      <c r="G57" s="11" t="s">
        <v>1154</v>
      </c>
      <c r="H57" s="11" t="s">
        <v>107</v>
      </c>
      <c r="I57" s="11" t="s">
        <v>121</v>
      </c>
      <c r="J57" s="11" t="s">
        <v>1155</v>
      </c>
      <c r="K57" s="11" t="s">
        <v>1156</v>
      </c>
      <c r="L57" s="15">
        <v>36725</v>
      </c>
      <c r="M57" s="11" t="s">
        <v>110</v>
      </c>
      <c r="N57" s="11" t="s">
        <v>110</v>
      </c>
      <c r="O57" s="11" t="s">
        <v>110</v>
      </c>
      <c r="P57" s="11" t="s">
        <v>110</v>
      </c>
      <c r="Q57" s="11" t="s">
        <v>111</v>
      </c>
      <c r="R57" s="11" t="s">
        <v>111</v>
      </c>
      <c r="S57" s="11" t="s">
        <v>111</v>
      </c>
      <c r="T57" s="11" t="s">
        <v>110</v>
      </c>
      <c r="U57" s="3" t="s">
        <v>1157</v>
      </c>
      <c r="V57" s="3" t="s">
        <v>113</v>
      </c>
      <c r="W57" s="3" t="s">
        <v>113</v>
      </c>
      <c r="X57" s="3" t="s">
        <v>113</v>
      </c>
      <c r="Y57" s="3" t="s">
        <v>113</v>
      </c>
      <c r="Z57" s="11" t="s">
        <v>110</v>
      </c>
      <c r="AA57" s="3" t="s">
        <v>113</v>
      </c>
      <c r="AB57" s="3" t="s">
        <v>113</v>
      </c>
      <c r="AC57" s="3" t="s">
        <v>113</v>
      </c>
      <c r="AD57" s="3" t="s">
        <v>151</v>
      </c>
      <c r="AE57" s="3" t="s">
        <v>113</v>
      </c>
      <c r="AF57" s="3" t="s">
        <v>113</v>
      </c>
      <c r="AG57" s="3" t="s">
        <v>113</v>
      </c>
      <c r="AH57" s="11">
        <v>47</v>
      </c>
      <c r="AI57" s="11">
        <v>25</v>
      </c>
      <c r="AJ57" s="11">
        <v>10</v>
      </c>
      <c r="AK57" s="11">
        <v>10</v>
      </c>
      <c r="AL57" s="11" t="s">
        <v>1158</v>
      </c>
      <c r="AM57" s="11">
        <v>115</v>
      </c>
      <c r="AN57" s="11" t="s">
        <v>1159</v>
      </c>
      <c r="AO57" s="11" t="s">
        <v>1160</v>
      </c>
      <c r="AP57" s="11">
        <v>77</v>
      </c>
      <c r="AQ57" s="11">
        <v>10</v>
      </c>
      <c r="AR57" s="11">
        <v>8</v>
      </c>
      <c r="AS57" s="11">
        <v>4</v>
      </c>
      <c r="AT57" s="11" t="s">
        <v>113</v>
      </c>
      <c r="AU57" s="11">
        <v>0</v>
      </c>
      <c r="AV57" s="11">
        <v>6</v>
      </c>
      <c r="AW57" s="11">
        <v>5</v>
      </c>
      <c r="AX57" s="11">
        <v>1</v>
      </c>
      <c r="AY57" s="11" t="s">
        <v>231</v>
      </c>
      <c r="AZ57" s="11">
        <v>8</v>
      </c>
      <c r="BA57" s="11">
        <v>8</v>
      </c>
      <c r="BB57" s="11">
        <v>8</v>
      </c>
      <c r="BC57" s="11">
        <v>3</v>
      </c>
      <c r="BD57" s="11">
        <v>3</v>
      </c>
      <c r="BE57" s="11">
        <v>3</v>
      </c>
      <c r="BF57" s="11">
        <v>3</v>
      </c>
      <c r="BG57" s="11">
        <v>2</v>
      </c>
      <c r="BH57" s="11">
        <v>0</v>
      </c>
      <c r="BI57" s="11">
        <v>2</v>
      </c>
      <c r="BJ57" s="11">
        <v>7</v>
      </c>
      <c r="BK57" s="11" t="s">
        <v>110</v>
      </c>
      <c r="BL57" s="11" t="s">
        <v>231</v>
      </c>
      <c r="BM57" s="11">
        <v>4</v>
      </c>
      <c r="BN57" s="11">
        <v>2</v>
      </c>
      <c r="BO57" s="11">
        <v>1</v>
      </c>
      <c r="BP57" s="11" t="s">
        <v>233</v>
      </c>
      <c r="BQ57" s="11" t="s">
        <v>231</v>
      </c>
      <c r="BR57" s="11">
        <v>7</v>
      </c>
      <c r="BS57" s="11">
        <v>8</v>
      </c>
      <c r="BT57" s="11">
        <v>2</v>
      </c>
      <c r="BU57" s="11">
        <v>1</v>
      </c>
      <c r="BV57" s="11">
        <v>0</v>
      </c>
      <c r="BW57" s="11">
        <v>58</v>
      </c>
      <c r="BX57" s="11" t="s">
        <v>320</v>
      </c>
      <c r="BY57" s="11" t="s">
        <v>1161</v>
      </c>
      <c r="BZ57" s="11" t="s">
        <v>116</v>
      </c>
      <c r="CA57" s="11" t="s">
        <v>110</v>
      </c>
      <c r="CB57" s="11" t="s">
        <v>111</v>
      </c>
      <c r="CC57" s="11">
        <v>35</v>
      </c>
      <c r="CD57" s="11">
        <v>7</v>
      </c>
      <c r="CE57" s="11" t="s">
        <v>110</v>
      </c>
      <c r="CF57" s="11" t="s">
        <v>111</v>
      </c>
      <c r="CG57" s="11">
        <v>0</v>
      </c>
      <c r="CH57" s="11">
        <v>0</v>
      </c>
      <c r="CI57" s="11" t="s">
        <v>140</v>
      </c>
      <c r="CJ57" s="11" t="s">
        <v>1162</v>
      </c>
      <c r="CK57" s="11" t="s">
        <v>391</v>
      </c>
      <c r="CL57" s="11" t="s">
        <v>1163</v>
      </c>
      <c r="CM57" s="11" t="s">
        <v>1164</v>
      </c>
      <c r="CN57" s="11" t="s">
        <v>1165</v>
      </c>
      <c r="CO57" s="11" t="s">
        <v>123</v>
      </c>
      <c r="CP57" s="11" t="s">
        <v>124</v>
      </c>
      <c r="CQ57" s="11" t="s">
        <v>1166</v>
      </c>
      <c r="CR57" s="11" t="s">
        <v>1167</v>
      </c>
      <c r="CS57" s="11" t="s">
        <v>127</v>
      </c>
      <c r="CT57" s="11" t="s">
        <v>241</v>
      </c>
      <c r="CU57" s="20">
        <v>1</v>
      </c>
      <c r="CV57" s="15">
        <v>44226</v>
      </c>
      <c r="CW57" s="12" t="s">
        <v>242</v>
      </c>
      <c r="CX57" s="12" t="s">
        <v>241</v>
      </c>
    </row>
    <row r="58" spans="1:102" ht="13.2" x14ac:dyDescent="0.25">
      <c r="A58" s="2">
        <v>44221.90434385417</v>
      </c>
      <c r="B58" s="5" t="s">
        <v>1089</v>
      </c>
      <c r="C58" s="3" t="s">
        <v>1338</v>
      </c>
      <c r="D58" s="3" t="s">
        <v>1339</v>
      </c>
      <c r="E58" s="3" t="s">
        <v>1340</v>
      </c>
      <c r="F58" s="11" t="s">
        <v>1341</v>
      </c>
      <c r="G58" s="11" t="s">
        <v>1154</v>
      </c>
      <c r="H58" s="11" t="s">
        <v>107</v>
      </c>
      <c r="I58" s="11" t="s">
        <v>121</v>
      </c>
      <c r="J58" s="11" t="s">
        <v>1342</v>
      </c>
      <c r="K58" s="11" t="s">
        <v>1343</v>
      </c>
      <c r="L58" s="15">
        <v>37325</v>
      </c>
      <c r="M58" s="12" t="s">
        <v>111</v>
      </c>
      <c r="N58" s="11" t="s">
        <v>110</v>
      </c>
      <c r="O58" s="11" t="s">
        <v>111</v>
      </c>
      <c r="P58" s="11" t="s">
        <v>110</v>
      </c>
      <c r="Q58" s="11" t="s">
        <v>111</v>
      </c>
      <c r="R58" s="11" t="s">
        <v>110</v>
      </c>
      <c r="S58" s="11" t="s">
        <v>111</v>
      </c>
      <c r="T58" s="11" t="s">
        <v>110</v>
      </c>
      <c r="U58" s="3" t="s">
        <v>1344</v>
      </c>
      <c r="V58" s="3" t="s">
        <v>113</v>
      </c>
      <c r="W58" s="3" t="s">
        <v>113</v>
      </c>
      <c r="X58" s="3" t="s">
        <v>113</v>
      </c>
      <c r="Y58" s="3" t="s">
        <v>113</v>
      </c>
      <c r="Z58" s="11" t="s">
        <v>110</v>
      </c>
      <c r="AA58" s="3" t="s">
        <v>113</v>
      </c>
      <c r="AB58" s="3" t="s">
        <v>151</v>
      </c>
      <c r="AC58" s="3" t="s">
        <v>113</v>
      </c>
      <c r="AD58" s="3" t="s">
        <v>113</v>
      </c>
      <c r="AE58" s="3" t="s">
        <v>113</v>
      </c>
      <c r="AF58" s="3" t="s">
        <v>151</v>
      </c>
      <c r="AG58" s="3" t="s">
        <v>113</v>
      </c>
      <c r="AH58" s="11">
        <v>30</v>
      </c>
      <c r="AI58" s="11">
        <v>30</v>
      </c>
      <c r="AJ58" s="11">
        <v>5</v>
      </c>
      <c r="AK58" s="11">
        <v>1</v>
      </c>
      <c r="AL58" s="11" t="s">
        <v>113</v>
      </c>
      <c r="AM58" s="11">
        <v>0</v>
      </c>
      <c r="AN58" s="11" t="s">
        <v>171</v>
      </c>
      <c r="AO58" s="11" t="s">
        <v>849</v>
      </c>
      <c r="AP58" s="11">
        <v>10</v>
      </c>
      <c r="AQ58" s="11">
        <v>0</v>
      </c>
      <c r="AR58" s="11">
        <v>0</v>
      </c>
      <c r="AS58" s="11">
        <v>0</v>
      </c>
      <c r="AT58" s="11" t="s">
        <v>113</v>
      </c>
      <c r="AU58" s="11">
        <v>0</v>
      </c>
      <c r="AV58" s="11">
        <v>0</v>
      </c>
      <c r="AW58" s="11">
        <v>0</v>
      </c>
      <c r="AX58" s="11">
        <v>0</v>
      </c>
      <c r="AY58" s="11" t="s">
        <v>231</v>
      </c>
      <c r="AZ58" s="11">
        <v>0</v>
      </c>
      <c r="BA58" s="11">
        <v>0</v>
      </c>
      <c r="BB58" s="11">
        <v>0</v>
      </c>
      <c r="BC58" s="11">
        <v>0</v>
      </c>
      <c r="BD58" s="11">
        <v>0</v>
      </c>
      <c r="BE58" s="11">
        <v>0</v>
      </c>
      <c r="BF58" s="11">
        <v>0</v>
      </c>
      <c r="BG58" s="11">
        <v>0</v>
      </c>
      <c r="BH58" s="11">
        <v>0</v>
      </c>
      <c r="BI58" s="11">
        <v>0</v>
      </c>
      <c r="BJ58" s="11">
        <v>0</v>
      </c>
      <c r="BK58" s="11" t="s">
        <v>115</v>
      </c>
      <c r="BL58" s="11" t="s">
        <v>113</v>
      </c>
      <c r="BM58" s="11">
        <v>0</v>
      </c>
      <c r="BN58" s="11">
        <v>0</v>
      </c>
      <c r="BO58" s="11">
        <v>0</v>
      </c>
      <c r="BP58" s="11" t="s">
        <v>115</v>
      </c>
      <c r="BQ58" s="11" t="s">
        <v>113</v>
      </c>
      <c r="BR58" s="11">
        <v>0</v>
      </c>
      <c r="BS58" s="11">
        <v>0</v>
      </c>
      <c r="BT58" s="11">
        <v>0</v>
      </c>
      <c r="BU58" s="11">
        <v>0</v>
      </c>
      <c r="BV58" s="11">
        <v>0</v>
      </c>
      <c r="BW58" s="11">
        <v>0</v>
      </c>
      <c r="BX58" s="11" t="s">
        <v>113</v>
      </c>
      <c r="BY58" s="11" t="s">
        <v>113</v>
      </c>
      <c r="BZ58" s="11" t="s">
        <v>113</v>
      </c>
      <c r="CA58" s="11" t="s">
        <v>110</v>
      </c>
      <c r="CB58" s="11" t="s">
        <v>110</v>
      </c>
      <c r="CC58" s="11">
        <v>0</v>
      </c>
      <c r="CD58" s="11">
        <v>0</v>
      </c>
      <c r="CE58" s="11" t="s">
        <v>110</v>
      </c>
      <c r="CF58" s="11" t="s">
        <v>110</v>
      </c>
      <c r="CG58" s="11">
        <v>0</v>
      </c>
      <c r="CH58" s="11">
        <v>0</v>
      </c>
      <c r="CI58" s="11" t="s">
        <v>119</v>
      </c>
      <c r="CK58" s="11" t="s">
        <v>236</v>
      </c>
      <c r="CN58" s="11" t="s">
        <v>157</v>
      </c>
      <c r="CO58" s="11" t="s">
        <v>158</v>
      </c>
      <c r="CP58" s="11" t="s">
        <v>159</v>
      </c>
      <c r="CS58" s="11" t="s">
        <v>127</v>
      </c>
      <c r="CT58" s="11" t="s">
        <v>128</v>
      </c>
      <c r="CU58" s="20">
        <v>0.8</v>
      </c>
      <c r="CV58" s="15">
        <v>44226</v>
      </c>
      <c r="CX58" s="12" t="s">
        <v>128</v>
      </c>
    </row>
    <row r="59" spans="1:102" ht="13.2" x14ac:dyDescent="0.25">
      <c r="A59" s="2">
        <v>44201.696468333335</v>
      </c>
      <c r="B59" s="5" t="s">
        <v>1089</v>
      </c>
      <c r="C59" s="3" t="s">
        <v>1168</v>
      </c>
      <c r="D59" s="3" t="s">
        <v>1169</v>
      </c>
      <c r="E59" s="3" t="s">
        <v>1170</v>
      </c>
      <c r="F59" s="11" t="s">
        <v>1171</v>
      </c>
      <c r="G59" s="11" t="s">
        <v>1172</v>
      </c>
      <c r="H59" s="11" t="s">
        <v>107</v>
      </c>
      <c r="I59" s="11" t="s">
        <v>121</v>
      </c>
      <c r="J59" s="11" t="s">
        <v>1173</v>
      </c>
      <c r="K59" s="11" t="s">
        <v>1174</v>
      </c>
      <c r="L59" s="16">
        <v>31393</v>
      </c>
      <c r="M59" s="11" t="s">
        <v>110</v>
      </c>
      <c r="N59" s="11" t="s">
        <v>110</v>
      </c>
      <c r="O59" s="11" t="s">
        <v>111</v>
      </c>
      <c r="P59" s="11" t="s">
        <v>110</v>
      </c>
      <c r="Q59" s="11" t="s">
        <v>111</v>
      </c>
      <c r="R59" s="11" t="s">
        <v>111</v>
      </c>
      <c r="S59" s="11" t="s">
        <v>111</v>
      </c>
      <c r="T59" s="11" t="s">
        <v>111</v>
      </c>
      <c r="U59" s="3" t="s">
        <v>1175</v>
      </c>
      <c r="V59" s="3" t="s">
        <v>113</v>
      </c>
      <c r="W59" s="3" t="s">
        <v>1176</v>
      </c>
      <c r="X59" s="3" t="s">
        <v>1177</v>
      </c>
      <c r="Y59" s="4" t="s">
        <v>1178</v>
      </c>
      <c r="Z59" s="11" t="s">
        <v>110</v>
      </c>
      <c r="AA59" s="3" t="s">
        <v>113</v>
      </c>
      <c r="AB59" s="3" t="s">
        <v>151</v>
      </c>
      <c r="AC59" s="3" t="s">
        <v>271</v>
      </c>
      <c r="AD59" s="3" t="s">
        <v>113</v>
      </c>
      <c r="AE59" s="3" t="s">
        <v>113</v>
      </c>
      <c r="AF59" s="3" t="s">
        <v>113</v>
      </c>
      <c r="AG59" s="3" t="s">
        <v>137</v>
      </c>
      <c r="AH59" s="11">
        <v>140</v>
      </c>
      <c r="AI59" s="11">
        <v>100</v>
      </c>
      <c r="AJ59" s="11">
        <v>20</v>
      </c>
      <c r="AK59" s="11">
        <v>20</v>
      </c>
      <c r="AL59" s="11" t="s">
        <v>720</v>
      </c>
      <c r="AM59" s="11">
        <v>12</v>
      </c>
      <c r="AN59" s="11" t="s">
        <v>1179</v>
      </c>
      <c r="AO59" s="11" t="s">
        <v>1180</v>
      </c>
      <c r="AP59" s="11">
        <v>20</v>
      </c>
      <c r="AQ59" s="11">
        <v>15</v>
      </c>
      <c r="AR59" s="11">
        <v>16</v>
      </c>
      <c r="AS59" s="11">
        <v>6</v>
      </c>
      <c r="AT59" s="11" t="s">
        <v>171</v>
      </c>
      <c r="AU59" s="11">
        <v>35</v>
      </c>
      <c r="AV59" s="11">
        <v>10</v>
      </c>
      <c r="AW59" s="11">
        <v>3</v>
      </c>
      <c r="AX59" s="11">
        <v>3</v>
      </c>
      <c r="AY59" s="11" t="s">
        <v>231</v>
      </c>
      <c r="AZ59" s="11">
        <v>20</v>
      </c>
      <c r="BA59" s="11">
        <v>10</v>
      </c>
      <c r="BB59" s="11">
        <v>3</v>
      </c>
      <c r="BC59" s="11">
        <v>0</v>
      </c>
      <c r="BD59" s="11">
        <v>2</v>
      </c>
      <c r="BE59" s="11">
        <v>1</v>
      </c>
      <c r="BF59" s="11">
        <v>0</v>
      </c>
      <c r="BG59" s="11">
        <v>3</v>
      </c>
      <c r="BH59" s="11">
        <v>0</v>
      </c>
      <c r="BI59" s="11">
        <v>1</v>
      </c>
      <c r="BJ59" s="11">
        <v>3</v>
      </c>
      <c r="BK59" s="11" t="s">
        <v>110</v>
      </c>
      <c r="BL59" s="11" t="s">
        <v>231</v>
      </c>
      <c r="BM59" s="11">
        <v>5</v>
      </c>
      <c r="BN59" s="11">
        <v>2</v>
      </c>
      <c r="BO59" s="11">
        <v>2</v>
      </c>
      <c r="BP59" s="11" t="s">
        <v>233</v>
      </c>
      <c r="BQ59" s="11" t="s">
        <v>259</v>
      </c>
      <c r="BR59" s="11">
        <v>10</v>
      </c>
      <c r="BS59" s="11">
        <v>6</v>
      </c>
      <c r="BT59" s="11">
        <v>3</v>
      </c>
      <c r="BU59" s="11">
        <v>3</v>
      </c>
      <c r="BV59" s="11">
        <v>0</v>
      </c>
      <c r="BW59" s="11">
        <v>43</v>
      </c>
      <c r="BX59" s="11" t="s">
        <v>209</v>
      </c>
      <c r="BY59" s="11" t="s">
        <v>319</v>
      </c>
      <c r="BZ59" s="11" t="s">
        <v>113</v>
      </c>
      <c r="CA59" s="11" t="s">
        <v>110</v>
      </c>
      <c r="CB59" s="11" t="s">
        <v>110</v>
      </c>
      <c r="CC59" s="11">
        <v>9</v>
      </c>
      <c r="CD59" s="11">
        <v>3</v>
      </c>
      <c r="CE59" s="11" t="s">
        <v>110</v>
      </c>
      <c r="CF59" s="11" t="s">
        <v>110</v>
      </c>
      <c r="CG59" s="11">
        <v>12</v>
      </c>
      <c r="CH59" s="11">
        <v>3</v>
      </c>
      <c r="CI59" s="11" t="s">
        <v>119</v>
      </c>
      <c r="CJ59" s="11" t="s">
        <v>1181</v>
      </c>
      <c r="CK59" s="11" t="s">
        <v>120</v>
      </c>
      <c r="CN59" s="11" t="s">
        <v>1182</v>
      </c>
      <c r="CO59" s="11" t="s">
        <v>123</v>
      </c>
      <c r="CP59" s="11" t="s">
        <v>604</v>
      </c>
      <c r="CQ59" s="11" t="s">
        <v>1183</v>
      </c>
      <c r="CR59" s="11" t="s">
        <v>1184</v>
      </c>
      <c r="CS59" s="11" t="s">
        <v>127</v>
      </c>
      <c r="CT59" s="11" t="s">
        <v>241</v>
      </c>
      <c r="CU59" s="20">
        <v>1</v>
      </c>
      <c r="CV59" s="15">
        <v>44226</v>
      </c>
      <c r="CW59" s="12" t="s">
        <v>242</v>
      </c>
      <c r="CX59" s="12" t="s">
        <v>241</v>
      </c>
    </row>
    <row r="60" spans="1:102" ht="13.2" x14ac:dyDescent="0.25">
      <c r="A60" s="2">
        <v>44201.868448240741</v>
      </c>
      <c r="B60" s="5" t="s">
        <v>1089</v>
      </c>
      <c r="C60" s="3" t="s">
        <v>1185</v>
      </c>
      <c r="D60" s="3" t="s">
        <v>1186</v>
      </c>
      <c r="E60" s="3" t="s">
        <v>1187</v>
      </c>
      <c r="F60" s="11" t="s">
        <v>1188</v>
      </c>
      <c r="G60" s="11" t="s">
        <v>1189</v>
      </c>
      <c r="H60" s="11" t="s">
        <v>107</v>
      </c>
      <c r="I60" s="11" t="s">
        <v>121</v>
      </c>
      <c r="J60" s="11" t="s">
        <v>1190</v>
      </c>
      <c r="K60" s="11" t="s">
        <v>1191</v>
      </c>
      <c r="L60" s="15">
        <v>36654</v>
      </c>
      <c r="M60" s="11" t="s">
        <v>111</v>
      </c>
      <c r="N60" s="11" t="s">
        <v>110</v>
      </c>
      <c r="O60" s="11" t="s">
        <v>110</v>
      </c>
      <c r="P60" s="11" t="s">
        <v>110</v>
      </c>
      <c r="Q60" s="11" t="s">
        <v>111</v>
      </c>
      <c r="R60" s="11" t="s">
        <v>111</v>
      </c>
      <c r="S60" s="11" t="s">
        <v>111</v>
      </c>
      <c r="T60" s="11" t="s">
        <v>110</v>
      </c>
      <c r="U60" s="3" t="s">
        <v>1192</v>
      </c>
      <c r="V60" s="3" t="s">
        <v>113</v>
      </c>
      <c r="W60" s="3" t="s">
        <v>113</v>
      </c>
      <c r="X60" s="3" t="s">
        <v>113</v>
      </c>
      <c r="Y60" s="3" t="s">
        <v>113</v>
      </c>
      <c r="Z60" s="11" t="s">
        <v>110</v>
      </c>
      <c r="AA60" s="3" t="s">
        <v>113</v>
      </c>
      <c r="AB60" s="3" t="s">
        <v>114</v>
      </c>
      <c r="AC60" s="3" t="s">
        <v>113</v>
      </c>
      <c r="AD60" s="3" t="s">
        <v>113</v>
      </c>
      <c r="AE60" s="3" t="s">
        <v>113</v>
      </c>
      <c r="AF60" s="3" t="s">
        <v>113</v>
      </c>
      <c r="AG60" s="3" t="s">
        <v>113</v>
      </c>
      <c r="AH60" s="11">
        <v>30</v>
      </c>
      <c r="AI60" s="11">
        <v>20</v>
      </c>
      <c r="AJ60" s="11">
        <v>7</v>
      </c>
      <c r="AK60" s="11">
        <v>9</v>
      </c>
      <c r="AL60" s="11" t="s">
        <v>155</v>
      </c>
      <c r="AM60" s="11">
        <v>0</v>
      </c>
      <c r="AN60" s="11" t="s">
        <v>1071</v>
      </c>
      <c r="AO60" s="11" t="s">
        <v>170</v>
      </c>
      <c r="AP60" s="11">
        <v>12</v>
      </c>
      <c r="AQ60" s="11">
        <v>6</v>
      </c>
      <c r="AR60" s="11">
        <v>2</v>
      </c>
      <c r="AS60" s="11">
        <v>2</v>
      </c>
      <c r="AT60" s="11" t="s">
        <v>113</v>
      </c>
      <c r="AU60" s="11">
        <v>0</v>
      </c>
      <c r="AV60" s="11">
        <v>3</v>
      </c>
      <c r="AW60" s="11">
        <v>2</v>
      </c>
      <c r="AX60" s="11">
        <v>0</v>
      </c>
      <c r="AY60" s="11" t="s">
        <v>113</v>
      </c>
      <c r="AZ60" s="11">
        <v>0</v>
      </c>
      <c r="BA60" s="11">
        <v>0</v>
      </c>
      <c r="BB60" s="11">
        <v>3</v>
      </c>
      <c r="BC60" s="11">
        <v>0</v>
      </c>
      <c r="BD60" s="11">
        <v>0</v>
      </c>
      <c r="BE60" s="11">
        <v>0</v>
      </c>
      <c r="BF60" s="11">
        <v>0</v>
      </c>
      <c r="BG60" s="11">
        <v>0</v>
      </c>
      <c r="BH60" s="11">
        <v>0</v>
      </c>
      <c r="BI60" s="11">
        <v>0</v>
      </c>
      <c r="BJ60" s="11">
        <v>0</v>
      </c>
      <c r="BK60" s="11" t="s">
        <v>110</v>
      </c>
      <c r="BL60" s="11" t="s">
        <v>113</v>
      </c>
      <c r="BM60" s="11">
        <v>0</v>
      </c>
      <c r="BN60" s="11">
        <v>0</v>
      </c>
      <c r="BO60" s="11">
        <v>0</v>
      </c>
      <c r="BP60" s="11" t="s">
        <v>115</v>
      </c>
      <c r="BQ60" s="11" t="s">
        <v>113</v>
      </c>
      <c r="BR60" s="11">
        <v>0</v>
      </c>
      <c r="BS60" s="11">
        <v>0</v>
      </c>
      <c r="BT60" s="11">
        <v>0</v>
      </c>
      <c r="BU60" s="11">
        <v>0</v>
      </c>
      <c r="BV60" s="11">
        <v>3</v>
      </c>
      <c r="BW60" s="11">
        <v>6</v>
      </c>
      <c r="BX60" s="11" t="s">
        <v>113</v>
      </c>
      <c r="BY60" s="11" t="s">
        <v>113</v>
      </c>
      <c r="BZ60" s="11" t="s">
        <v>113</v>
      </c>
      <c r="CA60" s="11" t="s">
        <v>110</v>
      </c>
      <c r="CB60" s="11" t="s">
        <v>110</v>
      </c>
      <c r="CC60" s="11">
        <v>0</v>
      </c>
      <c r="CD60" s="11">
        <v>0</v>
      </c>
      <c r="CE60" s="11" t="s">
        <v>111</v>
      </c>
      <c r="CF60" s="11" t="s">
        <v>111</v>
      </c>
      <c r="CG60" s="11">
        <v>0</v>
      </c>
      <c r="CH60" s="11">
        <v>0</v>
      </c>
      <c r="CI60" s="11" t="s">
        <v>140</v>
      </c>
      <c r="CJ60" s="11" t="s">
        <v>1193</v>
      </c>
      <c r="CK60" s="11" t="s">
        <v>236</v>
      </c>
      <c r="CL60" s="11" t="s">
        <v>1194</v>
      </c>
      <c r="CN60" s="11" t="s">
        <v>1195</v>
      </c>
      <c r="CO60" s="11" t="s">
        <v>123</v>
      </c>
      <c r="CP60" s="11" t="s">
        <v>159</v>
      </c>
      <c r="CQ60" s="11" t="s">
        <v>1196</v>
      </c>
      <c r="CR60" s="11" t="s">
        <v>1197</v>
      </c>
      <c r="CS60" s="11" t="s">
        <v>127</v>
      </c>
      <c r="CT60" s="11" t="s">
        <v>128</v>
      </c>
      <c r="CU60" s="20">
        <v>1</v>
      </c>
      <c r="CV60" s="15">
        <v>44226</v>
      </c>
      <c r="CX60" s="12" t="s">
        <v>128</v>
      </c>
    </row>
    <row r="61" spans="1:102" ht="13.2" x14ac:dyDescent="0.25">
      <c r="A61" s="2">
        <v>44203.720939131948</v>
      </c>
      <c r="B61" s="5" t="s">
        <v>1089</v>
      </c>
      <c r="C61" s="3" t="s">
        <v>1198</v>
      </c>
      <c r="D61" s="3" t="s">
        <v>265</v>
      </c>
      <c r="E61" s="3" t="s">
        <v>1199</v>
      </c>
      <c r="F61" s="11" t="s">
        <v>1200</v>
      </c>
      <c r="G61" s="11" t="s">
        <v>1201</v>
      </c>
      <c r="H61" s="11" t="s">
        <v>107</v>
      </c>
      <c r="I61" s="11" t="s">
        <v>121</v>
      </c>
      <c r="J61" s="11" t="s">
        <v>1202</v>
      </c>
      <c r="K61" s="11" t="s">
        <v>1203</v>
      </c>
      <c r="L61" s="16">
        <v>36815</v>
      </c>
      <c r="M61" s="11" t="s">
        <v>111</v>
      </c>
      <c r="N61" s="11" t="s">
        <v>111</v>
      </c>
      <c r="O61" s="11" t="s">
        <v>110</v>
      </c>
      <c r="P61" s="11" t="s">
        <v>110</v>
      </c>
      <c r="Q61" s="11" t="s">
        <v>111</v>
      </c>
      <c r="R61" s="11" t="s">
        <v>111</v>
      </c>
      <c r="S61" s="11" t="s">
        <v>111</v>
      </c>
      <c r="T61" s="11" t="s">
        <v>110</v>
      </c>
      <c r="U61" s="3" t="s">
        <v>1204</v>
      </c>
      <c r="V61" s="3" t="s">
        <v>113</v>
      </c>
      <c r="W61" s="3" t="s">
        <v>1205</v>
      </c>
      <c r="X61" s="3" t="s">
        <v>113</v>
      </c>
      <c r="Y61" s="3" t="s">
        <v>113</v>
      </c>
      <c r="Z61" s="11" t="s">
        <v>110</v>
      </c>
      <c r="AA61" s="3" t="s">
        <v>113</v>
      </c>
      <c r="AB61" s="3" t="s">
        <v>113</v>
      </c>
      <c r="AC61" s="3" t="s">
        <v>113</v>
      </c>
      <c r="AD61" s="3" t="s">
        <v>151</v>
      </c>
      <c r="AE61" s="3" t="s">
        <v>113</v>
      </c>
      <c r="AF61" s="3" t="s">
        <v>113</v>
      </c>
      <c r="AG61" s="3" t="s">
        <v>113</v>
      </c>
      <c r="AH61" s="11">
        <v>50</v>
      </c>
      <c r="AI61" s="11">
        <v>15</v>
      </c>
      <c r="AJ61" s="14">
        <v>6</v>
      </c>
      <c r="AK61" s="11">
        <v>4</v>
      </c>
      <c r="AL61" s="11" t="s">
        <v>1206</v>
      </c>
      <c r="AM61" s="11">
        <v>3</v>
      </c>
      <c r="AN61" s="11" t="s">
        <v>155</v>
      </c>
      <c r="AO61" s="11" t="s">
        <v>1131</v>
      </c>
      <c r="AP61" s="11">
        <v>17</v>
      </c>
      <c r="AQ61" s="11">
        <v>8</v>
      </c>
      <c r="AR61" s="11">
        <v>5</v>
      </c>
      <c r="AS61" s="11">
        <v>2</v>
      </c>
      <c r="AT61" s="11" t="s">
        <v>155</v>
      </c>
      <c r="AU61" s="11">
        <v>10</v>
      </c>
      <c r="AV61" s="11">
        <v>5</v>
      </c>
      <c r="AW61" s="11">
        <v>2</v>
      </c>
      <c r="AX61" s="11">
        <v>6</v>
      </c>
      <c r="AY61" s="11" t="s">
        <v>259</v>
      </c>
      <c r="AZ61" s="11">
        <v>15</v>
      </c>
      <c r="BA61" s="11">
        <v>3</v>
      </c>
      <c r="BB61" s="11">
        <v>6</v>
      </c>
      <c r="BC61" s="11">
        <v>0</v>
      </c>
      <c r="BD61" s="11">
        <v>0</v>
      </c>
      <c r="BE61" s="11">
        <v>0</v>
      </c>
      <c r="BF61" s="11">
        <v>0</v>
      </c>
      <c r="BG61" s="11">
        <v>0</v>
      </c>
      <c r="BH61" s="11">
        <v>0</v>
      </c>
      <c r="BI61" s="11">
        <v>0</v>
      </c>
      <c r="BJ61" s="11">
        <v>4</v>
      </c>
      <c r="BK61" s="11" t="s">
        <v>110</v>
      </c>
      <c r="BL61" s="11" t="s">
        <v>113</v>
      </c>
      <c r="BM61" s="11">
        <v>0</v>
      </c>
      <c r="BN61" s="11">
        <v>0</v>
      </c>
      <c r="BO61" s="11">
        <v>2</v>
      </c>
      <c r="BP61" s="11" t="s">
        <v>115</v>
      </c>
      <c r="BQ61" s="11" t="s">
        <v>599</v>
      </c>
      <c r="BR61" s="11">
        <v>0</v>
      </c>
      <c r="BS61" s="11">
        <v>4</v>
      </c>
      <c r="BT61" s="11">
        <v>3</v>
      </c>
      <c r="BU61" s="11">
        <v>3</v>
      </c>
      <c r="BV61" s="11">
        <v>0</v>
      </c>
      <c r="BW61" s="11">
        <v>12</v>
      </c>
      <c r="BX61" s="11" t="s">
        <v>113</v>
      </c>
      <c r="BY61" s="11" t="s">
        <v>113</v>
      </c>
      <c r="BZ61" s="11" t="s">
        <v>1071</v>
      </c>
      <c r="CA61" s="11" t="s">
        <v>110</v>
      </c>
      <c r="CB61" s="11" t="s">
        <v>111</v>
      </c>
      <c r="CC61" s="11">
        <v>1</v>
      </c>
      <c r="CD61" s="11">
        <v>0</v>
      </c>
      <c r="CE61" s="11" t="s">
        <v>111</v>
      </c>
      <c r="CF61" s="11" t="s">
        <v>110</v>
      </c>
      <c r="CG61" s="11">
        <v>0</v>
      </c>
      <c r="CH61" s="11">
        <v>0</v>
      </c>
      <c r="CI61" s="11" t="s">
        <v>119</v>
      </c>
      <c r="CK61" s="11" t="s">
        <v>120</v>
      </c>
      <c r="CN61" s="11" t="s">
        <v>1207</v>
      </c>
      <c r="CO61" s="11" t="s">
        <v>123</v>
      </c>
      <c r="CP61" s="11" t="s">
        <v>124</v>
      </c>
      <c r="CQ61" s="11" t="s">
        <v>1208</v>
      </c>
      <c r="CR61" s="11" t="s">
        <v>1209</v>
      </c>
      <c r="CS61" s="11" t="s">
        <v>127</v>
      </c>
      <c r="CT61" s="11" t="s">
        <v>128</v>
      </c>
      <c r="CU61" s="20">
        <v>0.8</v>
      </c>
      <c r="CV61" s="15">
        <v>44226</v>
      </c>
      <c r="CX61" s="12" t="s">
        <v>128</v>
      </c>
    </row>
    <row r="62" spans="1:102" ht="13.2" x14ac:dyDescent="0.25">
      <c r="A62" s="2">
        <v>44201.705163379629</v>
      </c>
      <c r="B62" s="3" t="s">
        <v>1089</v>
      </c>
      <c r="C62" s="3" t="s">
        <v>1243</v>
      </c>
      <c r="D62" s="3" t="s">
        <v>1244</v>
      </c>
      <c r="E62" s="3" t="s">
        <v>1245</v>
      </c>
      <c r="F62" s="11" t="s">
        <v>1246</v>
      </c>
      <c r="G62" s="11" t="s">
        <v>1154</v>
      </c>
      <c r="H62" s="11" t="s">
        <v>107</v>
      </c>
      <c r="I62" s="11" t="s">
        <v>121</v>
      </c>
      <c r="J62" s="11" t="s">
        <v>1247</v>
      </c>
      <c r="K62" s="11" t="s">
        <v>1248</v>
      </c>
      <c r="L62" s="15">
        <v>40805</v>
      </c>
      <c r="M62" s="11" t="s">
        <v>110</v>
      </c>
      <c r="N62" s="11" t="s">
        <v>110</v>
      </c>
      <c r="O62" s="11" t="s">
        <v>111</v>
      </c>
      <c r="P62" s="11" t="s">
        <v>110</v>
      </c>
      <c r="Q62" s="11" t="s">
        <v>111</v>
      </c>
      <c r="R62" s="11" t="s">
        <v>111</v>
      </c>
      <c r="S62" s="11" t="s">
        <v>111</v>
      </c>
      <c r="T62" s="11" t="s">
        <v>110</v>
      </c>
      <c r="U62" s="3" t="s">
        <v>1249</v>
      </c>
      <c r="V62" s="3" t="s">
        <v>113</v>
      </c>
      <c r="W62" s="3" t="s">
        <v>113</v>
      </c>
      <c r="X62" s="3" t="s">
        <v>113</v>
      </c>
      <c r="Y62" s="3" t="s">
        <v>113</v>
      </c>
      <c r="Z62" s="11" t="s">
        <v>110</v>
      </c>
      <c r="AA62" s="3" t="s">
        <v>113</v>
      </c>
      <c r="AB62" s="3" t="s">
        <v>113</v>
      </c>
      <c r="AC62" s="3" t="s">
        <v>113</v>
      </c>
      <c r="AD62" s="3" t="s">
        <v>1250</v>
      </c>
      <c r="AE62" s="3" t="s">
        <v>113</v>
      </c>
      <c r="AF62" s="3" t="s">
        <v>113</v>
      </c>
      <c r="AG62" s="3" t="s">
        <v>113</v>
      </c>
      <c r="AH62" s="11">
        <v>15</v>
      </c>
      <c r="AI62" s="11">
        <v>15</v>
      </c>
      <c r="AJ62" s="11">
        <v>12</v>
      </c>
      <c r="AK62" s="11">
        <v>4</v>
      </c>
      <c r="AL62" s="11" t="s">
        <v>113</v>
      </c>
      <c r="AM62" s="11">
        <v>0</v>
      </c>
      <c r="AN62" s="11" t="s">
        <v>374</v>
      </c>
      <c r="AO62" s="11" t="s">
        <v>272</v>
      </c>
      <c r="AP62" s="11">
        <v>15</v>
      </c>
      <c r="AQ62" s="11">
        <v>10</v>
      </c>
      <c r="AR62" s="11">
        <v>5</v>
      </c>
      <c r="AS62" s="11">
        <v>2</v>
      </c>
      <c r="AT62" s="11" t="s">
        <v>211</v>
      </c>
      <c r="AU62" s="11">
        <v>18</v>
      </c>
      <c r="AV62" s="11">
        <v>10</v>
      </c>
      <c r="AW62" s="11">
        <v>7</v>
      </c>
      <c r="AX62" s="11">
        <v>1</v>
      </c>
      <c r="AY62" s="11" t="s">
        <v>116</v>
      </c>
      <c r="AZ62" s="11">
        <v>30</v>
      </c>
      <c r="BA62" s="11">
        <v>6</v>
      </c>
      <c r="BB62" s="11">
        <v>6</v>
      </c>
      <c r="BC62" s="11">
        <v>1</v>
      </c>
      <c r="BD62" s="11">
        <v>1</v>
      </c>
      <c r="BE62" s="11">
        <v>1</v>
      </c>
      <c r="BF62" s="11">
        <v>1</v>
      </c>
      <c r="BG62" s="11">
        <v>2</v>
      </c>
      <c r="BH62" s="11">
        <v>1</v>
      </c>
      <c r="BI62" s="11">
        <v>2</v>
      </c>
      <c r="BJ62" s="11">
        <v>4</v>
      </c>
      <c r="BK62" s="11" t="s">
        <v>110</v>
      </c>
      <c r="BL62" s="11" t="s">
        <v>116</v>
      </c>
      <c r="BM62" s="11">
        <v>8</v>
      </c>
      <c r="BN62" s="11">
        <v>1</v>
      </c>
      <c r="BO62" s="11">
        <v>1</v>
      </c>
      <c r="BP62" s="11" t="s">
        <v>117</v>
      </c>
      <c r="BQ62" s="11" t="s">
        <v>116</v>
      </c>
      <c r="BR62" s="11">
        <v>6</v>
      </c>
      <c r="BS62" s="11">
        <v>2</v>
      </c>
      <c r="BT62" s="11">
        <v>1</v>
      </c>
      <c r="BU62" s="11">
        <v>1</v>
      </c>
      <c r="BV62" s="11">
        <v>0</v>
      </c>
      <c r="BW62" s="11">
        <v>2</v>
      </c>
      <c r="BX62" s="11" t="s">
        <v>113</v>
      </c>
      <c r="BY62" s="11" t="s">
        <v>113</v>
      </c>
      <c r="BZ62" s="11" t="s">
        <v>113</v>
      </c>
      <c r="CA62" s="11" t="s">
        <v>110</v>
      </c>
      <c r="CB62" s="11" t="s">
        <v>111</v>
      </c>
      <c r="CC62" s="11">
        <v>0</v>
      </c>
      <c r="CD62" s="11">
        <v>0</v>
      </c>
      <c r="CE62" s="11" t="s">
        <v>110</v>
      </c>
      <c r="CF62" s="11" t="s">
        <v>111</v>
      </c>
      <c r="CG62" s="11">
        <v>0</v>
      </c>
      <c r="CH62" s="11">
        <v>0</v>
      </c>
      <c r="CI62" s="11" t="s">
        <v>140</v>
      </c>
      <c r="CK62" s="11" t="s">
        <v>120</v>
      </c>
      <c r="CL62" s="11" t="s">
        <v>1251</v>
      </c>
      <c r="CN62" s="11" t="s">
        <v>1252</v>
      </c>
      <c r="CO62" s="11" t="s">
        <v>123</v>
      </c>
      <c r="CP62" s="11" t="s">
        <v>124</v>
      </c>
      <c r="CQ62" s="11" t="s">
        <v>1253</v>
      </c>
      <c r="CR62" s="11" t="s">
        <v>1254</v>
      </c>
      <c r="CS62" s="11" t="s">
        <v>127</v>
      </c>
      <c r="CT62" s="11" t="s">
        <v>128</v>
      </c>
      <c r="CU62" s="20">
        <v>1</v>
      </c>
      <c r="CV62" s="15">
        <v>44226</v>
      </c>
      <c r="CX62" s="12" t="s">
        <v>128</v>
      </c>
    </row>
    <row r="63" spans="1:102" ht="13.2" x14ac:dyDescent="0.25">
      <c r="A63" s="2">
        <v>44203.419314085651</v>
      </c>
      <c r="B63" s="5" t="s">
        <v>1089</v>
      </c>
      <c r="C63" s="3" t="s">
        <v>4342</v>
      </c>
      <c r="D63" s="3" t="s">
        <v>1676</v>
      </c>
      <c r="E63" s="3" t="s">
        <v>4343</v>
      </c>
      <c r="F63" s="11" t="s">
        <v>4344</v>
      </c>
      <c r="G63" s="11" t="s">
        <v>1328</v>
      </c>
      <c r="H63" s="11" t="s">
        <v>107</v>
      </c>
      <c r="I63" s="11" t="s">
        <v>121</v>
      </c>
      <c r="J63" s="11" t="s">
        <v>4345</v>
      </c>
      <c r="K63" s="11" t="s">
        <v>4346</v>
      </c>
      <c r="L63" s="16">
        <v>44155</v>
      </c>
      <c r="M63" s="11" t="s">
        <v>111</v>
      </c>
      <c r="N63" s="11" t="s">
        <v>111</v>
      </c>
      <c r="O63" s="11" t="s">
        <v>111</v>
      </c>
      <c r="P63" s="11" t="s">
        <v>111</v>
      </c>
      <c r="Q63" s="11" t="s">
        <v>111</v>
      </c>
      <c r="R63" s="11" t="s">
        <v>111</v>
      </c>
      <c r="S63" s="11" t="s">
        <v>111</v>
      </c>
      <c r="T63" s="11" t="s">
        <v>110</v>
      </c>
      <c r="U63" s="3" t="s">
        <v>4347</v>
      </c>
      <c r="V63" s="3" t="s">
        <v>111</v>
      </c>
      <c r="W63" s="3" t="s">
        <v>110</v>
      </c>
      <c r="X63" s="3" t="s">
        <v>111</v>
      </c>
      <c r="Y63" s="3" t="s">
        <v>4348</v>
      </c>
      <c r="Z63" s="11" t="s">
        <v>110</v>
      </c>
      <c r="AA63" s="3" t="s">
        <v>113</v>
      </c>
      <c r="AB63" s="3" t="s">
        <v>113</v>
      </c>
      <c r="AC63" s="3" t="s">
        <v>113</v>
      </c>
      <c r="AD63" s="3" t="s">
        <v>113</v>
      </c>
      <c r="AE63" s="3" t="s">
        <v>113</v>
      </c>
      <c r="AF63" s="3" t="s">
        <v>113</v>
      </c>
      <c r="AG63" s="3" t="s">
        <v>113</v>
      </c>
      <c r="AH63" s="11">
        <v>0</v>
      </c>
      <c r="AI63" s="11">
        <v>0</v>
      </c>
      <c r="AJ63" s="11">
        <v>0</v>
      </c>
      <c r="AK63" s="11">
        <v>0</v>
      </c>
      <c r="AL63" s="11" t="s">
        <v>118</v>
      </c>
      <c r="AM63" s="11">
        <v>20</v>
      </c>
      <c r="AN63" s="12" t="s">
        <v>113</v>
      </c>
      <c r="AO63" s="11" t="s">
        <v>317</v>
      </c>
      <c r="AP63" s="11">
        <v>20</v>
      </c>
      <c r="AQ63" s="11">
        <v>3</v>
      </c>
      <c r="AR63" s="11">
        <v>3</v>
      </c>
      <c r="AS63" s="11">
        <v>3</v>
      </c>
      <c r="AT63" s="11" t="s">
        <v>113</v>
      </c>
      <c r="AU63" s="11">
        <v>0</v>
      </c>
      <c r="AV63" s="11">
        <v>0</v>
      </c>
      <c r="AW63" s="11">
        <v>0</v>
      </c>
      <c r="AX63" s="11">
        <v>0</v>
      </c>
      <c r="AY63" s="11" t="s">
        <v>113</v>
      </c>
      <c r="AZ63" s="11">
        <v>0</v>
      </c>
      <c r="BA63" s="11">
        <v>0</v>
      </c>
      <c r="BB63" s="11">
        <v>0</v>
      </c>
      <c r="BC63" s="11">
        <v>0</v>
      </c>
      <c r="BD63" s="11">
        <v>0</v>
      </c>
      <c r="BE63" s="11">
        <v>0</v>
      </c>
      <c r="BF63" s="11">
        <v>0</v>
      </c>
      <c r="BG63" s="11">
        <v>0</v>
      </c>
      <c r="BH63" s="12">
        <v>0</v>
      </c>
      <c r="BI63" s="11">
        <v>0</v>
      </c>
      <c r="BJ63" s="11">
        <v>0</v>
      </c>
      <c r="BK63" s="11" t="s">
        <v>115</v>
      </c>
      <c r="BL63" s="11" t="s">
        <v>113</v>
      </c>
      <c r="BM63" s="11">
        <v>0</v>
      </c>
      <c r="BN63" s="11">
        <v>0</v>
      </c>
      <c r="BO63" s="11">
        <v>0</v>
      </c>
      <c r="BP63" s="11" t="s">
        <v>233</v>
      </c>
      <c r="BQ63" s="11" t="s">
        <v>113</v>
      </c>
      <c r="BR63" s="11">
        <v>0</v>
      </c>
      <c r="BS63" s="11">
        <v>0</v>
      </c>
      <c r="BT63" s="11">
        <v>0</v>
      </c>
      <c r="BU63" s="11">
        <v>0</v>
      </c>
      <c r="BV63" s="11">
        <v>0</v>
      </c>
      <c r="BW63" s="11">
        <v>0</v>
      </c>
      <c r="BX63" s="11" t="s">
        <v>113</v>
      </c>
      <c r="BY63" s="11" t="s">
        <v>113</v>
      </c>
      <c r="BZ63" s="11" t="s">
        <v>118</v>
      </c>
      <c r="CA63" s="11" t="s">
        <v>110</v>
      </c>
      <c r="CB63" s="11" t="s">
        <v>110</v>
      </c>
      <c r="CC63" s="11">
        <v>0</v>
      </c>
      <c r="CD63" s="11">
        <v>0</v>
      </c>
      <c r="CE63" s="11" t="s">
        <v>110</v>
      </c>
      <c r="CF63" s="11" t="s">
        <v>110</v>
      </c>
      <c r="CG63" s="11">
        <v>0</v>
      </c>
      <c r="CH63" s="11">
        <v>0</v>
      </c>
      <c r="CI63" s="11" t="s">
        <v>119</v>
      </c>
      <c r="CJ63" s="11" t="s">
        <v>4349</v>
      </c>
      <c r="CK63" s="11" t="s">
        <v>236</v>
      </c>
      <c r="CL63" s="11" t="s">
        <v>4350</v>
      </c>
      <c r="CN63" s="11" t="s">
        <v>829</v>
      </c>
      <c r="CO63" s="11" t="s">
        <v>123</v>
      </c>
      <c r="CP63" s="11" t="s">
        <v>124</v>
      </c>
      <c r="CQ63" s="11" t="s">
        <v>4351</v>
      </c>
      <c r="CR63" s="11" t="s">
        <v>4352</v>
      </c>
      <c r="CS63" s="11" t="s">
        <v>4274</v>
      </c>
      <c r="CT63" s="11" t="s">
        <v>128</v>
      </c>
      <c r="CU63" s="20">
        <v>0</v>
      </c>
      <c r="CV63" s="15">
        <v>44226</v>
      </c>
      <c r="CX63" s="12" t="s">
        <v>128</v>
      </c>
    </row>
    <row r="64" spans="1:102" ht="13.2" x14ac:dyDescent="0.25">
      <c r="A64" s="2">
        <v>44220.004716122683</v>
      </c>
      <c r="B64" s="5" t="s">
        <v>1089</v>
      </c>
      <c r="C64" s="3" t="s">
        <v>1272</v>
      </c>
      <c r="D64" s="3" t="s">
        <v>1273</v>
      </c>
      <c r="E64" s="3" t="s">
        <v>1274</v>
      </c>
      <c r="F64" s="11" t="s">
        <v>165</v>
      </c>
      <c r="G64" s="11" t="s">
        <v>1232</v>
      </c>
      <c r="H64" s="11" t="s">
        <v>107</v>
      </c>
      <c r="I64" s="11" t="s">
        <v>121</v>
      </c>
      <c r="J64" s="11" t="s">
        <v>1275</v>
      </c>
      <c r="K64" s="11" t="s">
        <v>1276</v>
      </c>
      <c r="L64" s="15">
        <v>35314</v>
      </c>
      <c r="M64" s="11" t="s">
        <v>110</v>
      </c>
      <c r="N64" s="11" t="s">
        <v>110</v>
      </c>
      <c r="O64" s="11" t="s">
        <v>110</v>
      </c>
      <c r="P64" s="11" t="s">
        <v>110</v>
      </c>
      <c r="Q64" s="11" t="s">
        <v>111</v>
      </c>
      <c r="R64" s="11" t="s">
        <v>110</v>
      </c>
      <c r="S64" s="11" t="s">
        <v>111</v>
      </c>
      <c r="T64" s="11" t="s">
        <v>110</v>
      </c>
      <c r="U64" s="3" t="s">
        <v>1277</v>
      </c>
      <c r="V64" s="4" t="s">
        <v>1278</v>
      </c>
      <c r="W64" s="4" t="s">
        <v>1279</v>
      </c>
      <c r="X64" s="4" t="s">
        <v>1280</v>
      </c>
      <c r="Y64" s="3" t="s">
        <v>113</v>
      </c>
      <c r="Z64" s="11" t="s">
        <v>110</v>
      </c>
      <c r="AA64" s="3" t="s">
        <v>113</v>
      </c>
      <c r="AB64" s="3" t="s">
        <v>113</v>
      </c>
      <c r="AC64" s="3" t="s">
        <v>114</v>
      </c>
      <c r="AD64" s="3" t="s">
        <v>113</v>
      </c>
      <c r="AE64" s="3" t="s">
        <v>113</v>
      </c>
      <c r="AF64" s="3" t="s">
        <v>113</v>
      </c>
      <c r="AG64" s="3" t="s">
        <v>368</v>
      </c>
      <c r="AH64" s="11">
        <v>35</v>
      </c>
      <c r="AI64" s="11">
        <v>50</v>
      </c>
      <c r="AJ64" s="14">
        <v>9</v>
      </c>
      <c r="AK64" s="11">
        <v>5</v>
      </c>
      <c r="AL64" s="11" t="s">
        <v>113</v>
      </c>
      <c r="AM64" s="11">
        <v>0</v>
      </c>
      <c r="AN64" s="11" t="s">
        <v>258</v>
      </c>
      <c r="AO64" s="11" t="s">
        <v>861</v>
      </c>
      <c r="AP64" s="11">
        <v>35</v>
      </c>
      <c r="AQ64" s="11">
        <v>6</v>
      </c>
      <c r="AR64" s="11">
        <v>4</v>
      </c>
      <c r="AS64" s="11">
        <v>2</v>
      </c>
      <c r="AT64" s="11" t="s">
        <v>155</v>
      </c>
      <c r="AU64" s="11">
        <v>20</v>
      </c>
      <c r="AV64" s="11">
        <v>3</v>
      </c>
      <c r="AW64" s="11">
        <v>3</v>
      </c>
      <c r="AX64" s="11">
        <v>1</v>
      </c>
      <c r="AY64" s="11" t="s">
        <v>373</v>
      </c>
      <c r="AZ64" s="11">
        <v>12</v>
      </c>
      <c r="BA64" s="11">
        <v>15</v>
      </c>
      <c r="BB64" s="11">
        <v>5</v>
      </c>
      <c r="BC64" s="11">
        <v>1</v>
      </c>
      <c r="BD64" s="11">
        <v>2</v>
      </c>
      <c r="BE64" s="11">
        <v>2</v>
      </c>
      <c r="BF64" s="11">
        <v>1</v>
      </c>
      <c r="BG64" s="11">
        <v>3</v>
      </c>
      <c r="BH64" s="11">
        <v>0</v>
      </c>
      <c r="BI64" s="11">
        <v>3</v>
      </c>
      <c r="BJ64" s="11">
        <v>3</v>
      </c>
      <c r="BK64" s="11" t="s">
        <v>110</v>
      </c>
      <c r="BL64" s="11" t="s">
        <v>373</v>
      </c>
      <c r="BM64" s="11">
        <v>2</v>
      </c>
      <c r="BN64" s="11">
        <v>1</v>
      </c>
      <c r="BO64" s="11">
        <v>1</v>
      </c>
      <c r="BP64" s="11" t="s">
        <v>173</v>
      </c>
      <c r="BQ64" s="11" t="s">
        <v>617</v>
      </c>
      <c r="BR64" s="11">
        <v>8</v>
      </c>
      <c r="BS64" s="11">
        <v>3</v>
      </c>
      <c r="BT64" s="11">
        <v>2</v>
      </c>
      <c r="BU64" s="11">
        <v>2</v>
      </c>
      <c r="BV64" s="11">
        <v>0</v>
      </c>
      <c r="BW64" s="11">
        <v>50</v>
      </c>
      <c r="BX64" s="11" t="s">
        <v>113</v>
      </c>
      <c r="BY64" s="11" t="s">
        <v>113</v>
      </c>
      <c r="BZ64" s="11" t="s">
        <v>113</v>
      </c>
      <c r="CA64" s="11" t="s">
        <v>110</v>
      </c>
      <c r="CB64" s="11" t="s">
        <v>110</v>
      </c>
      <c r="CC64" s="11">
        <v>2</v>
      </c>
      <c r="CD64" s="11">
        <v>2</v>
      </c>
      <c r="CE64" s="11" t="s">
        <v>110</v>
      </c>
      <c r="CF64" s="11" t="s">
        <v>110</v>
      </c>
      <c r="CG64" s="11">
        <v>0</v>
      </c>
      <c r="CH64" s="11">
        <v>0</v>
      </c>
      <c r="CI64" s="11" t="s">
        <v>119</v>
      </c>
      <c r="CJ64" s="11"/>
      <c r="CK64" s="11" t="s">
        <v>120</v>
      </c>
      <c r="CL64" s="11" t="s">
        <v>1281</v>
      </c>
      <c r="CM64" s="11" t="s">
        <v>1282</v>
      </c>
      <c r="CN64" s="11" t="s">
        <v>829</v>
      </c>
      <c r="CO64" s="11" t="s">
        <v>123</v>
      </c>
      <c r="CP64" s="11" t="s">
        <v>124</v>
      </c>
      <c r="CQ64" s="11" t="s">
        <v>1283</v>
      </c>
      <c r="CR64" s="11" t="s">
        <v>1284</v>
      </c>
      <c r="CS64" s="11" t="s">
        <v>127</v>
      </c>
      <c r="CT64" s="11" t="s">
        <v>241</v>
      </c>
      <c r="CU64" s="20">
        <v>1</v>
      </c>
      <c r="CV64" s="15">
        <v>44226</v>
      </c>
      <c r="CW64" s="12" t="s">
        <v>242</v>
      </c>
      <c r="CX64" s="12" t="s">
        <v>241</v>
      </c>
    </row>
    <row r="65" spans="1:102" ht="13.2" x14ac:dyDescent="0.25">
      <c r="A65" s="2">
        <v>44201.945981342593</v>
      </c>
      <c r="B65" s="5" t="s">
        <v>1089</v>
      </c>
      <c r="C65" s="3" t="s">
        <v>1210</v>
      </c>
      <c r="D65" s="3" t="s">
        <v>1211</v>
      </c>
      <c r="E65" s="3" t="s">
        <v>1212</v>
      </c>
      <c r="F65" s="11" t="s">
        <v>1213</v>
      </c>
      <c r="G65" s="11" t="s">
        <v>1154</v>
      </c>
      <c r="H65" s="11" t="s">
        <v>107</v>
      </c>
      <c r="I65" s="11" t="s">
        <v>121</v>
      </c>
      <c r="J65" s="11" t="s">
        <v>1214</v>
      </c>
      <c r="K65" s="11" t="s">
        <v>1215</v>
      </c>
      <c r="L65" s="15">
        <v>34962</v>
      </c>
      <c r="M65" s="11" t="s">
        <v>110</v>
      </c>
      <c r="N65" s="11" t="s">
        <v>110</v>
      </c>
      <c r="O65" s="11" t="s">
        <v>111</v>
      </c>
      <c r="P65" s="11" t="s">
        <v>110</v>
      </c>
      <c r="Q65" s="11" t="s">
        <v>111</v>
      </c>
      <c r="R65" s="11" t="s">
        <v>111</v>
      </c>
      <c r="S65" s="11" t="s">
        <v>110</v>
      </c>
      <c r="T65" s="11" t="s">
        <v>110</v>
      </c>
      <c r="U65" s="3" t="s">
        <v>1216</v>
      </c>
      <c r="V65" s="3" t="s">
        <v>1217</v>
      </c>
      <c r="W65" s="3" t="s">
        <v>1218</v>
      </c>
      <c r="X65" s="3" t="s">
        <v>1219</v>
      </c>
      <c r="Y65" s="3"/>
      <c r="Z65" s="11" t="s">
        <v>110</v>
      </c>
      <c r="AA65" s="3" t="s">
        <v>1220</v>
      </c>
      <c r="AB65" s="3" t="s">
        <v>113</v>
      </c>
      <c r="AC65" s="3" t="s">
        <v>151</v>
      </c>
      <c r="AD65" s="3" t="s">
        <v>113</v>
      </c>
      <c r="AE65" s="3" t="s">
        <v>113</v>
      </c>
      <c r="AF65" s="3" t="s">
        <v>113</v>
      </c>
      <c r="AG65" s="3" t="s">
        <v>113</v>
      </c>
      <c r="AH65" s="11">
        <v>20</v>
      </c>
      <c r="AI65" s="11">
        <v>50</v>
      </c>
      <c r="AJ65" s="11">
        <v>15</v>
      </c>
      <c r="AK65" s="11">
        <v>8</v>
      </c>
      <c r="AL65" s="11" t="s">
        <v>991</v>
      </c>
      <c r="AM65" s="11">
        <v>15</v>
      </c>
      <c r="AN65" s="11" t="s">
        <v>1221</v>
      </c>
      <c r="AO65" s="11" t="s">
        <v>1180</v>
      </c>
      <c r="AP65" s="11">
        <v>25</v>
      </c>
      <c r="AQ65" s="11">
        <v>15</v>
      </c>
      <c r="AR65" s="11">
        <v>3</v>
      </c>
      <c r="AS65" s="11">
        <v>3</v>
      </c>
      <c r="AT65" s="11" t="s">
        <v>211</v>
      </c>
      <c r="AU65" s="11">
        <v>25</v>
      </c>
      <c r="AV65" s="11">
        <v>4</v>
      </c>
      <c r="AW65" s="11">
        <v>2</v>
      </c>
      <c r="AX65" s="11">
        <v>2</v>
      </c>
      <c r="AY65" s="11" t="s">
        <v>154</v>
      </c>
      <c r="AZ65" s="11">
        <v>16</v>
      </c>
      <c r="BA65" s="11">
        <v>8</v>
      </c>
      <c r="BB65" s="11">
        <v>6</v>
      </c>
      <c r="BC65" s="11">
        <v>1</v>
      </c>
      <c r="BD65" s="11">
        <v>3</v>
      </c>
      <c r="BE65" s="11">
        <v>1</v>
      </c>
      <c r="BF65" s="11">
        <v>1</v>
      </c>
      <c r="BG65" s="11">
        <v>1</v>
      </c>
      <c r="BH65" s="11">
        <v>2</v>
      </c>
      <c r="BI65" s="11">
        <v>4</v>
      </c>
      <c r="BJ65" s="11">
        <v>5</v>
      </c>
      <c r="BK65" s="11" t="s">
        <v>110</v>
      </c>
      <c r="BL65" s="11" t="s">
        <v>154</v>
      </c>
      <c r="BM65" s="11">
        <v>4</v>
      </c>
      <c r="BN65" s="11">
        <v>1</v>
      </c>
      <c r="BO65" s="11">
        <v>1</v>
      </c>
      <c r="BP65" s="11" t="s">
        <v>173</v>
      </c>
      <c r="BQ65" s="11" t="s">
        <v>420</v>
      </c>
      <c r="BR65" s="11">
        <v>12</v>
      </c>
      <c r="BS65" s="11">
        <v>6</v>
      </c>
      <c r="BT65" s="11">
        <v>2</v>
      </c>
      <c r="BU65" s="11">
        <v>2</v>
      </c>
      <c r="BV65" s="11">
        <v>9</v>
      </c>
      <c r="BW65" s="11">
        <v>35</v>
      </c>
      <c r="BX65" s="11" t="s">
        <v>374</v>
      </c>
      <c r="BY65" s="11" t="s">
        <v>1222</v>
      </c>
      <c r="BZ65" s="11" t="s">
        <v>155</v>
      </c>
      <c r="CA65" s="11" t="s">
        <v>110</v>
      </c>
      <c r="CB65" s="11" t="s">
        <v>110</v>
      </c>
      <c r="CC65" s="11">
        <v>3</v>
      </c>
      <c r="CD65" s="11">
        <v>1</v>
      </c>
      <c r="CE65" s="11" t="s">
        <v>110</v>
      </c>
      <c r="CF65" s="11" t="s">
        <v>110</v>
      </c>
      <c r="CG65" s="11">
        <v>0</v>
      </c>
      <c r="CH65" s="11">
        <v>0</v>
      </c>
      <c r="CI65" s="11" t="s">
        <v>119</v>
      </c>
      <c r="CJ65" s="11" t="s">
        <v>1223</v>
      </c>
      <c r="CK65" s="11" t="s">
        <v>120</v>
      </c>
      <c r="CL65" s="11" t="s">
        <v>1224</v>
      </c>
      <c r="CN65" s="11" t="s">
        <v>1225</v>
      </c>
      <c r="CO65" s="11" t="s">
        <v>123</v>
      </c>
      <c r="CP65" s="11" t="s">
        <v>604</v>
      </c>
      <c r="CQ65" s="11" t="s">
        <v>1226</v>
      </c>
      <c r="CR65" s="11" t="s">
        <v>1227</v>
      </c>
      <c r="CS65" s="11" t="s">
        <v>127</v>
      </c>
      <c r="CT65" s="11" t="s">
        <v>241</v>
      </c>
      <c r="CU65" s="20">
        <v>1</v>
      </c>
      <c r="CV65" s="15">
        <v>44226</v>
      </c>
      <c r="CW65" s="12" t="s">
        <v>242</v>
      </c>
      <c r="CX65" s="12" t="s">
        <v>241</v>
      </c>
    </row>
    <row r="66" spans="1:102" ht="13.2" x14ac:dyDescent="0.25">
      <c r="A66" s="2">
        <v>44207.921604189818</v>
      </c>
      <c r="B66" s="5" t="s">
        <v>1089</v>
      </c>
      <c r="C66" s="3" t="s">
        <v>1228</v>
      </c>
      <c r="D66" s="3" t="s">
        <v>1229</v>
      </c>
      <c r="E66" s="3" t="s">
        <v>1230</v>
      </c>
      <c r="F66" s="11" t="s">
        <v>1231</v>
      </c>
      <c r="G66" s="11" t="s">
        <v>1232</v>
      </c>
      <c r="H66" s="11" t="s">
        <v>107</v>
      </c>
      <c r="I66" s="11" t="s">
        <v>121</v>
      </c>
      <c r="J66" s="11" t="s">
        <v>1233</v>
      </c>
      <c r="K66" s="11" t="s">
        <v>1234</v>
      </c>
      <c r="L66" s="16">
        <v>42702</v>
      </c>
      <c r="M66" s="11" t="s">
        <v>578</v>
      </c>
      <c r="N66" s="11" t="s">
        <v>110</v>
      </c>
      <c r="O66" s="11" t="s">
        <v>110</v>
      </c>
      <c r="P66" s="11" t="s">
        <v>110</v>
      </c>
      <c r="Q66" s="11" t="s">
        <v>111</v>
      </c>
      <c r="R66" s="11" t="s">
        <v>111</v>
      </c>
      <c r="S66" s="11" t="s">
        <v>111</v>
      </c>
      <c r="T66" s="11" t="s">
        <v>110</v>
      </c>
      <c r="U66" s="3" t="s">
        <v>1235</v>
      </c>
      <c r="V66" s="3" t="s">
        <v>113</v>
      </c>
      <c r="W66" s="4" t="s">
        <v>1236</v>
      </c>
      <c r="X66" s="3" t="s">
        <v>1237</v>
      </c>
      <c r="Y66" s="3" t="s">
        <v>1238</v>
      </c>
      <c r="Z66" s="11" t="s">
        <v>110</v>
      </c>
      <c r="AA66" s="3" t="s">
        <v>113</v>
      </c>
      <c r="AB66" s="3" t="s">
        <v>113</v>
      </c>
      <c r="AC66" s="3" t="s">
        <v>113</v>
      </c>
      <c r="AD66" s="3" t="s">
        <v>114</v>
      </c>
      <c r="AE66" s="3" t="s">
        <v>113</v>
      </c>
      <c r="AF66" s="3" t="s">
        <v>113</v>
      </c>
      <c r="AG66" s="3" t="s">
        <v>113</v>
      </c>
      <c r="AH66" s="11">
        <v>6</v>
      </c>
      <c r="AI66" s="11">
        <v>5</v>
      </c>
      <c r="AJ66" s="11">
        <v>6</v>
      </c>
      <c r="AK66" s="11">
        <v>6</v>
      </c>
      <c r="AL66" s="11" t="s">
        <v>113</v>
      </c>
      <c r="AM66" s="11">
        <v>0</v>
      </c>
      <c r="AN66" s="11" t="s">
        <v>1071</v>
      </c>
      <c r="AO66" s="11" t="s">
        <v>849</v>
      </c>
      <c r="AP66" s="11">
        <v>17</v>
      </c>
      <c r="AQ66" s="11">
        <v>5</v>
      </c>
      <c r="AR66" s="11">
        <v>3</v>
      </c>
      <c r="AS66" s="11">
        <v>3</v>
      </c>
      <c r="AT66" s="11" t="s">
        <v>720</v>
      </c>
      <c r="AU66" s="11">
        <v>5</v>
      </c>
      <c r="AV66" s="11">
        <v>0</v>
      </c>
      <c r="AW66" s="11">
        <v>0</v>
      </c>
      <c r="AX66" s="11">
        <v>0</v>
      </c>
      <c r="AY66" s="11" t="s">
        <v>113</v>
      </c>
      <c r="AZ66" s="11">
        <v>0</v>
      </c>
      <c r="BA66" s="11">
        <v>0</v>
      </c>
      <c r="BB66" s="11">
        <v>0</v>
      </c>
      <c r="BC66" s="11">
        <v>0</v>
      </c>
      <c r="BD66" s="11">
        <v>0</v>
      </c>
      <c r="BE66" s="11">
        <v>0</v>
      </c>
      <c r="BF66" s="11">
        <v>0</v>
      </c>
      <c r="BG66" s="11">
        <v>0</v>
      </c>
      <c r="BH66" s="11">
        <v>0</v>
      </c>
      <c r="BI66" s="11">
        <v>0</v>
      </c>
      <c r="BJ66" s="11">
        <v>0</v>
      </c>
      <c r="BK66" s="11" t="s">
        <v>115</v>
      </c>
      <c r="BL66" s="11" t="s">
        <v>113</v>
      </c>
      <c r="BM66" s="11">
        <v>0</v>
      </c>
      <c r="BN66" s="11">
        <v>0</v>
      </c>
      <c r="BO66" s="11">
        <v>0</v>
      </c>
      <c r="BP66" s="11" t="s">
        <v>233</v>
      </c>
      <c r="BQ66" s="11" t="s">
        <v>113</v>
      </c>
      <c r="BR66" s="11">
        <v>0</v>
      </c>
      <c r="BS66" s="11">
        <v>0</v>
      </c>
      <c r="BT66" s="11">
        <v>0</v>
      </c>
      <c r="BU66" s="11">
        <v>0</v>
      </c>
      <c r="BV66" s="11">
        <v>0</v>
      </c>
      <c r="BW66" s="11">
        <v>10</v>
      </c>
      <c r="BX66" s="11" t="s">
        <v>113</v>
      </c>
      <c r="BY66" s="11" t="s">
        <v>336</v>
      </c>
      <c r="BZ66" s="11" t="s">
        <v>113</v>
      </c>
      <c r="CA66" s="11" t="s">
        <v>110</v>
      </c>
      <c r="CB66" s="11" t="s">
        <v>110</v>
      </c>
      <c r="CC66" s="11">
        <v>0</v>
      </c>
      <c r="CD66" s="11">
        <v>0</v>
      </c>
      <c r="CE66" s="11" t="s">
        <v>110</v>
      </c>
      <c r="CF66" s="11" t="s">
        <v>110</v>
      </c>
      <c r="CG66" s="11">
        <v>0</v>
      </c>
      <c r="CH66" s="11">
        <v>0</v>
      </c>
      <c r="CI66" s="11" t="s">
        <v>140</v>
      </c>
      <c r="CK66" s="11" t="s">
        <v>120</v>
      </c>
      <c r="CL66" s="11" t="s">
        <v>1239</v>
      </c>
      <c r="CM66" s="11" t="s">
        <v>1240</v>
      </c>
      <c r="CN66" s="11" t="s">
        <v>176</v>
      </c>
      <c r="CO66" s="11" t="s">
        <v>123</v>
      </c>
      <c r="CP66" s="11" t="s">
        <v>124</v>
      </c>
      <c r="CQ66" s="11" t="s">
        <v>1241</v>
      </c>
      <c r="CR66" s="11" t="s">
        <v>1242</v>
      </c>
      <c r="CS66" s="11" t="s">
        <v>127</v>
      </c>
      <c r="CT66" s="11" t="s">
        <v>128</v>
      </c>
      <c r="CU66" s="20">
        <v>1</v>
      </c>
      <c r="CV66" s="15">
        <v>44226</v>
      </c>
      <c r="CX66" s="12" t="s">
        <v>128</v>
      </c>
    </row>
    <row r="67" spans="1:102" ht="13.2" x14ac:dyDescent="0.25">
      <c r="A67" s="2">
        <v>44224.718185636579</v>
      </c>
      <c r="B67" s="5" t="s">
        <v>1089</v>
      </c>
      <c r="C67" s="3" t="s">
        <v>1255</v>
      </c>
      <c r="D67" s="3" t="s">
        <v>1256</v>
      </c>
      <c r="E67" s="3" t="s">
        <v>1257</v>
      </c>
      <c r="F67" s="11" t="s">
        <v>714</v>
      </c>
      <c r="G67" s="11" t="s">
        <v>1258</v>
      </c>
      <c r="H67" s="11" t="s">
        <v>107</v>
      </c>
      <c r="I67" s="11" t="s">
        <v>121</v>
      </c>
      <c r="J67" s="11" t="s">
        <v>1259</v>
      </c>
      <c r="K67" s="11" t="s">
        <v>1260</v>
      </c>
      <c r="L67" s="15">
        <v>41179</v>
      </c>
      <c r="M67" s="12" t="s">
        <v>111</v>
      </c>
      <c r="N67" s="11" t="s">
        <v>110</v>
      </c>
      <c r="O67" s="11" t="s">
        <v>110</v>
      </c>
      <c r="P67" s="11" t="s">
        <v>110</v>
      </c>
      <c r="Q67" s="11" t="s">
        <v>111</v>
      </c>
      <c r="R67" s="11" t="s">
        <v>111</v>
      </c>
      <c r="S67" s="11" t="s">
        <v>111</v>
      </c>
      <c r="T67" s="11" t="s">
        <v>110</v>
      </c>
      <c r="U67" s="3" t="s">
        <v>1261</v>
      </c>
      <c r="V67" s="3" t="s">
        <v>113</v>
      </c>
      <c r="W67" s="3" t="s">
        <v>1262</v>
      </c>
      <c r="X67" s="3" t="s">
        <v>113</v>
      </c>
      <c r="Y67" s="3" t="s">
        <v>113</v>
      </c>
      <c r="Z67" s="11" t="s">
        <v>110</v>
      </c>
      <c r="AA67" s="3" t="s">
        <v>113</v>
      </c>
      <c r="AB67" s="3" t="s">
        <v>113</v>
      </c>
      <c r="AC67" s="3" t="s">
        <v>114</v>
      </c>
      <c r="AD67" s="3" t="s">
        <v>113</v>
      </c>
      <c r="AE67" s="3" t="s">
        <v>113</v>
      </c>
      <c r="AF67" s="3" t="s">
        <v>113</v>
      </c>
      <c r="AG67" s="3" t="s">
        <v>113</v>
      </c>
      <c r="AH67" s="11">
        <v>30</v>
      </c>
      <c r="AI67" s="11">
        <v>12</v>
      </c>
      <c r="AJ67" s="11">
        <v>10</v>
      </c>
      <c r="AK67" s="11">
        <v>6</v>
      </c>
      <c r="AL67" s="11" t="s">
        <v>113</v>
      </c>
      <c r="AM67" s="11">
        <v>0</v>
      </c>
      <c r="AN67" s="11" t="s">
        <v>113</v>
      </c>
      <c r="AO67" s="11" t="s">
        <v>849</v>
      </c>
      <c r="AP67" s="11">
        <v>0</v>
      </c>
      <c r="AQ67" s="11">
        <v>7</v>
      </c>
      <c r="AR67" s="11">
        <v>5</v>
      </c>
      <c r="AS67" s="11">
        <v>0</v>
      </c>
      <c r="AT67" s="11" t="s">
        <v>113</v>
      </c>
      <c r="AU67" s="11">
        <v>0</v>
      </c>
      <c r="AV67" s="11">
        <v>3</v>
      </c>
      <c r="AW67" s="11">
        <v>4</v>
      </c>
      <c r="AX67" s="11">
        <v>0</v>
      </c>
      <c r="AY67" s="11" t="s">
        <v>113</v>
      </c>
      <c r="AZ67" s="11">
        <v>0</v>
      </c>
      <c r="BA67" s="11">
        <v>0</v>
      </c>
      <c r="BB67" s="11">
        <v>0</v>
      </c>
      <c r="BC67" s="11">
        <v>0</v>
      </c>
      <c r="BD67" s="11">
        <v>0</v>
      </c>
      <c r="BE67" s="11">
        <v>0</v>
      </c>
      <c r="BF67" s="11">
        <v>0</v>
      </c>
      <c r="BG67" s="11">
        <v>0</v>
      </c>
      <c r="BH67" s="11">
        <v>0</v>
      </c>
      <c r="BI67" s="11">
        <v>0</v>
      </c>
      <c r="BJ67" s="11">
        <v>0</v>
      </c>
      <c r="BK67" s="11" t="s">
        <v>115</v>
      </c>
      <c r="BL67" s="11" t="s">
        <v>113</v>
      </c>
      <c r="BM67" s="11">
        <v>0</v>
      </c>
      <c r="BN67" s="11">
        <v>0</v>
      </c>
      <c r="BO67" s="11">
        <v>0</v>
      </c>
      <c r="BP67" s="11" t="s">
        <v>115</v>
      </c>
      <c r="BQ67" s="11" t="s">
        <v>113</v>
      </c>
      <c r="BR67" s="11">
        <v>0</v>
      </c>
      <c r="BS67" s="11">
        <v>0</v>
      </c>
      <c r="BT67" s="11">
        <v>0</v>
      </c>
      <c r="BU67" s="11">
        <v>0</v>
      </c>
      <c r="BV67" s="11">
        <v>2</v>
      </c>
      <c r="BW67" s="11">
        <v>23</v>
      </c>
      <c r="BX67" s="11" t="s">
        <v>720</v>
      </c>
      <c r="BY67" s="11" t="s">
        <v>113</v>
      </c>
      <c r="BZ67" s="11" t="s">
        <v>113</v>
      </c>
      <c r="CA67" s="11" t="s">
        <v>110</v>
      </c>
      <c r="CB67" s="11" t="s">
        <v>110</v>
      </c>
      <c r="CC67" s="11">
        <v>0</v>
      </c>
      <c r="CD67" s="11">
        <v>0</v>
      </c>
      <c r="CE67" s="11" t="s">
        <v>111</v>
      </c>
      <c r="CF67" s="11" t="s">
        <v>110</v>
      </c>
      <c r="CG67" s="11">
        <v>0</v>
      </c>
      <c r="CH67" s="11">
        <v>0</v>
      </c>
      <c r="CI67" s="11" t="s">
        <v>140</v>
      </c>
      <c r="CK67" s="11" t="s">
        <v>120</v>
      </c>
      <c r="CN67" s="11" t="s">
        <v>157</v>
      </c>
      <c r="CO67" s="11" t="s">
        <v>123</v>
      </c>
      <c r="CP67" s="11" t="s">
        <v>159</v>
      </c>
      <c r="CS67" s="11" t="s">
        <v>127</v>
      </c>
      <c r="CT67" s="11" t="s">
        <v>128</v>
      </c>
      <c r="CU67" s="20">
        <v>0.5</v>
      </c>
      <c r="CV67" s="15">
        <v>44226</v>
      </c>
      <c r="CX67" s="12" t="s">
        <v>128</v>
      </c>
    </row>
    <row r="68" spans="1:102" ht="13.2" x14ac:dyDescent="0.25">
      <c r="A68" s="2">
        <v>44223.587461574076</v>
      </c>
      <c r="B68" s="5" t="s">
        <v>1089</v>
      </c>
      <c r="C68" s="3" t="s">
        <v>4396</v>
      </c>
      <c r="D68" s="3" t="s">
        <v>4397</v>
      </c>
      <c r="E68" s="3" t="s">
        <v>4398</v>
      </c>
      <c r="F68" s="11" t="s">
        <v>4399</v>
      </c>
      <c r="G68" s="11" t="s">
        <v>4400</v>
      </c>
      <c r="H68" s="11" t="s">
        <v>1095</v>
      </c>
      <c r="I68" s="11" t="s">
        <v>121</v>
      </c>
      <c r="J68" s="11" t="s">
        <v>4401</v>
      </c>
      <c r="K68" s="11" t="s">
        <v>4402</v>
      </c>
      <c r="L68" s="15">
        <v>41814</v>
      </c>
      <c r="M68" s="11" t="s">
        <v>235</v>
      </c>
      <c r="N68" s="11" t="s">
        <v>110</v>
      </c>
      <c r="O68" s="11" t="s">
        <v>110</v>
      </c>
      <c r="P68" s="11" t="s">
        <v>111</v>
      </c>
      <c r="Q68" s="11" t="s">
        <v>110</v>
      </c>
      <c r="R68" s="11" t="s">
        <v>110</v>
      </c>
      <c r="S68" s="11" t="s">
        <v>110</v>
      </c>
      <c r="T68" s="11" t="s">
        <v>110</v>
      </c>
      <c r="U68" s="3" t="s">
        <v>4403</v>
      </c>
      <c r="Z68" s="11" t="s">
        <v>110</v>
      </c>
      <c r="AA68" s="3" t="s">
        <v>1082</v>
      </c>
      <c r="AB68" s="1" t="s">
        <v>113</v>
      </c>
      <c r="AC68" s="1" t="s">
        <v>113</v>
      </c>
      <c r="AD68" s="3" t="s">
        <v>255</v>
      </c>
      <c r="AE68" s="1" t="s">
        <v>113</v>
      </c>
      <c r="AF68" s="1" t="s">
        <v>113</v>
      </c>
      <c r="AG68" s="1" t="s">
        <v>113</v>
      </c>
      <c r="AH68" s="11">
        <v>30</v>
      </c>
      <c r="AI68" s="11">
        <v>10</v>
      </c>
      <c r="AJ68" s="11">
        <v>5</v>
      </c>
      <c r="AK68" s="12">
        <v>0</v>
      </c>
      <c r="AL68" s="12" t="s">
        <v>113</v>
      </c>
      <c r="AM68" s="12">
        <v>0</v>
      </c>
      <c r="AN68" s="12" t="s">
        <v>113</v>
      </c>
      <c r="AO68" s="11" t="s">
        <v>317</v>
      </c>
      <c r="AP68" s="12">
        <v>0</v>
      </c>
      <c r="AQ68" s="12">
        <v>0</v>
      </c>
      <c r="AR68" s="12">
        <v>0</v>
      </c>
      <c r="AS68" s="12">
        <v>0</v>
      </c>
      <c r="AT68" s="12" t="s">
        <v>113</v>
      </c>
      <c r="AU68" s="12">
        <v>0</v>
      </c>
      <c r="AV68" s="12">
        <v>0</v>
      </c>
      <c r="AW68" s="12">
        <v>0</v>
      </c>
      <c r="AX68" s="12">
        <v>0</v>
      </c>
      <c r="AY68" s="11" t="s">
        <v>320</v>
      </c>
      <c r="AZ68" s="12">
        <v>0</v>
      </c>
      <c r="BA68" s="12">
        <v>0</v>
      </c>
      <c r="BB68" s="12">
        <v>0</v>
      </c>
      <c r="BC68" s="12">
        <v>0</v>
      </c>
      <c r="BD68" s="12">
        <v>0</v>
      </c>
      <c r="BE68" s="12">
        <v>0</v>
      </c>
      <c r="BF68" s="12">
        <v>0</v>
      </c>
      <c r="BG68" s="12">
        <v>0</v>
      </c>
      <c r="BH68" s="12">
        <v>0</v>
      </c>
      <c r="BI68" s="12">
        <v>0</v>
      </c>
      <c r="BJ68" s="12">
        <v>0</v>
      </c>
      <c r="BK68" s="12" t="s">
        <v>115</v>
      </c>
      <c r="BL68" s="12" t="s">
        <v>113</v>
      </c>
      <c r="BM68" s="12">
        <v>0</v>
      </c>
      <c r="BN68" s="12">
        <v>0</v>
      </c>
      <c r="BO68" s="12">
        <v>0</v>
      </c>
      <c r="BP68" s="11" t="s">
        <v>233</v>
      </c>
      <c r="BQ68" s="12" t="s">
        <v>113</v>
      </c>
      <c r="BR68" s="12">
        <v>0</v>
      </c>
      <c r="BS68" s="12">
        <v>0</v>
      </c>
      <c r="BT68" s="12">
        <v>0</v>
      </c>
      <c r="BU68" s="12">
        <v>0</v>
      </c>
      <c r="BV68" s="12">
        <v>0</v>
      </c>
      <c r="BW68" s="12">
        <v>0</v>
      </c>
      <c r="BX68" s="12" t="s">
        <v>113</v>
      </c>
      <c r="BY68" s="12" t="s">
        <v>113</v>
      </c>
      <c r="BZ68" s="12" t="s">
        <v>113</v>
      </c>
      <c r="CA68" s="11" t="s">
        <v>110</v>
      </c>
      <c r="CB68" s="11" t="s">
        <v>110</v>
      </c>
      <c r="CC68" s="12">
        <v>0</v>
      </c>
      <c r="CD68" s="12">
        <v>0</v>
      </c>
      <c r="CE68" s="11" t="s">
        <v>110</v>
      </c>
      <c r="CF68" s="11" t="s">
        <v>110</v>
      </c>
      <c r="CG68" s="12">
        <v>0</v>
      </c>
      <c r="CH68" s="12">
        <v>0</v>
      </c>
      <c r="CI68" s="11" t="s">
        <v>119</v>
      </c>
      <c r="CK68" s="11" t="s">
        <v>120</v>
      </c>
      <c r="CO68" s="11" t="s">
        <v>123</v>
      </c>
      <c r="CP68" s="11" t="s">
        <v>159</v>
      </c>
      <c r="CS68" s="11" t="s">
        <v>4274</v>
      </c>
      <c r="CT68" s="11" t="s">
        <v>128</v>
      </c>
      <c r="CU68" s="20">
        <v>0</v>
      </c>
      <c r="CV68" s="15">
        <v>44227</v>
      </c>
      <c r="CX68" s="12" t="s">
        <v>128</v>
      </c>
    </row>
    <row r="69" spans="1:102" ht="13.2" x14ac:dyDescent="0.25">
      <c r="A69" s="2">
        <v>44215.388814895836</v>
      </c>
      <c r="B69" s="5" t="s">
        <v>1089</v>
      </c>
      <c r="C69" s="3" t="s">
        <v>4370</v>
      </c>
      <c r="D69" s="3" t="s">
        <v>4371</v>
      </c>
      <c r="E69" s="3" t="s">
        <v>4372</v>
      </c>
      <c r="F69" s="11" t="s">
        <v>4373</v>
      </c>
      <c r="G69" s="11" t="s">
        <v>1349</v>
      </c>
      <c r="H69" s="11" t="s">
        <v>107</v>
      </c>
      <c r="I69" s="11" t="s">
        <v>121</v>
      </c>
      <c r="J69" s="11" t="s">
        <v>4374</v>
      </c>
      <c r="K69" s="11" t="s">
        <v>4375</v>
      </c>
      <c r="L69" s="15">
        <v>43909</v>
      </c>
      <c r="M69" s="11" t="s">
        <v>506</v>
      </c>
      <c r="N69" s="11" t="s">
        <v>110</v>
      </c>
      <c r="O69" s="11" t="s">
        <v>110</v>
      </c>
      <c r="P69" s="11" t="s">
        <v>110</v>
      </c>
      <c r="Q69" s="11" t="s">
        <v>111</v>
      </c>
      <c r="R69" s="11" t="s">
        <v>110</v>
      </c>
      <c r="S69" s="11" t="s">
        <v>111</v>
      </c>
      <c r="T69" s="11" t="s">
        <v>110</v>
      </c>
      <c r="U69" s="3" t="s">
        <v>4376</v>
      </c>
      <c r="W69" s="3" t="s">
        <v>4377</v>
      </c>
      <c r="Z69" s="11" t="s">
        <v>110</v>
      </c>
      <c r="AA69" s="1" t="s">
        <v>113</v>
      </c>
      <c r="AB69" s="1" t="s">
        <v>113</v>
      </c>
      <c r="AC69" s="1" t="s">
        <v>113</v>
      </c>
      <c r="AD69" s="1" t="s">
        <v>113</v>
      </c>
      <c r="AE69" s="3" t="s">
        <v>286</v>
      </c>
      <c r="AF69" s="1" t="s">
        <v>113</v>
      </c>
      <c r="AG69" s="1" t="s">
        <v>113</v>
      </c>
      <c r="AH69" s="11">
        <v>50</v>
      </c>
      <c r="AI69" s="11">
        <v>19</v>
      </c>
      <c r="AJ69" s="11">
        <v>7</v>
      </c>
      <c r="AK69" s="11">
        <v>5</v>
      </c>
      <c r="AL69" s="12" t="s">
        <v>113</v>
      </c>
      <c r="AM69" s="12">
        <v>0</v>
      </c>
      <c r="AN69" s="12" t="s">
        <v>113</v>
      </c>
      <c r="AO69" s="11" t="s">
        <v>115</v>
      </c>
      <c r="AP69" s="12">
        <v>0</v>
      </c>
      <c r="AQ69" s="11">
        <v>6</v>
      </c>
      <c r="AR69" s="11">
        <v>4</v>
      </c>
      <c r="AS69" s="12">
        <v>0</v>
      </c>
      <c r="AT69" s="11" t="s">
        <v>319</v>
      </c>
      <c r="AU69" s="11">
        <v>13</v>
      </c>
      <c r="AV69" s="11">
        <v>1</v>
      </c>
      <c r="AW69" s="11">
        <v>1</v>
      </c>
      <c r="AX69" s="11">
        <v>1</v>
      </c>
      <c r="AY69" s="12" t="s">
        <v>113</v>
      </c>
      <c r="AZ69" s="12">
        <v>0</v>
      </c>
      <c r="BA69" s="12">
        <v>0</v>
      </c>
      <c r="BB69" s="11">
        <v>0</v>
      </c>
      <c r="BC69" s="12">
        <v>0</v>
      </c>
      <c r="BD69" s="12">
        <v>0</v>
      </c>
      <c r="BE69" s="12">
        <v>0</v>
      </c>
      <c r="BF69" s="12">
        <v>0</v>
      </c>
      <c r="BG69" s="12">
        <v>0</v>
      </c>
      <c r="BH69" s="12">
        <v>0</v>
      </c>
      <c r="BI69" s="12">
        <v>0</v>
      </c>
      <c r="BJ69" s="12">
        <v>0</v>
      </c>
      <c r="BK69" s="12" t="s">
        <v>115</v>
      </c>
      <c r="BL69" s="12" t="s">
        <v>113</v>
      </c>
      <c r="BM69" s="12">
        <v>0</v>
      </c>
      <c r="BN69" s="12">
        <v>0</v>
      </c>
      <c r="BO69" s="12">
        <v>0</v>
      </c>
      <c r="BP69" s="11" t="s">
        <v>233</v>
      </c>
      <c r="BQ69" s="12" t="s">
        <v>113</v>
      </c>
      <c r="BR69" s="12">
        <v>0</v>
      </c>
      <c r="BS69" s="12">
        <v>0</v>
      </c>
      <c r="BT69" s="12">
        <v>0</v>
      </c>
      <c r="BU69" s="12">
        <v>0</v>
      </c>
      <c r="BV69" s="11">
        <v>10</v>
      </c>
      <c r="BW69" s="11">
        <v>0</v>
      </c>
      <c r="BX69" s="12" t="s">
        <v>113</v>
      </c>
      <c r="BY69" s="12" t="s">
        <v>113</v>
      </c>
      <c r="BZ69" s="11" t="s">
        <v>4378</v>
      </c>
      <c r="CA69" s="11" t="s">
        <v>110</v>
      </c>
      <c r="CB69" s="11" t="s">
        <v>110</v>
      </c>
      <c r="CC69" s="12">
        <v>0</v>
      </c>
      <c r="CD69" s="12">
        <v>0</v>
      </c>
      <c r="CE69" s="11" t="s">
        <v>110</v>
      </c>
      <c r="CF69" s="11" t="s">
        <v>110</v>
      </c>
      <c r="CG69" s="12">
        <v>0</v>
      </c>
      <c r="CH69" s="12">
        <v>0</v>
      </c>
      <c r="CI69" s="11" t="s">
        <v>119</v>
      </c>
      <c r="CJ69" s="11" t="s">
        <v>4379</v>
      </c>
      <c r="CK69" s="11" t="s">
        <v>120</v>
      </c>
      <c r="CL69" s="11" t="s">
        <v>4380</v>
      </c>
      <c r="CN69" s="11" t="s">
        <v>4381</v>
      </c>
      <c r="CO69" s="11" t="s">
        <v>123</v>
      </c>
      <c r="CP69" s="11" t="s">
        <v>124</v>
      </c>
      <c r="CQ69" s="11" t="s">
        <v>4382</v>
      </c>
      <c r="CR69" s="11" t="s">
        <v>4383</v>
      </c>
      <c r="CS69" s="11" t="s">
        <v>4274</v>
      </c>
      <c r="CT69" s="11" t="s">
        <v>128</v>
      </c>
      <c r="CU69" s="20">
        <v>0</v>
      </c>
      <c r="CV69" s="15">
        <v>44226</v>
      </c>
      <c r="CX69" s="12" t="s">
        <v>128</v>
      </c>
    </row>
    <row r="70" spans="1:102" ht="13.2" x14ac:dyDescent="0.25">
      <c r="A70" s="2">
        <v>44210.694979594904</v>
      </c>
      <c r="B70" s="5" t="s">
        <v>1089</v>
      </c>
      <c r="C70" s="3" t="s">
        <v>1263</v>
      </c>
      <c r="D70" s="3" t="s">
        <v>1264</v>
      </c>
      <c r="E70" s="3" t="s">
        <v>1265</v>
      </c>
      <c r="F70" s="11" t="s">
        <v>1266</v>
      </c>
      <c r="G70" s="11" t="s">
        <v>1267</v>
      </c>
      <c r="H70" s="11" t="s">
        <v>107</v>
      </c>
      <c r="I70" s="11" t="s">
        <v>121</v>
      </c>
      <c r="J70" s="11" t="s">
        <v>1268</v>
      </c>
      <c r="K70" s="11" t="s">
        <v>516</v>
      </c>
      <c r="L70" s="15">
        <v>35855</v>
      </c>
      <c r="M70" s="11" t="s">
        <v>111</v>
      </c>
      <c r="N70" s="11" t="s">
        <v>110</v>
      </c>
      <c r="O70" s="11" t="s">
        <v>111</v>
      </c>
      <c r="P70" s="11" t="s">
        <v>110</v>
      </c>
      <c r="Q70" s="11" t="s">
        <v>111</v>
      </c>
      <c r="R70" s="11" t="s">
        <v>111</v>
      </c>
      <c r="S70" s="11" t="s">
        <v>111</v>
      </c>
      <c r="T70" s="11" t="s">
        <v>111</v>
      </c>
      <c r="V70" s="4" t="s">
        <v>1269</v>
      </c>
      <c r="W70" s="3" t="s">
        <v>113</v>
      </c>
      <c r="X70" s="3" t="s">
        <v>113</v>
      </c>
      <c r="Y70" s="3" t="s">
        <v>113</v>
      </c>
      <c r="Z70" s="11" t="s">
        <v>111</v>
      </c>
      <c r="AA70" s="3" t="s">
        <v>113</v>
      </c>
      <c r="AB70" s="3" t="s">
        <v>113</v>
      </c>
      <c r="AC70" s="3" t="s">
        <v>113</v>
      </c>
      <c r="AD70" s="3" t="s">
        <v>286</v>
      </c>
      <c r="AE70" s="3" t="s">
        <v>113</v>
      </c>
      <c r="AF70" s="3" t="s">
        <v>113</v>
      </c>
      <c r="AG70" s="3" t="s">
        <v>113</v>
      </c>
      <c r="AH70" s="11">
        <v>35</v>
      </c>
      <c r="AI70" s="11">
        <v>12</v>
      </c>
      <c r="AJ70" s="11">
        <v>13</v>
      </c>
      <c r="AK70" s="11">
        <v>6</v>
      </c>
      <c r="AL70" s="11" t="s">
        <v>211</v>
      </c>
      <c r="AM70" s="11">
        <v>20</v>
      </c>
      <c r="AN70" s="11" t="s">
        <v>155</v>
      </c>
      <c r="AO70" s="11" t="s">
        <v>540</v>
      </c>
      <c r="AP70" s="11">
        <v>12</v>
      </c>
      <c r="AQ70" s="11">
        <v>13</v>
      </c>
      <c r="AR70" s="11">
        <v>6</v>
      </c>
      <c r="AS70" s="11">
        <v>2</v>
      </c>
      <c r="AT70" s="11" t="s">
        <v>479</v>
      </c>
      <c r="AU70" s="11">
        <v>23</v>
      </c>
      <c r="AV70" s="11">
        <v>5</v>
      </c>
      <c r="AW70" s="11">
        <v>2</v>
      </c>
      <c r="AX70" s="11">
        <v>1</v>
      </c>
      <c r="AY70" s="11" t="s">
        <v>231</v>
      </c>
      <c r="AZ70" s="11">
        <v>0</v>
      </c>
      <c r="BA70" s="11">
        <v>0</v>
      </c>
      <c r="BB70" s="11">
        <v>0</v>
      </c>
      <c r="BC70" s="11">
        <v>0</v>
      </c>
      <c r="BD70" s="11">
        <v>0</v>
      </c>
      <c r="BE70" s="11">
        <v>0</v>
      </c>
      <c r="BF70" s="11">
        <v>0</v>
      </c>
      <c r="BG70" s="11">
        <v>0</v>
      </c>
      <c r="BH70" s="11">
        <v>0</v>
      </c>
      <c r="BI70" s="11">
        <v>0</v>
      </c>
      <c r="BJ70" s="11">
        <v>2</v>
      </c>
      <c r="BK70" s="11" t="s">
        <v>110</v>
      </c>
      <c r="BL70" s="11" t="s">
        <v>113</v>
      </c>
      <c r="BM70" s="11">
        <v>0</v>
      </c>
      <c r="BN70" s="11">
        <v>2</v>
      </c>
      <c r="BO70" s="11">
        <v>1</v>
      </c>
      <c r="BP70" s="11" t="s">
        <v>173</v>
      </c>
      <c r="BQ70" s="11" t="s">
        <v>234</v>
      </c>
      <c r="BR70" s="11">
        <v>5</v>
      </c>
      <c r="BS70" s="11">
        <v>5</v>
      </c>
      <c r="BT70" s="11">
        <v>2</v>
      </c>
      <c r="BU70" s="14">
        <v>1</v>
      </c>
      <c r="BV70" s="11">
        <v>0</v>
      </c>
      <c r="BW70" s="11">
        <v>40</v>
      </c>
      <c r="BX70" s="11" t="s">
        <v>374</v>
      </c>
      <c r="BY70" s="11" t="s">
        <v>113</v>
      </c>
      <c r="BZ70" s="11" t="s">
        <v>113</v>
      </c>
      <c r="CA70" s="11" t="s">
        <v>110</v>
      </c>
      <c r="CB70" s="11" t="s">
        <v>111</v>
      </c>
      <c r="CC70" s="11">
        <v>0</v>
      </c>
      <c r="CD70" s="11">
        <v>0</v>
      </c>
      <c r="CE70" s="11" t="s">
        <v>110</v>
      </c>
      <c r="CF70" s="11" t="s">
        <v>111</v>
      </c>
      <c r="CG70" s="11">
        <v>0</v>
      </c>
      <c r="CH70" s="11">
        <v>0</v>
      </c>
      <c r="CI70" s="11" t="s">
        <v>140</v>
      </c>
      <c r="CK70" s="11" t="s">
        <v>236</v>
      </c>
      <c r="CN70" s="11" t="s">
        <v>1195</v>
      </c>
      <c r="CO70" s="11" t="s">
        <v>123</v>
      </c>
      <c r="CP70" s="11" t="s">
        <v>124</v>
      </c>
      <c r="CQ70" s="11" t="s">
        <v>1270</v>
      </c>
      <c r="CR70" s="11" t="s">
        <v>1271</v>
      </c>
      <c r="CS70" s="11" t="s">
        <v>127</v>
      </c>
      <c r="CT70" s="11" t="s">
        <v>128</v>
      </c>
      <c r="CU70" s="20">
        <v>1</v>
      </c>
      <c r="CV70" s="15">
        <v>44226</v>
      </c>
      <c r="CX70" s="12" t="s">
        <v>128</v>
      </c>
    </row>
    <row r="71" spans="1:102" ht="13.2" x14ac:dyDescent="0.25">
      <c r="A71" s="2">
        <v>44222.755491030097</v>
      </c>
      <c r="B71" s="5" t="s">
        <v>1089</v>
      </c>
      <c r="C71" s="3" t="s">
        <v>4384</v>
      </c>
      <c r="D71" s="3" t="s">
        <v>4385</v>
      </c>
      <c r="E71" s="3" t="s">
        <v>4386</v>
      </c>
      <c r="F71" s="11" t="s">
        <v>4387</v>
      </c>
      <c r="G71" s="11" t="s">
        <v>4388</v>
      </c>
      <c r="H71" s="11" t="s">
        <v>107</v>
      </c>
      <c r="I71" s="11" t="s">
        <v>121</v>
      </c>
      <c r="J71" s="11" t="s">
        <v>4389</v>
      </c>
      <c r="K71" s="12" t="s">
        <v>516</v>
      </c>
      <c r="L71" s="15">
        <v>42430</v>
      </c>
      <c r="M71" s="11" t="s">
        <v>506</v>
      </c>
      <c r="N71" s="11" t="s">
        <v>111</v>
      </c>
      <c r="O71" s="11" t="s">
        <v>110</v>
      </c>
      <c r="P71" s="11" t="s">
        <v>110</v>
      </c>
      <c r="Q71" s="11" t="s">
        <v>111</v>
      </c>
      <c r="R71" s="11" t="s">
        <v>111</v>
      </c>
      <c r="S71" s="11" t="s">
        <v>111</v>
      </c>
      <c r="T71" s="11" t="s">
        <v>110</v>
      </c>
      <c r="U71" s="3" t="s">
        <v>4390</v>
      </c>
      <c r="Y71" s="3" t="s">
        <v>4391</v>
      </c>
      <c r="Z71" s="11" t="s">
        <v>110</v>
      </c>
      <c r="AA71" s="1" t="s">
        <v>113</v>
      </c>
      <c r="AB71" s="3" t="s">
        <v>151</v>
      </c>
      <c r="AC71" s="1" t="s">
        <v>113</v>
      </c>
      <c r="AD71" s="1" t="s">
        <v>113</v>
      </c>
      <c r="AE71" s="1" t="s">
        <v>113</v>
      </c>
      <c r="AF71" s="1" t="s">
        <v>113</v>
      </c>
      <c r="AG71" s="1" t="s">
        <v>113</v>
      </c>
      <c r="AH71" s="11">
        <v>8</v>
      </c>
      <c r="AI71" s="11">
        <v>6</v>
      </c>
      <c r="AJ71" s="11">
        <v>8</v>
      </c>
      <c r="AK71" s="11">
        <v>8</v>
      </c>
      <c r="AL71" s="12" t="s">
        <v>113</v>
      </c>
      <c r="AM71" s="12">
        <v>0</v>
      </c>
      <c r="AN71" s="11" t="s">
        <v>374</v>
      </c>
      <c r="AO71" s="11" t="s">
        <v>849</v>
      </c>
      <c r="AP71" s="11">
        <v>9</v>
      </c>
      <c r="AQ71" s="11">
        <v>8</v>
      </c>
      <c r="AR71" s="11">
        <v>4</v>
      </c>
      <c r="AS71" s="11">
        <v>2</v>
      </c>
      <c r="AT71" s="11" t="s">
        <v>1071</v>
      </c>
      <c r="AU71" s="11">
        <v>27</v>
      </c>
      <c r="AV71" s="11">
        <v>8</v>
      </c>
      <c r="AW71" s="11">
        <v>2</v>
      </c>
      <c r="AX71" s="11">
        <v>2</v>
      </c>
      <c r="AY71" s="12" t="s">
        <v>113</v>
      </c>
      <c r="AZ71" s="12">
        <v>0</v>
      </c>
      <c r="BA71" s="12">
        <v>0</v>
      </c>
      <c r="BB71" s="12">
        <v>0</v>
      </c>
      <c r="BC71" s="12">
        <v>0</v>
      </c>
      <c r="BD71" s="12">
        <v>0</v>
      </c>
      <c r="BE71" s="12">
        <v>0</v>
      </c>
      <c r="BF71" s="12">
        <v>0</v>
      </c>
      <c r="BG71" s="12">
        <v>0</v>
      </c>
      <c r="BH71" s="12">
        <v>0</v>
      </c>
      <c r="BI71" s="12">
        <v>0</v>
      </c>
      <c r="BJ71" s="11">
        <v>2</v>
      </c>
      <c r="BK71" s="12" t="s">
        <v>115</v>
      </c>
      <c r="BL71" s="12" t="s">
        <v>113</v>
      </c>
      <c r="BM71" s="12">
        <v>0</v>
      </c>
      <c r="BN71" s="12">
        <v>0</v>
      </c>
      <c r="BO71" s="12">
        <v>0</v>
      </c>
      <c r="BP71" s="11" t="s">
        <v>233</v>
      </c>
      <c r="BQ71" s="12" t="s">
        <v>113</v>
      </c>
      <c r="BR71" s="12">
        <v>0</v>
      </c>
      <c r="BS71" s="12">
        <v>0</v>
      </c>
      <c r="BT71" s="12">
        <v>0</v>
      </c>
      <c r="BU71" s="12">
        <v>0</v>
      </c>
      <c r="BV71" s="12">
        <v>0</v>
      </c>
      <c r="BW71" s="11">
        <v>6</v>
      </c>
      <c r="BX71" s="12" t="s">
        <v>113</v>
      </c>
      <c r="BY71" s="12" t="s">
        <v>113</v>
      </c>
      <c r="BZ71" s="12" t="s">
        <v>113</v>
      </c>
      <c r="CA71" s="11" t="s">
        <v>110</v>
      </c>
      <c r="CB71" s="11" t="s">
        <v>110</v>
      </c>
      <c r="CC71" s="11">
        <v>4</v>
      </c>
      <c r="CD71" s="11">
        <v>2</v>
      </c>
      <c r="CE71" s="11" t="s">
        <v>110</v>
      </c>
      <c r="CF71" s="11" t="s">
        <v>110</v>
      </c>
      <c r="CG71" s="12">
        <v>0</v>
      </c>
      <c r="CH71" s="12">
        <v>0</v>
      </c>
      <c r="CI71" s="11" t="s">
        <v>140</v>
      </c>
      <c r="CK71" s="11" t="s">
        <v>236</v>
      </c>
      <c r="CL71" s="11" t="s">
        <v>4392</v>
      </c>
      <c r="CN71" s="11" t="s">
        <v>4393</v>
      </c>
      <c r="CO71" s="11" t="s">
        <v>123</v>
      </c>
      <c r="CP71" s="11" t="s">
        <v>124</v>
      </c>
      <c r="CQ71" s="11" t="s">
        <v>4394</v>
      </c>
      <c r="CR71" s="11" t="s">
        <v>4395</v>
      </c>
      <c r="CS71" s="11" t="s">
        <v>4274</v>
      </c>
      <c r="CT71" s="11" t="s">
        <v>128</v>
      </c>
      <c r="CU71" s="20">
        <v>0</v>
      </c>
      <c r="CV71" s="15">
        <v>44227</v>
      </c>
      <c r="CX71" s="12" t="s">
        <v>128</v>
      </c>
    </row>
    <row r="72" spans="1:102" ht="13.2" x14ac:dyDescent="0.25">
      <c r="A72" s="2">
        <v>44208.744748865742</v>
      </c>
      <c r="B72" s="5" t="s">
        <v>1089</v>
      </c>
      <c r="C72" s="3" t="s">
        <v>1285</v>
      </c>
      <c r="D72" s="3" t="s">
        <v>1286</v>
      </c>
      <c r="E72" s="3" t="s">
        <v>1287</v>
      </c>
      <c r="F72" s="11" t="s">
        <v>1288</v>
      </c>
      <c r="G72" s="11" t="s">
        <v>1289</v>
      </c>
      <c r="H72" s="11" t="s">
        <v>107</v>
      </c>
      <c r="I72" s="11" t="s">
        <v>121</v>
      </c>
      <c r="J72" s="11" t="s">
        <v>1290</v>
      </c>
      <c r="K72" s="11" t="s">
        <v>1291</v>
      </c>
      <c r="L72" s="16">
        <v>38650</v>
      </c>
      <c r="M72" s="11" t="s">
        <v>235</v>
      </c>
      <c r="N72" s="11" t="s">
        <v>110</v>
      </c>
      <c r="O72" s="11" t="s">
        <v>110</v>
      </c>
      <c r="P72" s="11" t="s">
        <v>110</v>
      </c>
      <c r="Q72" s="11" t="s">
        <v>110</v>
      </c>
      <c r="R72" s="11" t="s">
        <v>111</v>
      </c>
      <c r="S72" s="11" t="s">
        <v>111</v>
      </c>
      <c r="T72" s="11" t="s">
        <v>110</v>
      </c>
      <c r="U72" s="3" t="s">
        <v>1292</v>
      </c>
      <c r="V72" s="3" t="s">
        <v>113</v>
      </c>
      <c r="W72" s="3" t="s">
        <v>1293</v>
      </c>
      <c r="X72" s="3" t="s">
        <v>113</v>
      </c>
      <c r="Y72" s="3" t="s">
        <v>1294</v>
      </c>
      <c r="Z72" s="11" t="s">
        <v>110</v>
      </c>
      <c r="AA72" s="3" t="s">
        <v>113</v>
      </c>
      <c r="AB72" s="3" t="s">
        <v>113</v>
      </c>
      <c r="AC72" s="3" t="s">
        <v>113</v>
      </c>
      <c r="AD72" s="3" t="s">
        <v>271</v>
      </c>
      <c r="AE72" s="3" t="s">
        <v>286</v>
      </c>
      <c r="AF72" s="3" t="s">
        <v>113</v>
      </c>
      <c r="AG72" s="3" t="s">
        <v>113</v>
      </c>
      <c r="AH72" s="11">
        <v>137</v>
      </c>
      <c r="AI72" s="11">
        <v>45</v>
      </c>
      <c r="AJ72" s="11">
        <v>11</v>
      </c>
      <c r="AK72" s="11">
        <v>3</v>
      </c>
      <c r="AL72" s="11" t="s">
        <v>113</v>
      </c>
      <c r="AM72" s="11">
        <v>56</v>
      </c>
      <c r="AN72" s="11" t="s">
        <v>1071</v>
      </c>
      <c r="AO72" s="11" t="s">
        <v>139</v>
      </c>
      <c r="AP72" s="11">
        <v>22</v>
      </c>
      <c r="AQ72" s="11">
        <v>6</v>
      </c>
      <c r="AR72" s="11">
        <v>8</v>
      </c>
      <c r="AS72" s="11">
        <v>1</v>
      </c>
      <c r="AT72" s="11" t="s">
        <v>720</v>
      </c>
      <c r="AU72" s="11">
        <v>17</v>
      </c>
      <c r="AV72" s="11">
        <v>4</v>
      </c>
      <c r="AW72" s="11">
        <v>3</v>
      </c>
      <c r="AX72" s="11">
        <v>1</v>
      </c>
      <c r="AY72" s="11" t="s">
        <v>116</v>
      </c>
      <c r="AZ72" s="11">
        <v>26</v>
      </c>
      <c r="BA72" s="11">
        <v>8</v>
      </c>
      <c r="BB72" s="11">
        <v>7</v>
      </c>
      <c r="BC72" s="11">
        <v>1</v>
      </c>
      <c r="BD72" s="11">
        <v>1</v>
      </c>
      <c r="BE72" s="11">
        <v>2</v>
      </c>
      <c r="BF72" s="11">
        <v>2</v>
      </c>
      <c r="BG72" s="11">
        <v>2</v>
      </c>
      <c r="BH72" s="11">
        <v>2</v>
      </c>
      <c r="BI72" s="11">
        <v>5</v>
      </c>
      <c r="BJ72" s="11">
        <v>5</v>
      </c>
      <c r="BK72" s="11" t="s">
        <v>110</v>
      </c>
      <c r="BL72" s="11" t="s">
        <v>116</v>
      </c>
      <c r="BM72" s="11">
        <v>5</v>
      </c>
      <c r="BN72" s="11">
        <v>2</v>
      </c>
      <c r="BO72" s="11">
        <v>2</v>
      </c>
      <c r="BP72" s="11" t="s">
        <v>173</v>
      </c>
      <c r="BQ72" s="11" t="s">
        <v>116</v>
      </c>
      <c r="BR72" s="11">
        <v>15</v>
      </c>
      <c r="BS72" s="11">
        <v>8</v>
      </c>
      <c r="BT72" s="11">
        <v>5</v>
      </c>
      <c r="BU72" s="11">
        <v>5</v>
      </c>
      <c r="BV72" s="11">
        <v>0</v>
      </c>
      <c r="BW72" s="11">
        <v>65</v>
      </c>
      <c r="BX72" s="11" t="s">
        <v>113</v>
      </c>
      <c r="BY72" s="11" t="s">
        <v>113</v>
      </c>
      <c r="BZ72" s="11" t="s">
        <v>113</v>
      </c>
      <c r="CA72" s="11" t="s">
        <v>110</v>
      </c>
      <c r="CB72" s="11" t="s">
        <v>110</v>
      </c>
      <c r="CC72" s="11">
        <v>3</v>
      </c>
      <c r="CD72" s="11">
        <v>0</v>
      </c>
      <c r="CE72" s="11" t="s">
        <v>110</v>
      </c>
      <c r="CF72" s="11" t="s">
        <v>110</v>
      </c>
      <c r="CG72" s="11">
        <v>0</v>
      </c>
      <c r="CH72" s="11">
        <v>0</v>
      </c>
      <c r="CI72" s="11" t="s">
        <v>119</v>
      </c>
      <c r="CJ72" s="11" t="s">
        <v>113</v>
      </c>
      <c r="CK72" s="11" t="s">
        <v>120</v>
      </c>
      <c r="CL72" s="11" t="s">
        <v>1295</v>
      </c>
      <c r="CM72" s="11" t="s">
        <v>1296</v>
      </c>
      <c r="CN72" s="11" t="s">
        <v>379</v>
      </c>
      <c r="CO72" s="11" t="s">
        <v>123</v>
      </c>
      <c r="CP72" s="11" t="s">
        <v>159</v>
      </c>
      <c r="CQ72" s="11" t="s">
        <v>1297</v>
      </c>
      <c r="CR72" s="11" t="s">
        <v>1298</v>
      </c>
      <c r="CS72" s="11" t="s">
        <v>127</v>
      </c>
      <c r="CT72" s="11" t="s">
        <v>241</v>
      </c>
      <c r="CU72" s="20">
        <v>1</v>
      </c>
      <c r="CV72" s="15">
        <v>44226</v>
      </c>
      <c r="CW72" s="12" t="s">
        <v>242</v>
      </c>
      <c r="CX72" s="12" t="s">
        <v>241</v>
      </c>
    </row>
    <row r="73" spans="1:102" ht="13.2" x14ac:dyDescent="0.25">
      <c r="A73" s="2">
        <v>44203.762718020836</v>
      </c>
      <c r="B73" s="3" t="s">
        <v>1089</v>
      </c>
      <c r="C73" s="3" t="s">
        <v>1299</v>
      </c>
      <c r="D73" s="3" t="s">
        <v>1300</v>
      </c>
      <c r="E73" s="3" t="s">
        <v>1301</v>
      </c>
      <c r="F73" s="11" t="s">
        <v>1302</v>
      </c>
      <c r="G73" s="11" t="s">
        <v>1303</v>
      </c>
      <c r="H73" s="11" t="s">
        <v>107</v>
      </c>
      <c r="I73" s="11" t="s">
        <v>121</v>
      </c>
      <c r="J73" s="11" t="s">
        <v>1304</v>
      </c>
      <c r="K73" s="11" t="s">
        <v>1305</v>
      </c>
      <c r="L73" s="15">
        <v>35443</v>
      </c>
      <c r="M73" s="11" t="s">
        <v>110</v>
      </c>
      <c r="N73" s="11" t="s">
        <v>110</v>
      </c>
      <c r="O73" s="11" t="s">
        <v>110</v>
      </c>
      <c r="P73" s="11" t="s">
        <v>110</v>
      </c>
      <c r="Q73" s="11" t="s">
        <v>111</v>
      </c>
      <c r="R73" s="11" t="s">
        <v>111</v>
      </c>
      <c r="S73" s="11" t="s">
        <v>111</v>
      </c>
      <c r="T73" s="11" t="s">
        <v>110</v>
      </c>
      <c r="U73" s="3" t="s">
        <v>1306</v>
      </c>
      <c r="V73" s="3" t="s">
        <v>113</v>
      </c>
      <c r="W73" s="3" t="s">
        <v>1307</v>
      </c>
      <c r="X73" s="3" t="s">
        <v>113</v>
      </c>
      <c r="Y73" s="3" t="s">
        <v>113</v>
      </c>
      <c r="Z73" s="11" t="s">
        <v>110</v>
      </c>
      <c r="AA73" s="3" t="s">
        <v>113</v>
      </c>
      <c r="AB73" s="3" t="s">
        <v>113</v>
      </c>
      <c r="AC73" s="3" t="s">
        <v>113</v>
      </c>
      <c r="AD73" s="3" t="s">
        <v>151</v>
      </c>
      <c r="AE73" s="3" t="s">
        <v>113</v>
      </c>
      <c r="AF73" s="3" t="s">
        <v>113</v>
      </c>
      <c r="AG73" s="3" t="s">
        <v>113</v>
      </c>
      <c r="AH73" s="11">
        <v>15</v>
      </c>
      <c r="AI73" s="11">
        <v>9</v>
      </c>
      <c r="AJ73" s="11">
        <v>2</v>
      </c>
      <c r="AK73" s="11">
        <v>1</v>
      </c>
      <c r="AL73" s="11" t="s">
        <v>172</v>
      </c>
      <c r="AM73" s="11">
        <v>0</v>
      </c>
      <c r="AN73" s="11" t="s">
        <v>172</v>
      </c>
      <c r="AO73" s="11" t="s">
        <v>1131</v>
      </c>
      <c r="AP73" s="11">
        <v>6</v>
      </c>
      <c r="AQ73" s="11">
        <v>2</v>
      </c>
      <c r="AR73" s="11">
        <v>2</v>
      </c>
      <c r="AS73" s="11">
        <v>1</v>
      </c>
      <c r="AT73" s="11" t="s">
        <v>211</v>
      </c>
      <c r="AU73" s="11">
        <v>7</v>
      </c>
      <c r="AV73" s="11">
        <v>2</v>
      </c>
      <c r="AW73" s="11">
        <v>0</v>
      </c>
      <c r="AX73" s="11">
        <v>0</v>
      </c>
      <c r="AY73" s="11" t="s">
        <v>113</v>
      </c>
      <c r="AZ73" s="11">
        <v>0</v>
      </c>
      <c r="BA73" s="11">
        <v>0</v>
      </c>
      <c r="BB73" s="11">
        <v>0</v>
      </c>
      <c r="BC73" s="11">
        <v>0</v>
      </c>
      <c r="BD73" s="11">
        <v>0</v>
      </c>
      <c r="BE73" s="11">
        <v>0</v>
      </c>
      <c r="BF73" s="11">
        <v>0</v>
      </c>
      <c r="BG73" s="11">
        <v>0</v>
      </c>
      <c r="BH73" s="11">
        <v>0</v>
      </c>
      <c r="BI73" s="11">
        <v>0</v>
      </c>
      <c r="BJ73" s="11">
        <v>0</v>
      </c>
      <c r="BK73" s="11" t="s">
        <v>115</v>
      </c>
      <c r="BL73" s="11" t="s">
        <v>113</v>
      </c>
      <c r="BM73" s="11">
        <v>0</v>
      </c>
      <c r="BN73" s="11">
        <v>0</v>
      </c>
      <c r="BO73" s="11">
        <v>0</v>
      </c>
      <c r="BP73" s="11" t="s">
        <v>233</v>
      </c>
      <c r="BQ73" s="11" t="s">
        <v>113</v>
      </c>
      <c r="BR73" s="11">
        <v>0</v>
      </c>
      <c r="BS73" s="11">
        <v>0</v>
      </c>
      <c r="BT73" s="11">
        <v>0</v>
      </c>
      <c r="BU73" s="11">
        <v>0</v>
      </c>
      <c r="BV73" s="11">
        <v>0</v>
      </c>
      <c r="BW73" s="11">
        <v>3</v>
      </c>
      <c r="BX73" s="11" t="s">
        <v>113</v>
      </c>
      <c r="BY73" s="11" t="s">
        <v>113</v>
      </c>
      <c r="BZ73" s="11" t="s">
        <v>113</v>
      </c>
      <c r="CA73" s="11" t="s">
        <v>110</v>
      </c>
      <c r="CB73" s="11" t="s">
        <v>110</v>
      </c>
      <c r="CC73" s="11">
        <v>0</v>
      </c>
      <c r="CD73" s="11">
        <v>0</v>
      </c>
      <c r="CE73" s="11" t="s">
        <v>111</v>
      </c>
      <c r="CF73" s="11" t="s">
        <v>110</v>
      </c>
      <c r="CG73" s="11">
        <v>0</v>
      </c>
      <c r="CH73" s="11">
        <v>0</v>
      </c>
      <c r="CI73" s="11" t="s">
        <v>140</v>
      </c>
      <c r="CK73" s="11" t="s">
        <v>236</v>
      </c>
      <c r="CL73" s="11" t="s">
        <v>1308</v>
      </c>
      <c r="CN73" s="11" t="s">
        <v>1309</v>
      </c>
      <c r="CO73" s="11" t="s">
        <v>123</v>
      </c>
      <c r="CP73" s="11" t="s">
        <v>604</v>
      </c>
      <c r="CQ73" s="11" t="s">
        <v>1310</v>
      </c>
      <c r="CR73" s="11" t="s">
        <v>1311</v>
      </c>
      <c r="CS73" s="11" t="s">
        <v>127</v>
      </c>
      <c r="CT73" s="11" t="s">
        <v>128</v>
      </c>
      <c r="CU73" s="20">
        <v>0.5</v>
      </c>
      <c r="CV73" s="15">
        <v>44226</v>
      </c>
      <c r="CX73" s="12" t="s">
        <v>128</v>
      </c>
    </row>
    <row r="74" spans="1:102" ht="13.2" x14ac:dyDescent="0.25">
      <c r="A74" s="2">
        <v>44194.879613437501</v>
      </c>
      <c r="B74" s="5" t="s">
        <v>1089</v>
      </c>
      <c r="C74" s="3" t="s">
        <v>1090</v>
      </c>
      <c r="D74" s="3" t="s">
        <v>1091</v>
      </c>
      <c r="E74" s="3" t="s">
        <v>1092</v>
      </c>
      <c r="F74" s="11" t="s">
        <v>1093</v>
      </c>
      <c r="G74" s="11" t="s">
        <v>1094</v>
      </c>
      <c r="H74" s="11" t="s">
        <v>1095</v>
      </c>
      <c r="I74" s="11" t="s">
        <v>121</v>
      </c>
      <c r="J74" s="11" t="s">
        <v>1096</v>
      </c>
      <c r="K74" s="11" t="s">
        <v>1097</v>
      </c>
      <c r="L74" s="15">
        <v>31970</v>
      </c>
      <c r="M74" s="11" t="s">
        <v>110</v>
      </c>
      <c r="N74" s="11" t="s">
        <v>110</v>
      </c>
      <c r="O74" s="11" t="s">
        <v>110</v>
      </c>
      <c r="P74" s="11" t="s">
        <v>110</v>
      </c>
      <c r="Q74" s="11" t="s">
        <v>111</v>
      </c>
      <c r="R74" s="11" t="s">
        <v>110</v>
      </c>
      <c r="S74" s="11" t="s">
        <v>111</v>
      </c>
      <c r="T74" s="11" t="s">
        <v>110</v>
      </c>
      <c r="U74" s="3" t="s">
        <v>1098</v>
      </c>
      <c r="V74" s="3" t="s">
        <v>113</v>
      </c>
      <c r="W74" s="3" t="s">
        <v>1099</v>
      </c>
      <c r="X74" s="3" t="s">
        <v>113</v>
      </c>
      <c r="Y74" s="3" t="s">
        <v>113</v>
      </c>
      <c r="Z74" s="11" t="s">
        <v>110</v>
      </c>
      <c r="AA74" s="3" t="s">
        <v>436</v>
      </c>
      <c r="AB74" s="3" t="s">
        <v>113</v>
      </c>
      <c r="AC74" s="3" t="s">
        <v>436</v>
      </c>
      <c r="AD74" s="3" t="s">
        <v>113</v>
      </c>
      <c r="AE74" s="3" t="s">
        <v>1100</v>
      </c>
      <c r="AF74" s="3" t="s">
        <v>113</v>
      </c>
      <c r="AG74" s="3" t="s">
        <v>113</v>
      </c>
      <c r="AH74" s="11">
        <v>60</v>
      </c>
      <c r="AI74" s="11">
        <v>5</v>
      </c>
      <c r="AJ74" s="11">
        <v>20</v>
      </c>
      <c r="AK74" s="11">
        <v>5</v>
      </c>
      <c r="AL74" s="11" t="s">
        <v>418</v>
      </c>
      <c r="AM74" s="11">
        <v>40</v>
      </c>
      <c r="AN74" s="11" t="s">
        <v>1101</v>
      </c>
      <c r="AO74" s="11" t="s">
        <v>861</v>
      </c>
      <c r="AP74" s="11">
        <v>50</v>
      </c>
      <c r="AQ74" s="11">
        <v>20</v>
      </c>
      <c r="AR74" s="11">
        <v>20</v>
      </c>
      <c r="AS74" s="11">
        <v>15</v>
      </c>
      <c r="AT74" s="11" t="s">
        <v>231</v>
      </c>
      <c r="AU74" s="11">
        <v>20</v>
      </c>
      <c r="AV74" s="11">
        <v>10</v>
      </c>
      <c r="AW74" s="11">
        <v>8</v>
      </c>
      <c r="AX74" s="11">
        <v>3</v>
      </c>
      <c r="AY74" s="11" t="s">
        <v>154</v>
      </c>
      <c r="AZ74" s="11">
        <v>20</v>
      </c>
      <c r="BA74" s="11">
        <v>30</v>
      </c>
      <c r="BB74" s="11">
        <v>10</v>
      </c>
      <c r="BC74" s="11">
        <v>2</v>
      </c>
      <c r="BD74" s="11">
        <v>2</v>
      </c>
      <c r="BE74" s="11">
        <v>2</v>
      </c>
      <c r="BF74" s="11">
        <v>2</v>
      </c>
      <c r="BG74" s="11">
        <v>2</v>
      </c>
      <c r="BH74" s="14">
        <v>2</v>
      </c>
      <c r="BI74" s="11">
        <v>4</v>
      </c>
      <c r="BJ74" s="11">
        <v>0</v>
      </c>
      <c r="BK74" s="11" t="s">
        <v>110</v>
      </c>
      <c r="BL74" s="11" t="s">
        <v>154</v>
      </c>
      <c r="BM74" s="11">
        <v>12</v>
      </c>
      <c r="BN74" s="11">
        <v>20</v>
      </c>
      <c r="BO74" s="11">
        <v>12</v>
      </c>
      <c r="BP74" s="11" t="s">
        <v>233</v>
      </c>
      <c r="BQ74" s="11" t="s">
        <v>154</v>
      </c>
      <c r="BR74" s="11">
        <v>15</v>
      </c>
      <c r="BS74" s="11">
        <v>5</v>
      </c>
      <c r="BT74" s="11">
        <v>5</v>
      </c>
      <c r="BU74" s="11">
        <v>5</v>
      </c>
      <c r="BV74" s="11">
        <v>0</v>
      </c>
      <c r="BW74" s="11">
        <v>47</v>
      </c>
      <c r="BX74" s="11" t="s">
        <v>1102</v>
      </c>
      <c r="BY74" s="11" t="s">
        <v>418</v>
      </c>
      <c r="BZ74" s="11" t="s">
        <v>786</v>
      </c>
      <c r="CA74" s="11" t="s">
        <v>110</v>
      </c>
      <c r="CB74" s="11" t="s">
        <v>110</v>
      </c>
      <c r="CC74" s="11">
        <v>0</v>
      </c>
      <c r="CD74" s="11">
        <v>0</v>
      </c>
      <c r="CE74" s="11" t="s">
        <v>110</v>
      </c>
      <c r="CF74" s="11" t="s">
        <v>110</v>
      </c>
      <c r="CG74" s="11">
        <v>0</v>
      </c>
      <c r="CH74" s="11">
        <v>0</v>
      </c>
      <c r="CI74" s="11" t="s">
        <v>140</v>
      </c>
      <c r="CJ74" s="11" t="s">
        <v>1103</v>
      </c>
      <c r="CK74" s="11" t="s">
        <v>120</v>
      </c>
      <c r="CL74" s="11" t="s">
        <v>957</v>
      </c>
      <c r="CM74" s="11" t="s">
        <v>1104</v>
      </c>
      <c r="CN74" s="11" t="s">
        <v>1105</v>
      </c>
      <c r="CO74" s="11" t="s">
        <v>123</v>
      </c>
      <c r="CP74" s="11" t="s">
        <v>124</v>
      </c>
      <c r="CQ74" s="11" t="s">
        <v>1106</v>
      </c>
      <c r="CR74" s="11" t="s">
        <v>1107</v>
      </c>
      <c r="CS74" s="11" t="s">
        <v>127</v>
      </c>
      <c r="CT74" s="11" t="s">
        <v>241</v>
      </c>
      <c r="CU74" s="20">
        <v>0.8</v>
      </c>
      <c r="CV74" s="15">
        <v>44226</v>
      </c>
      <c r="CW74" s="12" t="s">
        <v>242</v>
      </c>
      <c r="CX74" s="12" t="s">
        <v>241</v>
      </c>
    </row>
    <row r="75" spans="1:102" ht="13.2" x14ac:dyDescent="0.25">
      <c r="A75" s="2">
        <v>44223.602274120371</v>
      </c>
      <c r="B75" s="5" t="s">
        <v>1089</v>
      </c>
      <c r="C75" s="3" t="s">
        <v>4404</v>
      </c>
      <c r="D75" s="3" t="s">
        <v>4405</v>
      </c>
      <c r="E75" s="3" t="s">
        <v>4406</v>
      </c>
      <c r="F75" s="11" t="s">
        <v>309</v>
      </c>
      <c r="G75" s="11" t="s">
        <v>2341</v>
      </c>
      <c r="H75" s="11" t="s">
        <v>1095</v>
      </c>
      <c r="I75" s="11" t="s">
        <v>121</v>
      </c>
      <c r="J75" s="11" t="s">
        <v>4407</v>
      </c>
      <c r="K75" s="11" t="s">
        <v>4408</v>
      </c>
      <c r="L75" s="15">
        <v>33604</v>
      </c>
      <c r="M75" s="12" t="s">
        <v>235</v>
      </c>
      <c r="N75" s="11" t="s">
        <v>110</v>
      </c>
      <c r="O75" s="11" t="s">
        <v>110</v>
      </c>
      <c r="P75" s="11" t="s">
        <v>110</v>
      </c>
      <c r="Q75" s="11" t="s">
        <v>111</v>
      </c>
      <c r="R75" s="11" t="s">
        <v>110</v>
      </c>
      <c r="S75" s="11" t="s">
        <v>111</v>
      </c>
      <c r="T75" s="11" t="s">
        <v>110</v>
      </c>
      <c r="Z75" s="11" t="s">
        <v>110</v>
      </c>
      <c r="AA75" s="1" t="s">
        <v>113</v>
      </c>
      <c r="AB75" s="1" t="s">
        <v>113</v>
      </c>
      <c r="AC75" s="1" t="s">
        <v>113</v>
      </c>
      <c r="AD75" s="3" t="s">
        <v>1082</v>
      </c>
      <c r="AE75" s="1" t="s">
        <v>113</v>
      </c>
      <c r="AF75" s="1" t="s">
        <v>113</v>
      </c>
      <c r="AG75" s="3" t="s">
        <v>151</v>
      </c>
      <c r="AH75" s="11">
        <v>120</v>
      </c>
      <c r="AI75" s="11">
        <v>40</v>
      </c>
      <c r="AJ75" s="11">
        <v>5</v>
      </c>
      <c r="AK75" s="11">
        <v>2</v>
      </c>
      <c r="AL75" s="12" t="s">
        <v>113</v>
      </c>
      <c r="AM75" s="12">
        <v>0</v>
      </c>
      <c r="AN75" s="11" t="s">
        <v>259</v>
      </c>
      <c r="AO75" s="11" t="s">
        <v>849</v>
      </c>
      <c r="AP75" s="11">
        <v>20</v>
      </c>
      <c r="AQ75" s="11">
        <v>4</v>
      </c>
      <c r="AR75" s="11">
        <v>4</v>
      </c>
      <c r="AS75" s="11">
        <v>4</v>
      </c>
      <c r="AT75" s="11" t="s">
        <v>4409</v>
      </c>
      <c r="AU75" s="11">
        <v>20</v>
      </c>
      <c r="AV75" s="11">
        <v>4</v>
      </c>
      <c r="AW75" s="11">
        <v>4</v>
      </c>
      <c r="AX75" s="11">
        <v>4</v>
      </c>
      <c r="AY75" s="11" t="s">
        <v>210</v>
      </c>
      <c r="AZ75" s="11">
        <v>20</v>
      </c>
      <c r="BA75" s="11">
        <v>15</v>
      </c>
      <c r="BB75" s="11">
        <v>3</v>
      </c>
      <c r="BC75" s="12">
        <v>0</v>
      </c>
      <c r="BD75" s="11">
        <v>3</v>
      </c>
      <c r="BE75" s="11">
        <v>3</v>
      </c>
      <c r="BF75" s="11">
        <v>3</v>
      </c>
      <c r="BG75" s="11">
        <v>3</v>
      </c>
      <c r="BH75" s="12">
        <v>0</v>
      </c>
      <c r="BI75" s="11">
        <v>3</v>
      </c>
      <c r="BJ75" s="11">
        <v>3</v>
      </c>
      <c r="BK75" s="11" t="s">
        <v>115</v>
      </c>
      <c r="BL75" s="11" t="s">
        <v>210</v>
      </c>
      <c r="BM75" s="12">
        <v>0</v>
      </c>
      <c r="BN75" s="12">
        <v>0</v>
      </c>
      <c r="BO75" s="12">
        <v>0</v>
      </c>
      <c r="BP75" s="11" t="s">
        <v>117</v>
      </c>
      <c r="BQ75" s="11" t="s">
        <v>210</v>
      </c>
      <c r="BR75" s="12">
        <v>0</v>
      </c>
      <c r="BS75" s="12">
        <v>0</v>
      </c>
      <c r="BT75" s="12">
        <v>0</v>
      </c>
      <c r="BU75" s="12">
        <v>0</v>
      </c>
      <c r="BV75" s="12">
        <v>0</v>
      </c>
      <c r="BW75" s="12">
        <v>0</v>
      </c>
      <c r="BX75" s="12" t="s">
        <v>113</v>
      </c>
      <c r="BY75" s="12" t="s">
        <v>113</v>
      </c>
      <c r="BZ75" s="12" t="s">
        <v>113</v>
      </c>
      <c r="CA75" s="11" t="s">
        <v>110</v>
      </c>
      <c r="CB75" s="11" t="s">
        <v>110</v>
      </c>
      <c r="CC75" s="12">
        <v>0</v>
      </c>
      <c r="CD75" s="12">
        <v>0</v>
      </c>
      <c r="CE75" s="11" t="s">
        <v>110</v>
      </c>
      <c r="CF75" s="11" t="s">
        <v>110</v>
      </c>
      <c r="CG75" s="12">
        <v>0</v>
      </c>
      <c r="CH75" s="12">
        <v>0</v>
      </c>
      <c r="CI75" s="11" t="s">
        <v>119</v>
      </c>
      <c r="CK75" s="11" t="s">
        <v>120</v>
      </c>
      <c r="CO75" s="11" t="s">
        <v>123</v>
      </c>
      <c r="CP75" s="11" t="s">
        <v>159</v>
      </c>
      <c r="CS75" s="11" t="s">
        <v>4274</v>
      </c>
      <c r="CT75" s="11" t="s">
        <v>128</v>
      </c>
      <c r="CU75" s="20">
        <v>0</v>
      </c>
      <c r="CV75" s="15">
        <v>44227</v>
      </c>
      <c r="CX75" s="12" t="s">
        <v>128</v>
      </c>
    </row>
    <row r="76" spans="1:102" ht="13.2" x14ac:dyDescent="0.25">
      <c r="A76" s="2">
        <v>44221.497263240744</v>
      </c>
      <c r="B76" s="3" t="s">
        <v>1089</v>
      </c>
      <c r="C76" s="3" t="s">
        <v>1312</v>
      </c>
      <c r="D76" s="3" t="s">
        <v>1313</v>
      </c>
      <c r="E76" s="3" t="s">
        <v>1314</v>
      </c>
      <c r="F76" s="11" t="s">
        <v>887</v>
      </c>
      <c r="G76" s="11" t="s">
        <v>1315</v>
      </c>
      <c r="H76" s="11" t="s">
        <v>107</v>
      </c>
      <c r="I76" s="11" t="s">
        <v>121</v>
      </c>
      <c r="J76" s="11" t="s">
        <v>1316</v>
      </c>
      <c r="K76" s="11" t="s">
        <v>516</v>
      </c>
      <c r="L76" s="16">
        <v>43057</v>
      </c>
      <c r="M76" s="11" t="s">
        <v>111</v>
      </c>
      <c r="N76" s="11" t="s">
        <v>111</v>
      </c>
      <c r="O76" s="11" t="s">
        <v>110</v>
      </c>
      <c r="P76" s="11" t="s">
        <v>110</v>
      </c>
      <c r="Q76" s="11" t="s">
        <v>111</v>
      </c>
      <c r="R76" s="11" t="s">
        <v>111</v>
      </c>
      <c r="S76" s="11" t="s">
        <v>111</v>
      </c>
      <c r="T76" s="11" t="s">
        <v>111</v>
      </c>
      <c r="U76" s="3" t="s">
        <v>1317</v>
      </c>
      <c r="V76" s="3" t="s">
        <v>113</v>
      </c>
      <c r="W76" s="4" t="s">
        <v>1318</v>
      </c>
      <c r="X76" s="3" t="s">
        <v>113</v>
      </c>
      <c r="Y76" s="3" t="s">
        <v>113</v>
      </c>
      <c r="Z76" s="11" t="s">
        <v>110</v>
      </c>
      <c r="AA76" s="3" t="s">
        <v>113</v>
      </c>
      <c r="AB76" s="3" t="s">
        <v>113</v>
      </c>
      <c r="AC76" s="3" t="s">
        <v>113</v>
      </c>
      <c r="AD76" s="3" t="s">
        <v>113</v>
      </c>
      <c r="AE76" s="3" t="s">
        <v>286</v>
      </c>
      <c r="AF76" s="3" t="s">
        <v>113</v>
      </c>
      <c r="AG76" s="3" t="s">
        <v>113</v>
      </c>
      <c r="AH76" s="11">
        <v>10</v>
      </c>
      <c r="AI76" s="11">
        <v>12</v>
      </c>
      <c r="AJ76" s="11">
        <v>8</v>
      </c>
      <c r="AK76" s="11">
        <v>5</v>
      </c>
      <c r="AL76" s="11" t="s">
        <v>113</v>
      </c>
      <c r="AM76" s="11">
        <v>0</v>
      </c>
      <c r="AN76" s="11" t="s">
        <v>1319</v>
      </c>
      <c r="AO76" s="11" t="s">
        <v>317</v>
      </c>
      <c r="AP76" s="11">
        <v>28</v>
      </c>
      <c r="AQ76" s="11">
        <v>8</v>
      </c>
      <c r="AR76" s="11">
        <v>1</v>
      </c>
      <c r="AS76" s="11">
        <v>1</v>
      </c>
      <c r="AT76" s="11" t="s">
        <v>113</v>
      </c>
      <c r="AU76" s="11">
        <v>0</v>
      </c>
      <c r="AV76" s="11">
        <v>0</v>
      </c>
      <c r="AW76" s="11">
        <v>0</v>
      </c>
      <c r="AX76" s="11">
        <v>0</v>
      </c>
      <c r="AY76" s="11" t="s">
        <v>113</v>
      </c>
      <c r="AZ76" s="11">
        <v>0</v>
      </c>
      <c r="BA76" s="11">
        <v>0</v>
      </c>
      <c r="BB76" s="11">
        <v>0</v>
      </c>
      <c r="BC76" s="11">
        <v>0</v>
      </c>
      <c r="BD76" s="11">
        <v>0</v>
      </c>
      <c r="BE76" s="11">
        <v>0</v>
      </c>
      <c r="BF76" s="11">
        <v>0</v>
      </c>
      <c r="BG76" s="11">
        <v>0</v>
      </c>
      <c r="BH76" s="11">
        <v>0</v>
      </c>
      <c r="BI76" s="11">
        <v>0</v>
      </c>
      <c r="BJ76" s="11">
        <v>0</v>
      </c>
      <c r="BK76" s="11" t="s">
        <v>115</v>
      </c>
      <c r="BL76" s="11" t="s">
        <v>113</v>
      </c>
      <c r="BM76" s="11">
        <v>0</v>
      </c>
      <c r="BN76" s="11">
        <v>0</v>
      </c>
      <c r="BO76" s="11">
        <v>0</v>
      </c>
      <c r="BP76" s="11" t="s">
        <v>115</v>
      </c>
      <c r="BQ76" s="11" t="s">
        <v>720</v>
      </c>
      <c r="BR76" s="11">
        <v>3</v>
      </c>
      <c r="BS76" s="11">
        <v>6</v>
      </c>
      <c r="BT76" s="11">
        <v>2</v>
      </c>
      <c r="BU76" s="11">
        <v>2</v>
      </c>
      <c r="BV76" s="11">
        <v>0</v>
      </c>
      <c r="BW76" s="11">
        <v>5</v>
      </c>
      <c r="BX76" s="11" t="s">
        <v>113</v>
      </c>
      <c r="BY76" s="11" t="s">
        <v>1320</v>
      </c>
      <c r="BZ76" s="11" t="s">
        <v>1071</v>
      </c>
      <c r="CA76" s="11" t="s">
        <v>110</v>
      </c>
      <c r="CB76" s="11" t="s">
        <v>110</v>
      </c>
      <c r="CC76" s="11">
        <v>17</v>
      </c>
      <c r="CD76" s="11">
        <v>2</v>
      </c>
      <c r="CE76" s="11" t="s">
        <v>111</v>
      </c>
      <c r="CF76" s="11" t="s">
        <v>110</v>
      </c>
      <c r="CG76" s="11">
        <v>0</v>
      </c>
      <c r="CH76" s="11">
        <v>0</v>
      </c>
      <c r="CI76" s="11" t="s">
        <v>140</v>
      </c>
      <c r="CK76" s="11" t="s">
        <v>236</v>
      </c>
      <c r="CL76" s="11" t="s">
        <v>1321</v>
      </c>
      <c r="CN76" s="11" t="s">
        <v>1322</v>
      </c>
      <c r="CO76" s="11" t="s">
        <v>123</v>
      </c>
      <c r="CP76" s="11" t="s">
        <v>124</v>
      </c>
      <c r="CQ76" s="11" t="s">
        <v>1323</v>
      </c>
      <c r="CR76" s="11" t="s">
        <v>1324</v>
      </c>
      <c r="CS76" s="11" t="s">
        <v>127</v>
      </c>
      <c r="CT76" s="11" t="s">
        <v>128</v>
      </c>
      <c r="CU76" s="20">
        <v>0.5</v>
      </c>
      <c r="CV76" s="15">
        <v>44226</v>
      </c>
      <c r="CX76" s="12" t="s">
        <v>128</v>
      </c>
    </row>
    <row r="77" spans="1:102" ht="13.2" x14ac:dyDescent="0.25">
      <c r="A77" s="2">
        <v>44213.45056232639</v>
      </c>
      <c r="B77" s="5" t="s">
        <v>1089</v>
      </c>
      <c r="C77" s="3" t="s">
        <v>1325</v>
      </c>
      <c r="D77" s="3" t="s">
        <v>512</v>
      </c>
      <c r="E77" s="3" t="s">
        <v>1326</v>
      </c>
      <c r="F77" s="11" t="s">
        <v>1327</v>
      </c>
      <c r="G77" s="11" t="s">
        <v>1328</v>
      </c>
      <c r="H77" s="11" t="s">
        <v>107</v>
      </c>
      <c r="I77" s="11" t="s">
        <v>121</v>
      </c>
      <c r="J77" s="11" t="s">
        <v>1329</v>
      </c>
      <c r="K77" s="11" t="s">
        <v>1330</v>
      </c>
      <c r="L77" s="15">
        <v>38664</v>
      </c>
      <c r="M77" s="11" t="s">
        <v>111</v>
      </c>
      <c r="N77" s="11" t="s">
        <v>110</v>
      </c>
      <c r="O77" s="11" t="s">
        <v>111</v>
      </c>
      <c r="P77" s="11" t="s">
        <v>110</v>
      </c>
      <c r="Q77" s="11" t="s">
        <v>111</v>
      </c>
      <c r="R77" s="11" t="s">
        <v>111</v>
      </c>
      <c r="S77" s="11" t="s">
        <v>111</v>
      </c>
      <c r="T77" s="11" t="s">
        <v>110</v>
      </c>
      <c r="U77" s="3" t="s">
        <v>1331</v>
      </c>
      <c r="V77" s="3" t="s">
        <v>113</v>
      </c>
      <c r="W77" s="4" t="s">
        <v>1332</v>
      </c>
      <c r="X77" s="3" t="s">
        <v>113</v>
      </c>
      <c r="Y77" s="3" t="s">
        <v>113</v>
      </c>
      <c r="Z77" s="11" t="s">
        <v>110</v>
      </c>
      <c r="AA77" s="3" t="s">
        <v>113</v>
      </c>
      <c r="AB77" s="3" t="s">
        <v>113</v>
      </c>
      <c r="AC77" s="3" t="s">
        <v>1333</v>
      </c>
      <c r="AD77" s="3" t="s">
        <v>113</v>
      </c>
      <c r="AE77" s="3" t="s">
        <v>113</v>
      </c>
      <c r="AF77" s="3" t="s">
        <v>113</v>
      </c>
      <c r="AG77" s="3" t="s">
        <v>113</v>
      </c>
      <c r="AH77" s="11">
        <v>30</v>
      </c>
      <c r="AI77" s="11">
        <v>25</v>
      </c>
      <c r="AJ77" s="11">
        <v>5</v>
      </c>
      <c r="AK77" s="11">
        <v>8</v>
      </c>
      <c r="AL77" s="11" t="s">
        <v>113</v>
      </c>
      <c r="AM77" s="11">
        <v>0</v>
      </c>
      <c r="AN77" s="11" t="s">
        <v>155</v>
      </c>
      <c r="AO77" s="11" t="s">
        <v>139</v>
      </c>
      <c r="AP77" s="11">
        <v>15</v>
      </c>
      <c r="AQ77" s="11">
        <v>5</v>
      </c>
      <c r="AR77" s="11">
        <v>5</v>
      </c>
      <c r="AS77" s="11">
        <v>1</v>
      </c>
      <c r="AT77" s="11" t="s">
        <v>113</v>
      </c>
      <c r="AU77" s="11">
        <v>0</v>
      </c>
      <c r="AV77" s="11">
        <v>1</v>
      </c>
      <c r="AW77" s="11">
        <v>1</v>
      </c>
      <c r="AX77" s="11">
        <v>0</v>
      </c>
      <c r="AY77" s="11" t="s">
        <v>259</v>
      </c>
      <c r="AZ77" s="11">
        <v>11</v>
      </c>
      <c r="BA77" s="11">
        <v>5</v>
      </c>
      <c r="BB77" s="11">
        <v>5</v>
      </c>
      <c r="BC77" s="11">
        <v>0</v>
      </c>
      <c r="BD77" s="11">
        <v>2</v>
      </c>
      <c r="BE77" s="11">
        <v>2</v>
      </c>
      <c r="BF77" s="11">
        <v>0</v>
      </c>
      <c r="BG77" s="11">
        <v>1</v>
      </c>
      <c r="BH77" s="11">
        <v>0</v>
      </c>
      <c r="BI77" s="11">
        <v>5</v>
      </c>
      <c r="BJ77" s="11">
        <v>5</v>
      </c>
      <c r="BK77" s="11" t="s">
        <v>110</v>
      </c>
      <c r="BL77" s="11" t="s">
        <v>113</v>
      </c>
      <c r="BM77" s="11">
        <v>0</v>
      </c>
      <c r="BN77" s="11">
        <v>0</v>
      </c>
      <c r="BO77" s="11">
        <v>0</v>
      </c>
      <c r="BP77" s="11" t="s">
        <v>117</v>
      </c>
      <c r="BQ77" s="11" t="s">
        <v>234</v>
      </c>
      <c r="BR77" s="11">
        <v>5</v>
      </c>
      <c r="BS77" s="11">
        <v>2</v>
      </c>
      <c r="BT77" s="11">
        <v>2</v>
      </c>
      <c r="BU77" s="11">
        <v>2</v>
      </c>
      <c r="BV77" s="11">
        <v>0</v>
      </c>
      <c r="BW77" s="11">
        <v>20</v>
      </c>
      <c r="BX77" s="11" t="s">
        <v>113</v>
      </c>
      <c r="BY77" s="11" t="s">
        <v>113</v>
      </c>
      <c r="BZ77" s="11" t="s">
        <v>113</v>
      </c>
      <c r="CA77" s="11" t="s">
        <v>110</v>
      </c>
      <c r="CB77" s="11" t="s">
        <v>111</v>
      </c>
      <c r="CC77" s="11">
        <v>0</v>
      </c>
      <c r="CD77" s="11">
        <v>0</v>
      </c>
      <c r="CE77" s="11" t="s">
        <v>111</v>
      </c>
      <c r="CF77" s="11" t="s">
        <v>111</v>
      </c>
      <c r="CG77" s="11">
        <v>0</v>
      </c>
      <c r="CH77" s="11">
        <v>0</v>
      </c>
      <c r="CI77" s="11" t="s">
        <v>140</v>
      </c>
      <c r="CK77" s="11" t="s">
        <v>120</v>
      </c>
      <c r="CL77" s="11" t="s">
        <v>1334</v>
      </c>
      <c r="CN77" s="11" t="s">
        <v>1335</v>
      </c>
      <c r="CO77" s="11" t="s">
        <v>158</v>
      </c>
      <c r="CP77" s="11" t="s">
        <v>159</v>
      </c>
      <c r="CQ77" s="11" t="s">
        <v>1336</v>
      </c>
      <c r="CR77" s="11" t="s">
        <v>1337</v>
      </c>
      <c r="CS77" s="11" t="s">
        <v>127</v>
      </c>
      <c r="CT77" s="11" t="s">
        <v>241</v>
      </c>
      <c r="CU77" s="20">
        <v>0.8</v>
      </c>
      <c r="CV77" s="15">
        <v>44226</v>
      </c>
      <c r="CW77" s="12" t="s">
        <v>242</v>
      </c>
      <c r="CX77" s="12" t="s">
        <v>241</v>
      </c>
    </row>
    <row r="78" spans="1:102" ht="13.2" x14ac:dyDescent="0.25">
      <c r="A78" s="2">
        <v>44202.452279062505</v>
      </c>
      <c r="B78" s="5" t="s">
        <v>1089</v>
      </c>
      <c r="C78" s="3" t="s">
        <v>1345</v>
      </c>
      <c r="D78" s="3" t="s">
        <v>1346</v>
      </c>
      <c r="E78" s="3" t="s">
        <v>1347</v>
      </c>
      <c r="F78" s="11" t="s">
        <v>1348</v>
      </c>
      <c r="G78" s="11" t="s">
        <v>1349</v>
      </c>
      <c r="H78" s="11" t="s">
        <v>107</v>
      </c>
      <c r="I78" s="11" t="s">
        <v>121</v>
      </c>
      <c r="J78" s="11" t="s">
        <v>1350</v>
      </c>
      <c r="K78" s="11" t="s">
        <v>1351</v>
      </c>
      <c r="L78" s="15">
        <v>36211</v>
      </c>
      <c r="M78" s="11" t="s">
        <v>110</v>
      </c>
      <c r="N78" s="11" t="s">
        <v>110</v>
      </c>
      <c r="O78" s="11" t="s">
        <v>110</v>
      </c>
      <c r="P78" s="11" t="s">
        <v>110</v>
      </c>
      <c r="Q78" s="11" t="s">
        <v>111</v>
      </c>
      <c r="R78" s="11" t="s">
        <v>111</v>
      </c>
      <c r="S78" s="11" t="s">
        <v>111</v>
      </c>
      <c r="T78" s="11" t="s">
        <v>110</v>
      </c>
      <c r="U78" s="3" t="s">
        <v>1352</v>
      </c>
      <c r="V78" s="3"/>
      <c r="W78" s="3" t="s">
        <v>1346</v>
      </c>
      <c r="X78" s="3" t="s">
        <v>113</v>
      </c>
      <c r="Y78" s="3" t="s">
        <v>113</v>
      </c>
      <c r="Z78" s="11" t="s">
        <v>110</v>
      </c>
      <c r="AA78" s="3" t="s">
        <v>113</v>
      </c>
      <c r="AB78" s="3" t="s">
        <v>113</v>
      </c>
      <c r="AC78" s="3" t="s">
        <v>113</v>
      </c>
      <c r="AD78" s="3" t="s">
        <v>369</v>
      </c>
      <c r="AE78" s="3" t="s">
        <v>137</v>
      </c>
      <c r="AF78" s="3" t="s">
        <v>113</v>
      </c>
      <c r="AG78" s="3" t="s">
        <v>389</v>
      </c>
      <c r="AH78" s="11">
        <v>200</v>
      </c>
      <c r="AI78" s="11">
        <v>82</v>
      </c>
      <c r="AJ78" s="11">
        <v>25</v>
      </c>
      <c r="AK78" s="11">
        <v>15</v>
      </c>
      <c r="AL78" s="11" t="s">
        <v>1353</v>
      </c>
      <c r="AM78" s="11">
        <v>0</v>
      </c>
      <c r="AN78" s="11" t="s">
        <v>1179</v>
      </c>
      <c r="AO78" s="11" t="s">
        <v>351</v>
      </c>
      <c r="AP78" s="11">
        <v>70</v>
      </c>
      <c r="AQ78" s="11">
        <v>17</v>
      </c>
      <c r="AR78" s="11">
        <v>3</v>
      </c>
      <c r="AS78" s="11">
        <v>2</v>
      </c>
      <c r="AT78" s="11" t="s">
        <v>374</v>
      </c>
      <c r="AU78" s="11">
        <v>35</v>
      </c>
      <c r="AV78" s="11">
        <v>13</v>
      </c>
      <c r="AW78" s="11">
        <v>3</v>
      </c>
      <c r="AX78" s="11">
        <v>1</v>
      </c>
      <c r="AY78" s="11" t="s">
        <v>259</v>
      </c>
      <c r="AZ78" s="11">
        <v>20</v>
      </c>
      <c r="BA78" s="11">
        <v>10</v>
      </c>
      <c r="BB78" s="11">
        <v>8</v>
      </c>
      <c r="BC78" s="11">
        <v>2</v>
      </c>
      <c r="BD78" s="11">
        <v>2</v>
      </c>
      <c r="BE78" s="11">
        <v>2</v>
      </c>
      <c r="BF78" s="11">
        <v>2</v>
      </c>
      <c r="BG78" s="11">
        <v>1</v>
      </c>
      <c r="BH78" s="11">
        <v>0</v>
      </c>
      <c r="BI78" s="11">
        <v>4</v>
      </c>
      <c r="BJ78" s="11">
        <v>0</v>
      </c>
      <c r="BK78" s="11" t="s">
        <v>110</v>
      </c>
      <c r="BL78" s="11" t="s">
        <v>1354</v>
      </c>
      <c r="BM78" s="11">
        <v>10</v>
      </c>
      <c r="BN78" s="11">
        <v>2</v>
      </c>
      <c r="BO78" s="11">
        <v>2</v>
      </c>
      <c r="BP78" s="11" t="s">
        <v>173</v>
      </c>
      <c r="BQ78" s="11" t="s">
        <v>1354</v>
      </c>
      <c r="BR78" s="11">
        <v>10</v>
      </c>
      <c r="BS78" s="11">
        <v>8</v>
      </c>
      <c r="BT78" s="11">
        <v>2</v>
      </c>
      <c r="BU78" s="11">
        <v>2</v>
      </c>
      <c r="BV78" s="11">
        <v>0</v>
      </c>
      <c r="BW78" s="11">
        <v>140</v>
      </c>
      <c r="BX78" s="11" t="s">
        <v>113</v>
      </c>
      <c r="BY78" s="11" t="s">
        <v>520</v>
      </c>
      <c r="BZ78" s="11" t="s">
        <v>113</v>
      </c>
      <c r="CA78" s="11" t="s">
        <v>110</v>
      </c>
      <c r="CB78" s="11" t="s">
        <v>110</v>
      </c>
      <c r="CC78" s="11">
        <v>0</v>
      </c>
      <c r="CD78" s="11">
        <v>0</v>
      </c>
      <c r="CE78" s="11" t="s">
        <v>110</v>
      </c>
      <c r="CF78" s="11" t="s">
        <v>110</v>
      </c>
      <c r="CG78" s="11">
        <v>0</v>
      </c>
      <c r="CH78" s="11">
        <v>0</v>
      </c>
      <c r="CI78" s="11" t="s">
        <v>119</v>
      </c>
      <c r="CK78" s="11" t="s">
        <v>120</v>
      </c>
      <c r="CN78" s="11" t="s">
        <v>379</v>
      </c>
      <c r="CO78" s="11" t="s">
        <v>158</v>
      </c>
      <c r="CP78" s="11" t="s">
        <v>159</v>
      </c>
      <c r="CQ78" s="11" t="s">
        <v>1355</v>
      </c>
      <c r="CR78" s="11" t="s">
        <v>1356</v>
      </c>
      <c r="CS78" s="11" t="s">
        <v>127</v>
      </c>
      <c r="CT78" s="11" t="s">
        <v>241</v>
      </c>
      <c r="CU78" s="20">
        <v>1</v>
      </c>
      <c r="CV78" s="15">
        <v>44226</v>
      </c>
      <c r="CW78" s="12" t="s">
        <v>242</v>
      </c>
      <c r="CX78" s="12" t="s">
        <v>241</v>
      </c>
    </row>
    <row r="79" spans="1:102" ht="13.2" x14ac:dyDescent="0.25">
      <c r="A79" s="2">
        <v>44210.316000648148</v>
      </c>
      <c r="B79" s="5" t="s">
        <v>1089</v>
      </c>
      <c r="C79" s="3" t="s">
        <v>1357</v>
      </c>
      <c r="D79" s="3" t="s">
        <v>1358</v>
      </c>
      <c r="E79" s="3" t="s">
        <v>1359</v>
      </c>
      <c r="F79" s="11" t="s">
        <v>1360</v>
      </c>
      <c r="G79" s="11" t="s">
        <v>1124</v>
      </c>
      <c r="H79" s="11" t="s">
        <v>107</v>
      </c>
      <c r="I79" s="11" t="s">
        <v>121</v>
      </c>
      <c r="J79" s="11" t="s">
        <v>1361</v>
      </c>
      <c r="K79" s="11" t="s">
        <v>1362</v>
      </c>
      <c r="L79" s="16">
        <v>31710</v>
      </c>
      <c r="M79" s="11" t="s">
        <v>110</v>
      </c>
      <c r="N79" s="11" t="s">
        <v>110</v>
      </c>
      <c r="O79" s="11" t="s">
        <v>111</v>
      </c>
      <c r="P79" s="11" t="s">
        <v>110</v>
      </c>
      <c r="Q79" s="11" t="s">
        <v>111</v>
      </c>
      <c r="R79" s="11" t="s">
        <v>111</v>
      </c>
      <c r="S79" s="11" t="s">
        <v>111</v>
      </c>
      <c r="T79" s="11" t="s">
        <v>110</v>
      </c>
      <c r="U79" s="3" t="s">
        <v>1363</v>
      </c>
      <c r="V79" s="3" t="s">
        <v>113</v>
      </c>
      <c r="W79" s="3" t="s">
        <v>1364</v>
      </c>
      <c r="X79" s="3" t="s">
        <v>113</v>
      </c>
      <c r="Y79" s="3" t="s">
        <v>113</v>
      </c>
      <c r="Z79" s="11" t="s">
        <v>111</v>
      </c>
      <c r="AA79" s="3" t="s">
        <v>113</v>
      </c>
      <c r="AB79" s="3" t="s">
        <v>113</v>
      </c>
      <c r="AC79" s="3" t="s">
        <v>152</v>
      </c>
      <c r="AD79" s="3" t="s">
        <v>113</v>
      </c>
      <c r="AE79" s="3" t="s">
        <v>114</v>
      </c>
      <c r="AF79" s="3" t="s">
        <v>113</v>
      </c>
      <c r="AG79" s="3" t="s">
        <v>389</v>
      </c>
      <c r="AH79" s="11">
        <v>180</v>
      </c>
      <c r="AI79" s="11">
        <v>70</v>
      </c>
      <c r="AJ79" s="11">
        <v>20</v>
      </c>
      <c r="AK79" s="11">
        <v>9</v>
      </c>
      <c r="AL79" s="11" t="s">
        <v>171</v>
      </c>
      <c r="AM79" s="11">
        <v>17</v>
      </c>
      <c r="AN79" s="11" t="s">
        <v>1221</v>
      </c>
      <c r="AO79" s="11" t="s">
        <v>1365</v>
      </c>
      <c r="AP79" s="11">
        <v>28</v>
      </c>
      <c r="AQ79" s="11">
        <v>18</v>
      </c>
      <c r="AR79" s="11">
        <v>12</v>
      </c>
      <c r="AS79" s="11">
        <v>3</v>
      </c>
      <c r="AT79" s="11" t="s">
        <v>155</v>
      </c>
      <c r="AU79" s="11">
        <v>11</v>
      </c>
      <c r="AV79" s="11">
        <v>11</v>
      </c>
      <c r="AW79" s="11">
        <v>8</v>
      </c>
      <c r="AX79" s="11">
        <v>2</v>
      </c>
      <c r="AY79" s="11" t="s">
        <v>1366</v>
      </c>
      <c r="AZ79" s="11">
        <v>15</v>
      </c>
      <c r="BA79" s="11">
        <v>8</v>
      </c>
      <c r="BB79" s="11">
        <v>7</v>
      </c>
      <c r="BC79" s="11">
        <v>2</v>
      </c>
      <c r="BD79" s="11">
        <v>1</v>
      </c>
      <c r="BE79" s="11">
        <v>1</v>
      </c>
      <c r="BF79" s="11">
        <v>1</v>
      </c>
      <c r="BG79" s="11">
        <v>2</v>
      </c>
      <c r="BH79" s="11">
        <v>0</v>
      </c>
      <c r="BI79" s="11">
        <v>0</v>
      </c>
      <c r="BJ79" s="11">
        <v>0</v>
      </c>
      <c r="BK79" s="11" t="s">
        <v>110</v>
      </c>
      <c r="BL79" s="11" t="s">
        <v>1367</v>
      </c>
      <c r="BM79" s="11">
        <v>5</v>
      </c>
      <c r="BN79" s="11">
        <v>1</v>
      </c>
      <c r="BO79" s="11">
        <v>1</v>
      </c>
      <c r="BP79" s="11" t="s">
        <v>173</v>
      </c>
      <c r="BQ79" s="11" t="s">
        <v>1367</v>
      </c>
      <c r="BR79" s="11">
        <v>14</v>
      </c>
      <c r="BS79" s="11">
        <v>5</v>
      </c>
      <c r="BT79" s="11">
        <v>1</v>
      </c>
      <c r="BU79" s="11">
        <v>1</v>
      </c>
      <c r="BV79" s="11">
        <v>0</v>
      </c>
      <c r="BW79" s="11">
        <v>150</v>
      </c>
      <c r="BX79" s="11" t="s">
        <v>113</v>
      </c>
      <c r="BY79" s="11" t="s">
        <v>155</v>
      </c>
      <c r="BZ79" s="11" t="s">
        <v>113</v>
      </c>
      <c r="CA79" s="11" t="s">
        <v>110</v>
      </c>
      <c r="CB79" s="11" t="s">
        <v>110</v>
      </c>
      <c r="CC79" s="11">
        <v>0</v>
      </c>
      <c r="CD79" s="11">
        <v>0</v>
      </c>
      <c r="CE79" s="11" t="s">
        <v>110</v>
      </c>
      <c r="CF79" s="11" t="s">
        <v>110</v>
      </c>
      <c r="CG79" s="11">
        <v>0</v>
      </c>
      <c r="CH79" s="11">
        <v>0</v>
      </c>
      <c r="CI79" s="11" t="s">
        <v>119</v>
      </c>
      <c r="CK79" s="11" t="s">
        <v>236</v>
      </c>
      <c r="CN79" s="11" t="s">
        <v>1368</v>
      </c>
      <c r="CO79" s="11" t="s">
        <v>123</v>
      </c>
      <c r="CP79" s="11" t="s">
        <v>159</v>
      </c>
      <c r="CS79" s="11" t="s">
        <v>127</v>
      </c>
      <c r="CT79" s="11" t="s">
        <v>241</v>
      </c>
      <c r="CU79" s="20">
        <v>0.8</v>
      </c>
      <c r="CV79" s="15">
        <v>44226</v>
      </c>
      <c r="CW79" s="12" t="s">
        <v>242</v>
      </c>
      <c r="CX79" s="12" t="s">
        <v>241</v>
      </c>
    </row>
    <row r="80" spans="1:102" ht="13.2" x14ac:dyDescent="0.25">
      <c r="A80" s="2">
        <v>44217.500304837959</v>
      </c>
      <c r="B80" s="5" t="s">
        <v>1369</v>
      </c>
      <c r="C80" s="3" t="s">
        <v>1370</v>
      </c>
      <c r="D80" s="3" t="s">
        <v>1371</v>
      </c>
      <c r="E80" s="3" t="s">
        <v>1372</v>
      </c>
      <c r="F80" s="11" t="s">
        <v>1373</v>
      </c>
      <c r="G80" s="11" t="s">
        <v>1374</v>
      </c>
      <c r="H80" s="11" t="s">
        <v>1375</v>
      </c>
      <c r="I80" s="11" t="s">
        <v>121</v>
      </c>
      <c r="J80" s="11" t="s">
        <v>1376</v>
      </c>
      <c r="K80" s="11" t="s">
        <v>1377</v>
      </c>
      <c r="L80" s="15">
        <v>34821</v>
      </c>
      <c r="M80" s="11" t="s">
        <v>110</v>
      </c>
      <c r="N80" s="11" t="s">
        <v>110</v>
      </c>
      <c r="O80" s="11" t="s">
        <v>110</v>
      </c>
      <c r="P80" s="11" t="s">
        <v>110</v>
      </c>
      <c r="Q80" s="11" t="s">
        <v>111</v>
      </c>
      <c r="R80" s="11" t="s">
        <v>111</v>
      </c>
      <c r="S80" s="11" t="s">
        <v>111</v>
      </c>
      <c r="T80" s="11" t="s">
        <v>110</v>
      </c>
      <c r="U80" s="3" t="s">
        <v>1378</v>
      </c>
      <c r="V80" s="3" t="s">
        <v>113</v>
      </c>
      <c r="W80" s="3" t="s">
        <v>113</v>
      </c>
      <c r="X80" s="3" t="s">
        <v>113</v>
      </c>
      <c r="Y80" s="3" t="s">
        <v>113</v>
      </c>
      <c r="Z80" s="11" t="s">
        <v>110</v>
      </c>
      <c r="AA80" s="3" t="s">
        <v>113</v>
      </c>
      <c r="AB80" s="3" t="s">
        <v>113</v>
      </c>
      <c r="AC80" s="3" t="s">
        <v>113</v>
      </c>
      <c r="AD80" s="3" t="s">
        <v>113</v>
      </c>
      <c r="AE80" s="3" t="s">
        <v>113</v>
      </c>
      <c r="AF80" s="3" t="s">
        <v>151</v>
      </c>
      <c r="AG80" s="3" t="s">
        <v>113</v>
      </c>
      <c r="AH80" s="11">
        <v>30</v>
      </c>
      <c r="AI80" s="11">
        <v>25</v>
      </c>
      <c r="AJ80" s="11">
        <v>4</v>
      </c>
      <c r="AK80" s="11">
        <v>4</v>
      </c>
      <c r="AL80" s="11" t="s">
        <v>907</v>
      </c>
      <c r="AM80" s="11">
        <v>6</v>
      </c>
      <c r="AN80" s="11" t="s">
        <v>1379</v>
      </c>
      <c r="AO80" s="11" t="s">
        <v>827</v>
      </c>
      <c r="AP80" s="11">
        <v>10</v>
      </c>
      <c r="AQ80" s="11">
        <v>4</v>
      </c>
      <c r="AR80" s="11">
        <v>6</v>
      </c>
      <c r="AS80" s="11">
        <v>2</v>
      </c>
      <c r="AT80" s="11" t="s">
        <v>288</v>
      </c>
      <c r="AU80" s="11">
        <v>4</v>
      </c>
      <c r="AV80" s="11">
        <v>2</v>
      </c>
      <c r="AW80" s="11">
        <v>4</v>
      </c>
      <c r="AX80" s="11">
        <v>2</v>
      </c>
      <c r="AY80" s="11" t="s">
        <v>319</v>
      </c>
      <c r="AZ80" s="11">
        <v>25</v>
      </c>
      <c r="BA80" s="11">
        <v>0</v>
      </c>
      <c r="BB80" s="11">
        <v>6</v>
      </c>
      <c r="BC80" s="11">
        <v>2</v>
      </c>
      <c r="BD80" s="11">
        <v>2</v>
      </c>
      <c r="BE80" s="11">
        <v>1</v>
      </c>
      <c r="BF80" s="11">
        <v>1</v>
      </c>
      <c r="BG80" s="11">
        <v>0</v>
      </c>
      <c r="BH80" s="11">
        <v>0</v>
      </c>
      <c r="BI80" s="11">
        <v>6</v>
      </c>
      <c r="BJ80" s="11">
        <v>2</v>
      </c>
      <c r="BK80" s="11" t="s">
        <v>110</v>
      </c>
      <c r="BL80" s="11" t="s">
        <v>113</v>
      </c>
      <c r="BM80" s="11">
        <v>0</v>
      </c>
      <c r="BN80" s="11">
        <v>0</v>
      </c>
      <c r="BO80" s="11">
        <v>0</v>
      </c>
      <c r="BP80" s="11" t="s">
        <v>115</v>
      </c>
      <c r="BQ80" s="11" t="s">
        <v>113</v>
      </c>
      <c r="BR80" s="11">
        <v>0</v>
      </c>
      <c r="BS80" s="11">
        <v>0</v>
      </c>
      <c r="BT80" s="11">
        <v>0</v>
      </c>
      <c r="BU80" s="11">
        <v>0</v>
      </c>
      <c r="BV80" s="11">
        <v>0</v>
      </c>
      <c r="BW80" s="11">
        <v>22</v>
      </c>
      <c r="BX80" s="11" t="s">
        <v>113</v>
      </c>
      <c r="BY80" s="11" t="s">
        <v>113</v>
      </c>
      <c r="BZ80" s="11" t="s">
        <v>113</v>
      </c>
      <c r="CA80" s="11" t="s">
        <v>110</v>
      </c>
      <c r="CB80" s="11" t="s">
        <v>110</v>
      </c>
      <c r="CC80" s="11">
        <v>0</v>
      </c>
      <c r="CD80" s="11">
        <v>0</v>
      </c>
      <c r="CE80" s="11" t="s">
        <v>111</v>
      </c>
      <c r="CF80" s="11" t="s">
        <v>110</v>
      </c>
      <c r="CG80" s="11">
        <v>0</v>
      </c>
      <c r="CH80" s="11">
        <v>0</v>
      </c>
      <c r="CI80" s="11" t="s">
        <v>140</v>
      </c>
      <c r="CK80" s="11" t="s">
        <v>120</v>
      </c>
      <c r="CN80" s="11" t="s">
        <v>893</v>
      </c>
      <c r="CO80" s="11" t="s">
        <v>123</v>
      </c>
      <c r="CP80" s="11" t="s">
        <v>159</v>
      </c>
      <c r="CQ80" s="11" t="s">
        <v>1380</v>
      </c>
      <c r="CR80" s="11" t="s">
        <v>1381</v>
      </c>
      <c r="CS80" s="11" t="s">
        <v>127</v>
      </c>
      <c r="CT80" s="11" t="s">
        <v>241</v>
      </c>
      <c r="CU80" s="20">
        <v>0.8</v>
      </c>
      <c r="CV80" s="15">
        <v>44270</v>
      </c>
      <c r="CW80" s="12" t="s">
        <v>1382</v>
      </c>
      <c r="CX80" s="12" t="s">
        <v>128</v>
      </c>
    </row>
    <row r="81" spans="1:102" ht="13.2" x14ac:dyDescent="0.25">
      <c r="A81" s="2">
        <v>44219.755273148148</v>
      </c>
      <c r="B81" s="5" t="s">
        <v>1369</v>
      </c>
      <c r="C81" s="3" t="s">
        <v>1383</v>
      </c>
      <c r="D81" s="3" t="s">
        <v>1384</v>
      </c>
      <c r="E81" s="3" t="s">
        <v>1385</v>
      </c>
      <c r="F81" s="11" t="s">
        <v>1386</v>
      </c>
      <c r="G81" s="11" t="s">
        <v>1387</v>
      </c>
      <c r="H81" s="11" t="s">
        <v>1375</v>
      </c>
      <c r="I81" s="11" t="s">
        <v>121</v>
      </c>
      <c r="J81" s="11" t="s">
        <v>1388</v>
      </c>
      <c r="K81" s="11" t="s">
        <v>1389</v>
      </c>
      <c r="L81" s="16">
        <v>34667</v>
      </c>
      <c r="M81" s="11" t="s">
        <v>110</v>
      </c>
      <c r="N81" s="11" t="s">
        <v>110</v>
      </c>
      <c r="O81" s="11" t="s">
        <v>110</v>
      </c>
      <c r="P81" s="11" t="s">
        <v>111</v>
      </c>
      <c r="Q81" s="11" t="s">
        <v>110</v>
      </c>
      <c r="R81" s="11" t="s">
        <v>111</v>
      </c>
      <c r="S81" s="11" t="s">
        <v>111</v>
      </c>
      <c r="T81" s="11" t="s">
        <v>111</v>
      </c>
      <c r="U81" s="3" t="s">
        <v>1390</v>
      </c>
      <c r="V81" s="3" t="s">
        <v>1391</v>
      </c>
      <c r="W81" s="3" t="s">
        <v>113</v>
      </c>
      <c r="X81" s="3" t="s">
        <v>1392</v>
      </c>
      <c r="Y81" s="3" t="s">
        <v>113</v>
      </c>
      <c r="Z81" s="11" t="s">
        <v>110</v>
      </c>
      <c r="AA81" s="3" t="s">
        <v>113</v>
      </c>
      <c r="AB81" s="3" t="s">
        <v>113</v>
      </c>
      <c r="AC81" s="3" t="s">
        <v>286</v>
      </c>
      <c r="AD81" s="3" t="s">
        <v>113</v>
      </c>
      <c r="AE81" s="3" t="s">
        <v>113</v>
      </c>
      <c r="AF81" s="3" t="s">
        <v>113</v>
      </c>
      <c r="AG81" s="3" t="s">
        <v>113</v>
      </c>
      <c r="AH81" s="11">
        <v>100</v>
      </c>
      <c r="AI81" s="11">
        <v>50</v>
      </c>
      <c r="AJ81" s="11">
        <v>20</v>
      </c>
      <c r="AK81" s="11">
        <v>20</v>
      </c>
      <c r="AL81" s="11" t="s">
        <v>113</v>
      </c>
      <c r="AM81" s="11">
        <v>0</v>
      </c>
      <c r="AN81" s="11" t="s">
        <v>1393</v>
      </c>
      <c r="AO81" s="11" t="s">
        <v>115</v>
      </c>
      <c r="AP81" s="11">
        <v>40</v>
      </c>
      <c r="AQ81" s="11">
        <v>20</v>
      </c>
      <c r="AR81" s="11">
        <v>15</v>
      </c>
      <c r="AS81" s="11">
        <v>2</v>
      </c>
      <c r="AT81" s="11" t="s">
        <v>211</v>
      </c>
      <c r="AU81" s="11">
        <v>45</v>
      </c>
      <c r="AV81" s="11">
        <v>152</v>
      </c>
      <c r="AW81" s="11">
        <v>0</v>
      </c>
      <c r="AX81" s="11">
        <v>1</v>
      </c>
      <c r="AY81" s="11" t="s">
        <v>234</v>
      </c>
      <c r="AZ81" s="11">
        <v>30</v>
      </c>
      <c r="BA81" s="11">
        <v>6</v>
      </c>
      <c r="BB81" s="11">
        <v>0</v>
      </c>
      <c r="BC81" s="11">
        <v>0</v>
      </c>
      <c r="BD81" s="11">
        <v>0</v>
      </c>
      <c r="BE81" s="11">
        <v>0</v>
      </c>
      <c r="BF81" s="11">
        <v>0</v>
      </c>
      <c r="BG81" s="11">
        <v>0</v>
      </c>
      <c r="BH81" s="11">
        <v>0</v>
      </c>
      <c r="BI81" s="11">
        <v>0</v>
      </c>
      <c r="BJ81" s="11">
        <v>0</v>
      </c>
      <c r="BK81" s="11" t="s">
        <v>115</v>
      </c>
      <c r="BL81" s="11" t="s">
        <v>113</v>
      </c>
      <c r="BM81" s="11">
        <v>0</v>
      </c>
      <c r="BN81" s="11">
        <v>0</v>
      </c>
      <c r="BO81" s="11">
        <v>0</v>
      </c>
      <c r="BP81" s="11" t="s">
        <v>115</v>
      </c>
      <c r="BQ81" s="11" t="s">
        <v>113</v>
      </c>
      <c r="BR81" s="11">
        <v>0</v>
      </c>
      <c r="BS81" s="11">
        <v>0</v>
      </c>
      <c r="BT81" s="11">
        <v>0</v>
      </c>
      <c r="BU81" s="11">
        <v>0</v>
      </c>
      <c r="BV81" s="11">
        <v>8</v>
      </c>
      <c r="BW81" s="11">
        <v>0</v>
      </c>
      <c r="BX81" s="11" t="s">
        <v>113</v>
      </c>
      <c r="BY81" s="11" t="s">
        <v>113</v>
      </c>
      <c r="BZ81" s="11" t="s">
        <v>113</v>
      </c>
      <c r="CA81" s="11" t="s">
        <v>110</v>
      </c>
      <c r="CB81" s="11" t="s">
        <v>110</v>
      </c>
      <c r="CC81" s="11">
        <v>0</v>
      </c>
      <c r="CD81" s="11">
        <v>0</v>
      </c>
      <c r="CE81" s="11" t="s">
        <v>111</v>
      </c>
      <c r="CF81" s="11" t="s">
        <v>110</v>
      </c>
      <c r="CG81" s="11">
        <v>0</v>
      </c>
      <c r="CH81" s="11">
        <v>0</v>
      </c>
      <c r="CI81" s="11" t="s">
        <v>140</v>
      </c>
      <c r="CK81" s="11" t="s">
        <v>120</v>
      </c>
      <c r="CL81" s="11" t="s">
        <v>458</v>
      </c>
      <c r="CN81" s="11" t="s">
        <v>1394</v>
      </c>
      <c r="CO81" s="11" t="s">
        <v>123</v>
      </c>
      <c r="CP81" s="11" t="s">
        <v>124</v>
      </c>
      <c r="CQ81" s="11" t="s">
        <v>1395</v>
      </c>
      <c r="CR81" s="11" t="s">
        <v>1396</v>
      </c>
      <c r="CS81" s="11" t="s">
        <v>127</v>
      </c>
      <c r="CT81" s="11" t="s">
        <v>241</v>
      </c>
      <c r="CU81" s="20">
        <v>1</v>
      </c>
      <c r="CV81" s="15">
        <v>44270</v>
      </c>
      <c r="CW81" s="12" t="s">
        <v>242</v>
      </c>
      <c r="CX81" s="12" t="s">
        <v>241</v>
      </c>
    </row>
    <row r="82" spans="1:102" ht="13.2" x14ac:dyDescent="0.25">
      <c r="A82" s="2">
        <v>44208.601636666666</v>
      </c>
      <c r="B82" s="5" t="s">
        <v>1369</v>
      </c>
      <c r="C82" s="3" t="s">
        <v>1397</v>
      </c>
      <c r="D82" s="3" t="s">
        <v>1398</v>
      </c>
      <c r="E82" s="3" t="s">
        <v>1399</v>
      </c>
      <c r="F82" s="11" t="s">
        <v>1400</v>
      </c>
      <c r="G82" s="11" t="s">
        <v>1401</v>
      </c>
      <c r="H82" s="11" t="s">
        <v>1375</v>
      </c>
      <c r="I82" s="11" t="s">
        <v>121</v>
      </c>
      <c r="J82" s="11" t="s">
        <v>1402</v>
      </c>
      <c r="K82" s="11" t="s">
        <v>1403</v>
      </c>
      <c r="L82" s="15">
        <v>35917</v>
      </c>
      <c r="M82" s="11" t="s">
        <v>110</v>
      </c>
      <c r="N82" s="11" t="s">
        <v>110</v>
      </c>
      <c r="O82" s="11" t="s">
        <v>111</v>
      </c>
      <c r="P82" s="11" t="s">
        <v>110</v>
      </c>
      <c r="Q82" s="11" t="s">
        <v>111</v>
      </c>
      <c r="R82" s="11" t="s">
        <v>111</v>
      </c>
      <c r="S82" s="11" t="s">
        <v>111</v>
      </c>
      <c r="T82" s="11" t="s">
        <v>111</v>
      </c>
      <c r="U82" s="3" t="s">
        <v>1404</v>
      </c>
      <c r="V82" s="3" t="s">
        <v>113</v>
      </c>
      <c r="W82" s="4" t="s">
        <v>1405</v>
      </c>
      <c r="X82" s="3" t="s">
        <v>113</v>
      </c>
      <c r="Y82" s="3" t="s">
        <v>113</v>
      </c>
      <c r="Z82" s="11" t="s">
        <v>110</v>
      </c>
      <c r="AA82" s="3" t="s">
        <v>113</v>
      </c>
      <c r="AB82" s="3" t="s">
        <v>151</v>
      </c>
      <c r="AC82" s="3" t="s">
        <v>113</v>
      </c>
      <c r="AD82" s="3" t="s">
        <v>113</v>
      </c>
      <c r="AE82" s="3" t="s">
        <v>113</v>
      </c>
      <c r="AF82" s="3" t="s">
        <v>113</v>
      </c>
      <c r="AG82" s="3" t="s">
        <v>113</v>
      </c>
      <c r="AH82" s="11">
        <v>28</v>
      </c>
      <c r="AI82" s="11">
        <v>14</v>
      </c>
      <c r="AJ82" s="11">
        <v>6</v>
      </c>
      <c r="AK82" s="11">
        <v>6</v>
      </c>
      <c r="AL82" s="11" t="s">
        <v>113</v>
      </c>
      <c r="AM82" s="11">
        <v>0</v>
      </c>
      <c r="AN82" s="11" t="s">
        <v>207</v>
      </c>
      <c r="AO82" s="11" t="s">
        <v>402</v>
      </c>
      <c r="AP82" s="11">
        <v>4</v>
      </c>
      <c r="AQ82" s="11">
        <v>4</v>
      </c>
      <c r="AR82" s="11">
        <v>4</v>
      </c>
      <c r="AS82" s="11">
        <v>4</v>
      </c>
      <c r="AT82" s="11" t="s">
        <v>860</v>
      </c>
      <c r="AU82" s="11">
        <v>5</v>
      </c>
      <c r="AV82" s="11">
        <v>4</v>
      </c>
      <c r="AW82" s="11">
        <v>4</v>
      </c>
      <c r="AX82" s="11">
        <v>2</v>
      </c>
      <c r="AY82" s="11" t="s">
        <v>155</v>
      </c>
      <c r="AZ82" s="11">
        <v>12</v>
      </c>
      <c r="BA82" s="11">
        <v>0</v>
      </c>
      <c r="BB82" s="11">
        <v>3</v>
      </c>
      <c r="BC82" s="11">
        <v>0</v>
      </c>
      <c r="BD82" s="11">
        <v>0</v>
      </c>
      <c r="BE82" s="11">
        <v>0</v>
      </c>
      <c r="BF82" s="11">
        <v>0</v>
      </c>
      <c r="BG82" s="11">
        <v>0</v>
      </c>
      <c r="BH82" s="11">
        <v>0</v>
      </c>
      <c r="BI82" s="11">
        <v>3</v>
      </c>
      <c r="BJ82" s="11">
        <v>0</v>
      </c>
      <c r="BK82" s="11" t="s">
        <v>110</v>
      </c>
      <c r="BL82" s="11" t="s">
        <v>113</v>
      </c>
      <c r="BM82" s="11">
        <v>0</v>
      </c>
      <c r="BN82" s="11">
        <v>0</v>
      </c>
      <c r="BO82" s="11">
        <v>0</v>
      </c>
      <c r="BP82" s="11" t="s">
        <v>117</v>
      </c>
      <c r="BQ82" s="11" t="s">
        <v>231</v>
      </c>
      <c r="BR82" s="11">
        <v>4</v>
      </c>
      <c r="BS82" s="11">
        <v>2</v>
      </c>
      <c r="BT82" s="11">
        <v>1</v>
      </c>
      <c r="BU82" s="11">
        <v>1</v>
      </c>
      <c r="BV82" s="11">
        <v>2</v>
      </c>
      <c r="BW82" s="11">
        <v>19</v>
      </c>
      <c r="BX82" s="11" t="s">
        <v>418</v>
      </c>
      <c r="BY82" s="11" t="s">
        <v>418</v>
      </c>
      <c r="BZ82" s="11" t="s">
        <v>113</v>
      </c>
      <c r="CA82" s="11" t="s">
        <v>110</v>
      </c>
      <c r="CB82" s="11" t="s">
        <v>110</v>
      </c>
      <c r="CC82" s="11">
        <v>0</v>
      </c>
      <c r="CD82" s="11">
        <v>0</v>
      </c>
      <c r="CE82" s="11" t="s">
        <v>110</v>
      </c>
      <c r="CF82" s="11" t="s">
        <v>110</v>
      </c>
      <c r="CG82" s="11">
        <v>0</v>
      </c>
      <c r="CH82" s="11">
        <v>0</v>
      </c>
      <c r="CI82" s="11" t="s">
        <v>119</v>
      </c>
      <c r="CK82" s="11" t="s">
        <v>120</v>
      </c>
      <c r="CL82" s="11" t="s">
        <v>1406</v>
      </c>
      <c r="CN82" s="11" t="s">
        <v>829</v>
      </c>
      <c r="CO82" s="11" t="s">
        <v>158</v>
      </c>
      <c r="CP82" s="11" t="s">
        <v>124</v>
      </c>
      <c r="CQ82" s="11" t="s">
        <v>1407</v>
      </c>
      <c r="CR82" s="11" t="s">
        <v>1408</v>
      </c>
      <c r="CS82" s="11" t="s">
        <v>127</v>
      </c>
      <c r="CT82" s="11" t="s">
        <v>241</v>
      </c>
      <c r="CU82" s="20">
        <v>1</v>
      </c>
      <c r="CV82" s="15">
        <v>44270</v>
      </c>
      <c r="CW82" s="12" t="s">
        <v>242</v>
      </c>
      <c r="CX82" s="12" t="s">
        <v>241</v>
      </c>
    </row>
    <row r="83" spans="1:102" ht="13.2" x14ac:dyDescent="0.25">
      <c r="A83" s="2">
        <v>44225.719944641205</v>
      </c>
      <c r="B83" s="5" t="s">
        <v>1369</v>
      </c>
      <c r="C83" s="3" t="s">
        <v>1409</v>
      </c>
      <c r="D83" s="3" t="s">
        <v>279</v>
      </c>
      <c r="E83" s="3" t="s">
        <v>1410</v>
      </c>
      <c r="F83" s="11" t="s">
        <v>1411</v>
      </c>
      <c r="G83" s="11" t="s">
        <v>1412</v>
      </c>
      <c r="H83" s="11" t="s">
        <v>1375</v>
      </c>
      <c r="I83" s="11" t="s">
        <v>121</v>
      </c>
      <c r="J83" s="11" t="s">
        <v>1413</v>
      </c>
      <c r="K83" s="11" t="s">
        <v>1414</v>
      </c>
      <c r="L83" s="15">
        <v>38935</v>
      </c>
      <c r="M83" s="12" t="s">
        <v>110</v>
      </c>
      <c r="N83" s="11" t="s">
        <v>110</v>
      </c>
      <c r="O83" s="11" t="s">
        <v>110</v>
      </c>
      <c r="P83" s="11" t="s">
        <v>110</v>
      </c>
      <c r="Q83" s="11" t="s">
        <v>111</v>
      </c>
      <c r="R83" s="11" t="s">
        <v>111</v>
      </c>
      <c r="S83" s="11" t="s">
        <v>111</v>
      </c>
      <c r="T83" s="11" t="s">
        <v>111</v>
      </c>
      <c r="U83" s="3"/>
      <c r="V83" s="3" t="s">
        <v>113</v>
      </c>
      <c r="W83" s="3" t="s">
        <v>113</v>
      </c>
      <c r="X83" s="3" t="s">
        <v>113</v>
      </c>
      <c r="Y83" s="3" t="s">
        <v>113</v>
      </c>
      <c r="Z83" s="11" t="s">
        <v>110</v>
      </c>
      <c r="AA83" s="3" t="s">
        <v>113</v>
      </c>
      <c r="AB83" s="3" t="s">
        <v>151</v>
      </c>
      <c r="AC83" s="3" t="s">
        <v>113</v>
      </c>
      <c r="AD83" s="3" t="s">
        <v>113</v>
      </c>
      <c r="AE83" s="3" t="s">
        <v>113</v>
      </c>
      <c r="AF83" s="3" t="s">
        <v>113</v>
      </c>
      <c r="AG83" s="3" t="s">
        <v>113</v>
      </c>
      <c r="AH83" s="11">
        <v>5</v>
      </c>
      <c r="AI83" s="11">
        <v>5</v>
      </c>
      <c r="AJ83" s="11">
        <v>3</v>
      </c>
      <c r="AK83" s="11">
        <v>2</v>
      </c>
      <c r="AL83" s="11" t="s">
        <v>113</v>
      </c>
      <c r="AM83" s="11">
        <v>0</v>
      </c>
      <c r="AN83" s="11" t="s">
        <v>1415</v>
      </c>
      <c r="AO83" s="11" t="s">
        <v>139</v>
      </c>
      <c r="AP83" s="11">
        <v>2</v>
      </c>
      <c r="AQ83" s="11">
        <v>2</v>
      </c>
      <c r="AR83" s="11">
        <v>2</v>
      </c>
      <c r="AS83" s="11">
        <v>1</v>
      </c>
      <c r="AT83" s="11" t="s">
        <v>113</v>
      </c>
      <c r="AU83" s="11">
        <v>0</v>
      </c>
      <c r="AV83" s="11">
        <v>0</v>
      </c>
      <c r="AW83" s="11">
        <v>0</v>
      </c>
      <c r="AX83" s="11">
        <v>0</v>
      </c>
      <c r="AY83" s="11" t="s">
        <v>113</v>
      </c>
      <c r="AZ83" s="11">
        <v>0</v>
      </c>
      <c r="BA83" s="11">
        <v>0</v>
      </c>
      <c r="BB83" s="11">
        <v>0</v>
      </c>
      <c r="BC83" s="11">
        <v>0</v>
      </c>
      <c r="BD83" s="11">
        <v>0</v>
      </c>
      <c r="BE83" s="11">
        <v>0</v>
      </c>
      <c r="BF83" s="11">
        <v>0</v>
      </c>
      <c r="BG83" s="11">
        <v>0</v>
      </c>
      <c r="BH83" s="11">
        <v>0</v>
      </c>
      <c r="BI83" s="11">
        <v>0</v>
      </c>
      <c r="BJ83" s="11">
        <v>0</v>
      </c>
      <c r="BK83" s="11" t="s">
        <v>115</v>
      </c>
      <c r="BL83" s="11" t="s">
        <v>113</v>
      </c>
      <c r="BM83" s="11">
        <v>0</v>
      </c>
      <c r="BN83" s="11">
        <v>0</v>
      </c>
      <c r="BO83" s="11">
        <v>0</v>
      </c>
      <c r="BP83" s="11" t="s">
        <v>115</v>
      </c>
      <c r="BQ83" s="11" t="s">
        <v>113</v>
      </c>
      <c r="BR83" s="11">
        <v>0</v>
      </c>
      <c r="BS83" s="11">
        <v>0</v>
      </c>
      <c r="BT83" s="11">
        <v>0</v>
      </c>
      <c r="BU83" s="11">
        <v>0</v>
      </c>
      <c r="BV83" s="11">
        <v>1</v>
      </c>
      <c r="BW83" s="11">
        <v>19</v>
      </c>
      <c r="BX83" s="11" t="s">
        <v>113</v>
      </c>
      <c r="BY83" s="11" t="s">
        <v>113</v>
      </c>
      <c r="BZ83" s="11" t="s">
        <v>113</v>
      </c>
      <c r="CA83" s="11" t="s">
        <v>110</v>
      </c>
      <c r="CB83" s="11" t="s">
        <v>110</v>
      </c>
      <c r="CC83" s="11">
        <v>0</v>
      </c>
      <c r="CD83" s="11">
        <v>0</v>
      </c>
      <c r="CE83" s="11" t="s">
        <v>111</v>
      </c>
      <c r="CF83" s="11" t="s">
        <v>111</v>
      </c>
      <c r="CG83" s="11">
        <v>0</v>
      </c>
      <c r="CH83" s="11">
        <v>0</v>
      </c>
      <c r="CI83" s="11" t="s">
        <v>140</v>
      </c>
      <c r="CK83" s="11" t="s">
        <v>120</v>
      </c>
      <c r="CO83" s="11" t="s">
        <v>158</v>
      </c>
      <c r="CP83" s="11" t="s">
        <v>604</v>
      </c>
      <c r="CQ83" s="11" t="s">
        <v>1416</v>
      </c>
      <c r="CR83" s="11" t="s">
        <v>1417</v>
      </c>
      <c r="CS83" s="11" t="s">
        <v>127</v>
      </c>
      <c r="CT83" s="11" t="s">
        <v>128</v>
      </c>
      <c r="CU83" s="20">
        <v>0.7</v>
      </c>
      <c r="CV83" s="15">
        <v>44270</v>
      </c>
      <c r="CX83" s="12" t="s">
        <v>128</v>
      </c>
    </row>
    <row r="84" spans="1:102" ht="13.2" x14ac:dyDescent="0.25">
      <c r="A84" s="2">
        <v>44206.521052615746</v>
      </c>
      <c r="B84" s="5" t="s">
        <v>1369</v>
      </c>
      <c r="C84" s="3" t="s">
        <v>1418</v>
      </c>
      <c r="D84" s="3" t="s">
        <v>1419</v>
      </c>
      <c r="E84" s="3" t="s">
        <v>1420</v>
      </c>
      <c r="F84" s="11" t="s">
        <v>1421</v>
      </c>
      <c r="G84" s="11" t="s">
        <v>1401</v>
      </c>
      <c r="H84" s="11" t="s">
        <v>1375</v>
      </c>
      <c r="I84" s="11" t="s">
        <v>121</v>
      </c>
      <c r="J84" s="11" t="s">
        <v>1402</v>
      </c>
      <c r="K84" s="11" t="s">
        <v>1422</v>
      </c>
      <c r="L84" s="15">
        <v>40187</v>
      </c>
      <c r="M84" s="11" t="s">
        <v>111</v>
      </c>
      <c r="N84" s="11" t="s">
        <v>111</v>
      </c>
      <c r="O84" s="11" t="s">
        <v>111</v>
      </c>
      <c r="P84" s="11" t="s">
        <v>110</v>
      </c>
      <c r="Q84" s="11" t="s">
        <v>111</v>
      </c>
      <c r="R84" s="11" t="s">
        <v>111</v>
      </c>
      <c r="S84" s="11" t="s">
        <v>111</v>
      </c>
      <c r="T84" s="11" t="s">
        <v>111</v>
      </c>
      <c r="U84" s="3" t="s">
        <v>1423</v>
      </c>
      <c r="V84" s="3" t="s">
        <v>113</v>
      </c>
      <c r="W84" s="3" t="s">
        <v>113</v>
      </c>
      <c r="X84" s="3" t="s">
        <v>113</v>
      </c>
      <c r="Y84" s="3" t="s">
        <v>113</v>
      </c>
      <c r="Z84" s="11" t="s">
        <v>110</v>
      </c>
      <c r="AA84" s="3" t="s">
        <v>286</v>
      </c>
      <c r="AB84" s="3" t="s">
        <v>113</v>
      </c>
      <c r="AC84" s="3" t="s">
        <v>113</v>
      </c>
      <c r="AD84" s="3" t="s">
        <v>113</v>
      </c>
      <c r="AE84" s="3" t="s">
        <v>113</v>
      </c>
      <c r="AF84" s="3" t="s">
        <v>113</v>
      </c>
      <c r="AG84" s="3" t="s">
        <v>113</v>
      </c>
      <c r="AH84" s="11">
        <v>22</v>
      </c>
      <c r="AI84" s="11">
        <v>12</v>
      </c>
      <c r="AJ84" s="11">
        <v>6</v>
      </c>
      <c r="AK84" s="11">
        <v>6</v>
      </c>
      <c r="AL84" s="11" t="s">
        <v>113</v>
      </c>
      <c r="AM84" s="11">
        <v>0</v>
      </c>
      <c r="AN84" s="11" t="s">
        <v>1424</v>
      </c>
      <c r="AO84" s="11" t="s">
        <v>317</v>
      </c>
      <c r="AP84" s="11">
        <v>14</v>
      </c>
      <c r="AQ84" s="14">
        <v>6</v>
      </c>
      <c r="AR84" s="14">
        <v>2</v>
      </c>
      <c r="AS84" s="14">
        <v>2</v>
      </c>
      <c r="AT84" s="11" t="s">
        <v>113</v>
      </c>
      <c r="AU84" s="11">
        <v>0</v>
      </c>
      <c r="AV84" s="11">
        <v>0</v>
      </c>
      <c r="AW84" s="14">
        <v>3</v>
      </c>
      <c r="AX84" s="14">
        <v>3</v>
      </c>
      <c r="AY84" s="11" t="s">
        <v>991</v>
      </c>
      <c r="AZ84" s="14">
        <v>6</v>
      </c>
      <c r="BA84" s="14">
        <v>2</v>
      </c>
      <c r="BB84" s="14">
        <v>2</v>
      </c>
      <c r="BC84" s="11">
        <v>0</v>
      </c>
      <c r="BD84" s="11">
        <v>0</v>
      </c>
      <c r="BE84" s="11">
        <v>0</v>
      </c>
      <c r="BF84" s="11">
        <v>0</v>
      </c>
      <c r="BG84" s="11">
        <v>0</v>
      </c>
      <c r="BH84" s="11">
        <v>0</v>
      </c>
      <c r="BI84" s="11">
        <v>0</v>
      </c>
      <c r="BJ84" s="14">
        <v>2</v>
      </c>
      <c r="BK84" s="11" t="s">
        <v>110</v>
      </c>
      <c r="BL84" s="11" t="s">
        <v>113</v>
      </c>
      <c r="BM84" s="11">
        <v>0</v>
      </c>
      <c r="BN84" s="11">
        <v>0</v>
      </c>
      <c r="BO84" s="11">
        <v>0</v>
      </c>
      <c r="BP84" s="11" t="s">
        <v>115</v>
      </c>
      <c r="BQ84" s="11" t="s">
        <v>113</v>
      </c>
      <c r="BR84" s="11">
        <v>0</v>
      </c>
      <c r="BS84" s="11">
        <v>0</v>
      </c>
      <c r="BT84" s="11">
        <v>0</v>
      </c>
      <c r="BU84" s="11">
        <v>0</v>
      </c>
      <c r="BV84" s="11">
        <v>0</v>
      </c>
      <c r="BW84" s="11">
        <v>0</v>
      </c>
      <c r="BX84" s="11" t="s">
        <v>319</v>
      </c>
      <c r="BY84" s="11" t="s">
        <v>113</v>
      </c>
      <c r="BZ84" s="11" t="s">
        <v>113</v>
      </c>
      <c r="CA84" s="11" t="s">
        <v>110</v>
      </c>
      <c r="CB84" s="11" t="s">
        <v>111</v>
      </c>
      <c r="CC84" s="11">
        <v>0</v>
      </c>
      <c r="CD84" s="11">
        <v>0</v>
      </c>
      <c r="CE84" s="11" t="s">
        <v>110</v>
      </c>
      <c r="CF84" s="11" t="s">
        <v>111</v>
      </c>
      <c r="CG84" s="11">
        <v>0</v>
      </c>
      <c r="CH84" s="11">
        <v>0</v>
      </c>
      <c r="CI84" s="11" t="s">
        <v>119</v>
      </c>
      <c r="CJ84" s="11" t="s">
        <v>1423</v>
      </c>
      <c r="CK84" s="11" t="s">
        <v>120</v>
      </c>
      <c r="CL84" s="11" t="s">
        <v>1425</v>
      </c>
      <c r="CM84" s="11" t="s">
        <v>1423</v>
      </c>
      <c r="CO84" s="11" t="s">
        <v>158</v>
      </c>
      <c r="CP84" s="11" t="s">
        <v>159</v>
      </c>
      <c r="CR84" s="11" t="s">
        <v>1426</v>
      </c>
      <c r="CS84" s="11" t="s">
        <v>127</v>
      </c>
      <c r="CT84" s="11" t="s">
        <v>128</v>
      </c>
      <c r="CU84" s="20">
        <v>0.7</v>
      </c>
      <c r="CV84" s="15">
        <v>44270</v>
      </c>
      <c r="CX84" s="12" t="s">
        <v>128</v>
      </c>
    </row>
    <row r="85" spans="1:102" ht="13.2" x14ac:dyDescent="0.25">
      <c r="A85" s="2">
        <v>44177.526165104166</v>
      </c>
      <c r="B85" s="5" t="s">
        <v>1369</v>
      </c>
      <c r="C85" s="3" t="s">
        <v>1427</v>
      </c>
      <c r="D85" s="3" t="s">
        <v>1428</v>
      </c>
      <c r="E85" s="3" t="s">
        <v>1429</v>
      </c>
      <c r="F85" s="11" t="s">
        <v>1430</v>
      </c>
      <c r="G85" s="11" t="s">
        <v>1431</v>
      </c>
      <c r="H85" s="11" t="s">
        <v>1375</v>
      </c>
      <c r="I85" s="11" t="s">
        <v>121</v>
      </c>
      <c r="J85" s="11" t="s">
        <v>1432</v>
      </c>
      <c r="K85" s="11" t="s">
        <v>1433</v>
      </c>
      <c r="L85" s="15">
        <v>28206</v>
      </c>
      <c r="M85" s="11" t="s">
        <v>110</v>
      </c>
      <c r="N85" s="11" t="s">
        <v>110</v>
      </c>
      <c r="O85" s="11" t="s">
        <v>110</v>
      </c>
      <c r="P85" s="11" t="s">
        <v>110</v>
      </c>
      <c r="Q85" s="11" t="s">
        <v>111</v>
      </c>
      <c r="R85" s="11" t="s">
        <v>111</v>
      </c>
      <c r="S85" s="11" t="s">
        <v>111</v>
      </c>
      <c r="T85" s="11" t="s">
        <v>111</v>
      </c>
      <c r="U85" s="3" t="s">
        <v>1434</v>
      </c>
      <c r="V85" s="3" t="s">
        <v>113</v>
      </c>
      <c r="W85" s="3" t="s">
        <v>113</v>
      </c>
      <c r="X85" s="3" t="s">
        <v>113</v>
      </c>
      <c r="Y85" s="3" t="s">
        <v>113</v>
      </c>
      <c r="Z85" s="11" t="s">
        <v>110</v>
      </c>
      <c r="AA85" s="3" t="s">
        <v>113</v>
      </c>
      <c r="AB85" s="3" t="s">
        <v>114</v>
      </c>
      <c r="AC85" s="3" t="s">
        <v>113</v>
      </c>
      <c r="AD85" s="3" t="s">
        <v>286</v>
      </c>
      <c r="AE85" s="3" t="s">
        <v>113</v>
      </c>
      <c r="AF85" s="3" t="s">
        <v>113</v>
      </c>
      <c r="AG85" s="3" t="s">
        <v>113</v>
      </c>
      <c r="AH85" s="11">
        <v>100</v>
      </c>
      <c r="AI85" s="11">
        <v>30</v>
      </c>
      <c r="AJ85" s="11">
        <v>4</v>
      </c>
      <c r="AK85" s="11">
        <v>8</v>
      </c>
      <c r="AL85" s="11" t="s">
        <v>113</v>
      </c>
      <c r="AM85" s="11">
        <v>0</v>
      </c>
      <c r="AN85" s="11" t="s">
        <v>1435</v>
      </c>
      <c r="AO85" s="11" t="s">
        <v>170</v>
      </c>
      <c r="AP85" s="11">
        <v>56</v>
      </c>
      <c r="AQ85" s="11">
        <v>12</v>
      </c>
      <c r="AR85" s="11">
        <v>8</v>
      </c>
      <c r="AS85" s="11">
        <v>3</v>
      </c>
      <c r="AT85" s="11" t="s">
        <v>113</v>
      </c>
      <c r="AU85" s="11">
        <v>0</v>
      </c>
      <c r="AV85" s="11">
        <v>0</v>
      </c>
      <c r="AW85" s="11">
        <v>0</v>
      </c>
      <c r="AX85" s="11">
        <v>0</v>
      </c>
      <c r="AY85" s="11" t="s">
        <v>171</v>
      </c>
      <c r="AZ85" s="11">
        <v>30</v>
      </c>
      <c r="BA85" s="11">
        <v>0</v>
      </c>
      <c r="BB85" s="11">
        <v>5</v>
      </c>
      <c r="BC85" s="11">
        <v>2</v>
      </c>
      <c r="BD85" s="11">
        <v>1</v>
      </c>
      <c r="BE85" s="11">
        <v>1</v>
      </c>
      <c r="BF85" s="11">
        <v>2</v>
      </c>
      <c r="BG85" s="11">
        <v>0</v>
      </c>
      <c r="BH85" s="11">
        <v>0</v>
      </c>
      <c r="BI85" s="11">
        <v>11</v>
      </c>
      <c r="BJ85" s="11">
        <v>11</v>
      </c>
      <c r="BK85" s="11" t="s">
        <v>110</v>
      </c>
      <c r="BL85" s="11" t="s">
        <v>171</v>
      </c>
      <c r="BM85" s="11">
        <v>6</v>
      </c>
      <c r="BN85" s="11">
        <v>3</v>
      </c>
      <c r="BO85" s="11">
        <v>3</v>
      </c>
      <c r="BP85" s="11" t="s">
        <v>117</v>
      </c>
      <c r="BQ85" s="11" t="s">
        <v>113</v>
      </c>
      <c r="BR85" s="11">
        <v>0</v>
      </c>
      <c r="BS85" s="11">
        <v>0</v>
      </c>
      <c r="BT85" s="11">
        <v>0</v>
      </c>
      <c r="BU85" s="11">
        <v>2</v>
      </c>
      <c r="BV85" s="11">
        <v>11</v>
      </c>
      <c r="BW85" s="11">
        <v>27</v>
      </c>
      <c r="BX85" s="11" t="s">
        <v>113</v>
      </c>
      <c r="BY85" s="11" t="s">
        <v>113</v>
      </c>
      <c r="BZ85" s="11" t="s">
        <v>113</v>
      </c>
      <c r="CA85" s="11" t="s">
        <v>110</v>
      </c>
      <c r="CB85" s="11" t="s">
        <v>110</v>
      </c>
      <c r="CC85" s="11">
        <v>0</v>
      </c>
      <c r="CD85" s="11">
        <v>0</v>
      </c>
      <c r="CE85" s="11" t="s">
        <v>111</v>
      </c>
      <c r="CF85" s="11" t="s">
        <v>111</v>
      </c>
      <c r="CG85" s="11">
        <v>0</v>
      </c>
      <c r="CH85" s="11">
        <v>0</v>
      </c>
      <c r="CI85" s="11" t="s">
        <v>925</v>
      </c>
      <c r="CJ85" s="11" t="s">
        <v>1436</v>
      </c>
      <c r="CK85" s="11" t="s">
        <v>236</v>
      </c>
      <c r="CL85" s="11" t="s">
        <v>1437</v>
      </c>
      <c r="CM85" s="11" t="s">
        <v>1438</v>
      </c>
      <c r="CN85" s="12" t="s">
        <v>115</v>
      </c>
      <c r="CO85" s="12" t="s">
        <v>115</v>
      </c>
      <c r="CP85" s="12" t="s">
        <v>115</v>
      </c>
      <c r="CS85" s="11" t="s">
        <v>127</v>
      </c>
      <c r="CT85" s="11" t="s">
        <v>241</v>
      </c>
      <c r="CU85" s="20">
        <v>0.7</v>
      </c>
      <c r="CV85" s="15">
        <v>44270</v>
      </c>
      <c r="CW85" s="12" t="s">
        <v>242</v>
      </c>
      <c r="CX85" s="12" t="s">
        <v>241</v>
      </c>
    </row>
    <row r="86" spans="1:102" ht="13.2" x14ac:dyDescent="0.25">
      <c r="A86" s="2">
        <v>44217.441470046295</v>
      </c>
      <c r="B86" s="3" t="s">
        <v>1369</v>
      </c>
      <c r="C86" s="3" t="s">
        <v>1439</v>
      </c>
      <c r="D86" s="3" t="s">
        <v>1440</v>
      </c>
      <c r="E86" s="3" t="s">
        <v>1441</v>
      </c>
      <c r="F86" s="11" t="s">
        <v>1442</v>
      </c>
      <c r="G86" s="11" t="s">
        <v>1387</v>
      </c>
      <c r="H86" s="11" t="s">
        <v>1375</v>
      </c>
      <c r="I86" s="11" t="s">
        <v>121</v>
      </c>
      <c r="J86" s="11" t="s">
        <v>918</v>
      </c>
      <c r="K86" s="11" t="s">
        <v>1443</v>
      </c>
      <c r="L86" s="15">
        <v>39814</v>
      </c>
      <c r="M86" s="11" t="s">
        <v>111</v>
      </c>
      <c r="N86" s="11" t="s">
        <v>110</v>
      </c>
      <c r="O86" s="11" t="s">
        <v>110</v>
      </c>
      <c r="P86" s="11" t="s">
        <v>111</v>
      </c>
      <c r="Q86" s="11" t="s">
        <v>111</v>
      </c>
      <c r="R86" s="11" t="s">
        <v>111</v>
      </c>
      <c r="S86" s="11" t="s">
        <v>111</v>
      </c>
      <c r="T86" s="11" t="s">
        <v>111</v>
      </c>
      <c r="U86" s="3" t="s">
        <v>1444</v>
      </c>
      <c r="V86" s="3" t="s">
        <v>113</v>
      </c>
      <c r="W86" s="3" t="s">
        <v>113</v>
      </c>
      <c r="X86" s="3" t="s">
        <v>113</v>
      </c>
      <c r="Y86" s="3" t="s">
        <v>113</v>
      </c>
      <c r="Z86" s="11" t="s">
        <v>110</v>
      </c>
      <c r="AA86" s="3" t="s">
        <v>113</v>
      </c>
      <c r="AB86" s="3" t="s">
        <v>113</v>
      </c>
      <c r="AC86" s="3" t="s">
        <v>113</v>
      </c>
      <c r="AD86" s="3" t="s">
        <v>113</v>
      </c>
      <c r="AE86" s="3" t="s">
        <v>286</v>
      </c>
      <c r="AF86" s="3" t="s">
        <v>113</v>
      </c>
      <c r="AG86" s="3" t="s">
        <v>113</v>
      </c>
      <c r="AH86" s="11">
        <v>40</v>
      </c>
      <c r="AI86" s="11">
        <v>20</v>
      </c>
      <c r="AJ86" s="11">
        <v>10</v>
      </c>
      <c r="AK86" s="11">
        <v>10</v>
      </c>
      <c r="AL86" s="11" t="s">
        <v>113</v>
      </c>
      <c r="AM86" s="11">
        <v>0</v>
      </c>
      <c r="AN86" s="11" t="s">
        <v>1445</v>
      </c>
      <c r="AO86" s="11" t="s">
        <v>287</v>
      </c>
      <c r="AP86" s="11">
        <v>20</v>
      </c>
      <c r="AQ86" s="11">
        <v>5</v>
      </c>
      <c r="AR86" s="11">
        <v>8</v>
      </c>
      <c r="AS86" s="11">
        <v>2</v>
      </c>
      <c r="AT86" s="11" t="s">
        <v>113</v>
      </c>
      <c r="AU86" s="11">
        <v>0</v>
      </c>
      <c r="AV86" s="11">
        <v>0</v>
      </c>
      <c r="AW86" s="11">
        <v>0</v>
      </c>
      <c r="AX86" s="11">
        <v>0</v>
      </c>
      <c r="AY86" s="11" t="s">
        <v>373</v>
      </c>
      <c r="AZ86" s="11">
        <v>15</v>
      </c>
      <c r="BA86" s="11">
        <v>0</v>
      </c>
      <c r="BB86" s="11">
        <v>10</v>
      </c>
      <c r="BC86" s="11">
        <v>0</v>
      </c>
      <c r="BD86" s="11">
        <v>2</v>
      </c>
      <c r="BE86" s="11">
        <v>2</v>
      </c>
      <c r="BF86" s="11">
        <v>2</v>
      </c>
      <c r="BG86" s="11">
        <v>0</v>
      </c>
      <c r="BH86" s="11">
        <v>2</v>
      </c>
      <c r="BI86" s="11">
        <v>2</v>
      </c>
      <c r="BJ86" s="11">
        <v>6</v>
      </c>
      <c r="BK86" s="11" t="s">
        <v>110</v>
      </c>
      <c r="BL86" s="11" t="s">
        <v>373</v>
      </c>
      <c r="BM86" s="11">
        <v>3</v>
      </c>
      <c r="BN86" s="11">
        <v>2</v>
      </c>
      <c r="BO86" s="11">
        <v>1</v>
      </c>
      <c r="BP86" s="11" t="s">
        <v>117</v>
      </c>
      <c r="BQ86" s="11" t="s">
        <v>373</v>
      </c>
      <c r="BR86" s="11">
        <v>4</v>
      </c>
      <c r="BS86" s="11">
        <v>2</v>
      </c>
      <c r="BT86" s="11">
        <v>1</v>
      </c>
      <c r="BU86" s="11">
        <v>0</v>
      </c>
      <c r="BV86" s="11">
        <v>5</v>
      </c>
      <c r="BW86" s="11">
        <v>21</v>
      </c>
      <c r="BX86" s="11" t="s">
        <v>113</v>
      </c>
      <c r="BY86" s="11" t="s">
        <v>113</v>
      </c>
      <c r="BZ86" s="11" t="s">
        <v>113</v>
      </c>
      <c r="CA86" s="11" t="s">
        <v>110</v>
      </c>
      <c r="CB86" s="11" t="s">
        <v>111</v>
      </c>
      <c r="CC86" s="11">
        <v>0</v>
      </c>
      <c r="CD86" s="11">
        <v>0</v>
      </c>
      <c r="CE86" s="11" t="s">
        <v>110</v>
      </c>
      <c r="CF86" s="11" t="s">
        <v>110</v>
      </c>
      <c r="CG86" s="11">
        <v>0</v>
      </c>
      <c r="CH86" s="11">
        <v>0</v>
      </c>
      <c r="CI86" s="11" t="s">
        <v>119</v>
      </c>
      <c r="CK86" s="11" t="s">
        <v>120</v>
      </c>
      <c r="CN86" s="11" t="s">
        <v>1446</v>
      </c>
      <c r="CO86" s="11" t="s">
        <v>123</v>
      </c>
      <c r="CP86" s="11" t="s">
        <v>124</v>
      </c>
      <c r="CQ86" s="11" t="s">
        <v>1447</v>
      </c>
      <c r="CR86" s="11" t="s">
        <v>1448</v>
      </c>
      <c r="CS86" s="11" t="s">
        <v>127</v>
      </c>
      <c r="CT86" s="11" t="s">
        <v>241</v>
      </c>
      <c r="CU86" s="20">
        <v>1</v>
      </c>
      <c r="CV86" s="15">
        <v>44270</v>
      </c>
      <c r="CW86" s="12" t="s">
        <v>242</v>
      </c>
      <c r="CX86" s="12" t="s">
        <v>241</v>
      </c>
    </row>
    <row r="87" spans="1:102" ht="13.2" x14ac:dyDescent="0.25">
      <c r="A87" s="2">
        <v>44218.746414490743</v>
      </c>
      <c r="B87" s="5" t="s">
        <v>1369</v>
      </c>
      <c r="C87" s="3" t="s">
        <v>1449</v>
      </c>
      <c r="D87" s="3" t="s">
        <v>512</v>
      </c>
      <c r="E87" s="3" t="s">
        <v>1450</v>
      </c>
      <c r="F87" s="11" t="s">
        <v>1451</v>
      </c>
      <c r="G87" s="11" t="s">
        <v>1387</v>
      </c>
      <c r="H87" s="11" t="s">
        <v>1375</v>
      </c>
      <c r="I87" s="11" t="s">
        <v>121</v>
      </c>
      <c r="J87" s="11" t="s">
        <v>1452</v>
      </c>
      <c r="K87" s="11" t="s">
        <v>1453</v>
      </c>
      <c r="L87" s="16">
        <v>32064</v>
      </c>
      <c r="M87" s="11" t="s">
        <v>110</v>
      </c>
      <c r="N87" s="11" t="s">
        <v>110</v>
      </c>
      <c r="O87" s="11" t="s">
        <v>110</v>
      </c>
      <c r="P87" s="11" t="s">
        <v>110</v>
      </c>
      <c r="Q87" s="11" t="s">
        <v>111</v>
      </c>
      <c r="R87" s="11" t="s">
        <v>111</v>
      </c>
      <c r="S87" s="11" t="s">
        <v>111</v>
      </c>
      <c r="T87" s="11" t="s">
        <v>110</v>
      </c>
      <c r="U87" s="3" t="s">
        <v>1454</v>
      </c>
      <c r="V87" s="3" t="s">
        <v>113</v>
      </c>
      <c r="W87" s="3" t="s">
        <v>113</v>
      </c>
      <c r="X87" s="3" t="s">
        <v>113</v>
      </c>
      <c r="Y87" s="3" t="s">
        <v>113</v>
      </c>
      <c r="Z87" s="11" t="s">
        <v>110</v>
      </c>
      <c r="AA87" s="3" t="s">
        <v>113</v>
      </c>
      <c r="AB87" s="3" t="s">
        <v>114</v>
      </c>
      <c r="AC87" s="3" t="s">
        <v>113</v>
      </c>
      <c r="AD87" s="3" t="s">
        <v>114</v>
      </c>
      <c r="AE87" s="3" t="s">
        <v>113</v>
      </c>
      <c r="AF87" s="3" t="s">
        <v>113</v>
      </c>
      <c r="AG87" s="3" t="s">
        <v>1455</v>
      </c>
      <c r="AH87" s="11">
        <v>110</v>
      </c>
      <c r="AI87" s="11">
        <v>320</v>
      </c>
      <c r="AJ87" s="11">
        <v>40</v>
      </c>
      <c r="AK87" s="11">
        <v>51</v>
      </c>
      <c r="AL87" s="11" t="s">
        <v>113</v>
      </c>
      <c r="AM87" s="11">
        <v>0</v>
      </c>
      <c r="AN87" s="11" t="s">
        <v>1456</v>
      </c>
      <c r="AO87" s="11" t="s">
        <v>1457</v>
      </c>
      <c r="AP87" s="11">
        <v>100</v>
      </c>
      <c r="AQ87" s="11">
        <v>50</v>
      </c>
      <c r="AR87" s="11">
        <v>18</v>
      </c>
      <c r="AS87" s="11">
        <v>5</v>
      </c>
      <c r="AT87" s="11" t="s">
        <v>211</v>
      </c>
      <c r="AU87" s="11">
        <v>34</v>
      </c>
      <c r="AV87" s="11">
        <v>32</v>
      </c>
      <c r="AW87" s="11">
        <v>4</v>
      </c>
      <c r="AX87" s="11">
        <v>2</v>
      </c>
      <c r="AY87" s="11" t="s">
        <v>373</v>
      </c>
      <c r="AZ87" s="11">
        <v>55</v>
      </c>
      <c r="BA87" s="11">
        <v>12</v>
      </c>
      <c r="BB87" s="11">
        <v>14</v>
      </c>
      <c r="BC87" s="11">
        <v>3</v>
      </c>
      <c r="BD87" s="11">
        <v>3</v>
      </c>
      <c r="BE87" s="11">
        <v>4</v>
      </c>
      <c r="BF87" s="11">
        <v>2</v>
      </c>
      <c r="BG87" s="11">
        <v>2</v>
      </c>
      <c r="BH87" s="11">
        <v>5</v>
      </c>
      <c r="BI87" s="11">
        <v>9</v>
      </c>
      <c r="BJ87" s="11">
        <v>0</v>
      </c>
      <c r="BK87" s="11" t="s">
        <v>110</v>
      </c>
      <c r="BL87" s="11" t="s">
        <v>373</v>
      </c>
      <c r="BM87" s="11">
        <v>8</v>
      </c>
      <c r="BN87" s="11">
        <v>3</v>
      </c>
      <c r="BO87" s="11">
        <v>3</v>
      </c>
      <c r="BP87" s="11" t="s">
        <v>117</v>
      </c>
      <c r="BQ87" s="11" t="s">
        <v>155</v>
      </c>
      <c r="BR87" s="11">
        <v>50</v>
      </c>
      <c r="BS87" s="11">
        <v>10</v>
      </c>
      <c r="BT87" s="11">
        <v>6</v>
      </c>
      <c r="BU87" s="11">
        <v>2</v>
      </c>
      <c r="BV87" s="11">
        <v>0</v>
      </c>
      <c r="BW87" s="11">
        <v>450</v>
      </c>
      <c r="BX87" s="11" t="s">
        <v>113</v>
      </c>
      <c r="BY87" s="11" t="s">
        <v>320</v>
      </c>
      <c r="BZ87" s="11" t="s">
        <v>113</v>
      </c>
      <c r="CA87" s="11" t="s">
        <v>110</v>
      </c>
      <c r="CB87" s="11" t="s">
        <v>110</v>
      </c>
      <c r="CC87" s="11">
        <v>2</v>
      </c>
      <c r="CD87" s="11">
        <v>1</v>
      </c>
      <c r="CE87" s="11" t="s">
        <v>110</v>
      </c>
      <c r="CF87" s="11" t="s">
        <v>110</v>
      </c>
      <c r="CG87" s="11">
        <v>0</v>
      </c>
      <c r="CH87" s="11">
        <v>0</v>
      </c>
      <c r="CI87" s="11" t="s">
        <v>140</v>
      </c>
      <c r="CK87" s="11" t="s">
        <v>120</v>
      </c>
      <c r="CN87" s="11" t="s">
        <v>1458</v>
      </c>
      <c r="CO87" s="11" t="s">
        <v>123</v>
      </c>
      <c r="CP87" s="11" t="s">
        <v>124</v>
      </c>
      <c r="CQ87" s="11" t="s">
        <v>1459</v>
      </c>
      <c r="CR87" s="11" t="s">
        <v>1460</v>
      </c>
      <c r="CS87" s="11" t="s">
        <v>127</v>
      </c>
      <c r="CT87" s="11" t="s">
        <v>241</v>
      </c>
      <c r="CU87" s="20">
        <v>1</v>
      </c>
      <c r="CV87" s="15">
        <v>44270</v>
      </c>
      <c r="CW87" s="12" t="s">
        <v>242</v>
      </c>
      <c r="CX87" s="12" t="s">
        <v>241</v>
      </c>
    </row>
    <row r="88" spans="1:102" ht="13.2" x14ac:dyDescent="0.25">
      <c r="A88" s="2">
        <v>44258.563680555555</v>
      </c>
      <c r="B88" s="5" t="s">
        <v>1461</v>
      </c>
      <c r="C88" s="3" t="s">
        <v>1462</v>
      </c>
      <c r="D88" s="3" t="s">
        <v>1463</v>
      </c>
      <c r="E88" s="3" t="s">
        <v>1464</v>
      </c>
      <c r="F88" s="11" t="s">
        <v>1465</v>
      </c>
      <c r="G88" s="11" t="s">
        <v>1466</v>
      </c>
      <c r="H88" s="11" t="s">
        <v>1467</v>
      </c>
      <c r="I88" s="11" t="s">
        <v>1475</v>
      </c>
      <c r="J88" s="11" t="s">
        <v>1468</v>
      </c>
      <c r="K88" s="11" t="s">
        <v>516</v>
      </c>
      <c r="L88" s="15">
        <v>42036</v>
      </c>
      <c r="M88" s="11" t="s">
        <v>111</v>
      </c>
      <c r="N88" s="11" t="s">
        <v>110</v>
      </c>
      <c r="O88" s="11" t="s">
        <v>111</v>
      </c>
      <c r="P88" s="11" t="s">
        <v>110</v>
      </c>
      <c r="Q88" s="11" t="s">
        <v>111</v>
      </c>
      <c r="R88" s="11" t="s">
        <v>111</v>
      </c>
      <c r="S88" s="11" t="s">
        <v>111</v>
      </c>
      <c r="T88" s="11" t="s">
        <v>111</v>
      </c>
      <c r="U88" s="3" t="s">
        <v>1469</v>
      </c>
      <c r="V88" s="3" t="s">
        <v>1470</v>
      </c>
      <c r="W88" s="3" t="s">
        <v>1471</v>
      </c>
      <c r="X88" s="3" t="s">
        <v>1472</v>
      </c>
      <c r="Y88" s="3" t="s">
        <v>113</v>
      </c>
      <c r="Z88" s="11" t="s">
        <v>110</v>
      </c>
      <c r="AA88" s="3" t="s">
        <v>113</v>
      </c>
      <c r="AB88" s="3" t="s">
        <v>113</v>
      </c>
      <c r="AC88" s="3" t="s">
        <v>113</v>
      </c>
      <c r="AD88" s="3" t="s">
        <v>113</v>
      </c>
      <c r="AE88" s="3" t="s">
        <v>113</v>
      </c>
      <c r="AF88" s="3" t="s">
        <v>113</v>
      </c>
      <c r="AG88" s="3" t="s">
        <v>113</v>
      </c>
      <c r="AH88" s="11">
        <v>0</v>
      </c>
      <c r="AI88" s="11">
        <v>0</v>
      </c>
      <c r="AJ88" s="11">
        <v>0</v>
      </c>
      <c r="AK88" s="11">
        <v>0</v>
      </c>
      <c r="AL88" s="11" t="s">
        <v>113</v>
      </c>
      <c r="AM88" s="11">
        <v>0</v>
      </c>
      <c r="AN88" s="11" t="s">
        <v>923</v>
      </c>
      <c r="AO88" s="11" t="s">
        <v>849</v>
      </c>
      <c r="AP88" s="11">
        <v>8</v>
      </c>
      <c r="AQ88" s="11">
        <v>4</v>
      </c>
      <c r="AR88" s="11">
        <v>1</v>
      </c>
      <c r="AS88" s="11">
        <v>1</v>
      </c>
      <c r="AT88" s="11" t="s">
        <v>991</v>
      </c>
      <c r="AU88" s="11">
        <v>8</v>
      </c>
      <c r="AV88" s="11">
        <v>2</v>
      </c>
      <c r="AW88" s="11">
        <v>1</v>
      </c>
      <c r="AX88" s="11">
        <v>1</v>
      </c>
      <c r="AY88" s="11" t="s">
        <v>113</v>
      </c>
      <c r="AZ88" s="11">
        <v>0</v>
      </c>
      <c r="BA88" s="11">
        <v>0</v>
      </c>
      <c r="BB88" s="11">
        <v>0</v>
      </c>
      <c r="BC88" s="11">
        <v>0</v>
      </c>
      <c r="BD88" s="11">
        <v>0</v>
      </c>
      <c r="BE88" s="11">
        <v>0</v>
      </c>
      <c r="BF88" s="11">
        <v>0</v>
      </c>
      <c r="BG88" s="11">
        <v>0</v>
      </c>
      <c r="BH88" s="11">
        <v>0</v>
      </c>
      <c r="BI88" s="11">
        <v>0</v>
      </c>
      <c r="BJ88" s="11">
        <v>0</v>
      </c>
      <c r="BK88" s="11" t="s">
        <v>115</v>
      </c>
      <c r="BL88" s="11" t="s">
        <v>113</v>
      </c>
      <c r="BM88" s="11">
        <v>0</v>
      </c>
      <c r="BN88" s="11">
        <v>0</v>
      </c>
      <c r="BO88" s="11">
        <v>0</v>
      </c>
      <c r="BP88" s="11" t="s">
        <v>115</v>
      </c>
      <c r="BQ88" s="11" t="s">
        <v>113</v>
      </c>
      <c r="BR88" s="11">
        <v>0</v>
      </c>
      <c r="BS88" s="11">
        <v>0</v>
      </c>
      <c r="BT88" s="11">
        <v>0</v>
      </c>
      <c r="BU88" s="11">
        <v>0</v>
      </c>
      <c r="BV88" s="11">
        <v>0</v>
      </c>
      <c r="BW88" s="11">
        <v>1</v>
      </c>
      <c r="BX88" s="11" t="s">
        <v>113</v>
      </c>
      <c r="BY88" s="11" t="s">
        <v>113</v>
      </c>
      <c r="BZ88" s="11" t="s">
        <v>113</v>
      </c>
      <c r="CA88" s="11" t="s">
        <v>110</v>
      </c>
      <c r="CB88" s="11" t="s">
        <v>110</v>
      </c>
      <c r="CC88" s="11">
        <v>1</v>
      </c>
      <c r="CD88" s="11">
        <v>1</v>
      </c>
      <c r="CE88" s="11" t="s">
        <v>110</v>
      </c>
      <c r="CF88" s="11" t="s">
        <v>110</v>
      </c>
      <c r="CG88" s="11">
        <v>0</v>
      </c>
      <c r="CH88" s="11">
        <v>1</v>
      </c>
      <c r="CI88" s="11" t="s">
        <v>119</v>
      </c>
      <c r="CJ88" s="12" t="s">
        <v>1473</v>
      </c>
      <c r="CK88" s="11" t="s">
        <v>120</v>
      </c>
      <c r="CL88" s="11" t="s">
        <v>1474</v>
      </c>
      <c r="CM88" s="11"/>
      <c r="CN88" s="11" t="s">
        <v>1476</v>
      </c>
      <c r="CO88" s="11" t="s">
        <v>123</v>
      </c>
      <c r="CP88" s="11" t="s">
        <v>159</v>
      </c>
      <c r="CQ88" s="11" t="s">
        <v>1477</v>
      </c>
      <c r="CR88" s="11" t="s">
        <v>1478</v>
      </c>
      <c r="CS88" s="11" t="s">
        <v>127</v>
      </c>
      <c r="CT88" s="11" t="s">
        <v>128</v>
      </c>
      <c r="CU88" s="20">
        <v>1</v>
      </c>
      <c r="CV88" s="15">
        <v>44258</v>
      </c>
      <c r="CX88" s="12" t="s">
        <v>128</v>
      </c>
    </row>
    <row r="89" spans="1:102" ht="13.2" x14ac:dyDescent="0.25">
      <c r="A89" s="2">
        <v>44269.677083333336</v>
      </c>
      <c r="B89" s="5" t="s">
        <v>1461</v>
      </c>
      <c r="C89" s="3" t="s">
        <v>1479</v>
      </c>
      <c r="D89" s="3" t="s">
        <v>1479</v>
      </c>
      <c r="E89" s="3" t="s">
        <v>1480</v>
      </c>
      <c r="F89" s="11" t="s">
        <v>887</v>
      </c>
      <c r="G89" s="11" t="s">
        <v>1481</v>
      </c>
      <c r="H89" s="11" t="s">
        <v>1481</v>
      </c>
      <c r="I89" s="11" t="s">
        <v>1484</v>
      </c>
      <c r="J89" s="11">
        <v>70100</v>
      </c>
      <c r="K89" s="11" t="s">
        <v>516</v>
      </c>
      <c r="L89" s="15">
        <v>43170</v>
      </c>
      <c r="M89" s="11" t="s">
        <v>111</v>
      </c>
      <c r="N89" s="11" t="s">
        <v>111</v>
      </c>
      <c r="O89" s="11" t="s">
        <v>111</v>
      </c>
      <c r="P89" s="11" t="s">
        <v>110</v>
      </c>
      <c r="Q89" s="11" t="s">
        <v>111</v>
      </c>
      <c r="R89" s="11" t="s">
        <v>111</v>
      </c>
      <c r="S89" s="11" t="s">
        <v>111</v>
      </c>
      <c r="T89" s="11" t="s">
        <v>111</v>
      </c>
      <c r="U89" s="3"/>
      <c r="V89" s="3" t="s">
        <v>113</v>
      </c>
      <c r="W89" s="3" t="s">
        <v>113</v>
      </c>
      <c r="X89" s="3" t="s">
        <v>113</v>
      </c>
      <c r="Y89" s="3" t="s">
        <v>113</v>
      </c>
      <c r="Z89" s="11" t="s">
        <v>111</v>
      </c>
      <c r="AA89" s="3" t="s">
        <v>113</v>
      </c>
      <c r="AB89" s="3" t="s">
        <v>113</v>
      </c>
      <c r="AC89" s="3" t="s">
        <v>113</v>
      </c>
      <c r="AD89" s="3" t="s">
        <v>113</v>
      </c>
      <c r="AE89" s="3" t="s">
        <v>113</v>
      </c>
      <c r="AF89" s="3" t="s">
        <v>113</v>
      </c>
      <c r="AG89" s="3" t="s">
        <v>271</v>
      </c>
      <c r="AH89" s="11">
        <v>30</v>
      </c>
      <c r="AI89" s="11">
        <v>0</v>
      </c>
      <c r="AJ89" s="11">
        <v>0</v>
      </c>
      <c r="AK89" s="11">
        <v>0</v>
      </c>
      <c r="AL89" s="11" t="s">
        <v>113</v>
      </c>
      <c r="AM89" s="11">
        <v>12</v>
      </c>
      <c r="AN89" s="11" t="s">
        <v>1482</v>
      </c>
      <c r="AO89" s="11" t="s">
        <v>115</v>
      </c>
      <c r="AP89" s="11">
        <v>28</v>
      </c>
      <c r="AQ89" s="11">
        <v>0</v>
      </c>
      <c r="AR89" s="11">
        <v>3</v>
      </c>
      <c r="AS89" s="11">
        <v>1</v>
      </c>
      <c r="AT89" s="11" t="s">
        <v>1483</v>
      </c>
      <c r="AU89" s="11">
        <v>12</v>
      </c>
      <c r="AV89" s="11">
        <v>0</v>
      </c>
      <c r="AW89" s="11">
        <v>0</v>
      </c>
      <c r="AX89" s="11">
        <v>0</v>
      </c>
      <c r="AY89" s="11" t="s">
        <v>300</v>
      </c>
      <c r="AZ89" s="11">
        <v>12</v>
      </c>
      <c r="BA89" s="11">
        <v>0</v>
      </c>
      <c r="BB89" s="11">
        <v>4</v>
      </c>
      <c r="BC89" s="11">
        <v>0</v>
      </c>
      <c r="BD89" s="11">
        <v>0</v>
      </c>
      <c r="BE89" s="11">
        <v>0</v>
      </c>
      <c r="BF89" s="11">
        <v>0</v>
      </c>
      <c r="BG89" s="11">
        <v>0</v>
      </c>
      <c r="BH89" s="11">
        <v>0</v>
      </c>
      <c r="BI89" s="11">
        <v>4</v>
      </c>
      <c r="BJ89" s="11">
        <v>4</v>
      </c>
      <c r="BK89" s="11" t="s">
        <v>110</v>
      </c>
      <c r="BL89" s="11" t="s">
        <v>113</v>
      </c>
      <c r="BM89" s="11">
        <v>0</v>
      </c>
      <c r="BN89" s="11">
        <v>0</v>
      </c>
      <c r="BO89" s="11">
        <v>0</v>
      </c>
      <c r="BP89" s="11" t="s">
        <v>115</v>
      </c>
      <c r="BQ89" s="11" t="s">
        <v>259</v>
      </c>
      <c r="BR89" s="11">
        <v>4</v>
      </c>
      <c r="BS89" s="11">
        <v>0</v>
      </c>
      <c r="BT89" s="11">
        <v>0</v>
      </c>
      <c r="BU89" s="11">
        <v>0</v>
      </c>
      <c r="BV89" s="11">
        <v>0</v>
      </c>
      <c r="BW89" s="11">
        <v>0</v>
      </c>
      <c r="BX89" s="11" t="s">
        <v>113</v>
      </c>
      <c r="BY89" s="11" t="s">
        <v>113</v>
      </c>
      <c r="BZ89" s="11" t="s">
        <v>113</v>
      </c>
      <c r="CA89" s="11" t="s">
        <v>110</v>
      </c>
      <c r="CB89" s="11" t="s">
        <v>111</v>
      </c>
      <c r="CC89" s="11">
        <v>0</v>
      </c>
      <c r="CD89" s="11">
        <v>0</v>
      </c>
      <c r="CE89" s="11" t="s">
        <v>110</v>
      </c>
      <c r="CF89" s="11" t="s">
        <v>111</v>
      </c>
      <c r="CG89" s="11">
        <v>0</v>
      </c>
      <c r="CH89" s="11">
        <v>0</v>
      </c>
      <c r="CI89" s="11" t="s">
        <v>119</v>
      </c>
      <c r="CK89" s="11" t="s">
        <v>236</v>
      </c>
      <c r="CL89" s="11"/>
      <c r="CM89" s="11"/>
      <c r="CN89" s="11" t="s">
        <v>115</v>
      </c>
      <c r="CO89" s="11" t="s">
        <v>115</v>
      </c>
      <c r="CP89" s="11" t="s">
        <v>115</v>
      </c>
      <c r="CQ89" s="11"/>
      <c r="CR89" s="11"/>
      <c r="CS89" s="11" t="s">
        <v>127</v>
      </c>
      <c r="CT89" s="11" t="s">
        <v>128</v>
      </c>
      <c r="CU89" s="20">
        <v>1</v>
      </c>
      <c r="CV89" s="15">
        <v>44258</v>
      </c>
      <c r="CX89" s="12" t="s">
        <v>128</v>
      </c>
    </row>
    <row r="90" spans="1:102" ht="13.2" x14ac:dyDescent="0.25">
      <c r="A90" s="2">
        <v>44258.591967592591</v>
      </c>
      <c r="B90" s="5" t="s">
        <v>1461</v>
      </c>
      <c r="C90" s="3" t="s">
        <v>1500</v>
      </c>
      <c r="D90" s="3" t="s">
        <v>1501</v>
      </c>
      <c r="E90" s="3" t="s">
        <v>1502</v>
      </c>
      <c r="F90" s="11" t="s">
        <v>1503</v>
      </c>
      <c r="G90" s="11" t="s">
        <v>1504</v>
      </c>
      <c r="H90" s="11" t="s">
        <v>1505</v>
      </c>
      <c r="I90" s="11" t="s">
        <v>1509</v>
      </c>
      <c r="J90" s="11">
        <v>60599</v>
      </c>
      <c r="K90" s="11" t="s">
        <v>516</v>
      </c>
      <c r="L90" s="15">
        <v>36434</v>
      </c>
      <c r="M90" s="11" t="s">
        <v>111</v>
      </c>
      <c r="N90" s="11" t="s">
        <v>110</v>
      </c>
      <c r="O90" s="11" t="s">
        <v>111</v>
      </c>
      <c r="P90" s="11" t="s">
        <v>110</v>
      </c>
      <c r="Q90" s="11" t="s">
        <v>110</v>
      </c>
      <c r="R90" s="11" t="s">
        <v>111</v>
      </c>
      <c r="S90" s="11" t="s">
        <v>111</v>
      </c>
      <c r="T90" s="11" t="s">
        <v>110</v>
      </c>
      <c r="U90" s="3" t="s">
        <v>1506</v>
      </c>
      <c r="V90" s="3" t="s">
        <v>1507</v>
      </c>
      <c r="W90" s="3" t="s">
        <v>113</v>
      </c>
      <c r="X90" s="3" t="s">
        <v>113</v>
      </c>
      <c r="Y90" s="3" t="s">
        <v>113</v>
      </c>
      <c r="Z90" s="11" t="s">
        <v>110</v>
      </c>
      <c r="AA90" s="3" t="s">
        <v>113</v>
      </c>
      <c r="AB90" s="3" t="s">
        <v>286</v>
      </c>
      <c r="AC90" s="3" t="s">
        <v>114</v>
      </c>
      <c r="AD90" s="3" t="s">
        <v>113</v>
      </c>
      <c r="AE90" s="3" t="s">
        <v>113</v>
      </c>
      <c r="AF90" s="3" t="s">
        <v>113</v>
      </c>
      <c r="AG90" s="3" t="s">
        <v>113</v>
      </c>
      <c r="AH90" s="11">
        <v>20</v>
      </c>
      <c r="AI90" s="11">
        <v>15</v>
      </c>
      <c r="AJ90" s="11">
        <v>10</v>
      </c>
      <c r="AK90" s="11">
        <v>8</v>
      </c>
      <c r="AL90" s="11" t="s">
        <v>113</v>
      </c>
      <c r="AM90" s="11">
        <v>0</v>
      </c>
      <c r="AN90" s="11" t="s">
        <v>421</v>
      </c>
      <c r="AO90" s="11" t="s">
        <v>208</v>
      </c>
      <c r="AP90" s="11">
        <v>18</v>
      </c>
      <c r="AQ90" s="11">
        <v>7</v>
      </c>
      <c r="AR90" s="11">
        <v>4</v>
      </c>
      <c r="AS90" s="11">
        <v>1</v>
      </c>
      <c r="AT90" s="11" t="s">
        <v>113</v>
      </c>
      <c r="AU90" s="11">
        <v>0</v>
      </c>
      <c r="AV90" s="11">
        <v>0</v>
      </c>
      <c r="AW90" s="11">
        <v>0</v>
      </c>
      <c r="AX90" s="11">
        <v>0</v>
      </c>
      <c r="AY90" s="11" t="s">
        <v>231</v>
      </c>
      <c r="AZ90" s="11">
        <v>15</v>
      </c>
      <c r="BA90" s="11">
        <v>4</v>
      </c>
      <c r="BB90" s="11">
        <v>4</v>
      </c>
      <c r="BC90" s="11">
        <v>0</v>
      </c>
      <c r="BD90" s="11">
        <v>1</v>
      </c>
      <c r="BE90" s="11">
        <v>1</v>
      </c>
      <c r="BF90" s="11">
        <v>1</v>
      </c>
      <c r="BG90" s="11">
        <v>1</v>
      </c>
      <c r="BH90" s="11">
        <v>0</v>
      </c>
      <c r="BI90" s="11">
        <v>0</v>
      </c>
      <c r="BJ90" s="11">
        <v>0</v>
      </c>
      <c r="BK90" s="11" t="s">
        <v>110</v>
      </c>
      <c r="BL90" s="11" t="s">
        <v>582</v>
      </c>
      <c r="BM90" s="11">
        <v>3</v>
      </c>
      <c r="BN90" s="11">
        <v>1</v>
      </c>
      <c r="BO90" s="11">
        <v>0</v>
      </c>
      <c r="BP90" s="11" t="s">
        <v>117</v>
      </c>
      <c r="BQ90" s="11" t="s">
        <v>300</v>
      </c>
      <c r="BR90" s="11">
        <v>11</v>
      </c>
      <c r="BS90" s="11">
        <v>2</v>
      </c>
      <c r="BT90" s="11">
        <v>1</v>
      </c>
      <c r="BU90" s="11">
        <v>1</v>
      </c>
      <c r="BV90" s="11">
        <v>0</v>
      </c>
      <c r="BW90" s="11">
        <v>32</v>
      </c>
      <c r="BX90" s="11" t="s">
        <v>799</v>
      </c>
      <c r="BY90" s="11" t="s">
        <v>113</v>
      </c>
      <c r="BZ90" s="11" t="s">
        <v>113</v>
      </c>
      <c r="CA90" s="11" t="s">
        <v>110</v>
      </c>
      <c r="CB90" s="11" t="s">
        <v>110</v>
      </c>
      <c r="CC90" s="11">
        <v>1</v>
      </c>
      <c r="CD90" s="11">
        <v>1</v>
      </c>
      <c r="CE90" s="11" t="s">
        <v>111</v>
      </c>
      <c r="CF90" s="11" t="s">
        <v>110</v>
      </c>
      <c r="CG90" s="11">
        <v>0</v>
      </c>
      <c r="CH90" s="11">
        <v>0</v>
      </c>
      <c r="CI90" s="11" t="s">
        <v>140</v>
      </c>
      <c r="CK90" s="11" t="s">
        <v>120</v>
      </c>
      <c r="CL90" s="11" t="s">
        <v>1508</v>
      </c>
      <c r="CM90" s="11"/>
      <c r="CN90" s="11" t="s">
        <v>1510</v>
      </c>
      <c r="CO90" s="11" t="s">
        <v>123</v>
      </c>
      <c r="CP90" s="11" t="s">
        <v>124</v>
      </c>
      <c r="CQ90" s="11" t="s">
        <v>1511</v>
      </c>
      <c r="CR90" s="11" t="s">
        <v>1512</v>
      </c>
      <c r="CS90" s="11" t="s">
        <v>127</v>
      </c>
      <c r="CT90" s="11" t="s">
        <v>241</v>
      </c>
      <c r="CU90" s="20">
        <v>1</v>
      </c>
      <c r="CV90" s="15">
        <v>44258</v>
      </c>
      <c r="CW90" s="12" t="s">
        <v>242</v>
      </c>
      <c r="CX90" s="12" t="s">
        <v>241</v>
      </c>
    </row>
    <row r="91" spans="1:102" ht="13.2" x14ac:dyDescent="0.25">
      <c r="A91" s="2">
        <v>44177.526770833334</v>
      </c>
      <c r="B91" s="5" t="s">
        <v>1461</v>
      </c>
      <c r="C91" s="3" t="s">
        <v>1513</v>
      </c>
      <c r="D91" s="3" t="s">
        <v>1514</v>
      </c>
      <c r="E91" s="3" t="s">
        <v>1515</v>
      </c>
      <c r="F91" s="11" t="s">
        <v>115</v>
      </c>
      <c r="G91" s="11" t="s">
        <v>1516</v>
      </c>
      <c r="H91" s="11" t="s">
        <v>1517</v>
      </c>
      <c r="I91" s="11" t="s">
        <v>1509</v>
      </c>
      <c r="J91" s="11" t="s">
        <v>918</v>
      </c>
      <c r="K91" s="11" t="s">
        <v>516</v>
      </c>
      <c r="L91" s="15" t="s">
        <v>919</v>
      </c>
      <c r="M91" s="11" t="s">
        <v>111</v>
      </c>
      <c r="N91" s="11" t="s">
        <v>111</v>
      </c>
      <c r="O91" s="11" t="s">
        <v>111</v>
      </c>
      <c r="P91" s="11" t="s">
        <v>111</v>
      </c>
      <c r="Q91" s="11" t="s">
        <v>111</v>
      </c>
      <c r="R91" s="11" t="s">
        <v>111</v>
      </c>
      <c r="S91" s="11" t="s">
        <v>111</v>
      </c>
      <c r="T91" s="11" t="s">
        <v>111</v>
      </c>
      <c r="U91" s="3">
        <v>0</v>
      </c>
      <c r="V91" s="3" t="s">
        <v>113</v>
      </c>
      <c r="W91" s="3" t="s">
        <v>113</v>
      </c>
      <c r="X91" s="3" t="s">
        <v>113</v>
      </c>
      <c r="Y91" s="3" t="s">
        <v>113</v>
      </c>
      <c r="Z91" s="11" t="s">
        <v>115</v>
      </c>
      <c r="AA91" s="3" t="s">
        <v>113</v>
      </c>
      <c r="AB91" s="3" t="s">
        <v>113</v>
      </c>
      <c r="AC91" s="3" t="s">
        <v>113</v>
      </c>
      <c r="AD91" s="3" t="s">
        <v>113</v>
      </c>
      <c r="AE91" s="3" t="s">
        <v>113</v>
      </c>
      <c r="AF91" s="3" t="s">
        <v>113</v>
      </c>
      <c r="AG91" s="3" t="s">
        <v>113</v>
      </c>
      <c r="AH91" s="11">
        <v>0</v>
      </c>
      <c r="AI91" s="11">
        <v>0</v>
      </c>
      <c r="AJ91" s="11">
        <v>0</v>
      </c>
      <c r="AK91" s="11">
        <v>0</v>
      </c>
      <c r="AL91" s="11" t="s">
        <v>113</v>
      </c>
      <c r="AM91" s="11">
        <v>0</v>
      </c>
      <c r="AN91" s="11" t="s">
        <v>113</v>
      </c>
      <c r="AO91" s="11" t="s">
        <v>115</v>
      </c>
      <c r="AP91" s="11">
        <v>0</v>
      </c>
      <c r="AQ91" s="11">
        <v>0</v>
      </c>
      <c r="AR91" s="11">
        <v>0</v>
      </c>
      <c r="AS91" s="11">
        <v>0</v>
      </c>
      <c r="AT91" s="11" t="s">
        <v>113</v>
      </c>
      <c r="AU91" s="11">
        <v>0</v>
      </c>
      <c r="AV91" s="11">
        <v>0</v>
      </c>
      <c r="AW91" s="11">
        <v>0</v>
      </c>
      <c r="AX91" s="11">
        <v>0</v>
      </c>
      <c r="AY91" s="11" t="s">
        <v>113</v>
      </c>
      <c r="AZ91" s="11">
        <v>0</v>
      </c>
      <c r="BA91" s="11">
        <v>0</v>
      </c>
      <c r="BB91" s="11">
        <v>0</v>
      </c>
      <c r="BC91" s="11">
        <v>0</v>
      </c>
      <c r="BD91" s="11">
        <v>0</v>
      </c>
      <c r="BE91" s="11">
        <v>0</v>
      </c>
      <c r="BF91" s="11">
        <v>0</v>
      </c>
      <c r="BG91" s="11">
        <v>0</v>
      </c>
      <c r="BH91" s="11">
        <v>0</v>
      </c>
      <c r="BI91" s="11">
        <v>0</v>
      </c>
      <c r="BJ91" s="11">
        <v>0</v>
      </c>
      <c r="BK91" s="11" t="s">
        <v>115</v>
      </c>
      <c r="BL91" s="11" t="s">
        <v>113</v>
      </c>
      <c r="BM91" s="11">
        <v>0</v>
      </c>
      <c r="BN91" s="11">
        <v>0</v>
      </c>
      <c r="BO91" s="11">
        <v>0</v>
      </c>
      <c r="BP91" s="11" t="s">
        <v>115</v>
      </c>
      <c r="BQ91" s="11" t="s">
        <v>113</v>
      </c>
      <c r="BR91" s="11">
        <v>0</v>
      </c>
      <c r="BS91" s="11">
        <v>0</v>
      </c>
      <c r="BT91" s="11">
        <v>0</v>
      </c>
      <c r="BU91" s="11">
        <v>0</v>
      </c>
      <c r="BV91" s="11">
        <v>0</v>
      </c>
      <c r="BW91" s="11">
        <v>0</v>
      </c>
      <c r="BX91" s="11" t="s">
        <v>113</v>
      </c>
      <c r="BY91" s="11" t="s">
        <v>113</v>
      </c>
      <c r="BZ91" s="11" t="s">
        <v>113</v>
      </c>
      <c r="CA91" s="11" t="s">
        <v>111</v>
      </c>
      <c r="CB91" s="11" t="s">
        <v>110</v>
      </c>
      <c r="CC91" s="11">
        <v>0</v>
      </c>
      <c r="CD91" s="11">
        <v>0</v>
      </c>
      <c r="CE91" s="11" t="s">
        <v>111</v>
      </c>
      <c r="CF91" s="11" t="s">
        <v>111</v>
      </c>
      <c r="CG91" s="11">
        <v>0</v>
      </c>
      <c r="CH91" s="11">
        <v>0</v>
      </c>
      <c r="CI91" s="11" t="s">
        <v>140</v>
      </c>
      <c r="CK91" s="11" t="s">
        <v>115</v>
      </c>
      <c r="CL91" s="11"/>
      <c r="CM91" s="11"/>
      <c r="CN91" s="11" t="s">
        <v>115</v>
      </c>
      <c r="CO91" s="11" t="s">
        <v>115</v>
      </c>
      <c r="CP91" s="11" t="s">
        <v>115</v>
      </c>
      <c r="CQ91" s="11"/>
      <c r="CR91" s="11"/>
      <c r="CS91" s="11" t="s">
        <v>127</v>
      </c>
      <c r="CT91" s="11" t="s">
        <v>128</v>
      </c>
      <c r="CU91" s="20">
        <v>0</v>
      </c>
      <c r="CV91" s="15">
        <v>44258</v>
      </c>
      <c r="CX91" s="12" t="s">
        <v>128</v>
      </c>
    </row>
    <row r="92" spans="1:102" ht="13.2" x14ac:dyDescent="0.25">
      <c r="A92" s="2">
        <v>44270.690844907411</v>
      </c>
      <c r="B92" s="5" t="s">
        <v>1461</v>
      </c>
      <c r="C92" s="3" t="s">
        <v>1529</v>
      </c>
      <c r="D92" s="3" t="s">
        <v>1530</v>
      </c>
      <c r="E92" s="3" t="s">
        <v>1531</v>
      </c>
      <c r="F92" s="11" t="s">
        <v>115</v>
      </c>
      <c r="G92" s="11" t="s">
        <v>1532</v>
      </c>
      <c r="H92" s="11" t="s">
        <v>1533</v>
      </c>
      <c r="I92" s="11" t="s">
        <v>1539</v>
      </c>
      <c r="J92" s="11">
        <v>7635</v>
      </c>
      <c r="K92" s="11" t="s">
        <v>516</v>
      </c>
      <c r="L92" s="15">
        <v>21644</v>
      </c>
      <c r="M92" s="11" t="s">
        <v>110</v>
      </c>
      <c r="N92" s="11" t="s">
        <v>111</v>
      </c>
      <c r="O92" s="11" t="s">
        <v>111</v>
      </c>
      <c r="P92" s="11" t="s">
        <v>110</v>
      </c>
      <c r="Q92" s="11" t="s">
        <v>111</v>
      </c>
      <c r="R92" s="11" t="s">
        <v>111</v>
      </c>
      <c r="S92" s="11" t="s">
        <v>111</v>
      </c>
      <c r="T92" s="11" t="s">
        <v>110</v>
      </c>
      <c r="U92" s="3" t="s">
        <v>1534</v>
      </c>
      <c r="V92" s="3" t="s">
        <v>1535</v>
      </c>
      <c r="W92" s="3" t="s">
        <v>1536</v>
      </c>
      <c r="X92" s="3" t="s">
        <v>1535</v>
      </c>
      <c r="Y92" s="3" t="s">
        <v>1535</v>
      </c>
      <c r="Z92" s="11" t="s">
        <v>111</v>
      </c>
      <c r="AA92" s="3" t="s">
        <v>113</v>
      </c>
      <c r="AB92" s="3" t="s">
        <v>389</v>
      </c>
      <c r="AC92" s="3" t="s">
        <v>113</v>
      </c>
      <c r="AD92" s="3" t="s">
        <v>113</v>
      </c>
      <c r="AE92" s="3" t="s">
        <v>114</v>
      </c>
      <c r="AF92" s="3" t="s">
        <v>113</v>
      </c>
      <c r="AG92" s="3" t="s">
        <v>113</v>
      </c>
      <c r="AH92" s="11">
        <v>0</v>
      </c>
      <c r="AI92" s="11">
        <v>1</v>
      </c>
      <c r="AJ92" s="11">
        <v>2</v>
      </c>
      <c r="AK92" s="11">
        <v>2</v>
      </c>
      <c r="AL92" s="11" t="s">
        <v>113</v>
      </c>
      <c r="AM92" s="11">
        <v>0</v>
      </c>
      <c r="AN92" s="11" t="s">
        <v>1537</v>
      </c>
      <c r="AO92" s="11" t="e">
        <v>#N/A</v>
      </c>
      <c r="AP92" s="11">
        <v>5</v>
      </c>
      <c r="AQ92" s="11">
        <v>4</v>
      </c>
      <c r="AR92" s="11">
        <v>5</v>
      </c>
      <c r="AS92" s="11">
        <v>2</v>
      </c>
      <c r="AT92" s="11" t="s">
        <v>113</v>
      </c>
      <c r="AU92" s="11">
        <v>0</v>
      </c>
      <c r="AV92" s="11">
        <v>0</v>
      </c>
      <c r="AW92" s="11">
        <v>0</v>
      </c>
      <c r="AX92" s="11">
        <v>0</v>
      </c>
      <c r="AY92" s="11" t="s">
        <v>632</v>
      </c>
      <c r="AZ92" s="11">
        <v>6</v>
      </c>
      <c r="BA92" s="11">
        <v>0</v>
      </c>
      <c r="BB92" s="11">
        <v>3</v>
      </c>
      <c r="BC92" s="11">
        <v>0</v>
      </c>
      <c r="BD92" s="11">
        <v>1</v>
      </c>
      <c r="BE92" s="11">
        <v>1</v>
      </c>
      <c r="BF92" s="11">
        <v>0</v>
      </c>
      <c r="BG92" s="11">
        <v>0</v>
      </c>
      <c r="BH92" s="11">
        <v>0</v>
      </c>
      <c r="BI92" s="11">
        <v>1</v>
      </c>
      <c r="BJ92" s="11">
        <v>1</v>
      </c>
      <c r="BK92" s="11" t="s">
        <v>110</v>
      </c>
      <c r="BL92" s="11" t="s">
        <v>113</v>
      </c>
      <c r="BM92" s="11">
        <v>0</v>
      </c>
      <c r="BN92" s="11">
        <v>0</v>
      </c>
      <c r="BO92" s="11">
        <v>0</v>
      </c>
      <c r="BP92" s="11" t="s">
        <v>173</v>
      </c>
      <c r="BQ92" s="11" t="s">
        <v>231</v>
      </c>
      <c r="BR92" s="11">
        <v>10</v>
      </c>
      <c r="BS92" s="11">
        <v>1</v>
      </c>
      <c r="BT92" s="11">
        <v>1</v>
      </c>
      <c r="BU92" s="11">
        <v>1</v>
      </c>
      <c r="BV92" s="11">
        <v>6</v>
      </c>
      <c r="BW92" s="11">
        <v>0</v>
      </c>
      <c r="BX92" s="11" t="s">
        <v>113</v>
      </c>
      <c r="BY92" s="11" t="s">
        <v>113</v>
      </c>
      <c r="BZ92" s="11" t="s">
        <v>113</v>
      </c>
      <c r="CA92" s="11" t="s">
        <v>110</v>
      </c>
      <c r="CB92" s="11" t="s">
        <v>110</v>
      </c>
      <c r="CC92" s="11">
        <v>0</v>
      </c>
      <c r="CD92" s="11">
        <v>0</v>
      </c>
      <c r="CE92" s="11" t="s">
        <v>110</v>
      </c>
      <c r="CF92" s="11" t="s">
        <v>110</v>
      </c>
      <c r="CG92" s="11">
        <v>0</v>
      </c>
      <c r="CH92" s="11">
        <v>0</v>
      </c>
      <c r="CI92" s="11" t="s">
        <v>140</v>
      </c>
      <c r="CK92" s="11" t="s">
        <v>120</v>
      </c>
      <c r="CL92" s="11" t="s">
        <v>1538</v>
      </c>
      <c r="CM92" s="11"/>
      <c r="CN92" s="11" t="s">
        <v>1540</v>
      </c>
      <c r="CO92" s="11" t="s">
        <v>123</v>
      </c>
      <c r="CP92" s="11" t="s">
        <v>159</v>
      </c>
      <c r="CQ92" s="11" t="s">
        <v>1541</v>
      </c>
      <c r="CR92" s="11" t="s">
        <v>1542</v>
      </c>
      <c r="CS92" s="11" t="s">
        <v>127</v>
      </c>
      <c r="CT92" s="11" t="s">
        <v>241</v>
      </c>
      <c r="CU92" s="20">
        <v>1</v>
      </c>
      <c r="CV92" s="15">
        <v>44258</v>
      </c>
      <c r="CW92" s="12" t="s">
        <v>242</v>
      </c>
      <c r="CX92" s="12" t="s">
        <v>241</v>
      </c>
    </row>
    <row r="93" spans="1:102" ht="13.2" x14ac:dyDescent="0.25">
      <c r="A93" s="2">
        <v>44269.677083333336</v>
      </c>
      <c r="B93" s="5" t="s">
        <v>1461</v>
      </c>
      <c r="C93" s="3" t="s">
        <v>1543</v>
      </c>
      <c r="D93" s="3" t="s">
        <v>1544</v>
      </c>
      <c r="E93" s="3" t="s">
        <v>1545</v>
      </c>
      <c r="F93" s="11" t="s">
        <v>1546</v>
      </c>
      <c r="G93" s="11" t="s">
        <v>1547</v>
      </c>
      <c r="H93" s="11" t="s">
        <v>1548</v>
      </c>
      <c r="I93" s="11" t="s">
        <v>1484</v>
      </c>
      <c r="J93" s="11" t="s">
        <v>918</v>
      </c>
      <c r="K93" s="11" t="s">
        <v>516</v>
      </c>
      <c r="L93" s="15">
        <v>41596</v>
      </c>
      <c r="M93" s="11" t="s">
        <v>111</v>
      </c>
      <c r="N93" s="11" t="s">
        <v>111</v>
      </c>
      <c r="O93" s="11" t="s">
        <v>111</v>
      </c>
      <c r="P93" s="11" t="s">
        <v>110</v>
      </c>
      <c r="Q93" s="11" t="s">
        <v>111</v>
      </c>
      <c r="R93" s="11" t="s">
        <v>111</v>
      </c>
      <c r="S93" s="11" t="s">
        <v>111</v>
      </c>
      <c r="T93" s="11" t="s">
        <v>111</v>
      </c>
      <c r="U93" s="3" t="s">
        <v>113</v>
      </c>
      <c r="V93" s="3" t="s">
        <v>113</v>
      </c>
      <c r="W93" s="3" t="s">
        <v>113</v>
      </c>
      <c r="X93" s="3" t="s">
        <v>113</v>
      </c>
      <c r="Y93" s="3" t="s">
        <v>113</v>
      </c>
      <c r="Z93" s="11" t="s">
        <v>111</v>
      </c>
      <c r="AA93" s="3" t="s">
        <v>113</v>
      </c>
      <c r="AB93" s="3" t="s">
        <v>113</v>
      </c>
      <c r="AC93" s="3" t="s">
        <v>113</v>
      </c>
      <c r="AD93" s="3" t="s">
        <v>113</v>
      </c>
      <c r="AE93" s="3" t="s">
        <v>113</v>
      </c>
      <c r="AF93" s="3" t="s">
        <v>113</v>
      </c>
      <c r="AG93" s="3" t="s">
        <v>1549</v>
      </c>
      <c r="AH93" s="11">
        <v>20</v>
      </c>
      <c r="AI93" s="11">
        <v>0</v>
      </c>
      <c r="AJ93" s="11">
        <v>0</v>
      </c>
      <c r="AK93" s="11">
        <v>0</v>
      </c>
      <c r="AL93" s="11" t="s">
        <v>113</v>
      </c>
      <c r="AM93" s="11">
        <v>20</v>
      </c>
      <c r="AN93" s="11" t="s">
        <v>1550</v>
      </c>
      <c r="AO93" s="11" t="s">
        <v>115</v>
      </c>
      <c r="AP93" s="11">
        <v>31</v>
      </c>
      <c r="AQ93" s="11">
        <v>0</v>
      </c>
      <c r="AR93" s="11">
        <v>3</v>
      </c>
      <c r="AS93" s="11">
        <v>3</v>
      </c>
      <c r="AT93" s="11" t="s">
        <v>113</v>
      </c>
      <c r="AU93" s="11">
        <v>15</v>
      </c>
      <c r="AV93" s="11">
        <v>0</v>
      </c>
      <c r="AW93" s="11">
        <v>0</v>
      </c>
      <c r="AX93" s="11">
        <v>0</v>
      </c>
      <c r="AY93" s="11" t="s">
        <v>353</v>
      </c>
      <c r="AZ93" s="11">
        <v>15</v>
      </c>
      <c r="BA93" s="11">
        <v>0</v>
      </c>
      <c r="BB93" s="11">
        <v>0</v>
      </c>
      <c r="BC93" s="11">
        <v>0</v>
      </c>
      <c r="BD93" s="11">
        <v>0</v>
      </c>
      <c r="BE93" s="11">
        <v>0</v>
      </c>
      <c r="BF93" s="11">
        <v>0</v>
      </c>
      <c r="BG93" s="11">
        <v>0</v>
      </c>
      <c r="BH93" s="11">
        <v>0</v>
      </c>
      <c r="BI93" s="11">
        <v>0</v>
      </c>
      <c r="BJ93" s="11">
        <v>0</v>
      </c>
      <c r="BK93" s="11" t="s">
        <v>110</v>
      </c>
      <c r="BL93" s="11" t="s">
        <v>154</v>
      </c>
      <c r="BM93" s="11">
        <v>3</v>
      </c>
      <c r="BN93" s="11">
        <v>0</v>
      </c>
      <c r="BO93" s="11">
        <v>0</v>
      </c>
      <c r="BP93" s="11" t="s">
        <v>115</v>
      </c>
      <c r="BQ93" s="11" t="s">
        <v>600</v>
      </c>
      <c r="BR93" s="11">
        <v>0</v>
      </c>
      <c r="BS93" s="11">
        <v>0</v>
      </c>
      <c r="BT93" s="11">
        <v>0</v>
      </c>
      <c r="BU93" s="11">
        <v>0</v>
      </c>
      <c r="BV93" s="11">
        <v>3</v>
      </c>
      <c r="BW93" s="11">
        <v>50</v>
      </c>
      <c r="BX93" s="11" t="s">
        <v>113</v>
      </c>
      <c r="BY93" s="11" t="s">
        <v>113</v>
      </c>
      <c r="BZ93" s="11" t="s">
        <v>113</v>
      </c>
      <c r="CA93" s="11" t="s">
        <v>110</v>
      </c>
      <c r="CB93" s="11" t="s">
        <v>111</v>
      </c>
      <c r="CC93" s="11">
        <v>0</v>
      </c>
      <c r="CD93" s="11">
        <v>0</v>
      </c>
      <c r="CE93" s="11" t="s">
        <v>110</v>
      </c>
      <c r="CF93" s="11" t="s">
        <v>111</v>
      </c>
      <c r="CG93" s="11">
        <v>0</v>
      </c>
      <c r="CH93" s="11">
        <v>0</v>
      </c>
      <c r="CI93" s="11" t="s">
        <v>119</v>
      </c>
      <c r="CK93" s="11" t="s">
        <v>236</v>
      </c>
      <c r="CL93" s="11"/>
      <c r="CM93" s="11"/>
      <c r="CN93" s="11" t="s">
        <v>115</v>
      </c>
      <c r="CO93" s="11" t="s">
        <v>115</v>
      </c>
      <c r="CP93" s="11" t="s">
        <v>115</v>
      </c>
      <c r="CQ93" s="11"/>
      <c r="CR93" s="11"/>
      <c r="CS93" s="11" t="s">
        <v>127</v>
      </c>
      <c r="CT93" s="11" t="s">
        <v>241</v>
      </c>
      <c r="CU93" s="20">
        <v>1</v>
      </c>
      <c r="CV93" s="15">
        <v>44258</v>
      </c>
      <c r="CW93" s="12" t="s">
        <v>242</v>
      </c>
      <c r="CX93" s="12" t="s">
        <v>241</v>
      </c>
    </row>
    <row r="94" spans="1:102" ht="13.2" x14ac:dyDescent="0.25">
      <c r="A94" s="2">
        <v>44269.677083333336</v>
      </c>
      <c r="B94" s="5" t="s">
        <v>1461</v>
      </c>
      <c r="C94" s="3" t="s">
        <v>1551</v>
      </c>
      <c r="D94" s="3" t="s">
        <v>1552</v>
      </c>
      <c r="E94" s="3" t="s">
        <v>1553</v>
      </c>
      <c r="F94" s="11" t="s">
        <v>115</v>
      </c>
      <c r="G94" s="11" t="s">
        <v>1481</v>
      </c>
      <c r="H94" s="11" t="s">
        <v>1481</v>
      </c>
      <c r="I94" s="11" t="s">
        <v>1484</v>
      </c>
      <c r="J94" s="11">
        <v>70100</v>
      </c>
      <c r="K94" s="11" t="s">
        <v>516</v>
      </c>
      <c r="L94" s="15">
        <v>40839</v>
      </c>
      <c r="M94" s="11" t="s">
        <v>111</v>
      </c>
      <c r="N94" s="11" t="s">
        <v>111</v>
      </c>
      <c r="O94" s="11" t="s">
        <v>111</v>
      </c>
      <c r="P94" s="11" t="s">
        <v>110</v>
      </c>
      <c r="Q94" s="11" t="s">
        <v>111</v>
      </c>
      <c r="R94" s="11" t="s">
        <v>111</v>
      </c>
      <c r="S94" s="11" t="s">
        <v>111</v>
      </c>
      <c r="T94" s="11" t="s">
        <v>111</v>
      </c>
      <c r="U94" s="3" t="s">
        <v>113</v>
      </c>
      <c r="V94" s="3" t="s">
        <v>113</v>
      </c>
      <c r="W94" s="3" t="s">
        <v>113</v>
      </c>
      <c r="X94" s="3" t="s">
        <v>113</v>
      </c>
      <c r="Y94" s="3" t="s">
        <v>113</v>
      </c>
      <c r="Z94" s="11" t="s">
        <v>111</v>
      </c>
      <c r="AA94" s="3" t="s">
        <v>1554</v>
      </c>
      <c r="AB94" s="3" t="s">
        <v>113</v>
      </c>
      <c r="AC94" s="3" t="s">
        <v>113</v>
      </c>
      <c r="AD94" s="3" t="s">
        <v>113</v>
      </c>
      <c r="AE94" s="3" t="s">
        <v>113</v>
      </c>
      <c r="AF94" s="3" t="s">
        <v>113</v>
      </c>
      <c r="AG94" s="3" t="s">
        <v>113</v>
      </c>
      <c r="AH94" s="11">
        <v>15</v>
      </c>
      <c r="AI94" s="11">
        <v>0</v>
      </c>
      <c r="AJ94" s="11">
        <v>0</v>
      </c>
      <c r="AK94" s="11">
        <v>0</v>
      </c>
      <c r="AL94" s="11" t="s">
        <v>1029</v>
      </c>
      <c r="AM94" s="11">
        <v>0</v>
      </c>
      <c r="AN94" s="11" t="s">
        <v>113</v>
      </c>
      <c r="AO94" s="11" t="s">
        <v>115</v>
      </c>
      <c r="AP94" s="11">
        <v>10</v>
      </c>
      <c r="AQ94" s="11">
        <v>0</v>
      </c>
      <c r="AR94" s="11">
        <v>0</v>
      </c>
      <c r="AS94" s="11">
        <v>0</v>
      </c>
      <c r="AT94" s="11" t="s">
        <v>113</v>
      </c>
      <c r="AU94" s="11">
        <v>8</v>
      </c>
      <c r="AV94" s="11">
        <v>0</v>
      </c>
      <c r="AW94" s="11">
        <v>0</v>
      </c>
      <c r="AX94" s="11">
        <v>0</v>
      </c>
      <c r="AY94" s="11" t="s">
        <v>113</v>
      </c>
      <c r="AZ94" s="11">
        <v>0</v>
      </c>
      <c r="BA94" s="11">
        <v>0</v>
      </c>
      <c r="BB94" s="11">
        <v>0</v>
      </c>
      <c r="BC94" s="11">
        <v>0</v>
      </c>
      <c r="BD94" s="11">
        <v>0</v>
      </c>
      <c r="BE94" s="11">
        <v>0</v>
      </c>
      <c r="BF94" s="11">
        <v>0</v>
      </c>
      <c r="BG94" s="11">
        <v>0</v>
      </c>
      <c r="BH94" s="11">
        <v>0</v>
      </c>
      <c r="BI94" s="11">
        <v>0</v>
      </c>
      <c r="BJ94" s="11">
        <v>0</v>
      </c>
      <c r="BK94" s="11" t="s">
        <v>115</v>
      </c>
      <c r="BL94" s="11" t="s">
        <v>113</v>
      </c>
      <c r="BM94" s="11">
        <v>0</v>
      </c>
      <c r="BN94" s="11">
        <v>0</v>
      </c>
      <c r="BO94" s="11">
        <v>0</v>
      </c>
      <c r="BP94" s="11" t="s">
        <v>115</v>
      </c>
      <c r="BQ94" s="11" t="s">
        <v>113</v>
      </c>
      <c r="BR94" s="11">
        <v>0</v>
      </c>
      <c r="BS94" s="11">
        <v>0</v>
      </c>
      <c r="BT94" s="11">
        <v>0</v>
      </c>
      <c r="BU94" s="11">
        <v>0</v>
      </c>
      <c r="BV94" s="11">
        <v>0</v>
      </c>
      <c r="BW94" s="11">
        <v>41</v>
      </c>
      <c r="BX94" s="11" t="s">
        <v>113</v>
      </c>
      <c r="BY94" s="11" t="s">
        <v>113</v>
      </c>
      <c r="BZ94" s="11" t="s">
        <v>113</v>
      </c>
      <c r="CA94" s="11" t="s">
        <v>110</v>
      </c>
      <c r="CB94" s="11" t="s">
        <v>111</v>
      </c>
      <c r="CC94" s="11">
        <v>0</v>
      </c>
      <c r="CD94" s="11">
        <v>0</v>
      </c>
      <c r="CE94" s="11" t="s">
        <v>110</v>
      </c>
      <c r="CF94" s="11" t="s">
        <v>111</v>
      </c>
      <c r="CG94" s="11">
        <v>0</v>
      </c>
      <c r="CH94" s="11">
        <v>0</v>
      </c>
      <c r="CI94" s="11" t="s">
        <v>119</v>
      </c>
      <c r="CK94" s="11" t="s">
        <v>236</v>
      </c>
      <c r="CL94" s="11"/>
      <c r="CM94" s="11"/>
      <c r="CN94" s="11" t="s">
        <v>115</v>
      </c>
      <c r="CO94" s="11" t="s">
        <v>115</v>
      </c>
      <c r="CP94" s="11" t="s">
        <v>115</v>
      </c>
      <c r="CQ94" s="11"/>
      <c r="CR94" s="11"/>
      <c r="CS94" s="11" t="s">
        <v>127</v>
      </c>
      <c r="CT94" s="11" t="s">
        <v>128</v>
      </c>
      <c r="CU94" s="20">
        <v>1</v>
      </c>
      <c r="CV94" s="15">
        <v>44258</v>
      </c>
      <c r="CX94" s="12" t="s">
        <v>128</v>
      </c>
    </row>
    <row r="95" spans="1:102" ht="13.2" x14ac:dyDescent="0.25">
      <c r="A95" s="2">
        <v>44269.677083333336</v>
      </c>
      <c r="B95" s="5" t="s">
        <v>1461</v>
      </c>
      <c r="C95" s="3" t="s">
        <v>1555</v>
      </c>
      <c r="D95" s="3" t="s">
        <v>1556</v>
      </c>
      <c r="E95" s="3" t="s">
        <v>1557</v>
      </c>
      <c r="F95" s="11" t="s">
        <v>1558</v>
      </c>
      <c r="G95" s="11" t="s">
        <v>1559</v>
      </c>
      <c r="H95" s="11" t="s">
        <v>1560</v>
      </c>
      <c r="I95" s="11" t="s">
        <v>1484</v>
      </c>
      <c r="J95" s="11" t="s">
        <v>918</v>
      </c>
      <c r="K95" s="11" t="s">
        <v>516</v>
      </c>
      <c r="L95" s="15">
        <v>41129</v>
      </c>
      <c r="M95" s="11" t="s">
        <v>111</v>
      </c>
      <c r="N95" s="11" t="s">
        <v>111</v>
      </c>
      <c r="O95" s="11" t="s">
        <v>111</v>
      </c>
      <c r="P95" s="11" t="s">
        <v>110</v>
      </c>
      <c r="Q95" s="11" t="s">
        <v>111</v>
      </c>
      <c r="R95" s="11" t="s">
        <v>111</v>
      </c>
      <c r="S95" s="11" t="s">
        <v>111</v>
      </c>
      <c r="T95" s="11" t="s">
        <v>111</v>
      </c>
      <c r="U95" s="3" t="s">
        <v>1561</v>
      </c>
      <c r="V95" s="3" t="s">
        <v>113</v>
      </c>
      <c r="W95" s="3" t="s">
        <v>113</v>
      </c>
      <c r="X95" s="3" t="s">
        <v>113</v>
      </c>
      <c r="Y95" s="3" t="s">
        <v>113</v>
      </c>
      <c r="Z95" s="11" t="s">
        <v>111</v>
      </c>
      <c r="AA95" s="3" t="s">
        <v>113</v>
      </c>
      <c r="AB95" s="3" t="s">
        <v>113</v>
      </c>
      <c r="AC95" s="3" t="s">
        <v>113</v>
      </c>
      <c r="AD95" s="3" t="s">
        <v>113</v>
      </c>
      <c r="AE95" s="3" t="s">
        <v>113</v>
      </c>
      <c r="AF95" s="3" t="s">
        <v>137</v>
      </c>
      <c r="AG95" s="3" t="s">
        <v>113</v>
      </c>
      <c r="AH95" s="11">
        <v>20</v>
      </c>
      <c r="AI95" s="11">
        <v>0</v>
      </c>
      <c r="AJ95" s="11">
        <v>0</v>
      </c>
      <c r="AK95" s="11">
        <v>0</v>
      </c>
      <c r="AL95" s="11" t="s">
        <v>113</v>
      </c>
      <c r="AM95" s="11">
        <v>3</v>
      </c>
      <c r="AN95" s="11" t="s">
        <v>418</v>
      </c>
      <c r="AO95" s="11" t="s">
        <v>115</v>
      </c>
      <c r="AP95" s="11">
        <v>3</v>
      </c>
      <c r="AQ95" s="11">
        <v>0</v>
      </c>
      <c r="AR95" s="11">
        <v>0</v>
      </c>
      <c r="AS95" s="11">
        <v>0</v>
      </c>
      <c r="AT95" s="11" t="s">
        <v>113</v>
      </c>
      <c r="AU95" s="11">
        <v>15</v>
      </c>
      <c r="AV95" s="11">
        <v>0</v>
      </c>
      <c r="AW95" s="11">
        <v>0</v>
      </c>
      <c r="AX95" s="11">
        <v>0</v>
      </c>
      <c r="AY95" s="11" t="s">
        <v>320</v>
      </c>
      <c r="AZ95" s="11">
        <v>11</v>
      </c>
      <c r="BA95" s="11">
        <v>0</v>
      </c>
      <c r="BB95" s="11">
        <v>0</v>
      </c>
      <c r="BC95" s="11">
        <v>0</v>
      </c>
      <c r="BD95" s="11">
        <v>0</v>
      </c>
      <c r="BE95" s="11">
        <v>0</v>
      </c>
      <c r="BF95" s="11">
        <v>0</v>
      </c>
      <c r="BG95" s="11">
        <v>0</v>
      </c>
      <c r="BH95" s="11">
        <v>0</v>
      </c>
      <c r="BI95" s="11">
        <v>0</v>
      </c>
      <c r="BJ95" s="11">
        <v>0</v>
      </c>
      <c r="BK95" s="11" t="s">
        <v>110</v>
      </c>
      <c r="BL95" s="11" t="s">
        <v>418</v>
      </c>
      <c r="BM95" s="11">
        <v>2</v>
      </c>
      <c r="BN95" s="11">
        <v>0</v>
      </c>
      <c r="BO95" s="11">
        <v>0</v>
      </c>
      <c r="BP95" s="11" t="s">
        <v>115</v>
      </c>
      <c r="BQ95" s="11" t="s">
        <v>418</v>
      </c>
      <c r="BR95" s="11">
        <v>2</v>
      </c>
      <c r="BS95" s="11">
        <v>0</v>
      </c>
      <c r="BT95" s="11">
        <v>0</v>
      </c>
      <c r="BU95" s="11">
        <v>0</v>
      </c>
      <c r="BV95" s="11">
        <v>8</v>
      </c>
      <c r="BW95" s="11">
        <v>12</v>
      </c>
      <c r="BX95" s="11" t="s">
        <v>113</v>
      </c>
      <c r="BY95" s="11" t="s">
        <v>113</v>
      </c>
      <c r="BZ95" s="11" t="s">
        <v>113</v>
      </c>
      <c r="CA95" s="11" t="s">
        <v>110</v>
      </c>
      <c r="CB95" s="11" t="s">
        <v>111</v>
      </c>
      <c r="CC95" s="11">
        <v>0</v>
      </c>
      <c r="CD95" s="11">
        <v>0</v>
      </c>
      <c r="CE95" s="11" t="s">
        <v>110</v>
      </c>
      <c r="CF95" s="11" t="s">
        <v>111</v>
      </c>
      <c r="CG95" s="11">
        <v>0</v>
      </c>
      <c r="CH95" s="11">
        <v>0</v>
      </c>
      <c r="CI95" s="11" t="s">
        <v>119</v>
      </c>
      <c r="CK95" s="11" t="s">
        <v>236</v>
      </c>
      <c r="CL95" s="11"/>
      <c r="CM95" s="11"/>
      <c r="CN95" s="11" t="s">
        <v>115</v>
      </c>
      <c r="CO95" s="11" t="s">
        <v>115</v>
      </c>
      <c r="CP95" s="11" t="s">
        <v>115</v>
      </c>
      <c r="CQ95" s="11"/>
      <c r="CR95" s="11"/>
      <c r="CS95" s="11" t="s">
        <v>127</v>
      </c>
      <c r="CT95" s="11" t="s">
        <v>241</v>
      </c>
      <c r="CU95" s="20">
        <v>1</v>
      </c>
      <c r="CV95" s="15">
        <v>44258</v>
      </c>
      <c r="CW95" s="12" t="s">
        <v>242</v>
      </c>
      <c r="CX95" s="12" t="s">
        <v>241</v>
      </c>
    </row>
    <row r="96" spans="1:102" ht="13.2" x14ac:dyDescent="0.25">
      <c r="A96" s="2">
        <v>44269.677083333336</v>
      </c>
      <c r="B96" s="5" t="s">
        <v>1461</v>
      </c>
      <c r="C96" s="3" t="s">
        <v>1562</v>
      </c>
      <c r="D96" s="3" t="s">
        <v>1563</v>
      </c>
      <c r="E96" s="3" t="s">
        <v>1564</v>
      </c>
      <c r="F96" s="11" t="s">
        <v>1565</v>
      </c>
      <c r="G96" s="11" t="s">
        <v>1566</v>
      </c>
      <c r="H96" s="11" t="s">
        <v>1566</v>
      </c>
      <c r="I96" s="11" t="s">
        <v>1484</v>
      </c>
      <c r="J96" s="11">
        <v>59290</v>
      </c>
      <c r="K96" s="11" t="s">
        <v>516</v>
      </c>
      <c r="L96" s="15" t="s">
        <v>919</v>
      </c>
      <c r="M96" s="11" t="s">
        <v>111</v>
      </c>
      <c r="N96" s="11" t="s">
        <v>111</v>
      </c>
      <c r="O96" s="11" t="s">
        <v>111</v>
      </c>
      <c r="P96" s="11" t="s">
        <v>110</v>
      </c>
      <c r="Q96" s="11" t="s">
        <v>111</v>
      </c>
      <c r="R96" s="11" t="s">
        <v>111</v>
      </c>
      <c r="S96" s="11" t="s">
        <v>111</v>
      </c>
      <c r="T96" s="11" t="s">
        <v>111</v>
      </c>
      <c r="U96" s="3"/>
      <c r="V96" s="3" t="s">
        <v>113</v>
      </c>
      <c r="W96" s="3" t="s">
        <v>113</v>
      </c>
      <c r="X96" s="3" t="s">
        <v>113</v>
      </c>
      <c r="Y96" s="3" t="s">
        <v>113</v>
      </c>
      <c r="Z96" s="11" t="s">
        <v>111</v>
      </c>
      <c r="AA96" s="3" t="s">
        <v>113</v>
      </c>
      <c r="AB96" s="3" t="s">
        <v>113</v>
      </c>
      <c r="AC96" s="3" t="s">
        <v>113</v>
      </c>
      <c r="AD96" s="3" t="s">
        <v>113</v>
      </c>
      <c r="AE96" s="3" t="s">
        <v>113</v>
      </c>
      <c r="AF96" s="3" t="s">
        <v>113</v>
      </c>
      <c r="AG96" s="3" t="s">
        <v>113</v>
      </c>
      <c r="AH96" s="11">
        <v>0</v>
      </c>
      <c r="AI96" s="11">
        <v>0</v>
      </c>
      <c r="AJ96" s="11">
        <v>0</v>
      </c>
      <c r="AK96" s="11">
        <v>0</v>
      </c>
      <c r="AL96" s="11" t="s">
        <v>113</v>
      </c>
      <c r="AM96" s="11">
        <v>8</v>
      </c>
      <c r="AN96" s="11" t="s">
        <v>1567</v>
      </c>
      <c r="AO96" s="11" t="s">
        <v>115</v>
      </c>
      <c r="AP96" s="11">
        <v>14</v>
      </c>
      <c r="AQ96" s="11">
        <v>0</v>
      </c>
      <c r="AR96" s="11">
        <v>0</v>
      </c>
      <c r="AS96" s="11">
        <v>0</v>
      </c>
      <c r="AT96" s="11" t="s">
        <v>1206</v>
      </c>
      <c r="AU96" s="11">
        <v>7</v>
      </c>
      <c r="AV96" s="11">
        <v>0</v>
      </c>
      <c r="AW96" s="11">
        <v>0</v>
      </c>
      <c r="AX96" s="11">
        <v>0</v>
      </c>
      <c r="AY96" s="11" t="s">
        <v>231</v>
      </c>
      <c r="AZ96" s="11">
        <v>0</v>
      </c>
      <c r="BA96" s="11">
        <v>0</v>
      </c>
      <c r="BB96" s="11">
        <v>0</v>
      </c>
      <c r="BC96" s="11">
        <v>0</v>
      </c>
      <c r="BD96" s="11">
        <v>0</v>
      </c>
      <c r="BE96" s="11">
        <v>0</v>
      </c>
      <c r="BF96" s="11">
        <v>0</v>
      </c>
      <c r="BG96" s="11">
        <v>0</v>
      </c>
      <c r="BH96" s="11">
        <v>0</v>
      </c>
      <c r="BI96" s="11">
        <v>0</v>
      </c>
      <c r="BJ96" s="11">
        <v>0</v>
      </c>
      <c r="BK96" s="11" t="s">
        <v>110</v>
      </c>
      <c r="BL96" s="11" t="s">
        <v>113</v>
      </c>
      <c r="BM96" s="11">
        <v>0</v>
      </c>
      <c r="BN96" s="11">
        <v>0</v>
      </c>
      <c r="BO96" s="11">
        <v>0</v>
      </c>
      <c r="BP96" s="11" t="s">
        <v>115</v>
      </c>
      <c r="BQ96" s="11" t="s">
        <v>113</v>
      </c>
      <c r="BR96" s="11">
        <v>3</v>
      </c>
      <c r="BS96" s="11">
        <v>0</v>
      </c>
      <c r="BT96" s="11">
        <v>0</v>
      </c>
      <c r="BU96" s="11">
        <v>0</v>
      </c>
      <c r="BV96" s="11">
        <v>0</v>
      </c>
      <c r="BW96" s="11">
        <v>0</v>
      </c>
      <c r="BX96" s="11" t="s">
        <v>113</v>
      </c>
      <c r="BY96" s="11" t="s">
        <v>113</v>
      </c>
      <c r="BZ96" s="11" t="s">
        <v>113</v>
      </c>
      <c r="CA96" s="11" t="s">
        <v>110</v>
      </c>
      <c r="CB96" s="11" t="s">
        <v>111</v>
      </c>
      <c r="CC96" s="11">
        <v>0</v>
      </c>
      <c r="CD96" s="11">
        <v>0</v>
      </c>
      <c r="CE96" s="11" t="s">
        <v>110</v>
      </c>
      <c r="CF96" s="11" t="s">
        <v>111</v>
      </c>
      <c r="CG96" s="11">
        <v>0</v>
      </c>
      <c r="CH96" s="11">
        <v>0</v>
      </c>
      <c r="CI96" s="11" t="s">
        <v>925</v>
      </c>
      <c r="CK96" s="11" t="s">
        <v>236</v>
      </c>
      <c r="CL96" s="11"/>
      <c r="CM96" s="11"/>
      <c r="CN96" s="11" t="s">
        <v>115</v>
      </c>
      <c r="CO96" s="11" t="s">
        <v>115</v>
      </c>
      <c r="CP96" s="11" t="s">
        <v>115</v>
      </c>
      <c r="CQ96" s="11"/>
      <c r="CR96" s="11"/>
      <c r="CS96" s="11" t="s">
        <v>127</v>
      </c>
      <c r="CT96" s="11" t="s">
        <v>128</v>
      </c>
      <c r="CU96" s="20">
        <v>1</v>
      </c>
      <c r="CV96" s="15">
        <v>44258</v>
      </c>
      <c r="CX96" s="12" t="s">
        <v>128</v>
      </c>
    </row>
    <row r="97" spans="1:102" ht="13.2" x14ac:dyDescent="0.25">
      <c r="A97" s="2">
        <v>44258.461840277778</v>
      </c>
      <c r="B97" s="5" t="s">
        <v>1461</v>
      </c>
      <c r="C97" s="3" t="s">
        <v>1485</v>
      </c>
      <c r="D97" s="3" t="s">
        <v>1486</v>
      </c>
      <c r="E97" s="3" t="s">
        <v>1487</v>
      </c>
      <c r="F97" s="11" t="s">
        <v>1488</v>
      </c>
      <c r="G97" s="11" t="s">
        <v>1489</v>
      </c>
      <c r="H97" s="11" t="s">
        <v>1490</v>
      </c>
      <c r="I97" s="11" t="s">
        <v>1496</v>
      </c>
      <c r="J97" s="11">
        <v>1040</v>
      </c>
      <c r="K97" s="11" t="s">
        <v>516</v>
      </c>
      <c r="L97" s="15">
        <v>35065</v>
      </c>
      <c r="M97" s="11" t="s">
        <v>110</v>
      </c>
      <c r="N97" s="11" t="s">
        <v>110</v>
      </c>
      <c r="O97" s="11" t="s">
        <v>111</v>
      </c>
      <c r="P97" s="11" t="s">
        <v>110</v>
      </c>
      <c r="Q97" s="11" t="s">
        <v>110</v>
      </c>
      <c r="R97" s="11" t="s">
        <v>111</v>
      </c>
      <c r="S97" s="11" t="s">
        <v>111</v>
      </c>
      <c r="T97" s="11" t="s">
        <v>110</v>
      </c>
      <c r="U97" s="3" t="s">
        <v>1491</v>
      </c>
      <c r="V97" s="3" t="s">
        <v>1492</v>
      </c>
      <c r="W97" s="3" t="s">
        <v>1493</v>
      </c>
      <c r="X97" s="3" t="s">
        <v>1494</v>
      </c>
      <c r="Y97" s="3"/>
      <c r="Z97" s="11" t="s">
        <v>110</v>
      </c>
      <c r="AA97" s="3" t="s">
        <v>113</v>
      </c>
      <c r="AB97" s="3" t="s">
        <v>113</v>
      </c>
      <c r="AC97" s="3" t="s">
        <v>113</v>
      </c>
      <c r="AD97" s="3" t="s">
        <v>113</v>
      </c>
      <c r="AE97" s="3" t="s">
        <v>113</v>
      </c>
      <c r="AF97" s="3" t="s">
        <v>113</v>
      </c>
      <c r="AG97" s="3" t="s">
        <v>765</v>
      </c>
      <c r="AH97" s="11">
        <v>20</v>
      </c>
      <c r="AI97" s="11">
        <v>8</v>
      </c>
      <c r="AJ97" s="11">
        <v>8</v>
      </c>
      <c r="AK97" s="11">
        <v>6</v>
      </c>
      <c r="AL97" s="11" t="s">
        <v>113</v>
      </c>
      <c r="AM97" s="11">
        <v>0</v>
      </c>
      <c r="AN97" s="11" t="s">
        <v>1495</v>
      </c>
      <c r="AO97" s="11" t="s">
        <v>540</v>
      </c>
      <c r="AP97" s="11">
        <v>18</v>
      </c>
      <c r="AQ97" s="11">
        <v>8</v>
      </c>
      <c r="AR97" s="11">
        <v>2</v>
      </c>
      <c r="AS97" s="11">
        <v>2</v>
      </c>
      <c r="AT97" s="11" t="s">
        <v>336</v>
      </c>
      <c r="AU97" s="11">
        <v>8</v>
      </c>
      <c r="AV97" s="11">
        <v>6</v>
      </c>
      <c r="AW97" s="11">
        <v>2</v>
      </c>
      <c r="AX97" s="11">
        <v>1</v>
      </c>
      <c r="AY97" s="11" t="s">
        <v>319</v>
      </c>
      <c r="AZ97" s="11">
        <v>4</v>
      </c>
      <c r="BA97" s="11">
        <v>0</v>
      </c>
      <c r="BB97" s="11">
        <v>2</v>
      </c>
      <c r="BC97" s="11">
        <v>0</v>
      </c>
      <c r="BD97" s="11">
        <v>0</v>
      </c>
      <c r="BE97" s="11">
        <v>2</v>
      </c>
      <c r="BF97" s="11">
        <v>0</v>
      </c>
      <c r="BG97" s="11">
        <v>0</v>
      </c>
      <c r="BH97" s="11">
        <v>0</v>
      </c>
      <c r="BI97" s="11">
        <v>0</v>
      </c>
      <c r="BJ97" s="11">
        <v>2</v>
      </c>
      <c r="BK97" s="11" t="s">
        <v>111</v>
      </c>
      <c r="BL97" s="11" t="s">
        <v>113</v>
      </c>
      <c r="BM97" s="11">
        <v>0</v>
      </c>
      <c r="BN97" s="11">
        <v>0</v>
      </c>
      <c r="BO97" s="11">
        <v>0</v>
      </c>
      <c r="BP97" s="11" t="s">
        <v>115</v>
      </c>
      <c r="BQ97" s="11" t="s">
        <v>113</v>
      </c>
      <c r="BR97" s="11">
        <v>0</v>
      </c>
      <c r="BS97" s="11">
        <v>0</v>
      </c>
      <c r="BT97" s="11">
        <v>0</v>
      </c>
      <c r="BU97" s="11">
        <v>0</v>
      </c>
      <c r="BV97" s="11">
        <v>0</v>
      </c>
      <c r="BW97" s="11">
        <v>1</v>
      </c>
      <c r="BX97" s="11" t="s">
        <v>583</v>
      </c>
      <c r="BY97" s="11" t="s">
        <v>113</v>
      </c>
      <c r="BZ97" s="11" t="s">
        <v>113</v>
      </c>
      <c r="CA97" s="11" t="s">
        <v>110</v>
      </c>
      <c r="CB97" s="11" t="s">
        <v>111</v>
      </c>
      <c r="CC97" s="11">
        <v>0</v>
      </c>
      <c r="CD97" s="11">
        <v>0</v>
      </c>
      <c r="CE97" s="11" t="s">
        <v>111</v>
      </c>
      <c r="CF97" s="11" t="s">
        <v>111</v>
      </c>
      <c r="CG97" s="11">
        <v>0</v>
      </c>
      <c r="CH97" s="11">
        <v>0</v>
      </c>
      <c r="CI97" s="11" t="s">
        <v>140</v>
      </c>
      <c r="CK97" s="11" t="s">
        <v>236</v>
      </c>
      <c r="CL97" s="11"/>
      <c r="CM97" s="11"/>
      <c r="CN97" s="11" t="s">
        <v>1497</v>
      </c>
      <c r="CO97" s="11" t="s">
        <v>123</v>
      </c>
      <c r="CP97" s="11" t="s">
        <v>124</v>
      </c>
      <c r="CQ97" s="11" t="s">
        <v>1498</v>
      </c>
      <c r="CR97" s="11" t="s">
        <v>1499</v>
      </c>
      <c r="CS97" s="11" t="s">
        <v>127</v>
      </c>
      <c r="CT97" s="11" t="s">
        <v>241</v>
      </c>
      <c r="CU97" s="20">
        <v>1</v>
      </c>
      <c r="CV97" s="15">
        <v>44258</v>
      </c>
      <c r="CW97" s="12" t="s">
        <v>242</v>
      </c>
      <c r="CX97" s="12" t="s">
        <v>241</v>
      </c>
    </row>
    <row r="98" spans="1:102" ht="13.2" x14ac:dyDescent="0.25">
      <c r="A98" s="2">
        <v>44270.781134259261</v>
      </c>
      <c r="B98" s="5" t="s">
        <v>1461</v>
      </c>
      <c r="C98" s="3" t="s">
        <v>1580</v>
      </c>
      <c r="D98" s="3" t="s">
        <v>360</v>
      </c>
      <c r="E98" s="3" t="s">
        <v>1581</v>
      </c>
      <c r="F98" s="11" t="s">
        <v>1582</v>
      </c>
      <c r="G98" s="11" t="s">
        <v>1583</v>
      </c>
      <c r="H98" s="11" t="s">
        <v>1533</v>
      </c>
      <c r="I98" s="11" t="s">
        <v>1539</v>
      </c>
      <c r="J98" s="11">
        <v>7600</v>
      </c>
      <c r="K98" s="11" t="s">
        <v>516</v>
      </c>
      <c r="L98" s="15">
        <v>36652</v>
      </c>
      <c r="M98" s="11" t="s">
        <v>110</v>
      </c>
      <c r="N98" s="11" t="s">
        <v>110</v>
      </c>
      <c r="O98" s="11" t="s">
        <v>110</v>
      </c>
      <c r="P98" s="11" t="s">
        <v>110</v>
      </c>
      <c r="Q98" s="11" t="s">
        <v>110</v>
      </c>
      <c r="R98" s="11" t="s">
        <v>110</v>
      </c>
      <c r="S98" s="11" t="s">
        <v>111</v>
      </c>
      <c r="T98" s="11" t="s">
        <v>110</v>
      </c>
      <c r="U98" s="3" t="s">
        <v>1584</v>
      </c>
      <c r="V98" s="3" t="s">
        <v>113</v>
      </c>
      <c r="W98" s="3" t="s">
        <v>1585</v>
      </c>
      <c r="X98" s="3" t="s">
        <v>113</v>
      </c>
      <c r="Y98" s="3" t="s">
        <v>1586</v>
      </c>
      <c r="Z98" s="11" t="s">
        <v>110</v>
      </c>
      <c r="AA98" s="3" t="s">
        <v>113</v>
      </c>
      <c r="AB98" s="3" t="s">
        <v>113</v>
      </c>
      <c r="AC98" s="3" t="s">
        <v>113</v>
      </c>
      <c r="AD98" s="3" t="s">
        <v>113</v>
      </c>
      <c r="AE98" s="3" t="s">
        <v>113</v>
      </c>
      <c r="AF98" s="3" t="s">
        <v>113</v>
      </c>
      <c r="AG98" s="3" t="s">
        <v>1587</v>
      </c>
      <c r="AH98" s="11">
        <v>40</v>
      </c>
      <c r="AI98" s="11">
        <v>10</v>
      </c>
      <c r="AJ98" s="11">
        <v>6</v>
      </c>
      <c r="AK98" s="11">
        <v>4</v>
      </c>
      <c r="AL98" s="11" t="s">
        <v>1588</v>
      </c>
      <c r="AM98" s="11">
        <v>18</v>
      </c>
      <c r="AN98" s="11" t="s">
        <v>1589</v>
      </c>
      <c r="AO98" s="11" t="s">
        <v>287</v>
      </c>
      <c r="AP98" s="11">
        <v>19</v>
      </c>
      <c r="AQ98" s="11">
        <v>5</v>
      </c>
      <c r="AR98" s="11">
        <v>5</v>
      </c>
      <c r="AS98" s="11">
        <v>2</v>
      </c>
      <c r="AT98" s="11" t="s">
        <v>113</v>
      </c>
      <c r="AU98" s="11">
        <v>0</v>
      </c>
      <c r="AV98" s="11">
        <v>4</v>
      </c>
      <c r="AW98" s="11">
        <v>4</v>
      </c>
      <c r="AX98" s="11">
        <v>0</v>
      </c>
      <c r="AY98" s="11" t="s">
        <v>599</v>
      </c>
      <c r="AZ98" s="11">
        <v>50</v>
      </c>
      <c r="BA98" s="11">
        <v>10</v>
      </c>
      <c r="BB98" s="11">
        <v>4</v>
      </c>
      <c r="BC98" s="11">
        <v>0</v>
      </c>
      <c r="BD98" s="11">
        <v>3</v>
      </c>
      <c r="BE98" s="11">
        <v>1</v>
      </c>
      <c r="BF98" s="11">
        <v>1</v>
      </c>
      <c r="BG98" s="11">
        <v>1</v>
      </c>
      <c r="BH98" s="11">
        <v>1</v>
      </c>
      <c r="BI98" s="11">
        <v>6</v>
      </c>
      <c r="BJ98" s="11">
        <v>4</v>
      </c>
      <c r="BK98" s="11" t="s">
        <v>110</v>
      </c>
      <c r="BL98" s="11" t="s">
        <v>599</v>
      </c>
      <c r="BM98" s="11">
        <v>10</v>
      </c>
      <c r="BN98" s="11">
        <v>1</v>
      </c>
      <c r="BO98" s="11">
        <v>1</v>
      </c>
      <c r="BP98" s="11" t="s">
        <v>117</v>
      </c>
      <c r="BQ98" s="11" t="s">
        <v>300</v>
      </c>
      <c r="BR98" s="11">
        <v>4</v>
      </c>
      <c r="BS98" s="11">
        <v>0</v>
      </c>
      <c r="BT98" s="11">
        <v>0</v>
      </c>
      <c r="BU98" s="11">
        <v>0</v>
      </c>
      <c r="BV98" s="11">
        <v>0</v>
      </c>
      <c r="BW98" s="11">
        <v>5</v>
      </c>
      <c r="BX98" s="11" t="s">
        <v>113</v>
      </c>
      <c r="BY98" s="11" t="s">
        <v>113</v>
      </c>
      <c r="BZ98" s="11" t="s">
        <v>113</v>
      </c>
      <c r="CA98" s="11" t="s">
        <v>110</v>
      </c>
      <c r="CB98" s="11" t="s">
        <v>110</v>
      </c>
      <c r="CC98" s="11">
        <v>0</v>
      </c>
      <c r="CD98" s="11">
        <v>0</v>
      </c>
      <c r="CE98" s="11" t="s">
        <v>110</v>
      </c>
      <c r="CF98" s="11" t="s">
        <v>110</v>
      </c>
      <c r="CG98" s="11">
        <v>7</v>
      </c>
      <c r="CH98" s="11">
        <v>1</v>
      </c>
      <c r="CI98" s="11" t="s">
        <v>119</v>
      </c>
      <c r="CK98" s="11" t="s">
        <v>236</v>
      </c>
      <c r="CL98" s="11" t="s">
        <v>1590</v>
      </c>
      <c r="CM98" s="11"/>
      <c r="CN98" s="11" t="s">
        <v>1591</v>
      </c>
      <c r="CO98" s="11" t="s">
        <v>123</v>
      </c>
      <c r="CP98" s="11" t="s">
        <v>159</v>
      </c>
      <c r="CQ98" s="11" t="s">
        <v>1592</v>
      </c>
      <c r="CR98" s="11" t="s">
        <v>1593</v>
      </c>
      <c r="CS98" s="11" t="s">
        <v>127</v>
      </c>
      <c r="CT98" s="11" t="s">
        <v>241</v>
      </c>
      <c r="CU98" s="20">
        <v>1</v>
      </c>
      <c r="CV98" s="15">
        <v>44258</v>
      </c>
      <c r="CW98" s="12" t="s">
        <v>242</v>
      </c>
      <c r="CX98" s="12" t="s">
        <v>241</v>
      </c>
    </row>
    <row r="99" spans="1:102" ht="13.2" x14ac:dyDescent="0.25">
      <c r="A99" s="2">
        <v>44264.834849537037</v>
      </c>
      <c r="B99" s="5" t="s">
        <v>1461</v>
      </c>
      <c r="C99" s="3" t="s">
        <v>1518</v>
      </c>
      <c r="D99" s="3" t="s">
        <v>1519</v>
      </c>
      <c r="E99" s="3" t="s">
        <v>1520</v>
      </c>
      <c r="F99" s="11" t="s">
        <v>115</v>
      </c>
      <c r="G99" s="11" t="s">
        <v>1521</v>
      </c>
      <c r="H99" s="11" t="s">
        <v>1517</v>
      </c>
      <c r="I99" s="11" t="s">
        <v>1509</v>
      </c>
      <c r="J99" s="11">
        <v>68163</v>
      </c>
      <c r="K99" s="11" t="s">
        <v>516</v>
      </c>
      <c r="L99" s="15" t="s">
        <v>919</v>
      </c>
      <c r="M99" s="11" t="s">
        <v>110</v>
      </c>
      <c r="N99" s="11" t="s">
        <v>110</v>
      </c>
      <c r="O99" s="11" t="s">
        <v>111</v>
      </c>
      <c r="P99" s="11" t="s">
        <v>110</v>
      </c>
      <c r="Q99" s="11" t="s">
        <v>110</v>
      </c>
      <c r="R99" s="11" t="s">
        <v>111</v>
      </c>
      <c r="S99" s="11" t="s">
        <v>111</v>
      </c>
      <c r="T99" s="11" t="s">
        <v>111</v>
      </c>
      <c r="U99" s="3"/>
      <c r="V99" s="3" t="s">
        <v>1522</v>
      </c>
      <c r="W99" s="3" t="s">
        <v>1523</v>
      </c>
      <c r="X99" s="3" t="s">
        <v>113</v>
      </c>
      <c r="Y99" s="3" t="s">
        <v>113</v>
      </c>
      <c r="Z99" s="11" t="s">
        <v>110</v>
      </c>
      <c r="AA99" s="3" t="s">
        <v>113</v>
      </c>
      <c r="AB99" s="3" t="s">
        <v>114</v>
      </c>
      <c r="AC99" s="3" t="s">
        <v>113</v>
      </c>
      <c r="AD99" s="3" t="s">
        <v>113</v>
      </c>
      <c r="AE99" s="3" t="s">
        <v>113</v>
      </c>
      <c r="AF99" s="3" t="s">
        <v>113</v>
      </c>
      <c r="AG99" s="3" t="s">
        <v>113</v>
      </c>
      <c r="AH99" s="11">
        <v>20</v>
      </c>
      <c r="AI99" s="19">
        <v>0</v>
      </c>
      <c r="AJ99" s="11">
        <v>5</v>
      </c>
      <c r="AK99" s="11">
        <v>2</v>
      </c>
      <c r="AL99" s="11" t="s">
        <v>113</v>
      </c>
      <c r="AM99" s="11">
        <v>0</v>
      </c>
      <c r="AN99" s="11" t="s">
        <v>288</v>
      </c>
      <c r="AO99" s="11" t="s">
        <v>170</v>
      </c>
      <c r="AP99" s="11">
        <v>7</v>
      </c>
      <c r="AQ99" s="19">
        <v>0</v>
      </c>
      <c r="AR99" s="11">
        <v>3</v>
      </c>
      <c r="AS99" s="11">
        <v>2</v>
      </c>
      <c r="AT99" s="11" t="s">
        <v>1320</v>
      </c>
      <c r="AU99" s="11">
        <v>0</v>
      </c>
      <c r="AV99" s="11">
        <v>16</v>
      </c>
      <c r="AW99" s="11">
        <v>2</v>
      </c>
      <c r="AX99" s="11">
        <v>2</v>
      </c>
      <c r="AY99" s="11" t="s">
        <v>231</v>
      </c>
      <c r="AZ99" s="11">
        <v>6</v>
      </c>
      <c r="BA99" s="11">
        <v>3</v>
      </c>
      <c r="BB99" s="11">
        <v>3</v>
      </c>
      <c r="BC99" s="11">
        <v>0</v>
      </c>
      <c r="BD99" s="11">
        <v>0</v>
      </c>
      <c r="BE99" s="11">
        <v>0</v>
      </c>
      <c r="BF99" s="11">
        <v>0</v>
      </c>
      <c r="BG99" s="11">
        <v>2</v>
      </c>
      <c r="BH99" s="11">
        <v>1</v>
      </c>
      <c r="BI99" s="11">
        <v>7</v>
      </c>
      <c r="BJ99" s="11">
        <v>1</v>
      </c>
      <c r="BK99" s="11" t="s">
        <v>110</v>
      </c>
      <c r="BL99" s="11" t="s">
        <v>113</v>
      </c>
      <c r="BM99" s="11">
        <v>0</v>
      </c>
      <c r="BN99" s="11">
        <v>0</v>
      </c>
      <c r="BO99" s="11">
        <v>0</v>
      </c>
      <c r="BP99" s="11" t="s">
        <v>115</v>
      </c>
      <c r="BQ99" s="11" t="s">
        <v>231</v>
      </c>
      <c r="BR99" s="11" t="e">
        <v>#N/A</v>
      </c>
      <c r="BS99" s="11">
        <v>1</v>
      </c>
      <c r="BT99" s="11">
        <v>1</v>
      </c>
      <c r="BU99" s="11">
        <v>0</v>
      </c>
      <c r="BV99" s="11">
        <v>10</v>
      </c>
      <c r="BW99" s="11">
        <v>0</v>
      </c>
      <c r="BX99" s="11" t="s">
        <v>113</v>
      </c>
      <c r="BY99" s="11" t="s">
        <v>1524</v>
      </c>
      <c r="BZ99" s="11" t="s">
        <v>113</v>
      </c>
      <c r="CA99" s="11" t="s">
        <v>110</v>
      </c>
      <c r="CB99" s="11" t="s">
        <v>111</v>
      </c>
      <c r="CC99" s="11">
        <v>0</v>
      </c>
      <c r="CD99" s="11">
        <v>0</v>
      </c>
      <c r="CE99" s="11" t="s">
        <v>111</v>
      </c>
      <c r="CF99" s="11" t="s">
        <v>111</v>
      </c>
      <c r="CG99" s="11">
        <v>0</v>
      </c>
      <c r="CH99" s="11">
        <v>0</v>
      </c>
      <c r="CI99" s="11" t="s">
        <v>140</v>
      </c>
      <c r="CK99" s="11" t="s">
        <v>236</v>
      </c>
      <c r="CL99" s="11" t="s">
        <v>1525</v>
      </c>
      <c r="CM99" s="11"/>
      <c r="CN99" s="11" t="s">
        <v>1526</v>
      </c>
      <c r="CO99" s="11" t="s">
        <v>123</v>
      </c>
      <c r="CP99" s="11" t="s">
        <v>159</v>
      </c>
      <c r="CQ99" s="11" t="s">
        <v>1527</v>
      </c>
      <c r="CR99" s="11" t="s">
        <v>1528</v>
      </c>
      <c r="CS99" s="11" t="s">
        <v>127</v>
      </c>
      <c r="CT99" s="11" t="s">
        <v>241</v>
      </c>
      <c r="CU99" s="20">
        <v>1</v>
      </c>
      <c r="CV99" s="15">
        <v>44258</v>
      </c>
      <c r="CW99" s="12" t="s">
        <v>242</v>
      </c>
      <c r="CX99" s="12" t="s">
        <v>241</v>
      </c>
    </row>
    <row r="100" spans="1:102" ht="13.2" x14ac:dyDescent="0.25">
      <c r="A100" s="2">
        <v>44270.556967592594</v>
      </c>
      <c r="B100" s="5" t="s">
        <v>1461</v>
      </c>
      <c r="C100" s="3" t="s">
        <v>1568</v>
      </c>
      <c r="D100" s="3" t="s">
        <v>1569</v>
      </c>
      <c r="E100" s="3" t="s">
        <v>1570</v>
      </c>
      <c r="F100" s="11" t="s">
        <v>1571</v>
      </c>
      <c r="G100" s="11" t="s">
        <v>1572</v>
      </c>
      <c r="H100" s="11" t="s">
        <v>1572</v>
      </c>
      <c r="I100" s="11" t="s">
        <v>1576</v>
      </c>
      <c r="J100" s="11">
        <v>4400338</v>
      </c>
      <c r="K100" s="11" t="s">
        <v>516</v>
      </c>
      <c r="L100" s="15">
        <v>42931</v>
      </c>
      <c r="M100" s="11" t="s">
        <v>110</v>
      </c>
      <c r="N100" s="11" t="s">
        <v>110</v>
      </c>
      <c r="O100" s="11" t="s">
        <v>111</v>
      </c>
      <c r="P100" s="11" t="s">
        <v>110</v>
      </c>
      <c r="Q100" s="11" t="s">
        <v>110</v>
      </c>
      <c r="R100" s="11" t="s">
        <v>111</v>
      </c>
      <c r="S100" s="11" t="s">
        <v>111</v>
      </c>
      <c r="T100" s="11" t="s">
        <v>111</v>
      </c>
      <c r="U100" s="3" t="s">
        <v>113</v>
      </c>
      <c r="V100" s="3" t="s">
        <v>113</v>
      </c>
      <c r="W100" s="3" t="s">
        <v>1573</v>
      </c>
      <c r="X100" s="3" t="s">
        <v>113</v>
      </c>
      <c r="Y100" s="3" t="s">
        <v>113</v>
      </c>
      <c r="Z100" s="11" t="s">
        <v>110</v>
      </c>
      <c r="AA100" s="3" t="s">
        <v>113</v>
      </c>
      <c r="AB100" s="3" t="s">
        <v>113</v>
      </c>
      <c r="AC100" s="3"/>
      <c r="AD100" s="3" t="s">
        <v>113</v>
      </c>
      <c r="AE100" s="3" t="s">
        <v>113</v>
      </c>
      <c r="AF100" s="3" t="s">
        <v>113</v>
      </c>
      <c r="AG100" s="3" t="s">
        <v>1574</v>
      </c>
      <c r="AH100" s="11">
        <v>65</v>
      </c>
      <c r="AI100" s="11">
        <v>24</v>
      </c>
      <c r="AJ100" s="11">
        <v>16</v>
      </c>
      <c r="AK100" s="11">
        <v>6</v>
      </c>
      <c r="AL100" s="11" t="s">
        <v>113</v>
      </c>
      <c r="AM100" s="11">
        <v>60</v>
      </c>
      <c r="AN100" s="11" t="s">
        <v>694</v>
      </c>
      <c r="AO100" s="11" t="s">
        <v>849</v>
      </c>
      <c r="AP100" s="11">
        <v>1</v>
      </c>
      <c r="AQ100" s="11">
        <v>7</v>
      </c>
      <c r="AR100" s="11">
        <v>4</v>
      </c>
      <c r="AS100" s="11">
        <v>2</v>
      </c>
      <c r="AT100" s="11" t="s">
        <v>992</v>
      </c>
      <c r="AU100" s="11" t="e">
        <v>#N/A</v>
      </c>
      <c r="AV100" s="11">
        <v>4</v>
      </c>
      <c r="AW100" s="11">
        <v>3</v>
      </c>
      <c r="AX100" s="11">
        <v>1</v>
      </c>
      <c r="AY100" s="11" t="s">
        <v>1575</v>
      </c>
      <c r="AZ100" s="11" t="e">
        <v>#N/A</v>
      </c>
      <c r="BA100" s="11">
        <v>5</v>
      </c>
      <c r="BB100" s="11">
        <v>2</v>
      </c>
      <c r="BC100" s="11">
        <v>0</v>
      </c>
      <c r="BD100" s="11">
        <v>0</v>
      </c>
      <c r="BE100" s="11">
        <v>0</v>
      </c>
      <c r="BF100" s="11">
        <v>0</v>
      </c>
      <c r="BG100" s="11">
        <v>2</v>
      </c>
      <c r="BH100" s="11">
        <v>0</v>
      </c>
      <c r="BI100" s="11">
        <v>1</v>
      </c>
      <c r="BJ100" s="11">
        <v>0</v>
      </c>
      <c r="BK100" s="11" t="s">
        <v>110</v>
      </c>
      <c r="BL100" s="11" t="s">
        <v>1575</v>
      </c>
      <c r="BM100" s="11">
        <v>6</v>
      </c>
      <c r="BN100" s="11">
        <v>2</v>
      </c>
      <c r="BO100" s="11">
        <v>2</v>
      </c>
      <c r="BP100" s="11" t="s">
        <v>233</v>
      </c>
      <c r="BQ100" s="11" t="s">
        <v>113</v>
      </c>
      <c r="BR100" s="11">
        <v>0</v>
      </c>
      <c r="BS100" s="11">
        <v>0</v>
      </c>
      <c r="BT100" s="11">
        <v>0</v>
      </c>
      <c r="BU100" s="11">
        <v>0</v>
      </c>
      <c r="BV100" s="11">
        <v>0</v>
      </c>
      <c r="BW100" s="11">
        <v>3</v>
      </c>
      <c r="BX100" s="11" t="s">
        <v>113</v>
      </c>
      <c r="BY100" s="11" t="s">
        <v>1575</v>
      </c>
      <c r="BZ100" s="11" t="s">
        <v>113</v>
      </c>
      <c r="CA100" s="11" t="s">
        <v>110</v>
      </c>
      <c r="CB100" s="11" t="s">
        <v>110</v>
      </c>
      <c r="CC100" s="11">
        <v>0</v>
      </c>
      <c r="CD100" s="11">
        <v>0</v>
      </c>
      <c r="CE100" s="11" t="s">
        <v>111</v>
      </c>
      <c r="CF100" s="11" t="s">
        <v>111</v>
      </c>
      <c r="CG100" s="11">
        <v>0</v>
      </c>
      <c r="CH100" s="11">
        <v>0</v>
      </c>
      <c r="CI100" s="11" t="s">
        <v>119</v>
      </c>
      <c r="CK100" s="11" t="s">
        <v>120</v>
      </c>
      <c r="CL100" s="11"/>
      <c r="CM100" s="11"/>
      <c r="CN100" s="11" t="s">
        <v>1577</v>
      </c>
      <c r="CO100" s="11" t="s">
        <v>123</v>
      </c>
      <c r="CP100" s="11" t="s">
        <v>124</v>
      </c>
      <c r="CQ100" s="11" t="s">
        <v>1578</v>
      </c>
      <c r="CR100" s="11" t="s">
        <v>1579</v>
      </c>
      <c r="CS100" s="11" t="s">
        <v>127</v>
      </c>
      <c r="CT100" s="11" t="s">
        <v>128</v>
      </c>
      <c r="CU100" s="20">
        <v>1</v>
      </c>
      <c r="CV100" s="15">
        <v>44258</v>
      </c>
      <c r="CX100" s="12" t="s">
        <v>128</v>
      </c>
    </row>
    <row r="101" spans="1:102" ht="13.2" x14ac:dyDescent="0.25">
      <c r="A101" s="2">
        <v>44261.625</v>
      </c>
      <c r="B101" s="5" t="s">
        <v>1461</v>
      </c>
      <c r="C101" s="3" t="s">
        <v>1635</v>
      </c>
      <c r="D101" s="3" t="s">
        <v>1636</v>
      </c>
      <c r="E101" s="3" t="s">
        <v>1637</v>
      </c>
      <c r="F101" s="11" t="s">
        <v>1638</v>
      </c>
      <c r="G101" s="11" t="s">
        <v>1639</v>
      </c>
      <c r="H101" s="11" t="s">
        <v>1640</v>
      </c>
      <c r="I101" s="11" t="s">
        <v>1644</v>
      </c>
      <c r="J101" s="11">
        <v>17260</v>
      </c>
      <c r="K101" s="11" t="s">
        <v>516</v>
      </c>
      <c r="L101" s="15">
        <v>43500</v>
      </c>
      <c r="M101" s="11" t="s">
        <v>111</v>
      </c>
      <c r="N101" s="11" t="s">
        <v>111</v>
      </c>
      <c r="O101" s="11" t="s">
        <v>111</v>
      </c>
      <c r="P101" s="11" t="s">
        <v>110</v>
      </c>
      <c r="Q101" s="11" t="s">
        <v>111</v>
      </c>
      <c r="R101" s="11" t="s">
        <v>111</v>
      </c>
      <c r="S101" s="11" t="s">
        <v>111</v>
      </c>
      <c r="T101" s="11" t="s">
        <v>111</v>
      </c>
      <c r="U101" s="3"/>
      <c r="V101" s="3" t="s">
        <v>1641</v>
      </c>
      <c r="W101" s="3" t="s">
        <v>1642</v>
      </c>
      <c r="X101" s="3"/>
      <c r="Y101" s="3"/>
      <c r="Z101" s="11" t="s">
        <v>110</v>
      </c>
      <c r="AA101" s="3"/>
      <c r="AB101" s="3"/>
      <c r="AC101" s="3"/>
      <c r="AD101" s="3"/>
      <c r="AE101" s="3"/>
      <c r="AF101" s="3"/>
      <c r="AG101" s="3"/>
      <c r="AH101" s="11">
        <v>0</v>
      </c>
      <c r="AI101" s="11">
        <v>0</v>
      </c>
      <c r="AJ101" s="11">
        <v>0</v>
      </c>
      <c r="AK101" s="11">
        <v>0</v>
      </c>
      <c r="AL101" s="11" t="s">
        <v>113</v>
      </c>
      <c r="AM101" s="11">
        <v>0</v>
      </c>
      <c r="AN101" s="11" t="s">
        <v>1643</v>
      </c>
      <c r="AO101" s="11" t="s">
        <v>317</v>
      </c>
      <c r="AP101" s="11">
        <v>9</v>
      </c>
      <c r="AQ101" s="11">
        <v>1</v>
      </c>
      <c r="AR101" s="11">
        <v>1</v>
      </c>
      <c r="AS101" s="11">
        <v>1</v>
      </c>
      <c r="AT101" s="11" t="s">
        <v>113</v>
      </c>
      <c r="AU101" s="11">
        <v>0</v>
      </c>
      <c r="AV101" s="11">
        <v>0</v>
      </c>
      <c r="AW101" s="11">
        <v>0</v>
      </c>
      <c r="AX101" s="11">
        <v>0</v>
      </c>
      <c r="AY101" s="11" t="s">
        <v>113</v>
      </c>
      <c r="AZ101" s="11">
        <v>0</v>
      </c>
      <c r="BA101" s="11">
        <v>0</v>
      </c>
      <c r="BB101" s="11">
        <v>0</v>
      </c>
      <c r="BC101" s="11">
        <v>0</v>
      </c>
      <c r="BD101" s="11">
        <v>0</v>
      </c>
      <c r="BE101" s="11">
        <v>0</v>
      </c>
      <c r="BF101" s="11">
        <v>0</v>
      </c>
      <c r="BG101" s="11">
        <v>0</v>
      </c>
      <c r="BH101" s="11">
        <v>0</v>
      </c>
      <c r="BI101" s="11">
        <v>0</v>
      </c>
      <c r="BJ101" s="11">
        <v>0</v>
      </c>
      <c r="BK101" s="11" t="s">
        <v>115</v>
      </c>
      <c r="BL101" s="11" t="s">
        <v>113</v>
      </c>
      <c r="BM101" s="11">
        <v>0</v>
      </c>
      <c r="BN101" s="11">
        <v>0</v>
      </c>
      <c r="BO101" s="11">
        <v>0</v>
      </c>
      <c r="BP101" s="11" t="s">
        <v>233</v>
      </c>
      <c r="BQ101" s="11" t="s">
        <v>113</v>
      </c>
      <c r="BR101" s="11">
        <v>0</v>
      </c>
      <c r="BS101" s="11">
        <v>0</v>
      </c>
      <c r="BT101" s="11">
        <v>0</v>
      </c>
      <c r="BU101" s="11">
        <v>0</v>
      </c>
      <c r="BV101" s="11">
        <v>0</v>
      </c>
      <c r="BW101" s="11">
        <v>0</v>
      </c>
      <c r="BX101" s="11" t="s">
        <v>113</v>
      </c>
      <c r="BY101" s="11" t="s">
        <v>113</v>
      </c>
      <c r="BZ101" s="11" t="s">
        <v>113</v>
      </c>
      <c r="CA101" s="11" t="s">
        <v>110</v>
      </c>
      <c r="CB101" s="11" t="s">
        <v>110</v>
      </c>
      <c r="CC101" s="11">
        <v>1</v>
      </c>
      <c r="CD101" s="11">
        <v>1</v>
      </c>
      <c r="CE101" s="11" t="s">
        <v>111</v>
      </c>
      <c r="CF101" s="11" t="s">
        <v>110</v>
      </c>
      <c r="CG101" s="11">
        <v>0</v>
      </c>
      <c r="CH101" s="11">
        <v>0</v>
      </c>
      <c r="CI101" s="11" t="s">
        <v>140</v>
      </c>
      <c r="CK101" s="11" t="s">
        <v>236</v>
      </c>
      <c r="CL101" s="11"/>
      <c r="CM101" s="11"/>
      <c r="CN101" s="11" t="s">
        <v>829</v>
      </c>
      <c r="CO101" s="11" t="s">
        <v>1645</v>
      </c>
      <c r="CP101" s="11" t="s">
        <v>604</v>
      </c>
      <c r="CQ101" s="11" t="s">
        <v>1646</v>
      </c>
      <c r="CR101" s="11" t="s">
        <v>1647</v>
      </c>
      <c r="CS101" s="11" t="s">
        <v>127</v>
      </c>
      <c r="CT101" s="11" t="s">
        <v>128</v>
      </c>
      <c r="CU101" s="20">
        <v>1</v>
      </c>
      <c r="CV101" s="15">
        <v>44258</v>
      </c>
      <c r="CX101" s="12" t="s">
        <v>128</v>
      </c>
    </row>
    <row r="102" spans="1:102" ht="13.2" x14ac:dyDescent="0.25">
      <c r="A102" s="2">
        <v>44269.677083333336</v>
      </c>
      <c r="B102" s="5" t="s">
        <v>1461</v>
      </c>
      <c r="C102" s="3" t="s">
        <v>1594</v>
      </c>
      <c r="D102" s="3" t="s">
        <v>1595</v>
      </c>
      <c r="E102" s="3" t="s">
        <v>1596</v>
      </c>
      <c r="F102" s="11" t="s">
        <v>1597</v>
      </c>
      <c r="G102" s="11" t="s">
        <v>1598</v>
      </c>
      <c r="H102" s="11" t="s">
        <v>1560</v>
      </c>
      <c r="I102" s="11" t="s">
        <v>1484</v>
      </c>
      <c r="J102" s="11" t="s">
        <v>918</v>
      </c>
      <c r="K102" s="11" t="s">
        <v>516</v>
      </c>
      <c r="L102" s="15">
        <v>35485</v>
      </c>
      <c r="M102" s="11" t="s">
        <v>110</v>
      </c>
      <c r="N102" s="11" t="s">
        <v>111</v>
      </c>
      <c r="O102" s="11" t="s">
        <v>111</v>
      </c>
      <c r="P102" s="11" t="s">
        <v>110</v>
      </c>
      <c r="Q102" s="11" t="s">
        <v>111</v>
      </c>
      <c r="R102" s="11" t="s">
        <v>111</v>
      </c>
      <c r="S102" s="11" t="s">
        <v>111</v>
      </c>
      <c r="T102" s="11" t="s">
        <v>111</v>
      </c>
      <c r="U102" s="3" t="s">
        <v>113</v>
      </c>
      <c r="V102" s="3" t="s">
        <v>113</v>
      </c>
      <c r="W102" s="3" t="s">
        <v>113</v>
      </c>
      <c r="X102" s="3" t="s">
        <v>113</v>
      </c>
      <c r="Y102" s="3" t="s">
        <v>113</v>
      </c>
      <c r="Z102" s="11" t="s">
        <v>111</v>
      </c>
      <c r="AA102" s="3" t="s">
        <v>113</v>
      </c>
      <c r="AB102" s="3" t="s">
        <v>113</v>
      </c>
      <c r="AC102" s="3" t="s">
        <v>113</v>
      </c>
      <c r="AD102" s="3" t="s">
        <v>113</v>
      </c>
      <c r="AE102" s="3" t="s">
        <v>113</v>
      </c>
      <c r="AF102" s="3" t="s">
        <v>151</v>
      </c>
      <c r="AG102" s="3" t="s">
        <v>113</v>
      </c>
      <c r="AH102" s="11">
        <v>6</v>
      </c>
      <c r="AI102" s="11">
        <v>0</v>
      </c>
      <c r="AJ102" s="11">
        <v>0</v>
      </c>
      <c r="AK102" s="11">
        <v>0</v>
      </c>
      <c r="AL102" s="11" t="s">
        <v>113</v>
      </c>
      <c r="AM102" s="11">
        <v>17</v>
      </c>
      <c r="AN102" s="11" t="s">
        <v>1599</v>
      </c>
      <c r="AO102" s="11" t="s">
        <v>115</v>
      </c>
      <c r="AP102" s="11">
        <v>11</v>
      </c>
      <c r="AQ102" s="11">
        <v>0</v>
      </c>
      <c r="AR102" s="11">
        <v>0</v>
      </c>
      <c r="AS102" s="11">
        <v>0</v>
      </c>
      <c r="AT102" s="11" t="s">
        <v>211</v>
      </c>
      <c r="AU102" s="11">
        <v>7</v>
      </c>
      <c r="AV102" s="11">
        <v>0</v>
      </c>
      <c r="AW102" s="11">
        <v>0</v>
      </c>
      <c r="AX102" s="11">
        <v>0</v>
      </c>
      <c r="AY102" s="11" t="s">
        <v>320</v>
      </c>
      <c r="AZ102" s="11">
        <v>25</v>
      </c>
      <c r="BA102" s="11">
        <v>0</v>
      </c>
      <c r="BB102" s="11">
        <v>0</v>
      </c>
      <c r="BC102" s="11">
        <v>0</v>
      </c>
      <c r="BD102" s="11">
        <v>0</v>
      </c>
      <c r="BE102" s="11">
        <v>0</v>
      </c>
      <c r="BF102" s="11">
        <v>0</v>
      </c>
      <c r="BG102" s="11">
        <v>0</v>
      </c>
      <c r="BH102" s="11">
        <v>0</v>
      </c>
      <c r="BI102" s="11">
        <v>0</v>
      </c>
      <c r="BJ102" s="11">
        <v>0</v>
      </c>
      <c r="BK102" s="11" t="s">
        <v>110</v>
      </c>
      <c r="BL102" s="11" t="s">
        <v>113</v>
      </c>
      <c r="BM102" s="11">
        <v>0</v>
      </c>
      <c r="BN102" s="11">
        <v>0</v>
      </c>
      <c r="BO102" s="11">
        <v>0</v>
      </c>
      <c r="BP102" s="11" t="s">
        <v>117</v>
      </c>
      <c r="BQ102" s="11" t="s">
        <v>1600</v>
      </c>
      <c r="BR102" s="11">
        <v>9</v>
      </c>
      <c r="BS102" s="11">
        <v>0</v>
      </c>
      <c r="BT102" s="11">
        <v>0</v>
      </c>
      <c r="BU102" s="11">
        <v>0</v>
      </c>
      <c r="BV102" s="11">
        <v>0</v>
      </c>
      <c r="BW102" s="11">
        <v>32</v>
      </c>
      <c r="BX102" s="11" t="s">
        <v>113</v>
      </c>
      <c r="BY102" s="11" t="s">
        <v>113</v>
      </c>
      <c r="BZ102" s="11" t="s">
        <v>113</v>
      </c>
      <c r="CA102" s="11" t="s">
        <v>110</v>
      </c>
      <c r="CB102" s="11" t="s">
        <v>111</v>
      </c>
      <c r="CC102" s="11">
        <v>0</v>
      </c>
      <c r="CD102" s="11">
        <v>0</v>
      </c>
      <c r="CE102" s="11" t="s">
        <v>110</v>
      </c>
      <c r="CF102" s="11" t="s">
        <v>111</v>
      </c>
      <c r="CG102" s="11">
        <v>0</v>
      </c>
      <c r="CH102" s="11">
        <v>0</v>
      </c>
      <c r="CI102" s="11" t="s">
        <v>119</v>
      </c>
      <c r="CK102" s="11" t="s">
        <v>236</v>
      </c>
      <c r="CL102" s="11"/>
      <c r="CM102" s="11"/>
      <c r="CN102" s="11" t="s">
        <v>115</v>
      </c>
      <c r="CO102" s="11" t="s">
        <v>115</v>
      </c>
      <c r="CP102" s="11" t="s">
        <v>115</v>
      </c>
      <c r="CQ102" s="11"/>
      <c r="CR102" s="11"/>
      <c r="CS102" s="11" t="s">
        <v>127</v>
      </c>
      <c r="CT102" s="11" t="s">
        <v>241</v>
      </c>
      <c r="CU102" s="20">
        <v>1</v>
      </c>
      <c r="CV102" s="15">
        <v>44258</v>
      </c>
      <c r="CW102" s="12" t="s">
        <v>242</v>
      </c>
      <c r="CX102" s="12" t="s">
        <v>241</v>
      </c>
    </row>
    <row r="103" spans="1:102" ht="13.2" x14ac:dyDescent="0.25">
      <c r="A103" s="2">
        <v>44269.677083333336</v>
      </c>
      <c r="B103" s="5" t="s">
        <v>1461</v>
      </c>
      <c r="C103" s="3" t="s">
        <v>1601</v>
      </c>
      <c r="D103" s="3" t="s">
        <v>1602</v>
      </c>
      <c r="E103" s="3" t="s">
        <v>1603</v>
      </c>
      <c r="F103" s="11" t="s">
        <v>1604</v>
      </c>
      <c r="G103" s="11" t="s">
        <v>1605</v>
      </c>
      <c r="H103" s="11" t="s">
        <v>1548</v>
      </c>
      <c r="I103" s="11" t="s">
        <v>1484</v>
      </c>
      <c r="J103" s="11" t="s">
        <v>918</v>
      </c>
      <c r="K103" s="11" t="s">
        <v>516</v>
      </c>
      <c r="L103" s="15">
        <v>41158</v>
      </c>
      <c r="M103" s="11" t="s">
        <v>110</v>
      </c>
      <c r="N103" s="11" t="s">
        <v>111</v>
      </c>
      <c r="O103" s="11" t="s">
        <v>111</v>
      </c>
      <c r="P103" s="11" t="s">
        <v>110</v>
      </c>
      <c r="Q103" s="11" t="s">
        <v>111</v>
      </c>
      <c r="R103" s="11" t="s">
        <v>111</v>
      </c>
      <c r="S103" s="11" t="s">
        <v>111</v>
      </c>
      <c r="T103" s="11" t="s">
        <v>111</v>
      </c>
      <c r="U103" s="3" t="s">
        <v>1606</v>
      </c>
      <c r="V103" s="3" t="s">
        <v>113</v>
      </c>
      <c r="W103" s="3" t="s">
        <v>113</v>
      </c>
      <c r="X103" s="3" t="s">
        <v>113</v>
      </c>
      <c r="Y103" s="3" t="s">
        <v>113</v>
      </c>
      <c r="Z103" s="11" t="s">
        <v>111</v>
      </c>
      <c r="AA103" s="3" t="s">
        <v>113</v>
      </c>
      <c r="AB103" s="3" t="s">
        <v>1607</v>
      </c>
      <c r="AC103" s="3" t="s">
        <v>113</v>
      </c>
      <c r="AD103" s="3" t="s">
        <v>113</v>
      </c>
      <c r="AE103" s="3" t="s">
        <v>113</v>
      </c>
      <c r="AF103" s="3" t="s">
        <v>113</v>
      </c>
      <c r="AG103" s="3" t="s">
        <v>113</v>
      </c>
      <c r="AH103" s="11">
        <v>13</v>
      </c>
      <c r="AI103" s="11">
        <v>0</v>
      </c>
      <c r="AJ103" s="11">
        <v>0</v>
      </c>
      <c r="AK103" s="11">
        <v>0</v>
      </c>
      <c r="AL103" s="11" t="s">
        <v>113</v>
      </c>
      <c r="AM103" s="11">
        <v>8</v>
      </c>
      <c r="AN103" s="11" t="s">
        <v>1608</v>
      </c>
      <c r="AO103" s="11" t="s">
        <v>115</v>
      </c>
      <c r="AP103" s="11">
        <v>11</v>
      </c>
      <c r="AQ103" s="11">
        <v>0</v>
      </c>
      <c r="AR103" s="11">
        <v>0</v>
      </c>
      <c r="AS103" s="11">
        <v>0</v>
      </c>
      <c r="AT103" s="11" t="s">
        <v>1609</v>
      </c>
      <c r="AU103" s="11">
        <v>6</v>
      </c>
      <c r="AV103" s="11">
        <v>0</v>
      </c>
      <c r="AW103" s="11">
        <v>0</v>
      </c>
      <c r="AX103" s="11">
        <v>0</v>
      </c>
      <c r="AY103" s="11" t="s">
        <v>1610</v>
      </c>
      <c r="AZ103" s="11">
        <v>10</v>
      </c>
      <c r="BA103" s="11">
        <v>0</v>
      </c>
      <c r="BB103" s="11">
        <v>6</v>
      </c>
      <c r="BC103" s="11">
        <v>0</v>
      </c>
      <c r="BD103" s="11">
        <v>0</v>
      </c>
      <c r="BE103" s="11">
        <v>0</v>
      </c>
      <c r="BF103" s="11">
        <v>0</v>
      </c>
      <c r="BG103" s="11">
        <v>0</v>
      </c>
      <c r="BH103" s="11">
        <v>0</v>
      </c>
      <c r="BI103" s="11">
        <v>0</v>
      </c>
      <c r="BJ103" s="11">
        <v>6</v>
      </c>
      <c r="BK103" s="11" t="s">
        <v>110</v>
      </c>
      <c r="BL103" s="11" t="s">
        <v>113</v>
      </c>
      <c r="BM103" s="11">
        <v>0</v>
      </c>
      <c r="BN103" s="11">
        <v>0</v>
      </c>
      <c r="BO103" s="11">
        <v>0</v>
      </c>
      <c r="BP103" s="11" t="s">
        <v>115</v>
      </c>
      <c r="BQ103" s="11" t="s">
        <v>234</v>
      </c>
      <c r="BR103" s="11">
        <v>5</v>
      </c>
      <c r="BS103" s="11">
        <v>0</v>
      </c>
      <c r="BT103" s="11">
        <v>0</v>
      </c>
      <c r="BU103" s="11">
        <v>0</v>
      </c>
      <c r="BV103" s="11">
        <v>4</v>
      </c>
      <c r="BW103" s="11">
        <v>50</v>
      </c>
      <c r="BX103" s="11" t="s">
        <v>113</v>
      </c>
      <c r="BY103" s="11" t="s">
        <v>113</v>
      </c>
      <c r="BZ103" s="11" t="s">
        <v>113</v>
      </c>
      <c r="CA103" s="11" t="s">
        <v>110</v>
      </c>
      <c r="CB103" s="11" t="s">
        <v>111</v>
      </c>
      <c r="CC103" s="11">
        <v>0</v>
      </c>
      <c r="CD103" s="11">
        <v>0</v>
      </c>
      <c r="CE103" s="11" t="s">
        <v>110</v>
      </c>
      <c r="CF103" s="11" t="s">
        <v>111</v>
      </c>
      <c r="CG103" s="11">
        <v>0</v>
      </c>
      <c r="CH103" s="11">
        <v>0</v>
      </c>
      <c r="CI103" s="11" t="s">
        <v>119</v>
      </c>
      <c r="CK103" s="11" t="s">
        <v>236</v>
      </c>
      <c r="CL103" s="11"/>
      <c r="CM103" s="11"/>
      <c r="CN103" s="11" t="s">
        <v>115</v>
      </c>
      <c r="CO103" s="11" t="s">
        <v>115</v>
      </c>
      <c r="CP103" s="11" t="s">
        <v>115</v>
      </c>
      <c r="CQ103" s="11"/>
      <c r="CR103" s="11"/>
      <c r="CS103" s="11" t="s">
        <v>127</v>
      </c>
      <c r="CT103" s="11" t="s">
        <v>128</v>
      </c>
      <c r="CU103" s="20">
        <v>1</v>
      </c>
      <c r="CV103" s="15">
        <v>44258</v>
      </c>
      <c r="CX103" s="12" t="s">
        <v>128</v>
      </c>
    </row>
    <row r="104" spans="1:102" ht="13.2" x14ac:dyDescent="0.25">
      <c r="A104" s="2">
        <v>44269.677083333336</v>
      </c>
      <c r="B104" s="5" t="s">
        <v>1461</v>
      </c>
      <c r="C104" s="3" t="s">
        <v>1611</v>
      </c>
      <c r="D104" s="3" t="s">
        <v>1611</v>
      </c>
      <c r="E104" s="3" t="s">
        <v>1612</v>
      </c>
      <c r="F104" s="11" t="s">
        <v>1613</v>
      </c>
      <c r="G104" s="11" t="s">
        <v>1612</v>
      </c>
      <c r="H104" s="11" t="s">
        <v>1614</v>
      </c>
      <c r="I104" s="11" t="s">
        <v>1484</v>
      </c>
      <c r="J104" s="11" t="s">
        <v>918</v>
      </c>
      <c r="K104" s="11" t="s">
        <v>516</v>
      </c>
      <c r="L104" s="15">
        <v>14620</v>
      </c>
      <c r="M104" s="11" t="s">
        <v>110</v>
      </c>
      <c r="N104" s="11" t="s">
        <v>111</v>
      </c>
      <c r="O104" s="11" t="s">
        <v>111</v>
      </c>
      <c r="P104" s="11" t="s">
        <v>110</v>
      </c>
      <c r="Q104" s="11" t="s">
        <v>111</v>
      </c>
      <c r="R104" s="11" t="s">
        <v>111</v>
      </c>
      <c r="S104" s="11" t="s">
        <v>111</v>
      </c>
      <c r="T104" s="11" t="s">
        <v>111</v>
      </c>
      <c r="U104" s="3" t="s">
        <v>113</v>
      </c>
      <c r="V104" s="3" t="s">
        <v>113</v>
      </c>
      <c r="W104" s="3" t="s">
        <v>113</v>
      </c>
      <c r="X104" s="3" t="s">
        <v>113</v>
      </c>
      <c r="Y104" s="3" t="s">
        <v>113</v>
      </c>
      <c r="Z104" s="11" t="s">
        <v>111</v>
      </c>
      <c r="AA104" s="3" t="s">
        <v>1615</v>
      </c>
      <c r="AB104" s="3" t="s">
        <v>113</v>
      </c>
      <c r="AC104" s="3" t="s">
        <v>113</v>
      </c>
      <c r="AD104" s="3" t="s">
        <v>113</v>
      </c>
      <c r="AE104" s="3" t="s">
        <v>113</v>
      </c>
      <c r="AF104" s="3" t="s">
        <v>113</v>
      </c>
      <c r="AG104" s="3" t="s">
        <v>113</v>
      </c>
      <c r="AH104" s="11">
        <v>4</v>
      </c>
      <c r="AI104" s="11">
        <v>0</v>
      </c>
      <c r="AJ104" s="11">
        <v>0</v>
      </c>
      <c r="AK104" s="11">
        <v>0</v>
      </c>
      <c r="AL104" s="11" t="s">
        <v>113</v>
      </c>
      <c r="AM104" s="11">
        <v>6</v>
      </c>
      <c r="AN104" s="11" t="s">
        <v>1616</v>
      </c>
      <c r="AO104" s="11" t="s">
        <v>115</v>
      </c>
      <c r="AP104" s="11">
        <v>8</v>
      </c>
      <c r="AQ104" s="11">
        <v>0</v>
      </c>
      <c r="AR104" s="11">
        <v>0</v>
      </c>
      <c r="AS104" s="11">
        <v>0</v>
      </c>
      <c r="AT104" s="11" t="s">
        <v>113</v>
      </c>
      <c r="AU104" s="11">
        <v>3</v>
      </c>
      <c r="AV104" s="11">
        <v>0</v>
      </c>
      <c r="AW104" s="11">
        <v>0</v>
      </c>
      <c r="AX104" s="11">
        <v>0</v>
      </c>
      <c r="AY104" s="11" t="s">
        <v>231</v>
      </c>
      <c r="AZ104" s="11">
        <v>8</v>
      </c>
      <c r="BA104" s="11">
        <v>0</v>
      </c>
      <c r="BB104" s="11">
        <v>0</v>
      </c>
      <c r="BC104" s="11">
        <v>0</v>
      </c>
      <c r="BD104" s="11">
        <v>0</v>
      </c>
      <c r="BE104" s="11">
        <v>0</v>
      </c>
      <c r="BF104" s="11">
        <v>0</v>
      </c>
      <c r="BG104" s="11">
        <v>0</v>
      </c>
      <c r="BH104" s="11">
        <v>0</v>
      </c>
      <c r="BI104" s="11">
        <v>0</v>
      </c>
      <c r="BJ104" s="11">
        <v>0</v>
      </c>
      <c r="BK104" s="11" t="s">
        <v>110</v>
      </c>
      <c r="BL104" s="11" t="s">
        <v>113</v>
      </c>
      <c r="BM104" s="11">
        <v>0</v>
      </c>
      <c r="BN104" s="11">
        <v>0</v>
      </c>
      <c r="BO104" s="11">
        <v>0</v>
      </c>
      <c r="BP104" s="11" t="s">
        <v>115</v>
      </c>
      <c r="BQ104" s="11" t="s">
        <v>113</v>
      </c>
      <c r="BR104" s="11">
        <v>0</v>
      </c>
      <c r="BS104" s="11">
        <v>0</v>
      </c>
      <c r="BT104" s="11">
        <v>0</v>
      </c>
      <c r="BU104" s="11">
        <v>0</v>
      </c>
      <c r="BV104" s="11">
        <v>0</v>
      </c>
      <c r="BW104" s="11">
        <v>6</v>
      </c>
      <c r="BX104" s="11" t="s">
        <v>113</v>
      </c>
      <c r="BY104" s="11" t="s">
        <v>113</v>
      </c>
      <c r="BZ104" s="11" t="s">
        <v>113</v>
      </c>
      <c r="CA104" s="11" t="s">
        <v>110</v>
      </c>
      <c r="CB104" s="11" t="s">
        <v>111</v>
      </c>
      <c r="CC104" s="11">
        <v>0</v>
      </c>
      <c r="CD104" s="11">
        <v>0</v>
      </c>
      <c r="CE104" s="11" t="s">
        <v>110</v>
      </c>
      <c r="CF104" s="11" t="s">
        <v>111</v>
      </c>
      <c r="CG104" s="11">
        <v>0</v>
      </c>
      <c r="CH104" s="11">
        <v>0</v>
      </c>
      <c r="CI104" s="11" t="s">
        <v>140</v>
      </c>
      <c r="CK104" s="11" t="s">
        <v>236</v>
      </c>
      <c r="CL104" s="11"/>
      <c r="CM104" s="11"/>
      <c r="CN104" s="11" t="s">
        <v>115</v>
      </c>
      <c r="CO104" s="11" t="s">
        <v>115</v>
      </c>
      <c r="CP104" s="11" t="s">
        <v>115</v>
      </c>
      <c r="CQ104" s="11"/>
      <c r="CR104" s="11"/>
      <c r="CS104" s="11" t="s">
        <v>127</v>
      </c>
      <c r="CT104" s="11" t="s">
        <v>128</v>
      </c>
      <c r="CU104" s="20">
        <v>1</v>
      </c>
      <c r="CV104" s="15">
        <v>44258</v>
      </c>
      <c r="CX104" s="12" t="s">
        <v>128</v>
      </c>
    </row>
    <row r="105" spans="1:102" ht="13.2" x14ac:dyDescent="0.25">
      <c r="A105" s="2">
        <v>44269.677083333336</v>
      </c>
      <c r="B105" s="5" t="s">
        <v>1461</v>
      </c>
      <c r="C105" s="3" t="s">
        <v>1617</v>
      </c>
      <c r="D105" s="3" t="s">
        <v>1618</v>
      </c>
      <c r="E105" s="3" t="s">
        <v>1619</v>
      </c>
      <c r="F105" s="11" t="s">
        <v>1620</v>
      </c>
      <c r="G105" s="11" t="s">
        <v>1481</v>
      </c>
      <c r="H105" s="11" t="s">
        <v>1481</v>
      </c>
      <c r="I105" s="11" t="s">
        <v>1484</v>
      </c>
      <c r="J105" s="11" t="s">
        <v>918</v>
      </c>
      <c r="K105" s="11" t="s">
        <v>516</v>
      </c>
      <c r="L105" s="15">
        <v>40488</v>
      </c>
      <c r="M105" s="11" t="s">
        <v>111</v>
      </c>
      <c r="N105" s="11" t="s">
        <v>111</v>
      </c>
      <c r="O105" s="11" t="s">
        <v>111</v>
      </c>
      <c r="P105" s="11" t="s">
        <v>110</v>
      </c>
      <c r="Q105" s="11" t="s">
        <v>111</v>
      </c>
      <c r="R105" s="11" t="s">
        <v>111</v>
      </c>
      <c r="S105" s="11" t="s">
        <v>111</v>
      </c>
      <c r="T105" s="11" t="s">
        <v>111</v>
      </c>
      <c r="U105" s="3" t="s">
        <v>113</v>
      </c>
      <c r="V105" s="3" t="s">
        <v>113</v>
      </c>
      <c r="W105" s="3" t="s">
        <v>113</v>
      </c>
      <c r="X105" s="3" t="s">
        <v>113</v>
      </c>
      <c r="Y105" s="3" t="s">
        <v>113</v>
      </c>
      <c r="Z105" s="11" t="s">
        <v>111</v>
      </c>
      <c r="AA105" s="3" t="s">
        <v>113</v>
      </c>
      <c r="AB105" s="3" t="s">
        <v>113</v>
      </c>
      <c r="AC105" s="3" t="s">
        <v>113</v>
      </c>
      <c r="AD105" s="3" t="s">
        <v>113</v>
      </c>
      <c r="AE105" s="3" t="s">
        <v>271</v>
      </c>
      <c r="AF105" s="3" t="s">
        <v>113</v>
      </c>
      <c r="AG105" s="3" t="s">
        <v>113</v>
      </c>
      <c r="AH105" s="11">
        <v>18</v>
      </c>
      <c r="AI105" s="11">
        <v>0</v>
      </c>
      <c r="AJ105" s="11">
        <v>0</v>
      </c>
      <c r="AK105" s="11">
        <v>0</v>
      </c>
      <c r="AL105" s="11" t="s">
        <v>113</v>
      </c>
      <c r="AM105" s="11">
        <v>0</v>
      </c>
      <c r="AN105" s="11" t="s">
        <v>113</v>
      </c>
      <c r="AO105" s="11" t="s">
        <v>115</v>
      </c>
      <c r="AP105" s="11">
        <v>0</v>
      </c>
      <c r="AQ105" s="11">
        <v>0</v>
      </c>
      <c r="AR105" s="11">
        <v>0</v>
      </c>
      <c r="AS105" s="11">
        <v>0</v>
      </c>
      <c r="AT105" s="11" t="s">
        <v>113</v>
      </c>
      <c r="AU105" s="11">
        <v>0</v>
      </c>
      <c r="AV105" s="11">
        <v>0</v>
      </c>
      <c r="AW105" s="11">
        <v>0</v>
      </c>
      <c r="AX105" s="11">
        <v>0</v>
      </c>
      <c r="AY105" s="11" t="s">
        <v>353</v>
      </c>
      <c r="AZ105" s="11">
        <v>8</v>
      </c>
      <c r="BA105" s="11">
        <v>0</v>
      </c>
      <c r="BB105" s="11">
        <v>0</v>
      </c>
      <c r="BC105" s="11">
        <v>0</v>
      </c>
      <c r="BD105" s="11">
        <v>0</v>
      </c>
      <c r="BE105" s="11">
        <v>0</v>
      </c>
      <c r="BF105" s="11">
        <v>0</v>
      </c>
      <c r="BG105" s="11">
        <v>0</v>
      </c>
      <c r="BH105" s="11">
        <v>0</v>
      </c>
      <c r="BI105" s="11">
        <v>0</v>
      </c>
      <c r="BJ105" s="11">
        <v>0</v>
      </c>
      <c r="BK105" s="11" t="s">
        <v>110</v>
      </c>
      <c r="BL105" s="11" t="s">
        <v>113</v>
      </c>
      <c r="BM105" s="11">
        <v>0</v>
      </c>
      <c r="BN105" s="11">
        <v>0</v>
      </c>
      <c r="BO105" s="11">
        <v>0</v>
      </c>
      <c r="BP105" s="11" t="s">
        <v>115</v>
      </c>
      <c r="BQ105" s="11" t="s">
        <v>113</v>
      </c>
      <c r="BR105" s="11">
        <v>0</v>
      </c>
      <c r="BS105" s="11">
        <v>0</v>
      </c>
      <c r="BT105" s="11">
        <v>0</v>
      </c>
      <c r="BU105" s="11">
        <v>0</v>
      </c>
      <c r="BV105" s="11">
        <v>3</v>
      </c>
      <c r="BW105" s="11">
        <v>32</v>
      </c>
      <c r="BX105" s="11" t="s">
        <v>113</v>
      </c>
      <c r="BY105" s="11" t="s">
        <v>113</v>
      </c>
      <c r="BZ105" s="11" t="s">
        <v>113</v>
      </c>
      <c r="CA105" s="11" t="s">
        <v>110</v>
      </c>
      <c r="CB105" s="11" t="s">
        <v>111</v>
      </c>
      <c r="CC105" s="11">
        <v>0</v>
      </c>
      <c r="CD105" s="11">
        <v>0</v>
      </c>
      <c r="CE105" s="11" t="s">
        <v>110</v>
      </c>
      <c r="CF105" s="11" t="s">
        <v>111</v>
      </c>
      <c r="CG105" s="11">
        <v>0</v>
      </c>
      <c r="CH105" s="11">
        <v>0</v>
      </c>
      <c r="CI105" s="11" t="s">
        <v>140</v>
      </c>
      <c r="CK105" s="11" t="s">
        <v>236</v>
      </c>
      <c r="CL105" s="11"/>
      <c r="CM105" s="11"/>
      <c r="CN105" s="11" t="s">
        <v>115</v>
      </c>
      <c r="CO105" s="11" t="s">
        <v>115</v>
      </c>
      <c r="CP105" s="11" t="s">
        <v>115</v>
      </c>
      <c r="CQ105" s="11"/>
      <c r="CR105" s="11"/>
      <c r="CS105" s="11" t="s">
        <v>127</v>
      </c>
      <c r="CT105" s="11" t="s">
        <v>128</v>
      </c>
      <c r="CU105" s="20">
        <v>1</v>
      </c>
      <c r="CV105" s="15">
        <v>44258</v>
      </c>
      <c r="CX105" s="12" t="s">
        <v>128</v>
      </c>
    </row>
    <row r="106" spans="1:102" ht="13.2" x14ac:dyDescent="0.25">
      <c r="A106" s="2">
        <v>44177.52789351852</v>
      </c>
      <c r="B106" s="5" t="s">
        <v>1461</v>
      </c>
      <c r="C106" s="3" t="s">
        <v>1621</v>
      </c>
      <c r="D106" s="3" t="s">
        <v>1622</v>
      </c>
      <c r="E106" s="3" t="s">
        <v>1623</v>
      </c>
      <c r="F106" s="11" t="s">
        <v>115</v>
      </c>
      <c r="G106" s="11" t="s">
        <v>1624</v>
      </c>
      <c r="H106" s="11" t="s">
        <v>1625</v>
      </c>
      <c r="I106" s="11" t="s">
        <v>1627</v>
      </c>
      <c r="J106" s="11" t="s">
        <v>918</v>
      </c>
      <c r="K106" s="11" t="s">
        <v>516</v>
      </c>
      <c r="L106" s="15" t="s">
        <v>919</v>
      </c>
      <c r="M106" s="11" t="s">
        <v>111</v>
      </c>
      <c r="N106" s="11" t="s">
        <v>110</v>
      </c>
      <c r="O106" s="11" t="s">
        <v>111</v>
      </c>
      <c r="P106" s="11" t="s">
        <v>110</v>
      </c>
      <c r="Q106" s="11" t="s">
        <v>111</v>
      </c>
      <c r="R106" s="11" t="s">
        <v>111</v>
      </c>
      <c r="S106" s="11" t="s">
        <v>111</v>
      </c>
      <c r="T106" s="11" t="s">
        <v>111</v>
      </c>
      <c r="U106" s="3" t="s">
        <v>1626</v>
      </c>
      <c r="V106" s="3" t="s">
        <v>113</v>
      </c>
      <c r="W106" s="3" t="s">
        <v>113</v>
      </c>
      <c r="X106" s="3" t="s">
        <v>113</v>
      </c>
      <c r="Y106" s="3" t="s">
        <v>113</v>
      </c>
      <c r="Z106" s="11" t="s">
        <v>115</v>
      </c>
      <c r="AA106" s="3" t="s">
        <v>113</v>
      </c>
      <c r="AB106" s="3" t="s">
        <v>286</v>
      </c>
      <c r="AC106" s="3" t="s">
        <v>113</v>
      </c>
      <c r="AD106" s="3" t="s">
        <v>113</v>
      </c>
      <c r="AE106" s="3" t="s">
        <v>113</v>
      </c>
      <c r="AF106" s="3" t="s">
        <v>113</v>
      </c>
      <c r="AG106" s="3" t="s">
        <v>113</v>
      </c>
      <c r="AH106" s="11">
        <v>30</v>
      </c>
      <c r="AI106" s="11">
        <v>0</v>
      </c>
      <c r="AJ106" s="11">
        <v>0</v>
      </c>
      <c r="AK106" s="11">
        <v>0</v>
      </c>
      <c r="AL106" s="11" t="s">
        <v>786</v>
      </c>
      <c r="AM106" s="11">
        <v>15</v>
      </c>
      <c r="AN106" s="11" t="s">
        <v>113</v>
      </c>
      <c r="AO106" s="11" t="s">
        <v>115</v>
      </c>
      <c r="AP106" s="11">
        <v>0</v>
      </c>
      <c r="AQ106" s="11">
        <v>0</v>
      </c>
      <c r="AR106" s="11">
        <v>0</v>
      </c>
      <c r="AS106" s="11">
        <v>0</v>
      </c>
      <c r="AT106" s="11" t="s">
        <v>786</v>
      </c>
      <c r="AU106" s="11">
        <v>0</v>
      </c>
      <c r="AV106" s="11">
        <v>0</v>
      </c>
      <c r="AW106" s="11">
        <v>0</v>
      </c>
      <c r="AX106" s="11">
        <v>0</v>
      </c>
      <c r="AY106" s="11" t="s">
        <v>113</v>
      </c>
      <c r="AZ106" s="11">
        <v>0</v>
      </c>
      <c r="BA106" s="11">
        <v>0</v>
      </c>
      <c r="BB106" s="11">
        <v>0</v>
      </c>
      <c r="BC106" s="11">
        <v>0</v>
      </c>
      <c r="BD106" s="11">
        <v>0</v>
      </c>
      <c r="BE106" s="11">
        <v>0</v>
      </c>
      <c r="BF106" s="11">
        <v>0</v>
      </c>
      <c r="BG106" s="11">
        <v>0</v>
      </c>
      <c r="BH106" s="11">
        <v>0</v>
      </c>
      <c r="BI106" s="11">
        <v>0</v>
      </c>
      <c r="BJ106" s="11">
        <v>0</v>
      </c>
      <c r="BK106" s="11" t="s">
        <v>115</v>
      </c>
      <c r="BL106" s="11" t="s">
        <v>113</v>
      </c>
      <c r="BM106" s="11">
        <v>0</v>
      </c>
      <c r="BN106" s="11">
        <v>0</v>
      </c>
      <c r="BO106" s="11">
        <v>0</v>
      </c>
      <c r="BP106" s="11" t="s">
        <v>115</v>
      </c>
      <c r="BQ106" s="11" t="s">
        <v>113</v>
      </c>
      <c r="BR106" s="11">
        <v>0</v>
      </c>
      <c r="BS106" s="11">
        <v>0</v>
      </c>
      <c r="BT106" s="11">
        <v>0</v>
      </c>
      <c r="BU106" s="11">
        <v>0</v>
      </c>
      <c r="BV106" s="11">
        <v>0</v>
      </c>
      <c r="BW106" s="11">
        <v>10</v>
      </c>
      <c r="BX106" s="11" t="s">
        <v>113</v>
      </c>
      <c r="BY106" s="11" t="s">
        <v>113</v>
      </c>
      <c r="BZ106" s="11" t="s">
        <v>113</v>
      </c>
      <c r="CA106" s="11" t="s">
        <v>111</v>
      </c>
      <c r="CB106" s="11" t="s">
        <v>110</v>
      </c>
      <c r="CC106" s="11">
        <v>0</v>
      </c>
      <c r="CD106" s="11">
        <v>0</v>
      </c>
      <c r="CE106" s="11" t="s">
        <v>111</v>
      </c>
      <c r="CF106" s="11" t="s">
        <v>111</v>
      </c>
      <c r="CG106" s="11">
        <v>0</v>
      </c>
      <c r="CH106" s="11">
        <v>0</v>
      </c>
      <c r="CI106" s="11" t="s">
        <v>140</v>
      </c>
      <c r="CK106" s="11" t="s">
        <v>115</v>
      </c>
      <c r="CL106" s="11"/>
      <c r="CM106" s="11"/>
      <c r="CN106" s="11" t="s">
        <v>115</v>
      </c>
      <c r="CO106" s="11" t="s">
        <v>115</v>
      </c>
      <c r="CP106" s="11" t="s">
        <v>115</v>
      </c>
      <c r="CQ106" s="11"/>
      <c r="CR106" s="11"/>
      <c r="CS106" s="11" t="s">
        <v>127</v>
      </c>
      <c r="CT106" s="11" t="s">
        <v>128</v>
      </c>
      <c r="CU106" s="20">
        <v>0</v>
      </c>
      <c r="CV106" s="15">
        <v>44258</v>
      </c>
      <c r="CX106" s="12" t="s">
        <v>128</v>
      </c>
    </row>
    <row r="107" spans="1:102" ht="13.2" x14ac:dyDescent="0.25">
      <c r="A107" s="2">
        <v>44177.527986111112</v>
      </c>
      <c r="B107" s="5" t="s">
        <v>1461</v>
      </c>
      <c r="C107" s="3" t="s">
        <v>1628</v>
      </c>
      <c r="D107" s="3" t="s">
        <v>1629</v>
      </c>
      <c r="E107" s="3" t="s">
        <v>1630</v>
      </c>
      <c r="F107" s="11" t="s">
        <v>115</v>
      </c>
      <c r="G107" s="11" t="s">
        <v>1631</v>
      </c>
      <c r="H107" s="11" t="s">
        <v>1632</v>
      </c>
      <c r="I107" s="11" t="s">
        <v>1634</v>
      </c>
      <c r="J107" s="11" t="s">
        <v>918</v>
      </c>
      <c r="K107" s="11" t="s">
        <v>516</v>
      </c>
      <c r="L107" s="15">
        <v>37257</v>
      </c>
      <c r="M107" s="11" t="s">
        <v>111</v>
      </c>
      <c r="N107" s="11" t="s">
        <v>111</v>
      </c>
      <c r="O107" s="11" t="s">
        <v>111</v>
      </c>
      <c r="P107" s="11" t="s">
        <v>110</v>
      </c>
      <c r="Q107" s="11" t="s">
        <v>110</v>
      </c>
      <c r="R107" s="11" t="s">
        <v>110</v>
      </c>
      <c r="S107" s="11" t="s">
        <v>110</v>
      </c>
      <c r="T107" s="11" t="s">
        <v>110</v>
      </c>
      <c r="U107" s="3" t="s">
        <v>1633</v>
      </c>
      <c r="V107" s="3" t="s">
        <v>113</v>
      </c>
      <c r="W107" s="3" t="s">
        <v>113</v>
      </c>
      <c r="X107" s="3" t="s">
        <v>113</v>
      </c>
      <c r="Y107" s="3" t="s">
        <v>113</v>
      </c>
      <c r="Z107" s="11" t="s">
        <v>115</v>
      </c>
      <c r="AA107" s="3" t="s">
        <v>113</v>
      </c>
      <c r="AB107" s="3" t="s">
        <v>113</v>
      </c>
      <c r="AC107" s="3" t="s">
        <v>113</v>
      </c>
      <c r="AD107" s="3" t="s">
        <v>113</v>
      </c>
      <c r="AE107" s="3" t="s">
        <v>113</v>
      </c>
      <c r="AF107" s="3" t="s">
        <v>113</v>
      </c>
      <c r="AG107" s="3" t="s">
        <v>255</v>
      </c>
      <c r="AH107" s="11">
        <v>25</v>
      </c>
      <c r="AI107" s="11">
        <v>0</v>
      </c>
      <c r="AJ107" s="11">
        <v>0</v>
      </c>
      <c r="AK107" s="11">
        <v>0</v>
      </c>
      <c r="AL107" s="11" t="s">
        <v>113</v>
      </c>
      <c r="AM107" s="11">
        <v>0</v>
      </c>
      <c r="AN107" s="11" t="s">
        <v>138</v>
      </c>
      <c r="AO107" s="11" t="s">
        <v>115</v>
      </c>
      <c r="AP107" s="11">
        <v>20</v>
      </c>
      <c r="AQ107" s="11">
        <v>0</v>
      </c>
      <c r="AR107" s="11">
        <v>0</v>
      </c>
      <c r="AS107" s="11">
        <v>0</v>
      </c>
      <c r="AT107" s="11" t="s">
        <v>113</v>
      </c>
      <c r="AU107" s="11">
        <v>0</v>
      </c>
      <c r="AV107" s="11">
        <v>0</v>
      </c>
      <c r="AW107" s="11">
        <v>0</v>
      </c>
      <c r="AX107" s="11">
        <v>0</v>
      </c>
      <c r="AY107" s="11" t="s">
        <v>418</v>
      </c>
      <c r="AZ107" s="11">
        <v>10</v>
      </c>
      <c r="BA107" s="11">
        <v>0</v>
      </c>
      <c r="BB107" s="11">
        <v>0</v>
      </c>
      <c r="BC107" s="11">
        <v>0</v>
      </c>
      <c r="BD107" s="11">
        <v>0</v>
      </c>
      <c r="BE107" s="11">
        <v>0</v>
      </c>
      <c r="BF107" s="11">
        <v>0</v>
      </c>
      <c r="BG107" s="11">
        <v>0</v>
      </c>
      <c r="BH107" s="11">
        <v>0</v>
      </c>
      <c r="BI107" s="11">
        <v>0</v>
      </c>
      <c r="BJ107" s="11">
        <v>0</v>
      </c>
      <c r="BK107" s="11" t="s">
        <v>115</v>
      </c>
      <c r="BL107" s="11" t="s">
        <v>113</v>
      </c>
      <c r="BM107" s="11">
        <v>0</v>
      </c>
      <c r="BN107" s="11">
        <v>0</v>
      </c>
      <c r="BO107" s="11">
        <v>0</v>
      </c>
      <c r="BP107" s="11" t="s">
        <v>115</v>
      </c>
      <c r="BQ107" s="11" t="s">
        <v>113</v>
      </c>
      <c r="BR107" s="11">
        <v>0</v>
      </c>
      <c r="BS107" s="11">
        <v>0</v>
      </c>
      <c r="BT107" s="11">
        <v>0</v>
      </c>
      <c r="BU107" s="11">
        <v>0</v>
      </c>
      <c r="BV107" s="11">
        <v>0</v>
      </c>
      <c r="BW107" s="11">
        <v>0</v>
      </c>
      <c r="BX107" s="11" t="s">
        <v>113</v>
      </c>
      <c r="BY107" s="11" t="s">
        <v>113</v>
      </c>
      <c r="BZ107" s="11" t="s">
        <v>113</v>
      </c>
      <c r="CA107" s="11" t="s">
        <v>111</v>
      </c>
      <c r="CB107" s="11" t="s">
        <v>110</v>
      </c>
      <c r="CC107" s="11">
        <v>0</v>
      </c>
      <c r="CD107" s="11">
        <v>0</v>
      </c>
      <c r="CE107" s="11" t="s">
        <v>111</v>
      </c>
      <c r="CF107" s="11" t="s">
        <v>111</v>
      </c>
      <c r="CG107" s="11">
        <v>0</v>
      </c>
      <c r="CH107" s="11">
        <v>0</v>
      </c>
      <c r="CI107" s="11" t="s">
        <v>140</v>
      </c>
      <c r="CK107" s="11" t="s">
        <v>115</v>
      </c>
      <c r="CL107" s="11"/>
      <c r="CM107" s="11"/>
      <c r="CN107" s="11" t="s">
        <v>115</v>
      </c>
      <c r="CO107" s="11" t="s">
        <v>115</v>
      </c>
      <c r="CP107" s="11" t="s">
        <v>115</v>
      </c>
      <c r="CQ107" s="11"/>
      <c r="CR107" s="11"/>
      <c r="CS107" s="11" t="s">
        <v>127</v>
      </c>
      <c r="CT107" s="11" t="s">
        <v>128</v>
      </c>
      <c r="CU107" s="20">
        <v>0</v>
      </c>
      <c r="CV107" s="15">
        <v>44258</v>
      </c>
      <c r="CX107" s="12" t="s">
        <v>128</v>
      </c>
    </row>
    <row r="108" spans="1:102" ht="13.2" x14ac:dyDescent="0.25">
      <c r="A108" s="2">
        <v>44269.677083333336</v>
      </c>
      <c r="B108" s="5" t="s">
        <v>1461</v>
      </c>
      <c r="C108" s="3" t="s">
        <v>1648</v>
      </c>
      <c r="D108" s="3" t="s">
        <v>1648</v>
      </c>
      <c r="E108" s="3" t="s">
        <v>1649</v>
      </c>
      <c r="F108" s="11" t="s">
        <v>1650</v>
      </c>
      <c r="G108" s="11" t="s">
        <v>1614</v>
      </c>
      <c r="H108" s="11" t="s">
        <v>1614</v>
      </c>
      <c r="I108" s="11" t="s">
        <v>1484</v>
      </c>
      <c r="J108" s="11">
        <v>80700</v>
      </c>
      <c r="K108" s="11" t="s">
        <v>516</v>
      </c>
      <c r="L108" s="15">
        <v>40816</v>
      </c>
      <c r="M108" s="11" t="s">
        <v>111</v>
      </c>
      <c r="N108" s="11" t="s">
        <v>111</v>
      </c>
      <c r="O108" s="11" t="s">
        <v>111</v>
      </c>
      <c r="P108" s="11" t="s">
        <v>110</v>
      </c>
      <c r="Q108" s="11" t="s">
        <v>111</v>
      </c>
      <c r="R108" s="11" t="s">
        <v>111</v>
      </c>
      <c r="S108" s="11" t="s">
        <v>111</v>
      </c>
      <c r="T108" s="11" t="s">
        <v>111</v>
      </c>
      <c r="U108" s="3"/>
      <c r="V108" s="3" t="s">
        <v>113</v>
      </c>
      <c r="W108" s="3" t="s">
        <v>113</v>
      </c>
      <c r="X108" s="3" t="s">
        <v>113</v>
      </c>
      <c r="Y108" s="3" t="s">
        <v>113</v>
      </c>
      <c r="Z108" s="11" t="s">
        <v>111</v>
      </c>
      <c r="AA108" s="3" t="s">
        <v>113</v>
      </c>
      <c r="AB108" s="3" t="s">
        <v>113</v>
      </c>
      <c r="AC108" s="3" t="s">
        <v>113</v>
      </c>
      <c r="AD108" s="3" t="s">
        <v>113</v>
      </c>
      <c r="AE108" s="3" t="s">
        <v>113</v>
      </c>
      <c r="AF108" s="3" t="s">
        <v>113</v>
      </c>
      <c r="AG108" s="3" t="s">
        <v>113</v>
      </c>
      <c r="AH108" s="11">
        <v>0</v>
      </c>
      <c r="AI108" s="11">
        <v>0</v>
      </c>
      <c r="AJ108" s="11">
        <v>0</v>
      </c>
      <c r="AK108" s="11">
        <v>0</v>
      </c>
      <c r="AL108" s="11" t="s">
        <v>113</v>
      </c>
      <c r="AM108" s="11">
        <v>0</v>
      </c>
      <c r="AN108" s="11" t="s">
        <v>1651</v>
      </c>
      <c r="AO108" s="11" t="s">
        <v>115</v>
      </c>
      <c r="AP108" s="11">
        <v>3</v>
      </c>
      <c r="AQ108" s="11">
        <v>0</v>
      </c>
      <c r="AR108" s="11">
        <v>0</v>
      </c>
      <c r="AS108" s="11">
        <v>0</v>
      </c>
      <c r="AT108" s="11" t="s">
        <v>211</v>
      </c>
      <c r="AU108" s="11">
        <v>0</v>
      </c>
      <c r="AV108" s="11">
        <v>0</v>
      </c>
      <c r="AW108" s="11">
        <v>0</v>
      </c>
      <c r="AX108" s="11">
        <v>0</v>
      </c>
      <c r="AY108" s="11" t="s">
        <v>231</v>
      </c>
      <c r="AZ108" s="11">
        <v>6</v>
      </c>
      <c r="BA108" s="11">
        <v>0</v>
      </c>
      <c r="BB108" s="11">
        <v>2</v>
      </c>
      <c r="BC108" s="11">
        <v>0</v>
      </c>
      <c r="BD108" s="11">
        <v>0</v>
      </c>
      <c r="BE108" s="11">
        <v>0</v>
      </c>
      <c r="BF108" s="11">
        <v>0</v>
      </c>
      <c r="BG108" s="11">
        <v>0</v>
      </c>
      <c r="BH108" s="11">
        <v>0</v>
      </c>
      <c r="BI108" s="11">
        <v>2</v>
      </c>
      <c r="BJ108" s="11">
        <v>2</v>
      </c>
      <c r="BK108" s="11" t="s">
        <v>110</v>
      </c>
      <c r="BL108" s="11" t="s">
        <v>113</v>
      </c>
      <c r="BM108" s="11">
        <v>0</v>
      </c>
      <c r="BN108" s="11">
        <v>0</v>
      </c>
      <c r="BO108" s="11">
        <v>0</v>
      </c>
      <c r="BP108" s="11" t="s">
        <v>115</v>
      </c>
      <c r="BQ108" s="11" t="s">
        <v>113</v>
      </c>
      <c r="BR108" s="11">
        <v>0</v>
      </c>
      <c r="BS108" s="11">
        <v>0</v>
      </c>
      <c r="BT108" s="11">
        <v>0</v>
      </c>
      <c r="BU108" s="11">
        <v>0</v>
      </c>
      <c r="BV108" s="11">
        <v>0</v>
      </c>
      <c r="BW108" s="11">
        <v>7</v>
      </c>
      <c r="BX108" s="11" t="s">
        <v>113</v>
      </c>
      <c r="BY108" s="11" t="s">
        <v>113</v>
      </c>
      <c r="BZ108" s="11" t="s">
        <v>113</v>
      </c>
      <c r="CA108" s="11" t="s">
        <v>110</v>
      </c>
      <c r="CB108" s="11" t="s">
        <v>111</v>
      </c>
      <c r="CC108" s="11">
        <v>0</v>
      </c>
      <c r="CD108" s="11">
        <v>0</v>
      </c>
      <c r="CE108" s="11" t="s">
        <v>110</v>
      </c>
      <c r="CF108" s="11" t="s">
        <v>111</v>
      </c>
      <c r="CG108" s="11">
        <v>0</v>
      </c>
      <c r="CH108" s="11">
        <v>0</v>
      </c>
      <c r="CI108" s="11" t="s">
        <v>119</v>
      </c>
      <c r="CK108" s="11" t="s">
        <v>236</v>
      </c>
      <c r="CL108" s="11"/>
      <c r="CM108" s="11"/>
      <c r="CN108" s="11" t="s">
        <v>115</v>
      </c>
      <c r="CO108" s="11" t="s">
        <v>115</v>
      </c>
      <c r="CP108" s="11" t="s">
        <v>115</v>
      </c>
      <c r="CQ108" s="11"/>
      <c r="CR108" s="11"/>
      <c r="CS108" s="11" t="s">
        <v>127</v>
      </c>
      <c r="CT108" s="11" t="s">
        <v>128</v>
      </c>
      <c r="CU108" s="20">
        <v>1</v>
      </c>
      <c r="CV108" s="15">
        <v>44258</v>
      </c>
      <c r="CX108" s="12" t="s">
        <v>128</v>
      </c>
    </row>
    <row r="109" spans="1:102" ht="13.2" x14ac:dyDescent="0.25">
      <c r="A109" s="2">
        <v>44270.549583333333</v>
      </c>
      <c r="B109" s="5" t="s">
        <v>1461</v>
      </c>
      <c r="C109" s="3" t="s">
        <v>1652</v>
      </c>
      <c r="D109" s="3" t="s">
        <v>1652</v>
      </c>
      <c r="E109" s="3" t="s">
        <v>1653</v>
      </c>
      <c r="F109" s="11" t="s">
        <v>1654</v>
      </c>
      <c r="G109" s="11" t="s">
        <v>1583</v>
      </c>
      <c r="H109" s="11" t="s">
        <v>1533</v>
      </c>
      <c r="I109" s="11" t="s">
        <v>1539</v>
      </c>
      <c r="J109" s="11">
        <v>7600</v>
      </c>
      <c r="K109" s="11" t="s">
        <v>516</v>
      </c>
      <c r="L109" s="15">
        <v>13833</v>
      </c>
      <c r="M109" s="11" t="s">
        <v>110</v>
      </c>
      <c r="N109" s="11" t="s">
        <v>110</v>
      </c>
      <c r="O109" s="11" t="s">
        <v>110</v>
      </c>
      <c r="P109" s="11" t="s">
        <v>110</v>
      </c>
      <c r="Q109" s="11" t="s">
        <v>111</v>
      </c>
      <c r="R109" s="11" t="s">
        <v>110</v>
      </c>
      <c r="S109" s="11" t="s">
        <v>111</v>
      </c>
      <c r="T109" s="11" t="s">
        <v>110</v>
      </c>
      <c r="U109" s="3" t="s">
        <v>1655</v>
      </c>
      <c r="V109" s="3" t="s">
        <v>1656</v>
      </c>
      <c r="W109" s="3" t="s">
        <v>1657</v>
      </c>
      <c r="X109" s="3" t="s">
        <v>1656</v>
      </c>
      <c r="Y109" s="3" t="s">
        <v>1656</v>
      </c>
      <c r="Z109" s="11" t="s">
        <v>110</v>
      </c>
      <c r="AA109" s="3"/>
      <c r="AB109" s="3" t="s">
        <v>271</v>
      </c>
      <c r="AC109" s="3"/>
      <c r="AD109" s="3"/>
      <c r="AE109" s="3"/>
      <c r="AF109" s="3"/>
      <c r="AG109" s="3"/>
      <c r="AH109" s="11">
        <v>9</v>
      </c>
      <c r="AI109" s="11">
        <v>6</v>
      </c>
      <c r="AJ109" s="11">
        <v>1</v>
      </c>
      <c r="AK109" s="11">
        <v>0</v>
      </c>
      <c r="AL109" s="11" t="s">
        <v>113</v>
      </c>
      <c r="AM109" s="11">
        <v>0</v>
      </c>
      <c r="AN109" s="11" t="s">
        <v>113</v>
      </c>
      <c r="AO109" s="11" t="s">
        <v>115</v>
      </c>
      <c r="AP109" s="11">
        <v>5</v>
      </c>
      <c r="AQ109" s="11">
        <v>0</v>
      </c>
      <c r="AR109" s="11">
        <v>1</v>
      </c>
      <c r="AS109" s="11">
        <v>1</v>
      </c>
      <c r="AT109" s="11" t="s">
        <v>113</v>
      </c>
      <c r="AU109" s="11">
        <v>4</v>
      </c>
      <c r="AV109" s="11">
        <v>1</v>
      </c>
      <c r="AW109" s="11">
        <v>1</v>
      </c>
      <c r="AX109" s="11">
        <v>1</v>
      </c>
      <c r="AY109" s="11" t="s">
        <v>113</v>
      </c>
      <c r="AZ109" s="11">
        <v>0</v>
      </c>
      <c r="BA109" s="11">
        <v>0</v>
      </c>
      <c r="BB109" s="11">
        <v>0</v>
      </c>
      <c r="BC109" s="11">
        <v>0</v>
      </c>
      <c r="BD109" s="11">
        <v>0</v>
      </c>
      <c r="BE109" s="11">
        <v>0</v>
      </c>
      <c r="BF109" s="11">
        <v>0</v>
      </c>
      <c r="BG109" s="11">
        <v>0</v>
      </c>
      <c r="BH109" s="11">
        <v>0</v>
      </c>
      <c r="BI109" s="11">
        <v>0</v>
      </c>
      <c r="BJ109" s="11">
        <v>0</v>
      </c>
      <c r="BK109" s="11" t="s">
        <v>115</v>
      </c>
      <c r="BL109" s="11" t="s">
        <v>113</v>
      </c>
      <c r="BM109" s="11">
        <v>0</v>
      </c>
      <c r="BN109" s="11">
        <v>0</v>
      </c>
      <c r="BO109" s="11">
        <v>0</v>
      </c>
      <c r="BP109" s="11" t="s">
        <v>173</v>
      </c>
      <c r="BQ109" s="11" t="s">
        <v>113</v>
      </c>
      <c r="BR109" s="11">
        <v>0</v>
      </c>
      <c r="BS109" s="11">
        <v>0</v>
      </c>
      <c r="BT109" s="11">
        <v>0</v>
      </c>
      <c r="BU109" s="11">
        <v>0</v>
      </c>
      <c r="BV109" s="11">
        <v>1</v>
      </c>
      <c r="BW109" s="11">
        <v>0</v>
      </c>
      <c r="BX109" s="11" t="s">
        <v>1003</v>
      </c>
      <c r="BY109" s="11" t="s">
        <v>1658</v>
      </c>
      <c r="BZ109" s="11" t="s">
        <v>113</v>
      </c>
      <c r="CA109" s="11" t="s">
        <v>110</v>
      </c>
      <c r="CB109" s="11" t="s">
        <v>110</v>
      </c>
      <c r="CC109" s="11">
        <v>0</v>
      </c>
      <c r="CD109" s="11">
        <v>0</v>
      </c>
      <c r="CE109" s="11" t="s">
        <v>111</v>
      </c>
      <c r="CF109" s="11" t="s">
        <v>111</v>
      </c>
      <c r="CG109" s="11">
        <v>0</v>
      </c>
      <c r="CH109" s="11">
        <v>0</v>
      </c>
      <c r="CI109" s="11" t="s">
        <v>140</v>
      </c>
      <c r="CJ109" s="12" t="s">
        <v>1659</v>
      </c>
      <c r="CK109" s="11" t="s">
        <v>236</v>
      </c>
      <c r="CL109" s="11" t="s">
        <v>1660</v>
      </c>
      <c r="CM109" s="11"/>
      <c r="CN109" s="11" t="s">
        <v>1661</v>
      </c>
      <c r="CO109" s="11" t="s">
        <v>123</v>
      </c>
      <c r="CP109" s="11" t="s">
        <v>159</v>
      </c>
      <c r="CQ109" s="11" t="s">
        <v>1662</v>
      </c>
      <c r="CR109" s="11" t="s">
        <v>1663</v>
      </c>
      <c r="CS109" s="11" t="s">
        <v>127</v>
      </c>
      <c r="CT109" s="11" t="s">
        <v>241</v>
      </c>
      <c r="CU109" s="20">
        <v>1</v>
      </c>
      <c r="CV109" s="15">
        <v>44258</v>
      </c>
      <c r="CW109" s="12" t="s">
        <v>242</v>
      </c>
      <c r="CX109" s="12" t="s">
        <v>241</v>
      </c>
    </row>
    <row r="110" spans="1:102" ht="13.2" x14ac:dyDescent="0.25">
      <c r="A110" s="2">
        <v>44177.528333333335</v>
      </c>
      <c r="B110" s="5" t="s">
        <v>1461</v>
      </c>
      <c r="C110" s="3" t="s">
        <v>1664</v>
      </c>
      <c r="D110" s="3" t="s">
        <v>1665</v>
      </c>
      <c r="E110" s="3" t="s">
        <v>1666</v>
      </c>
      <c r="F110" s="11" t="s">
        <v>1667</v>
      </c>
      <c r="G110" s="11" t="s">
        <v>1668</v>
      </c>
      <c r="H110" s="11" t="s">
        <v>1669</v>
      </c>
      <c r="I110" s="11" t="s">
        <v>1634</v>
      </c>
      <c r="J110" s="11" t="s">
        <v>1670</v>
      </c>
      <c r="K110" s="11" t="s">
        <v>516</v>
      </c>
      <c r="L110" s="15">
        <v>40576</v>
      </c>
      <c r="M110" s="11" t="s">
        <v>111</v>
      </c>
      <c r="N110" s="11" t="s">
        <v>110</v>
      </c>
      <c r="O110" s="11" t="s">
        <v>111</v>
      </c>
      <c r="P110" s="11" t="s">
        <v>110</v>
      </c>
      <c r="Q110" s="11" t="s">
        <v>111</v>
      </c>
      <c r="R110" s="11" t="s">
        <v>111</v>
      </c>
      <c r="S110" s="11" t="s">
        <v>111</v>
      </c>
      <c r="T110" s="11" t="s">
        <v>111</v>
      </c>
      <c r="U110" s="3" t="s">
        <v>1671</v>
      </c>
      <c r="V110" s="3" t="s">
        <v>113</v>
      </c>
      <c r="W110" s="3" t="s">
        <v>113</v>
      </c>
      <c r="X110" s="3" t="s">
        <v>113</v>
      </c>
      <c r="Y110" s="3" t="s">
        <v>113</v>
      </c>
      <c r="Z110" s="11" t="s">
        <v>115</v>
      </c>
      <c r="AA110" s="3" t="s">
        <v>113</v>
      </c>
      <c r="AB110" s="3" t="s">
        <v>113</v>
      </c>
      <c r="AC110" s="3" t="s">
        <v>113</v>
      </c>
      <c r="AD110" s="3" t="s">
        <v>286</v>
      </c>
      <c r="AE110" s="3" t="s">
        <v>113</v>
      </c>
      <c r="AF110" s="3" t="s">
        <v>113</v>
      </c>
      <c r="AG110" s="3" t="s">
        <v>113</v>
      </c>
      <c r="AH110" s="11">
        <v>30</v>
      </c>
      <c r="AI110" s="11">
        <v>0</v>
      </c>
      <c r="AJ110" s="11">
        <v>0</v>
      </c>
      <c r="AK110" s="11">
        <v>0</v>
      </c>
      <c r="AL110" s="11" t="s">
        <v>1672</v>
      </c>
      <c r="AM110" s="11">
        <v>0</v>
      </c>
      <c r="AN110" s="11" t="s">
        <v>1673</v>
      </c>
      <c r="AO110" s="11" t="s">
        <v>115</v>
      </c>
      <c r="AP110" s="11">
        <v>6</v>
      </c>
      <c r="AQ110" s="11">
        <v>0</v>
      </c>
      <c r="AR110" s="11">
        <v>0</v>
      </c>
      <c r="AS110" s="11">
        <v>0</v>
      </c>
      <c r="AT110" s="11" t="s">
        <v>1672</v>
      </c>
      <c r="AU110" s="11">
        <v>7</v>
      </c>
      <c r="AV110" s="11">
        <v>0</v>
      </c>
      <c r="AW110" s="11">
        <v>0</v>
      </c>
      <c r="AX110" s="11">
        <v>0</v>
      </c>
      <c r="AY110" s="11" t="s">
        <v>288</v>
      </c>
      <c r="AZ110" s="11">
        <v>0</v>
      </c>
      <c r="BA110" s="11">
        <v>0</v>
      </c>
      <c r="BB110" s="11">
        <v>0</v>
      </c>
      <c r="BC110" s="11">
        <v>0</v>
      </c>
      <c r="BD110" s="11">
        <v>0</v>
      </c>
      <c r="BE110" s="11">
        <v>0</v>
      </c>
      <c r="BF110" s="11">
        <v>0</v>
      </c>
      <c r="BG110" s="11">
        <v>0</v>
      </c>
      <c r="BH110" s="11">
        <v>0</v>
      </c>
      <c r="BI110" s="11">
        <v>0</v>
      </c>
      <c r="BJ110" s="11">
        <v>0</v>
      </c>
      <c r="BK110" s="11" t="s">
        <v>115</v>
      </c>
      <c r="BL110" s="11" t="s">
        <v>113</v>
      </c>
      <c r="BM110" s="11">
        <v>0</v>
      </c>
      <c r="BN110" s="11">
        <v>0</v>
      </c>
      <c r="BO110" s="11">
        <v>0</v>
      </c>
      <c r="BP110" s="11" t="s">
        <v>115</v>
      </c>
      <c r="BQ110" s="11" t="s">
        <v>113</v>
      </c>
      <c r="BR110" s="11">
        <v>0</v>
      </c>
      <c r="BS110" s="11">
        <v>0</v>
      </c>
      <c r="BT110" s="11">
        <v>0</v>
      </c>
      <c r="BU110" s="11">
        <v>0</v>
      </c>
      <c r="BV110" s="11">
        <v>0</v>
      </c>
      <c r="BW110" s="11">
        <v>0</v>
      </c>
      <c r="BX110" s="11" t="s">
        <v>113</v>
      </c>
      <c r="BY110" s="11" t="s">
        <v>113</v>
      </c>
      <c r="BZ110" s="11" t="s">
        <v>113</v>
      </c>
      <c r="CA110" s="11" t="s">
        <v>111</v>
      </c>
      <c r="CB110" s="11" t="s">
        <v>110</v>
      </c>
      <c r="CC110" s="11">
        <v>0</v>
      </c>
      <c r="CD110" s="11">
        <v>0</v>
      </c>
      <c r="CE110" s="11" t="s">
        <v>111</v>
      </c>
      <c r="CF110" s="11" t="s">
        <v>111</v>
      </c>
      <c r="CG110" s="11">
        <v>0</v>
      </c>
      <c r="CH110" s="11">
        <v>0</v>
      </c>
      <c r="CI110" s="11" t="s">
        <v>140</v>
      </c>
      <c r="CK110" s="11" t="s">
        <v>115</v>
      </c>
      <c r="CL110" s="11"/>
      <c r="CM110" s="11"/>
      <c r="CN110" s="11" t="s">
        <v>115</v>
      </c>
      <c r="CO110" s="11" t="s">
        <v>115</v>
      </c>
      <c r="CP110" s="11" t="s">
        <v>115</v>
      </c>
      <c r="CQ110" s="11"/>
      <c r="CR110" s="11"/>
      <c r="CS110" s="11" t="s">
        <v>127</v>
      </c>
      <c r="CT110" s="11" t="s">
        <v>128</v>
      </c>
      <c r="CU110" s="20">
        <v>0</v>
      </c>
      <c r="CV110" s="15">
        <v>44258</v>
      </c>
      <c r="CX110" s="12" t="s">
        <v>128</v>
      </c>
    </row>
    <row r="111" spans="1:102" ht="13.2" x14ac:dyDescent="0.25">
      <c r="A111" s="2">
        <v>44191.717983252311</v>
      </c>
      <c r="B111" s="5" t="s">
        <v>1674</v>
      </c>
      <c r="C111" s="3" t="s">
        <v>1675</v>
      </c>
      <c r="D111" s="3" t="s">
        <v>1676</v>
      </c>
      <c r="E111" s="3" t="s">
        <v>1677</v>
      </c>
      <c r="F111" s="11" t="s">
        <v>1678</v>
      </c>
      <c r="G111" s="11" t="s">
        <v>1679</v>
      </c>
      <c r="H111" s="11" t="s">
        <v>1680</v>
      </c>
      <c r="I111" s="11" t="s">
        <v>121</v>
      </c>
      <c r="J111" s="11" t="s">
        <v>1681</v>
      </c>
      <c r="K111" s="11" t="s">
        <v>1682</v>
      </c>
      <c r="L111" s="15">
        <v>38442</v>
      </c>
      <c r="M111" s="11" t="s">
        <v>111</v>
      </c>
      <c r="N111" s="11" t="s">
        <v>110</v>
      </c>
      <c r="O111" s="11" t="s">
        <v>111</v>
      </c>
      <c r="P111" s="11" t="s">
        <v>110</v>
      </c>
      <c r="Q111" s="11" t="s">
        <v>111</v>
      </c>
      <c r="R111" s="11" t="s">
        <v>110</v>
      </c>
      <c r="S111" s="11" t="s">
        <v>111</v>
      </c>
      <c r="T111" s="11" t="s">
        <v>110</v>
      </c>
      <c r="U111" s="3" t="s">
        <v>1683</v>
      </c>
      <c r="V111" s="3" t="s">
        <v>113</v>
      </c>
      <c r="W111" s="3" t="s">
        <v>113</v>
      </c>
      <c r="X111" s="3" t="s">
        <v>113</v>
      </c>
      <c r="Y111" s="3" t="s">
        <v>113</v>
      </c>
      <c r="Z111" s="11" t="s">
        <v>110</v>
      </c>
      <c r="AA111" s="3" t="s">
        <v>113</v>
      </c>
      <c r="AB111" s="3" t="s">
        <v>113</v>
      </c>
      <c r="AC111" s="3" t="s">
        <v>113</v>
      </c>
      <c r="AD111" s="3" t="s">
        <v>151</v>
      </c>
      <c r="AE111" s="3" t="s">
        <v>113</v>
      </c>
      <c r="AF111" s="3" t="s">
        <v>113</v>
      </c>
      <c r="AG111" s="3" t="s">
        <v>113</v>
      </c>
      <c r="AH111" s="11">
        <v>25</v>
      </c>
      <c r="AI111" s="11">
        <v>10</v>
      </c>
      <c r="AJ111" s="11">
        <v>7</v>
      </c>
      <c r="AK111" s="11">
        <v>4</v>
      </c>
      <c r="AL111" s="11" t="s">
        <v>720</v>
      </c>
      <c r="AM111" s="11">
        <v>8</v>
      </c>
      <c r="AN111" s="11" t="s">
        <v>155</v>
      </c>
      <c r="AO111" s="11" t="s">
        <v>208</v>
      </c>
      <c r="AP111" s="11">
        <v>3</v>
      </c>
      <c r="AQ111" s="11">
        <v>7</v>
      </c>
      <c r="AR111" s="11">
        <v>2</v>
      </c>
      <c r="AS111" s="11">
        <v>1</v>
      </c>
      <c r="AT111" s="11" t="s">
        <v>113</v>
      </c>
      <c r="AU111" s="11">
        <v>0</v>
      </c>
      <c r="AV111" s="11">
        <v>0</v>
      </c>
      <c r="AW111" s="11">
        <v>0</v>
      </c>
      <c r="AX111" s="11">
        <v>0</v>
      </c>
      <c r="AY111" s="11" t="s">
        <v>599</v>
      </c>
      <c r="AZ111" s="11">
        <v>13</v>
      </c>
      <c r="BA111" s="11">
        <v>0</v>
      </c>
      <c r="BB111" s="11">
        <v>4</v>
      </c>
      <c r="BC111" s="11">
        <v>0</v>
      </c>
      <c r="BD111" s="11">
        <v>2</v>
      </c>
      <c r="BE111" s="11">
        <v>1</v>
      </c>
      <c r="BF111" s="11">
        <v>1</v>
      </c>
      <c r="BG111" s="11">
        <v>0</v>
      </c>
      <c r="BH111" s="11">
        <v>0</v>
      </c>
      <c r="BI111" s="11">
        <v>1</v>
      </c>
      <c r="BJ111" s="11">
        <v>1</v>
      </c>
      <c r="BK111" s="11" t="s">
        <v>110</v>
      </c>
      <c r="BL111" s="11" t="s">
        <v>599</v>
      </c>
      <c r="BM111" s="11">
        <v>3</v>
      </c>
      <c r="BN111" s="11">
        <v>1</v>
      </c>
      <c r="BO111" s="11">
        <v>1</v>
      </c>
      <c r="BP111" s="11" t="s">
        <v>173</v>
      </c>
      <c r="BQ111" s="11" t="s">
        <v>599</v>
      </c>
      <c r="BR111" s="11">
        <v>10</v>
      </c>
      <c r="BS111" s="11">
        <v>0</v>
      </c>
      <c r="BT111" s="11">
        <v>1</v>
      </c>
      <c r="BU111" s="11">
        <v>1</v>
      </c>
      <c r="BV111" s="11">
        <v>0</v>
      </c>
      <c r="BW111" s="11">
        <v>10</v>
      </c>
      <c r="BX111" s="11" t="s">
        <v>211</v>
      </c>
      <c r="BY111" s="11" t="s">
        <v>1415</v>
      </c>
      <c r="BZ111" s="11" t="s">
        <v>113</v>
      </c>
      <c r="CA111" s="11" t="s">
        <v>110</v>
      </c>
      <c r="CB111" s="11" t="s">
        <v>110</v>
      </c>
      <c r="CC111" s="11">
        <v>1</v>
      </c>
      <c r="CD111" s="11">
        <v>0</v>
      </c>
      <c r="CE111" s="11" t="s">
        <v>111</v>
      </c>
      <c r="CF111" s="11" t="s">
        <v>110</v>
      </c>
      <c r="CG111" s="11">
        <v>0</v>
      </c>
      <c r="CH111" s="11">
        <v>0</v>
      </c>
      <c r="CI111" s="11" t="s">
        <v>140</v>
      </c>
      <c r="CK111" s="11" t="s">
        <v>236</v>
      </c>
      <c r="CL111" s="11" t="s">
        <v>1684</v>
      </c>
      <c r="CM111" s="11" t="s">
        <v>1685</v>
      </c>
      <c r="CN111" s="11" t="s">
        <v>1686</v>
      </c>
      <c r="CO111" s="11" t="s">
        <v>123</v>
      </c>
      <c r="CP111" s="11" t="s">
        <v>159</v>
      </c>
      <c r="CQ111" s="11" t="s">
        <v>1687</v>
      </c>
      <c r="CR111" s="11" t="s">
        <v>1688</v>
      </c>
      <c r="CS111" s="11" t="s">
        <v>127</v>
      </c>
      <c r="CT111" s="11" t="s">
        <v>241</v>
      </c>
      <c r="CU111" s="20">
        <v>1</v>
      </c>
      <c r="CV111" s="15">
        <v>44225</v>
      </c>
      <c r="CW111" s="12" t="s">
        <v>242</v>
      </c>
      <c r="CX111" s="12" t="s">
        <v>241</v>
      </c>
    </row>
    <row r="112" spans="1:102" ht="13.2" x14ac:dyDescent="0.25">
      <c r="A112" s="2">
        <v>44210.721618310185</v>
      </c>
      <c r="B112" s="5" t="s">
        <v>1674</v>
      </c>
      <c r="C112" s="3" t="s">
        <v>1689</v>
      </c>
      <c r="D112" s="3" t="s">
        <v>1690</v>
      </c>
      <c r="E112" s="3" t="s">
        <v>1691</v>
      </c>
      <c r="F112" s="11" t="s">
        <v>1692</v>
      </c>
      <c r="G112" s="11" t="s">
        <v>1693</v>
      </c>
      <c r="H112" s="11" t="s">
        <v>1680</v>
      </c>
      <c r="I112" s="11" t="s">
        <v>121</v>
      </c>
      <c r="J112" s="11" t="s">
        <v>1694</v>
      </c>
      <c r="K112" s="11" t="s">
        <v>1695</v>
      </c>
      <c r="L112" s="15">
        <v>29768</v>
      </c>
      <c r="M112" s="12" t="s">
        <v>1697</v>
      </c>
      <c r="N112" s="11" t="s">
        <v>110</v>
      </c>
      <c r="O112" s="11" t="s">
        <v>111</v>
      </c>
      <c r="P112" s="11" t="s">
        <v>110</v>
      </c>
      <c r="Q112" s="11" t="s">
        <v>111</v>
      </c>
      <c r="R112" s="11" t="s">
        <v>111</v>
      </c>
      <c r="S112" s="11" t="s">
        <v>111</v>
      </c>
      <c r="T112" s="11" t="s">
        <v>111</v>
      </c>
      <c r="U112" s="3" t="s">
        <v>1696</v>
      </c>
      <c r="V112" s="3" t="s">
        <v>1697</v>
      </c>
      <c r="W112" s="3" t="s">
        <v>110</v>
      </c>
      <c r="X112" s="3" t="s">
        <v>1697</v>
      </c>
      <c r="Y112" s="3" t="s">
        <v>1698</v>
      </c>
      <c r="Z112" s="11" t="s">
        <v>110</v>
      </c>
      <c r="AA112" s="3" t="s">
        <v>113</v>
      </c>
      <c r="AB112" s="3" t="s">
        <v>113</v>
      </c>
      <c r="AC112" s="3" t="s">
        <v>113</v>
      </c>
      <c r="AD112" s="3" t="s">
        <v>113</v>
      </c>
      <c r="AE112" s="3" t="s">
        <v>113</v>
      </c>
      <c r="AF112" s="3" t="s">
        <v>113</v>
      </c>
      <c r="AG112" s="3" t="s">
        <v>113</v>
      </c>
      <c r="AH112" s="11">
        <v>10</v>
      </c>
      <c r="AI112" s="11">
        <v>8</v>
      </c>
      <c r="AJ112" s="11">
        <v>10</v>
      </c>
      <c r="AK112" s="11">
        <v>4</v>
      </c>
      <c r="AL112" s="11" t="s">
        <v>1129</v>
      </c>
      <c r="AM112" s="11">
        <v>0</v>
      </c>
      <c r="AN112" s="11" t="s">
        <v>210</v>
      </c>
      <c r="AO112" s="11" t="s">
        <v>785</v>
      </c>
      <c r="AP112" s="14">
        <v>7</v>
      </c>
      <c r="AQ112" s="11">
        <v>10</v>
      </c>
      <c r="AR112" s="11">
        <v>10</v>
      </c>
      <c r="AS112" s="11">
        <v>3</v>
      </c>
      <c r="AT112" s="11" t="s">
        <v>1129</v>
      </c>
      <c r="AU112" s="11">
        <v>0</v>
      </c>
      <c r="AV112" s="11">
        <v>6</v>
      </c>
      <c r="AW112" s="11">
        <v>4</v>
      </c>
      <c r="AX112" s="11">
        <v>0</v>
      </c>
      <c r="AY112" s="11" t="s">
        <v>231</v>
      </c>
      <c r="AZ112" s="11">
        <v>0</v>
      </c>
      <c r="BA112" s="11">
        <v>0</v>
      </c>
      <c r="BB112" s="11">
        <v>0</v>
      </c>
      <c r="BC112" s="11">
        <v>0</v>
      </c>
      <c r="BD112" s="14">
        <v>0</v>
      </c>
      <c r="BE112" s="11">
        <v>0</v>
      </c>
      <c r="BF112" s="11">
        <v>0</v>
      </c>
      <c r="BG112" s="11">
        <v>0</v>
      </c>
      <c r="BH112" s="11">
        <v>0</v>
      </c>
      <c r="BI112" s="11">
        <v>0</v>
      </c>
      <c r="BJ112" s="11">
        <v>0</v>
      </c>
      <c r="BK112" s="11" t="s">
        <v>115</v>
      </c>
      <c r="BL112" s="11" t="s">
        <v>231</v>
      </c>
      <c r="BM112" s="11">
        <v>0</v>
      </c>
      <c r="BN112" s="11">
        <v>0</v>
      </c>
      <c r="BO112" s="11">
        <v>0</v>
      </c>
      <c r="BP112" s="11" t="s">
        <v>233</v>
      </c>
      <c r="BQ112" s="11" t="s">
        <v>231</v>
      </c>
      <c r="BR112" s="11">
        <v>0</v>
      </c>
      <c r="BS112" s="11">
        <v>0</v>
      </c>
      <c r="BT112" s="11">
        <v>0</v>
      </c>
      <c r="BU112" s="11">
        <v>0</v>
      </c>
      <c r="BV112" s="11">
        <v>0</v>
      </c>
      <c r="BW112" s="11">
        <v>38</v>
      </c>
      <c r="BX112" s="11" t="s">
        <v>113</v>
      </c>
      <c r="BY112" s="11" t="s">
        <v>171</v>
      </c>
      <c r="BZ112" s="11" t="s">
        <v>113</v>
      </c>
      <c r="CA112" s="11" t="s">
        <v>110</v>
      </c>
      <c r="CB112" s="11" t="s">
        <v>111</v>
      </c>
      <c r="CC112" s="11">
        <v>0</v>
      </c>
      <c r="CD112" s="11">
        <v>0</v>
      </c>
      <c r="CE112" s="11" t="s">
        <v>111</v>
      </c>
      <c r="CF112" s="11" t="s">
        <v>110</v>
      </c>
      <c r="CG112" s="11">
        <v>0</v>
      </c>
      <c r="CH112" s="11">
        <v>0</v>
      </c>
      <c r="CI112" s="11" t="s">
        <v>119</v>
      </c>
      <c r="CJ112" s="11" t="s">
        <v>1699</v>
      </c>
      <c r="CK112" s="11" t="s">
        <v>236</v>
      </c>
      <c r="CN112" s="11" t="s">
        <v>157</v>
      </c>
      <c r="CO112" s="11" t="s">
        <v>158</v>
      </c>
      <c r="CP112" s="11" t="s">
        <v>159</v>
      </c>
      <c r="CQ112" s="11" t="s">
        <v>1700</v>
      </c>
      <c r="CR112" s="11" t="s">
        <v>1701</v>
      </c>
      <c r="CS112" s="11" t="s">
        <v>127</v>
      </c>
      <c r="CT112" s="11" t="s">
        <v>241</v>
      </c>
      <c r="CU112" s="20">
        <v>1</v>
      </c>
      <c r="CV112" s="15">
        <v>44225</v>
      </c>
      <c r="CW112" s="12" t="s">
        <v>242</v>
      </c>
      <c r="CX112" s="12" t="s">
        <v>241</v>
      </c>
    </row>
    <row r="113" spans="1:102" ht="13.2" x14ac:dyDescent="0.25">
      <c r="A113" s="2">
        <v>44201.409263240741</v>
      </c>
      <c r="B113" s="5" t="s">
        <v>1674</v>
      </c>
      <c r="C113" s="3" t="s">
        <v>1702</v>
      </c>
      <c r="D113" s="3" t="s">
        <v>1703</v>
      </c>
      <c r="E113" s="3" t="s">
        <v>1704</v>
      </c>
      <c r="F113" s="11" t="s">
        <v>1705</v>
      </c>
      <c r="G113" s="11" t="s">
        <v>1679</v>
      </c>
      <c r="H113" s="11" t="s">
        <v>1680</v>
      </c>
      <c r="I113" s="11" t="s">
        <v>121</v>
      </c>
      <c r="J113" s="11" t="s">
        <v>1706</v>
      </c>
      <c r="K113" s="11" t="s">
        <v>1707</v>
      </c>
      <c r="L113" s="15">
        <v>38108</v>
      </c>
      <c r="M113" s="11" t="s">
        <v>111</v>
      </c>
      <c r="N113" s="11" t="s">
        <v>110</v>
      </c>
      <c r="O113" s="11" t="s">
        <v>111</v>
      </c>
      <c r="P113" s="11" t="s">
        <v>110</v>
      </c>
      <c r="Q113" s="11" t="s">
        <v>111</v>
      </c>
      <c r="R113" s="11" t="s">
        <v>111</v>
      </c>
      <c r="S113" s="11" t="s">
        <v>111</v>
      </c>
      <c r="T113" s="11" t="s">
        <v>110</v>
      </c>
      <c r="U113" s="3" t="s">
        <v>1708</v>
      </c>
      <c r="V113" s="3" t="s">
        <v>113</v>
      </c>
      <c r="W113" s="3" t="s">
        <v>1709</v>
      </c>
      <c r="X113" s="3" t="s">
        <v>113</v>
      </c>
      <c r="Y113" s="3" t="s">
        <v>113</v>
      </c>
      <c r="Z113" s="11" t="s">
        <v>111</v>
      </c>
      <c r="AA113" s="3" t="s">
        <v>113</v>
      </c>
      <c r="AB113" s="3" t="s">
        <v>113</v>
      </c>
      <c r="AC113" s="3" t="s">
        <v>113</v>
      </c>
      <c r="AD113" s="3" t="s">
        <v>151</v>
      </c>
      <c r="AE113" s="3" t="s">
        <v>113</v>
      </c>
      <c r="AF113" s="3" t="s">
        <v>271</v>
      </c>
      <c r="AG113" s="3" t="s">
        <v>113</v>
      </c>
      <c r="AH113" s="11">
        <v>100</v>
      </c>
      <c r="AI113" s="11">
        <v>25</v>
      </c>
      <c r="AJ113" s="11">
        <v>5</v>
      </c>
      <c r="AK113" s="11">
        <v>3</v>
      </c>
      <c r="AL113" s="11" t="s">
        <v>113</v>
      </c>
      <c r="AM113" s="11">
        <v>0</v>
      </c>
      <c r="AN113" s="11" t="s">
        <v>113</v>
      </c>
      <c r="AO113" s="11" t="s">
        <v>1131</v>
      </c>
      <c r="AP113" s="11">
        <v>18</v>
      </c>
      <c r="AQ113" s="11">
        <v>2</v>
      </c>
      <c r="AR113" s="11">
        <v>2</v>
      </c>
      <c r="AS113" s="11">
        <v>2</v>
      </c>
      <c r="AT113" s="11" t="s">
        <v>520</v>
      </c>
      <c r="AU113" s="11">
        <v>10</v>
      </c>
      <c r="AV113" s="11">
        <v>3</v>
      </c>
      <c r="AW113" s="11">
        <v>2</v>
      </c>
      <c r="AX113" s="11">
        <v>2</v>
      </c>
      <c r="AY113" s="11" t="s">
        <v>171</v>
      </c>
      <c r="AZ113" s="11">
        <v>12</v>
      </c>
      <c r="BA113" s="11">
        <v>0</v>
      </c>
      <c r="BB113" s="11">
        <v>1</v>
      </c>
      <c r="BC113" s="11">
        <v>0</v>
      </c>
      <c r="BD113" s="11">
        <v>0</v>
      </c>
      <c r="BE113" s="11">
        <v>0</v>
      </c>
      <c r="BF113" s="11">
        <v>0</v>
      </c>
      <c r="BG113" s="11">
        <v>0</v>
      </c>
      <c r="BH113" s="11">
        <v>0</v>
      </c>
      <c r="BI113" s="11">
        <v>1</v>
      </c>
      <c r="BJ113" s="11">
        <v>4</v>
      </c>
      <c r="BK113" s="11" t="s">
        <v>110</v>
      </c>
      <c r="BL113" s="11" t="s">
        <v>113</v>
      </c>
      <c r="BM113" s="11">
        <v>0</v>
      </c>
      <c r="BN113" s="11">
        <v>0</v>
      </c>
      <c r="BO113" s="11">
        <v>0</v>
      </c>
      <c r="BP113" s="11" t="s">
        <v>117</v>
      </c>
      <c r="BQ113" s="11" t="s">
        <v>113</v>
      </c>
      <c r="BR113" s="11">
        <v>0</v>
      </c>
      <c r="BS113" s="11">
        <v>0</v>
      </c>
      <c r="BT113" s="11">
        <v>0</v>
      </c>
      <c r="BU113" s="11">
        <v>0</v>
      </c>
      <c r="BV113" s="11">
        <v>5</v>
      </c>
      <c r="BW113" s="11">
        <v>37</v>
      </c>
      <c r="BX113" s="11" t="s">
        <v>113</v>
      </c>
      <c r="BY113" s="11" t="s">
        <v>211</v>
      </c>
      <c r="BZ113" s="11" t="s">
        <v>113</v>
      </c>
      <c r="CA113" s="11" t="s">
        <v>110</v>
      </c>
      <c r="CB113" s="11" t="s">
        <v>110</v>
      </c>
      <c r="CC113" s="11">
        <v>0</v>
      </c>
      <c r="CD113" s="11">
        <v>0</v>
      </c>
      <c r="CE113" s="11" t="s">
        <v>111</v>
      </c>
      <c r="CF113" s="11" t="s">
        <v>110</v>
      </c>
      <c r="CG113" s="11">
        <v>0</v>
      </c>
      <c r="CH113" s="11">
        <v>0</v>
      </c>
      <c r="CI113" s="11" t="s">
        <v>119</v>
      </c>
      <c r="CK113" s="11" t="s">
        <v>236</v>
      </c>
      <c r="CL113" s="11" t="s">
        <v>236</v>
      </c>
      <c r="CM113" s="11" t="s">
        <v>1710</v>
      </c>
      <c r="CN113" s="11" t="s">
        <v>1711</v>
      </c>
      <c r="CO113" s="11" t="s">
        <v>123</v>
      </c>
      <c r="CP113" s="11" t="s">
        <v>159</v>
      </c>
      <c r="CQ113" s="11" t="s">
        <v>1712</v>
      </c>
      <c r="CR113" s="11" t="s">
        <v>1713</v>
      </c>
      <c r="CS113" s="11" t="s">
        <v>127</v>
      </c>
      <c r="CT113" s="11" t="s">
        <v>241</v>
      </c>
      <c r="CU113" s="20">
        <v>1</v>
      </c>
      <c r="CV113" s="15">
        <v>44225</v>
      </c>
      <c r="CW113" s="12" t="s">
        <v>242</v>
      </c>
      <c r="CX113" s="12" t="s">
        <v>241</v>
      </c>
    </row>
    <row r="114" spans="1:102" ht="13.2" x14ac:dyDescent="0.25">
      <c r="A114" s="2">
        <v>44211.716913460652</v>
      </c>
      <c r="B114" s="5" t="s">
        <v>1674</v>
      </c>
      <c r="C114" s="3" t="s">
        <v>1714</v>
      </c>
      <c r="D114" s="3" t="s">
        <v>512</v>
      </c>
      <c r="E114" s="3" t="s">
        <v>1715</v>
      </c>
      <c r="F114" s="11" t="s">
        <v>887</v>
      </c>
      <c r="G114" s="11" t="s">
        <v>1679</v>
      </c>
      <c r="H114" s="11" t="s">
        <v>1680</v>
      </c>
      <c r="I114" s="11" t="s">
        <v>121</v>
      </c>
      <c r="J114" s="11" t="s">
        <v>1716</v>
      </c>
      <c r="K114" s="11" t="s">
        <v>1717</v>
      </c>
      <c r="L114" s="15">
        <v>34403</v>
      </c>
      <c r="M114" s="11" t="s">
        <v>110</v>
      </c>
      <c r="N114" s="11" t="s">
        <v>110</v>
      </c>
      <c r="O114" s="11" t="s">
        <v>111</v>
      </c>
      <c r="P114" s="11" t="s">
        <v>110</v>
      </c>
      <c r="Q114" s="11" t="s">
        <v>111</v>
      </c>
      <c r="R114" s="11" t="s">
        <v>111</v>
      </c>
      <c r="S114" s="11" t="s">
        <v>111</v>
      </c>
      <c r="T114" s="11" t="s">
        <v>110</v>
      </c>
      <c r="U114" s="3" t="s">
        <v>1718</v>
      </c>
      <c r="V114" s="3" t="s">
        <v>113</v>
      </c>
      <c r="W114" s="3" t="s">
        <v>1719</v>
      </c>
      <c r="X114" s="3" t="s">
        <v>113</v>
      </c>
      <c r="Y114" s="3" t="s">
        <v>113</v>
      </c>
      <c r="Z114" s="11" t="s">
        <v>110</v>
      </c>
      <c r="AA114" s="3" t="s">
        <v>113</v>
      </c>
      <c r="AB114" s="3" t="s">
        <v>114</v>
      </c>
      <c r="AC114" s="3" t="s">
        <v>113</v>
      </c>
      <c r="AD114" s="3" t="s">
        <v>113</v>
      </c>
      <c r="AE114" s="3" t="s">
        <v>271</v>
      </c>
      <c r="AF114" s="3" t="s">
        <v>113</v>
      </c>
      <c r="AG114" s="3" t="s">
        <v>113</v>
      </c>
      <c r="AH114" s="11">
        <v>122</v>
      </c>
      <c r="AI114" s="11">
        <v>63</v>
      </c>
      <c r="AJ114" s="11">
        <v>12</v>
      </c>
      <c r="AK114" s="11">
        <v>11</v>
      </c>
      <c r="AL114" s="11" t="s">
        <v>113</v>
      </c>
      <c r="AM114" s="11">
        <v>0</v>
      </c>
      <c r="AN114" s="11" t="s">
        <v>118</v>
      </c>
      <c r="AO114" s="11" t="s">
        <v>798</v>
      </c>
      <c r="AP114" s="11">
        <v>24</v>
      </c>
      <c r="AQ114" s="11">
        <v>8</v>
      </c>
      <c r="AR114" s="11">
        <v>4</v>
      </c>
      <c r="AS114" s="11">
        <v>1</v>
      </c>
      <c r="AT114" s="11" t="s">
        <v>113</v>
      </c>
      <c r="AU114" s="11">
        <v>0</v>
      </c>
      <c r="AV114" s="11">
        <v>8</v>
      </c>
      <c r="AW114" s="11">
        <v>2</v>
      </c>
      <c r="AX114" s="11">
        <v>2</v>
      </c>
      <c r="AY114" s="11" t="s">
        <v>113</v>
      </c>
      <c r="AZ114" s="11">
        <v>0</v>
      </c>
      <c r="BA114" s="11">
        <v>0</v>
      </c>
      <c r="BB114" s="11">
        <v>0</v>
      </c>
      <c r="BC114" s="11">
        <v>0</v>
      </c>
      <c r="BD114" s="11">
        <v>0</v>
      </c>
      <c r="BE114" s="11">
        <v>0</v>
      </c>
      <c r="BF114" s="11">
        <v>0</v>
      </c>
      <c r="BG114" s="11">
        <v>0</v>
      </c>
      <c r="BH114" s="11">
        <v>0</v>
      </c>
      <c r="BI114" s="11">
        <v>0</v>
      </c>
      <c r="BJ114" s="11">
        <v>0</v>
      </c>
      <c r="BK114" s="11" t="s">
        <v>115</v>
      </c>
      <c r="BL114" s="11" t="s">
        <v>113</v>
      </c>
      <c r="BM114" s="11">
        <v>0</v>
      </c>
      <c r="BN114" s="11">
        <v>0</v>
      </c>
      <c r="BO114" s="11">
        <v>0</v>
      </c>
      <c r="BP114" s="11" t="s">
        <v>233</v>
      </c>
      <c r="BQ114" s="11" t="s">
        <v>113</v>
      </c>
      <c r="BR114" s="11">
        <v>0</v>
      </c>
      <c r="BS114" s="11">
        <v>0</v>
      </c>
      <c r="BT114" s="11">
        <v>0</v>
      </c>
      <c r="BU114" s="11">
        <v>0</v>
      </c>
      <c r="BV114" s="11">
        <v>0</v>
      </c>
      <c r="BW114" s="11">
        <v>180</v>
      </c>
      <c r="BX114" s="11" t="s">
        <v>1720</v>
      </c>
      <c r="BY114" s="11" t="s">
        <v>113</v>
      </c>
      <c r="BZ114" s="11" t="s">
        <v>113</v>
      </c>
      <c r="CA114" s="11" t="s">
        <v>110</v>
      </c>
      <c r="CB114" s="11" t="s">
        <v>111</v>
      </c>
      <c r="CC114" s="11">
        <v>0</v>
      </c>
      <c r="CD114" s="11">
        <v>0</v>
      </c>
      <c r="CE114" s="11" t="s">
        <v>111</v>
      </c>
      <c r="CF114" s="11" t="s">
        <v>110</v>
      </c>
      <c r="CG114" s="11">
        <v>0</v>
      </c>
      <c r="CH114" s="11">
        <v>0</v>
      </c>
      <c r="CI114" s="11" t="s">
        <v>140</v>
      </c>
      <c r="CK114" s="11" t="s">
        <v>236</v>
      </c>
      <c r="CN114" s="11" t="s">
        <v>157</v>
      </c>
      <c r="CO114" s="11" t="s">
        <v>123</v>
      </c>
      <c r="CP114" s="11" t="s">
        <v>124</v>
      </c>
      <c r="CQ114" s="11" t="s">
        <v>1721</v>
      </c>
      <c r="CR114" s="11" t="s">
        <v>1722</v>
      </c>
      <c r="CS114" s="11" t="s">
        <v>127</v>
      </c>
      <c r="CT114" s="11" t="s">
        <v>241</v>
      </c>
      <c r="CU114" s="20">
        <v>1</v>
      </c>
      <c r="CV114" s="15">
        <v>44225</v>
      </c>
      <c r="CW114" s="12" t="s">
        <v>242</v>
      </c>
      <c r="CX114" s="12" t="s">
        <v>241</v>
      </c>
    </row>
    <row r="115" spans="1:102" ht="13.2" x14ac:dyDescent="0.25">
      <c r="A115" s="2">
        <v>44224.634401701391</v>
      </c>
      <c r="B115" s="5" t="s">
        <v>1723</v>
      </c>
      <c r="C115" s="3" t="s">
        <v>1724</v>
      </c>
      <c r="D115" s="3" t="s">
        <v>1725</v>
      </c>
      <c r="E115" s="3" t="s">
        <v>1726</v>
      </c>
      <c r="F115" s="11" t="s">
        <v>1727</v>
      </c>
      <c r="G115" s="11" t="s">
        <v>1728</v>
      </c>
      <c r="H115" s="11" t="s">
        <v>107</v>
      </c>
      <c r="I115" s="11" t="s">
        <v>121</v>
      </c>
      <c r="J115" s="11" t="s">
        <v>1729</v>
      </c>
      <c r="K115" s="11" t="s">
        <v>1730</v>
      </c>
      <c r="L115" s="15">
        <v>31589</v>
      </c>
      <c r="M115" s="11" t="s">
        <v>111</v>
      </c>
      <c r="N115" s="11" t="s">
        <v>110</v>
      </c>
      <c r="O115" s="11" t="s">
        <v>110</v>
      </c>
      <c r="P115" s="11" t="s">
        <v>111</v>
      </c>
      <c r="Q115" s="11" t="s">
        <v>111</v>
      </c>
      <c r="R115" s="11" t="s">
        <v>110</v>
      </c>
      <c r="S115" s="11" t="s">
        <v>110</v>
      </c>
      <c r="T115" s="11" t="s">
        <v>110</v>
      </c>
      <c r="U115" s="3" t="s">
        <v>1731</v>
      </c>
      <c r="V115" s="3" t="s">
        <v>113</v>
      </c>
      <c r="W115" s="3" t="s">
        <v>113</v>
      </c>
      <c r="X115" s="3" t="s">
        <v>113</v>
      </c>
      <c r="Y115" s="3" t="s">
        <v>113</v>
      </c>
      <c r="Z115" s="11" t="s">
        <v>110</v>
      </c>
      <c r="AA115" s="3" t="s">
        <v>368</v>
      </c>
      <c r="AB115" s="3" t="s">
        <v>113</v>
      </c>
      <c r="AC115" s="3" t="s">
        <v>113</v>
      </c>
      <c r="AD115" s="3" t="s">
        <v>1732</v>
      </c>
      <c r="AE115" s="3" t="s">
        <v>113</v>
      </c>
      <c r="AF115" s="3" t="s">
        <v>113</v>
      </c>
      <c r="AG115" s="3" t="s">
        <v>113</v>
      </c>
      <c r="AH115" s="11">
        <v>138</v>
      </c>
      <c r="AI115" s="11">
        <v>52</v>
      </c>
      <c r="AJ115" s="11">
        <v>8</v>
      </c>
      <c r="AK115" s="11">
        <v>12</v>
      </c>
      <c r="AL115" s="11" t="s">
        <v>1733</v>
      </c>
      <c r="AM115" s="11">
        <v>32</v>
      </c>
      <c r="AN115" s="11" t="s">
        <v>1734</v>
      </c>
      <c r="AO115" s="11" t="s">
        <v>785</v>
      </c>
      <c r="AP115" s="11">
        <v>6</v>
      </c>
      <c r="AQ115" s="11">
        <v>8</v>
      </c>
      <c r="AR115" s="11">
        <v>4</v>
      </c>
      <c r="AS115" s="11">
        <v>3</v>
      </c>
      <c r="AT115" s="11" t="s">
        <v>978</v>
      </c>
      <c r="AU115" s="11">
        <v>21</v>
      </c>
      <c r="AV115" s="11">
        <v>3</v>
      </c>
      <c r="AW115" s="11">
        <v>2</v>
      </c>
      <c r="AX115" s="11">
        <v>3</v>
      </c>
      <c r="AY115" s="11" t="s">
        <v>116</v>
      </c>
      <c r="AZ115" s="11">
        <v>10</v>
      </c>
      <c r="BA115" s="11">
        <v>6</v>
      </c>
      <c r="BB115" s="11">
        <v>5</v>
      </c>
      <c r="BC115" s="11">
        <v>1</v>
      </c>
      <c r="BD115" s="11">
        <v>1</v>
      </c>
      <c r="BE115" s="11">
        <v>1</v>
      </c>
      <c r="BF115" s="11">
        <v>1</v>
      </c>
      <c r="BG115" s="11">
        <v>1</v>
      </c>
      <c r="BH115" s="11">
        <v>0</v>
      </c>
      <c r="BI115" s="11">
        <v>5</v>
      </c>
      <c r="BJ115" s="11">
        <v>2</v>
      </c>
      <c r="BK115" s="11" t="s">
        <v>110</v>
      </c>
      <c r="BL115" s="11" t="s">
        <v>116</v>
      </c>
      <c r="BM115" s="11">
        <v>3</v>
      </c>
      <c r="BN115" s="11">
        <v>3</v>
      </c>
      <c r="BO115" s="11">
        <v>1</v>
      </c>
      <c r="BP115" s="11" t="s">
        <v>117</v>
      </c>
      <c r="BQ115" s="11" t="s">
        <v>1575</v>
      </c>
      <c r="BR115" s="11">
        <v>5</v>
      </c>
      <c r="BS115" s="11">
        <v>6</v>
      </c>
      <c r="BT115" s="11">
        <v>1</v>
      </c>
      <c r="BU115" s="11">
        <v>1</v>
      </c>
      <c r="BV115" s="11">
        <v>0</v>
      </c>
      <c r="BW115" s="11">
        <v>18</v>
      </c>
      <c r="BX115" s="11" t="s">
        <v>113</v>
      </c>
      <c r="BY115" s="11" t="s">
        <v>1651</v>
      </c>
      <c r="BZ115" s="11" t="s">
        <v>113</v>
      </c>
      <c r="CA115" s="11" t="s">
        <v>110</v>
      </c>
      <c r="CB115" s="11" t="s">
        <v>110</v>
      </c>
      <c r="CC115" s="11">
        <v>0</v>
      </c>
      <c r="CD115" s="11">
        <v>2</v>
      </c>
      <c r="CE115" s="11" t="s">
        <v>111</v>
      </c>
      <c r="CF115" s="11" t="s">
        <v>110</v>
      </c>
      <c r="CG115" s="11">
        <v>0</v>
      </c>
      <c r="CH115" s="11">
        <v>0</v>
      </c>
      <c r="CI115" s="11" t="s">
        <v>140</v>
      </c>
      <c r="CJ115" s="11" t="s">
        <v>1735</v>
      </c>
      <c r="CK115" s="11" t="s">
        <v>236</v>
      </c>
      <c r="CL115" s="11" t="s">
        <v>1736</v>
      </c>
      <c r="CM115" s="11" t="s">
        <v>1737</v>
      </c>
      <c r="CN115" s="11" t="s">
        <v>1738</v>
      </c>
      <c r="CO115" s="11" t="s">
        <v>123</v>
      </c>
      <c r="CP115" s="11" t="s">
        <v>604</v>
      </c>
      <c r="CQ115" s="11" t="s">
        <v>1739</v>
      </c>
      <c r="CR115" s="11" t="s">
        <v>1740</v>
      </c>
      <c r="CS115" s="11" t="s">
        <v>127</v>
      </c>
      <c r="CT115" s="11" t="s">
        <v>241</v>
      </c>
      <c r="CU115" s="20">
        <v>1</v>
      </c>
      <c r="CV115" s="15">
        <v>44225</v>
      </c>
      <c r="CW115" s="12" t="s">
        <v>242</v>
      </c>
      <c r="CX115" s="12" t="s">
        <v>241</v>
      </c>
    </row>
    <row r="116" spans="1:102" ht="13.2" x14ac:dyDescent="0.25">
      <c r="A116" s="2">
        <v>44180.867906585649</v>
      </c>
      <c r="B116" s="5" t="s">
        <v>1723</v>
      </c>
      <c r="C116" s="3" t="s">
        <v>1741</v>
      </c>
      <c r="D116" s="3" t="s">
        <v>1742</v>
      </c>
      <c r="E116" s="3" t="s">
        <v>1743</v>
      </c>
      <c r="F116" s="11" t="s">
        <v>1744</v>
      </c>
      <c r="G116" s="11" t="s">
        <v>1745</v>
      </c>
      <c r="H116" s="11" t="s">
        <v>107</v>
      </c>
      <c r="I116" s="11" t="s">
        <v>121</v>
      </c>
      <c r="J116" s="11" t="s">
        <v>1746</v>
      </c>
      <c r="K116" s="11" t="s">
        <v>1747</v>
      </c>
      <c r="L116" s="15">
        <v>40004</v>
      </c>
      <c r="M116" s="11" t="s">
        <v>111</v>
      </c>
      <c r="N116" s="11" t="s">
        <v>111</v>
      </c>
      <c r="O116" s="11" t="s">
        <v>110</v>
      </c>
      <c r="P116" s="11" t="s">
        <v>111</v>
      </c>
      <c r="Q116" s="11" t="s">
        <v>111</v>
      </c>
      <c r="R116" s="11" t="s">
        <v>111</v>
      </c>
      <c r="S116" s="11" t="s">
        <v>111</v>
      </c>
      <c r="T116" s="11" t="s">
        <v>111</v>
      </c>
      <c r="U116" s="3" t="s">
        <v>1748</v>
      </c>
      <c r="V116" s="3" t="s">
        <v>113</v>
      </c>
      <c r="W116" s="3" t="s">
        <v>113</v>
      </c>
      <c r="X116" s="3" t="s">
        <v>113</v>
      </c>
      <c r="Y116" s="3" t="s">
        <v>113</v>
      </c>
      <c r="Z116" s="11" t="s">
        <v>110</v>
      </c>
      <c r="AA116" s="3" t="s">
        <v>113</v>
      </c>
      <c r="AB116" s="3" t="s">
        <v>113</v>
      </c>
      <c r="AC116" s="3" t="s">
        <v>113</v>
      </c>
      <c r="AD116" s="3" t="s">
        <v>113</v>
      </c>
      <c r="AE116" s="3" t="s">
        <v>113</v>
      </c>
      <c r="AF116" s="3" t="s">
        <v>114</v>
      </c>
      <c r="AG116" s="3" t="s">
        <v>113</v>
      </c>
      <c r="AH116" s="11">
        <v>3</v>
      </c>
      <c r="AI116" s="11">
        <v>13</v>
      </c>
      <c r="AJ116" s="11">
        <v>4</v>
      </c>
      <c r="AK116" s="11">
        <v>7</v>
      </c>
      <c r="AL116" s="11" t="s">
        <v>113</v>
      </c>
      <c r="AM116" s="11">
        <v>0</v>
      </c>
      <c r="AN116" s="11" t="s">
        <v>113</v>
      </c>
      <c r="AO116" s="11" t="s">
        <v>317</v>
      </c>
      <c r="AP116" s="11">
        <v>0</v>
      </c>
      <c r="AQ116" s="11">
        <v>4</v>
      </c>
      <c r="AR116" s="11">
        <v>1</v>
      </c>
      <c r="AS116" s="11">
        <v>1</v>
      </c>
      <c r="AT116" s="11" t="s">
        <v>113</v>
      </c>
      <c r="AU116" s="11">
        <v>0</v>
      </c>
      <c r="AV116" s="11">
        <v>1</v>
      </c>
      <c r="AW116" s="11">
        <v>1</v>
      </c>
      <c r="AX116" s="11">
        <v>1</v>
      </c>
      <c r="AY116" s="11" t="s">
        <v>171</v>
      </c>
      <c r="AZ116" s="11">
        <v>3</v>
      </c>
      <c r="BA116" s="11">
        <v>0</v>
      </c>
      <c r="BB116" s="11">
        <v>5</v>
      </c>
      <c r="BC116" s="11">
        <v>0</v>
      </c>
      <c r="BD116" s="11">
        <v>0</v>
      </c>
      <c r="BE116" s="11">
        <v>0</v>
      </c>
      <c r="BF116" s="11">
        <v>0</v>
      </c>
      <c r="BG116" s="11">
        <v>0</v>
      </c>
      <c r="BH116" s="11">
        <v>0</v>
      </c>
      <c r="BI116" s="11">
        <v>0</v>
      </c>
      <c r="BJ116" s="11">
        <v>5</v>
      </c>
      <c r="BK116" s="11" t="s">
        <v>110</v>
      </c>
      <c r="BL116" s="11" t="s">
        <v>113</v>
      </c>
      <c r="BM116" s="11">
        <v>0</v>
      </c>
      <c r="BN116" s="11">
        <v>0</v>
      </c>
      <c r="BO116" s="11">
        <v>0</v>
      </c>
      <c r="BP116" s="11" t="s">
        <v>115</v>
      </c>
      <c r="BQ116" s="11" t="s">
        <v>1600</v>
      </c>
      <c r="BR116" s="11">
        <v>1</v>
      </c>
      <c r="BS116" s="11">
        <v>1</v>
      </c>
      <c r="BT116" s="11">
        <v>1</v>
      </c>
      <c r="BU116" s="11">
        <v>1</v>
      </c>
      <c r="BV116" s="11">
        <v>0</v>
      </c>
      <c r="BW116" s="11">
        <v>0</v>
      </c>
      <c r="BX116" s="11" t="s">
        <v>113</v>
      </c>
      <c r="BY116" s="11" t="s">
        <v>113</v>
      </c>
      <c r="BZ116" s="11" t="s">
        <v>113</v>
      </c>
      <c r="CA116" s="11" t="s">
        <v>111</v>
      </c>
      <c r="CB116" s="11" t="s">
        <v>111</v>
      </c>
      <c r="CC116" s="11">
        <v>0</v>
      </c>
      <c r="CD116" s="11">
        <v>0</v>
      </c>
      <c r="CE116" s="11" t="s">
        <v>111</v>
      </c>
      <c r="CF116" s="11" t="s">
        <v>111</v>
      </c>
      <c r="CG116" s="11">
        <v>0</v>
      </c>
      <c r="CH116" s="11">
        <v>0</v>
      </c>
      <c r="CI116" s="11" t="s">
        <v>140</v>
      </c>
      <c r="CK116" s="11" t="s">
        <v>236</v>
      </c>
      <c r="CL116" s="11" t="s">
        <v>1749</v>
      </c>
      <c r="CO116" s="11" t="s">
        <v>158</v>
      </c>
      <c r="CP116" s="11" t="s">
        <v>159</v>
      </c>
      <c r="CQ116" s="11" t="s">
        <v>1750</v>
      </c>
      <c r="CR116" s="11" t="s">
        <v>1751</v>
      </c>
      <c r="CS116" s="11" t="s">
        <v>127</v>
      </c>
      <c r="CT116" s="11" t="s">
        <v>128</v>
      </c>
      <c r="CU116" s="20">
        <v>1</v>
      </c>
      <c r="CV116" s="15">
        <v>44225</v>
      </c>
      <c r="CX116" s="12" t="s">
        <v>128</v>
      </c>
    </row>
    <row r="117" spans="1:102" ht="13.2" x14ac:dyDescent="0.25">
      <c r="A117" s="2">
        <v>44180.402376828701</v>
      </c>
      <c r="B117" s="5" t="s">
        <v>1723</v>
      </c>
      <c r="C117" s="3" t="s">
        <v>1762</v>
      </c>
      <c r="D117" s="3" t="s">
        <v>1763</v>
      </c>
      <c r="E117" s="3" t="s">
        <v>1764</v>
      </c>
      <c r="F117" s="11" t="s">
        <v>1765</v>
      </c>
      <c r="G117" s="11" t="s">
        <v>1766</v>
      </c>
      <c r="H117" s="11" t="s">
        <v>107</v>
      </c>
      <c r="I117" s="11" t="s">
        <v>121</v>
      </c>
      <c r="J117" s="11" t="s">
        <v>1767</v>
      </c>
      <c r="K117" s="11" t="s">
        <v>1768</v>
      </c>
      <c r="L117" s="16">
        <v>40104</v>
      </c>
      <c r="M117" s="11" t="s">
        <v>111</v>
      </c>
      <c r="N117" s="11" t="s">
        <v>111</v>
      </c>
      <c r="O117" s="11" t="s">
        <v>111</v>
      </c>
      <c r="P117" s="11" t="s">
        <v>110</v>
      </c>
      <c r="Q117" s="11" t="s">
        <v>111</v>
      </c>
      <c r="R117" s="11" t="s">
        <v>111</v>
      </c>
      <c r="S117" s="11" t="s">
        <v>111</v>
      </c>
      <c r="T117" s="11" t="s">
        <v>111</v>
      </c>
      <c r="V117" s="3" t="s">
        <v>113</v>
      </c>
      <c r="W117" s="3" t="s">
        <v>1769</v>
      </c>
      <c r="X117" s="3" t="s">
        <v>113</v>
      </c>
      <c r="Y117" s="3" t="s">
        <v>113</v>
      </c>
      <c r="Z117" s="11" t="s">
        <v>110</v>
      </c>
      <c r="AA117" s="3" t="s">
        <v>113</v>
      </c>
      <c r="AB117" s="3" t="s">
        <v>113</v>
      </c>
      <c r="AC117" s="3" t="s">
        <v>113</v>
      </c>
      <c r="AD117" s="3" t="s">
        <v>1770</v>
      </c>
      <c r="AE117" s="3" t="s">
        <v>113</v>
      </c>
      <c r="AF117" s="3" t="s">
        <v>113</v>
      </c>
      <c r="AG117" s="3" t="s">
        <v>113</v>
      </c>
      <c r="AH117" s="11">
        <v>40</v>
      </c>
      <c r="AI117" s="11">
        <v>9</v>
      </c>
      <c r="AJ117" s="11">
        <v>4</v>
      </c>
      <c r="AK117" s="11">
        <v>3</v>
      </c>
      <c r="AL117" s="11" t="s">
        <v>113</v>
      </c>
      <c r="AM117" s="11">
        <v>0</v>
      </c>
      <c r="AN117" s="11" t="s">
        <v>113</v>
      </c>
      <c r="AO117" s="11" t="s">
        <v>115</v>
      </c>
      <c r="AP117" s="12">
        <v>0</v>
      </c>
      <c r="AQ117" s="11">
        <v>0</v>
      </c>
      <c r="AR117" s="11">
        <v>0</v>
      </c>
      <c r="AS117" s="11">
        <v>0</v>
      </c>
      <c r="AT117" s="11" t="s">
        <v>113</v>
      </c>
      <c r="AU117" s="11">
        <v>0</v>
      </c>
      <c r="AV117" s="11">
        <v>0</v>
      </c>
      <c r="AW117" s="11">
        <v>0</v>
      </c>
      <c r="AX117" s="11">
        <v>0</v>
      </c>
      <c r="AY117" s="11" t="s">
        <v>113</v>
      </c>
      <c r="AZ117" s="11">
        <v>0</v>
      </c>
      <c r="BA117" s="11">
        <v>0</v>
      </c>
      <c r="BB117" s="11">
        <v>0</v>
      </c>
      <c r="BC117" s="11">
        <v>0</v>
      </c>
      <c r="BD117" s="11">
        <v>0</v>
      </c>
      <c r="BE117" s="11">
        <v>0</v>
      </c>
      <c r="BF117" s="11">
        <v>0</v>
      </c>
      <c r="BG117" s="11">
        <v>0</v>
      </c>
      <c r="BH117" s="11">
        <v>0</v>
      </c>
      <c r="BI117" s="11">
        <v>0</v>
      </c>
      <c r="BJ117" s="11">
        <v>0</v>
      </c>
      <c r="BK117" s="11" t="s">
        <v>115</v>
      </c>
      <c r="BL117" s="11" t="s">
        <v>113</v>
      </c>
      <c r="BM117" s="11">
        <v>0</v>
      </c>
      <c r="BN117" s="11">
        <v>0</v>
      </c>
      <c r="BO117" s="11">
        <v>0</v>
      </c>
      <c r="BP117" s="11" t="s">
        <v>115</v>
      </c>
      <c r="BQ117" s="11" t="s">
        <v>113</v>
      </c>
      <c r="BR117" s="11">
        <v>0</v>
      </c>
      <c r="BS117" s="11">
        <v>0</v>
      </c>
      <c r="BT117" s="11">
        <v>0</v>
      </c>
      <c r="BU117" s="11">
        <v>0</v>
      </c>
      <c r="BV117" s="11">
        <v>0</v>
      </c>
      <c r="BW117" s="11">
        <v>1</v>
      </c>
      <c r="BX117" s="11" t="s">
        <v>211</v>
      </c>
      <c r="BY117" s="11" t="s">
        <v>113</v>
      </c>
      <c r="BZ117" s="11" t="s">
        <v>113</v>
      </c>
      <c r="CA117" s="11" t="s">
        <v>111</v>
      </c>
      <c r="CB117" s="11" t="s">
        <v>110</v>
      </c>
      <c r="CC117" s="11">
        <v>0</v>
      </c>
      <c r="CD117" s="11">
        <v>0</v>
      </c>
      <c r="CE117" s="11" t="s">
        <v>110</v>
      </c>
      <c r="CF117" s="11" t="s">
        <v>110</v>
      </c>
      <c r="CG117" s="11">
        <v>0</v>
      </c>
      <c r="CH117" s="11">
        <v>0</v>
      </c>
      <c r="CI117" s="11" t="s">
        <v>140</v>
      </c>
      <c r="CK117" s="11" t="s">
        <v>120</v>
      </c>
      <c r="CN117" s="11" t="s">
        <v>1771</v>
      </c>
      <c r="CO117" s="11" t="s">
        <v>123</v>
      </c>
      <c r="CP117" s="11" t="s">
        <v>124</v>
      </c>
      <c r="CQ117" s="11" t="s">
        <v>1772</v>
      </c>
      <c r="CR117" s="11" t="s">
        <v>1773</v>
      </c>
      <c r="CS117" s="11" t="s">
        <v>127</v>
      </c>
      <c r="CT117" s="11" t="s">
        <v>128</v>
      </c>
      <c r="CU117" s="20">
        <v>0.75</v>
      </c>
      <c r="CV117" s="15">
        <v>44225</v>
      </c>
      <c r="CX117" s="12" t="s">
        <v>128</v>
      </c>
    </row>
    <row r="118" spans="1:102" ht="13.2" x14ac:dyDescent="0.25">
      <c r="A118" s="2">
        <v>44223.368295509259</v>
      </c>
      <c r="B118" s="5" t="s">
        <v>1723</v>
      </c>
      <c r="C118" s="3" t="s">
        <v>1787</v>
      </c>
      <c r="D118" s="3" t="s">
        <v>1788</v>
      </c>
      <c r="E118" s="3" t="s">
        <v>1789</v>
      </c>
      <c r="F118" s="11" t="s">
        <v>1790</v>
      </c>
      <c r="G118" s="11" t="s">
        <v>1766</v>
      </c>
      <c r="H118" s="11" t="s">
        <v>107</v>
      </c>
      <c r="I118" s="11" t="s">
        <v>121</v>
      </c>
      <c r="J118" s="11" t="s">
        <v>1791</v>
      </c>
      <c r="K118" s="11" t="s">
        <v>1792</v>
      </c>
      <c r="L118" s="15">
        <v>30384</v>
      </c>
      <c r="M118" s="11" t="s">
        <v>110</v>
      </c>
      <c r="N118" s="11" t="s">
        <v>110</v>
      </c>
      <c r="O118" s="11" t="s">
        <v>111</v>
      </c>
      <c r="P118" s="11" t="s">
        <v>110</v>
      </c>
      <c r="Q118" s="11" t="s">
        <v>111</v>
      </c>
      <c r="R118" s="11" t="s">
        <v>110</v>
      </c>
      <c r="S118" s="11" t="s">
        <v>111</v>
      </c>
      <c r="T118" s="11" t="s">
        <v>110</v>
      </c>
      <c r="U118" s="3" t="s">
        <v>1793</v>
      </c>
      <c r="Y118" s="3" t="s">
        <v>1794</v>
      </c>
      <c r="Z118" s="11" t="s">
        <v>110</v>
      </c>
      <c r="AA118" s="3" t="s">
        <v>877</v>
      </c>
      <c r="AB118" s="3" t="s">
        <v>1333</v>
      </c>
      <c r="AC118" s="3" t="s">
        <v>1795</v>
      </c>
      <c r="AD118" s="3" t="s">
        <v>1796</v>
      </c>
      <c r="AE118" s="3" t="s">
        <v>151</v>
      </c>
      <c r="AF118" s="1" t="s">
        <v>113</v>
      </c>
      <c r="AG118" s="3" t="s">
        <v>1797</v>
      </c>
      <c r="AH118" s="11">
        <v>1445</v>
      </c>
      <c r="AI118" s="11">
        <v>65</v>
      </c>
      <c r="AJ118" s="11">
        <v>22</v>
      </c>
      <c r="AK118" s="11">
        <v>18</v>
      </c>
      <c r="AL118" s="11" t="s">
        <v>113</v>
      </c>
      <c r="AM118" s="14">
        <v>0</v>
      </c>
      <c r="AN118" s="11" t="s">
        <v>1798</v>
      </c>
      <c r="AO118" s="11" t="s">
        <v>1799</v>
      </c>
      <c r="AP118" s="11">
        <v>127</v>
      </c>
      <c r="AQ118" s="11">
        <v>22</v>
      </c>
      <c r="AR118" s="14">
        <v>6</v>
      </c>
      <c r="AS118" s="14">
        <v>3</v>
      </c>
      <c r="AT118" s="11" t="s">
        <v>155</v>
      </c>
      <c r="AU118" s="11">
        <v>32</v>
      </c>
      <c r="AV118" s="11">
        <v>22</v>
      </c>
      <c r="AW118" s="14">
        <v>6</v>
      </c>
      <c r="AX118" s="14">
        <v>2</v>
      </c>
      <c r="AY118" s="11" t="s">
        <v>1800</v>
      </c>
      <c r="AZ118" s="11">
        <v>38</v>
      </c>
      <c r="BA118" s="11">
        <v>22</v>
      </c>
      <c r="BB118" s="11">
        <v>13</v>
      </c>
      <c r="BC118" s="14">
        <v>3</v>
      </c>
      <c r="BD118" s="14">
        <v>3</v>
      </c>
      <c r="BE118" s="14">
        <v>3</v>
      </c>
      <c r="BF118" s="14">
        <v>2</v>
      </c>
      <c r="BG118" s="14">
        <v>2</v>
      </c>
      <c r="BH118" s="11">
        <v>0</v>
      </c>
      <c r="BI118" s="11">
        <v>0</v>
      </c>
      <c r="BJ118" s="11">
        <v>12</v>
      </c>
      <c r="BK118" s="11" t="s">
        <v>110</v>
      </c>
      <c r="BL118" s="11" t="s">
        <v>418</v>
      </c>
      <c r="BM118" s="11">
        <v>10</v>
      </c>
      <c r="BN118" s="14">
        <v>8</v>
      </c>
      <c r="BO118" s="14">
        <v>3</v>
      </c>
      <c r="BP118" s="11" t="s">
        <v>233</v>
      </c>
      <c r="BQ118" s="11" t="s">
        <v>418</v>
      </c>
      <c r="BR118" s="11">
        <v>12</v>
      </c>
      <c r="BS118" s="11">
        <v>22</v>
      </c>
      <c r="BT118" s="14">
        <v>6</v>
      </c>
      <c r="BU118" s="14">
        <v>2</v>
      </c>
      <c r="BV118" s="11">
        <v>0</v>
      </c>
      <c r="BW118" s="11">
        <v>42</v>
      </c>
      <c r="BX118" s="11" t="s">
        <v>1801</v>
      </c>
      <c r="BY118" s="11" t="s">
        <v>1802</v>
      </c>
      <c r="BZ118" s="11" t="s">
        <v>113</v>
      </c>
      <c r="CA118" s="11" t="s">
        <v>111</v>
      </c>
      <c r="CB118" s="11" t="s">
        <v>110</v>
      </c>
      <c r="CC118" s="14">
        <v>0</v>
      </c>
      <c r="CD118" s="14">
        <v>0</v>
      </c>
      <c r="CE118" s="11" t="s">
        <v>111</v>
      </c>
      <c r="CF118" s="11" t="s">
        <v>110</v>
      </c>
      <c r="CG118" s="14">
        <v>0</v>
      </c>
      <c r="CH118" s="14">
        <v>0</v>
      </c>
      <c r="CI118" s="11" t="s">
        <v>119</v>
      </c>
      <c r="CK118" s="11" t="s">
        <v>120</v>
      </c>
      <c r="CL118" s="11" t="s">
        <v>1803</v>
      </c>
      <c r="CN118" s="11" t="s">
        <v>1804</v>
      </c>
      <c r="CO118" s="11" t="s">
        <v>158</v>
      </c>
      <c r="CP118" s="11" t="s">
        <v>124</v>
      </c>
      <c r="CQ118" s="11" t="s">
        <v>1805</v>
      </c>
      <c r="CR118" s="11" t="s">
        <v>1806</v>
      </c>
      <c r="CS118" s="11" t="s">
        <v>127</v>
      </c>
      <c r="CT118" s="11" t="s">
        <v>241</v>
      </c>
      <c r="CU118" s="20">
        <v>1</v>
      </c>
      <c r="CV118" s="15">
        <v>44225</v>
      </c>
      <c r="CW118" s="12" t="s">
        <v>242</v>
      </c>
      <c r="CX118" s="12" t="s">
        <v>241</v>
      </c>
    </row>
    <row r="119" spans="1:102" ht="13.2" x14ac:dyDescent="0.25">
      <c r="A119" s="2">
        <v>44225.420488252319</v>
      </c>
      <c r="B119" s="5" t="s">
        <v>1723</v>
      </c>
      <c r="C119" s="3" t="s">
        <v>1807</v>
      </c>
      <c r="D119" s="3" t="s">
        <v>1808</v>
      </c>
      <c r="E119" s="3" t="s">
        <v>1809</v>
      </c>
      <c r="F119" s="11" t="s">
        <v>1810</v>
      </c>
      <c r="G119" s="11" t="s">
        <v>1745</v>
      </c>
      <c r="H119" s="11" t="s">
        <v>107</v>
      </c>
      <c r="I119" s="11" t="s">
        <v>121</v>
      </c>
      <c r="J119" s="11" t="s">
        <v>1811</v>
      </c>
      <c r="K119" s="11" t="s">
        <v>1812</v>
      </c>
      <c r="L119" s="15">
        <v>35341</v>
      </c>
      <c r="M119" s="11" t="s">
        <v>110</v>
      </c>
      <c r="N119" s="11" t="s">
        <v>110</v>
      </c>
      <c r="O119" s="11" t="s">
        <v>110</v>
      </c>
      <c r="P119" s="11" t="s">
        <v>110</v>
      </c>
      <c r="Q119" s="11" t="s">
        <v>111</v>
      </c>
      <c r="R119" s="11" t="s">
        <v>111</v>
      </c>
      <c r="S119" s="11" t="s">
        <v>111</v>
      </c>
      <c r="T119" s="11" t="s">
        <v>110</v>
      </c>
      <c r="U119" s="3"/>
      <c r="V119" s="3" t="s">
        <v>113</v>
      </c>
      <c r="W119" s="3" t="s">
        <v>113</v>
      </c>
      <c r="X119" s="3" t="s">
        <v>113</v>
      </c>
      <c r="Y119" s="3" t="s">
        <v>113</v>
      </c>
      <c r="Z119" s="11" t="s">
        <v>110</v>
      </c>
      <c r="AA119" s="3" t="s">
        <v>113</v>
      </c>
      <c r="AB119" s="3" t="s">
        <v>1333</v>
      </c>
      <c r="AC119" s="3" t="s">
        <v>113</v>
      </c>
      <c r="AD119" s="3" t="s">
        <v>113</v>
      </c>
      <c r="AE119" s="3" t="s">
        <v>113</v>
      </c>
      <c r="AF119" s="3" t="s">
        <v>113</v>
      </c>
      <c r="AG119" s="3" t="s">
        <v>113</v>
      </c>
      <c r="AH119" s="11">
        <v>4</v>
      </c>
      <c r="AI119" s="11">
        <v>15</v>
      </c>
      <c r="AJ119" s="11">
        <v>7</v>
      </c>
      <c r="AK119" s="11">
        <v>6</v>
      </c>
      <c r="AL119" s="11" t="s">
        <v>113</v>
      </c>
      <c r="AM119" s="11">
        <v>0</v>
      </c>
      <c r="AN119" s="11" t="s">
        <v>171</v>
      </c>
      <c r="AO119" s="11" t="s">
        <v>540</v>
      </c>
      <c r="AP119" s="11">
        <v>7</v>
      </c>
      <c r="AQ119" s="11">
        <v>7</v>
      </c>
      <c r="AR119" s="11">
        <v>2</v>
      </c>
      <c r="AS119" s="11">
        <v>1</v>
      </c>
      <c r="AT119" s="11" t="s">
        <v>113</v>
      </c>
      <c r="AU119" s="11">
        <v>0</v>
      </c>
      <c r="AV119" s="11">
        <v>7</v>
      </c>
      <c r="AW119" s="11">
        <v>2</v>
      </c>
      <c r="AX119" s="11">
        <v>1</v>
      </c>
      <c r="AY119" s="11" t="s">
        <v>113</v>
      </c>
      <c r="AZ119" s="11">
        <v>0</v>
      </c>
      <c r="BA119" s="11">
        <v>0</v>
      </c>
      <c r="BB119" s="11">
        <v>0</v>
      </c>
      <c r="BC119" s="11">
        <v>0</v>
      </c>
      <c r="BD119" s="11">
        <v>0</v>
      </c>
      <c r="BE119" s="11">
        <v>0</v>
      </c>
      <c r="BF119" s="11">
        <v>0</v>
      </c>
      <c r="BG119" s="11">
        <v>0</v>
      </c>
      <c r="BH119" s="11">
        <v>0</v>
      </c>
      <c r="BI119" s="11">
        <v>0</v>
      </c>
      <c r="BJ119" s="11">
        <v>0</v>
      </c>
      <c r="BK119" s="11" t="s">
        <v>115</v>
      </c>
      <c r="BL119" s="11" t="s">
        <v>113</v>
      </c>
      <c r="BM119" s="11">
        <v>0</v>
      </c>
      <c r="BN119" s="11">
        <v>0</v>
      </c>
      <c r="BO119" s="11">
        <v>0</v>
      </c>
      <c r="BP119" s="11" t="s">
        <v>115</v>
      </c>
      <c r="BQ119" s="11" t="s">
        <v>113</v>
      </c>
      <c r="BR119" s="11">
        <v>0</v>
      </c>
      <c r="BS119" s="11">
        <v>0</v>
      </c>
      <c r="BT119" s="11">
        <v>0</v>
      </c>
      <c r="BU119" s="11">
        <v>0</v>
      </c>
      <c r="BV119" s="11">
        <v>0</v>
      </c>
      <c r="BW119" s="11">
        <v>10</v>
      </c>
      <c r="BX119" s="11" t="s">
        <v>113</v>
      </c>
      <c r="BY119" s="11" t="s">
        <v>113</v>
      </c>
      <c r="BZ119" s="11" t="s">
        <v>113</v>
      </c>
      <c r="CA119" s="11" t="s">
        <v>110</v>
      </c>
      <c r="CB119" s="11" t="s">
        <v>110</v>
      </c>
      <c r="CC119" s="11">
        <v>0</v>
      </c>
      <c r="CD119" s="11">
        <v>0</v>
      </c>
      <c r="CE119" s="11" t="s">
        <v>111</v>
      </c>
      <c r="CF119" s="11" t="s">
        <v>110</v>
      </c>
      <c r="CG119" s="11">
        <v>0</v>
      </c>
      <c r="CH119" s="11">
        <v>0</v>
      </c>
      <c r="CI119" s="11" t="s">
        <v>119</v>
      </c>
      <c r="CK119" s="11" t="s">
        <v>120</v>
      </c>
      <c r="CL119" s="11" t="s">
        <v>1813</v>
      </c>
      <c r="CM119" s="11" t="s">
        <v>1814</v>
      </c>
      <c r="CN119" s="11" t="s">
        <v>1815</v>
      </c>
      <c r="CO119" s="11" t="s">
        <v>158</v>
      </c>
      <c r="CP119" s="11" t="s">
        <v>159</v>
      </c>
      <c r="CQ119" s="11" t="s">
        <v>1816</v>
      </c>
      <c r="CR119" s="11" t="s">
        <v>1817</v>
      </c>
      <c r="CS119" s="11" t="s">
        <v>127</v>
      </c>
      <c r="CT119" s="11" t="s">
        <v>128</v>
      </c>
      <c r="CU119" s="20">
        <v>1</v>
      </c>
      <c r="CV119" s="15">
        <v>44225</v>
      </c>
      <c r="CX119" s="12" t="s">
        <v>128</v>
      </c>
    </row>
    <row r="120" spans="1:102" ht="13.2" x14ac:dyDescent="0.25">
      <c r="A120" s="2">
        <v>44213.518748946764</v>
      </c>
      <c r="B120" s="5" t="s">
        <v>1723</v>
      </c>
      <c r="C120" s="3" t="s">
        <v>1818</v>
      </c>
      <c r="D120" s="3" t="s">
        <v>307</v>
      </c>
      <c r="E120" s="3" t="s">
        <v>1819</v>
      </c>
      <c r="F120" s="11" t="s">
        <v>1790</v>
      </c>
      <c r="G120" s="11" t="s">
        <v>1766</v>
      </c>
      <c r="H120" s="11" t="s">
        <v>107</v>
      </c>
      <c r="I120" s="11" t="s">
        <v>121</v>
      </c>
      <c r="J120" s="11" t="s">
        <v>1820</v>
      </c>
      <c r="K120" s="11" t="s">
        <v>1821</v>
      </c>
      <c r="L120" s="16">
        <v>39068</v>
      </c>
      <c r="M120" s="11" t="s">
        <v>111</v>
      </c>
      <c r="N120" s="11" t="s">
        <v>110</v>
      </c>
      <c r="O120" s="11" t="s">
        <v>110</v>
      </c>
      <c r="P120" s="11" t="s">
        <v>110</v>
      </c>
      <c r="Q120" s="11" t="s">
        <v>111</v>
      </c>
      <c r="R120" s="11" t="s">
        <v>111</v>
      </c>
      <c r="S120" s="11" t="s">
        <v>111</v>
      </c>
      <c r="T120" s="11" t="s">
        <v>111</v>
      </c>
      <c r="U120" s="3" t="s">
        <v>1822</v>
      </c>
      <c r="V120" s="3"/>
      <c r="W120" s="3" t="s">
        <v>1823</v>
      </c>
      <c r="X120" s="3" t="s">
        <v>113</v>
      </c>
      <c r="Y120" s="3" t="s">
        <v>113</v>
      </c>
      <c r="Z120" s="11" t="s">
        <v>110</v>
      </c>
      <c r="AA120" s="3" t="s">
        <v>368</v>
      </c>
      <c r="AB120" s="3" t="s">
        <v>113</v>
      </c>
      <c r="AC120" s="3" t="s">
        <v>114</v>
      </c>
      <c r="AD120" s="3" t="s">
        <v>1824</v>
      </c>
      <c r="AE120" s="3" t="s">
        <v>113</v>
      </c>
      <c r="AF120" s="3" t="s">
        <v>113</v>
      </c>
      <c r="AG120" s="3" t="s">
        <v>1825</v>
      </c>
      <c r="AH120" s="11">
        <v>50</v>
      </c>
      <c r="AI120" s="11">
        <v>0</v>
      </c>
      <c r="AJ120" s="11">
        <v>6</v>
      </c>
      <c r="AK120" s="11">
        <v>0</v>
      </c>
      <c r="AL120" s="11" t="s">
        <v>113</v>
      </c>
      <c r="AM120" s="11">
        <v>0</v>
      </c>
      <c r="AN120" s="11" t="s">
        <v>1826</v>
      </c>
      <c r="AO120" s="11" t="s">
        <v>139</v>
      </c>
      <c r="AP120" s="11">
        <v>110</v>
      </c>
      <c r="AQ120" s="11">
        <v>6</v>
      </c>
      <c r="AR120" s="11">
        <v>3</v>
      </c>
      <c r="AS120" s="11">
        <v>2</v>
      </c>
      <c r="AT120" s="11" t="s">
        <v>155</v>
      </c>
      <c r="AU120" s="11">
        <v>30</v>
      </c>
      <c r="AV120" s="11">
        <v>3</v>
      </c>
      <c r="AW120" s="11">
        <v>2</v>
      </c>
      <c r="AX120" s="11">
        <v>1</v>
      </c>
      <c r="AY120" s="11" t="s">
        <v>231</v>
      </c>
      <c r="AZ120" s="11">
        <v>25</v>
      </c>
      <c r="BA120" s="11">
        <v>7</v>
      </c>
      <c r="BB120" s="11">
        <v>7</v>
      </c>
      <c r="BC120" s="11">
        <v>2</v>
      </c>
      <c r="BD120" s="11">
        <v>2</v>
      </c>
      <c r="BE120" s="11">
        <v>2</v>
      </c>
      <c r="BF120" s="11">
        <v>2</v>
      </c>
      <c r="BG120" s="11">
        <v>1</v>
      </c>
      <c r="BH120" s="11">
        <v>0</v>
      </c>
      <c r="BI120" s="11">
        <v>0</v>
      </c>
      <c r="BJ120" s="11">
        <v>0</v>
      </c>
      <c r="BK120" s="11" t="s">
        <v>110</v>
      </c>
      <c r="BL120" s="11" t="s">
        <v>755</v>
      </c>
      <c r="BM120" s="11">
        <v>4</v>
      </c>
      <c r="BN120" s="11">
        <v>2</v>
      </c>
      <c r="BO120" s="11">
        <v>1</v>
      </c>
      <c r="BP120" s="11" t="s">
        <v>173</v>
      </c>
      <c r="BQ120" s="11" t="s">
        <v>755</v>
      </c>
      <c r="BR120" s="11">
        <v>20</v>
      </c>
      <c r="BS120" s="11">
        <v>4</v>
      </c>
      <c r="BT120" s="11">
        <v>1</v>
      </c>
      <c r="BU120" s="11">
        <v>1</v>
      </c>
      <c r="BV120" s="11">
        <v>0</v>
      </c>
      <c r="BW120" s="11">
        <v>10</v>
      </c>
      <c r="BX120" s="11" t="s">
        <v>374</v>
      </c>
      <c r="BY120" s="11" t="s">
        <v>420</v>
      </c>
      <c r="BZ120" s="11" t="s">
        <v>113</v>
      </c>
      <c r="CA120" s="11" t="s">
        <v>110</v>
      </c>
      <c r="CB120" s="11" t="s">
        <v>110</v>
      </c>
      <c r="CC120" s="11">
        <v>0</v>
      </c>
      <c r="CD120" s="11">
        <v>0</v>
      </c>
      <c r="CE120" s="11" t="s">
        <v>110</v>
      </c>
      <c r="CF120" s="11" t="s">
        <v>110</v>
      </c>
      <c r="CG120" s="11">
        <v>0</v>
      </c>
      <c r="CH120" s="11">
        <v>0</v>
      </c>
      <c r="CI120" s="11" t="s">
        <v>119</v>
      </c>
      <c r="CJ120" s="11" t="s">
        <v>1827</v>
      </c>
      <c r="CK120" s="11" t="s">
        <v>236</v>
      </c>
      <c r="CL120" s="11" t="s">
        <v>1828</v>
      </c>
      <c r="CN120" s="11" t="s">
        <v>1829</v>
      </c>
      <c r="CO120" s="11" t="s">
        <v>123</v>
      </c>
      <c r="CP120" s="11" t="s">
        <v>159</v>
      </c>
      <c r="CQ120" s="11" t="s">
        <v>1830</v>
      </c>
      <c r="CR120" s="11" t="s">
        <v>1831</v>
      </c>
      <c r="CS120" s="11" t="s">
        <v>127</v>
      </c>
      <c r="CT120" s="11" t="s">
        <v>241</v>
      </c>
      <c r="CU120" s="20">
        <v>1</v>
      </c>
      <c r="CV120" s="15">
        <v>44225</v>
      </c>
      <c r="CW120" s="12" t="s">
        <v>242</v>
      </c>
      <c r="CX120" s="12" t="s">
        <v>241</v>
      </c>
    </row>
    <row r="121" spans="1:102" ht="13.2" x14ac:dyDescent="0.25">
      <c r="A121" s="2">
        <v>44208.603625034724</v>
      </c>
      <c r="B121" s="5" t="s">
        <v>1723</v>
      </c>
      <c r="C121" s="3" t="s">
        <v>1832</v>
      </c>
      <c r="D121" s="3" t="s">
        <v>1833</v>
      </c>
      <c r="E121" s="3" t="s">
        <v>1834</v>
      </c>
      <c r="F121" s="11" t="s">
        <v>1835</v>
      </c>
      <c r="G121" s="11" t="s">
        <v>1745</v>
      </c>
      <c r="H121" s="11" t="s">
        <v>107</v>
      </c>
      <c r="I121" s="11" t="s">
        <v>121</v>
      </c>
      <c r="J121" s="11" t="s">
        <v>1836</v>
      </c>
      <c r="K121" s="11" t="s">
        <v>1837</v>
      </c>
      <c r="L121" s="15">
        <v>42047</v>
      </c>
      <c r="M121" s="11" t="s">
        <v>111</v>
      </c>
      <c r="N121" s="11" t="s">
        <v>110</v>
      </c>
      <c r="O121" s="11" t="s">
        <v>110</v>
      </c>
      <c r="P121" s="11" t="s">
        <v>110</v>
      </c>
      <c r="Q121" s="11" t="s">
        <v>111</v>
      </c>
      <c r="R121" s="11" t="s">
        <v>111</v>
      </c>
      <c r="S121" s="11" t="s">
        <v>111</v>
      </c>
      <c r="T121" s="11" t="s">
        <v>110</v>
      </c>
      <c r="U121" s="3" t="s">
        <v>1838</v>
      </c>
      <c r="V121" s="3" t="s">
        <v>113</v>
      </c>
      <c r="W121" s="3" t="s">
        <v>113</v>
      </c>
      <c r="X121" s="3" t="s">
        <v>113</v>
      </c>
      <c r="Y121" s="3" t="s">
        <v>113</v>
      </c>
      <c r="Z121" s="11" t="s">
        <v>110</v>
      </c>
      <c r="AA121" s="3" t="s">
        <v>113</v>
      </c>
      <c r="AB121" s="3" t="s">
        <v>113</v>
      </c>
      <c r="AC121" s="3" t="s">
        <v>151</v>
      </c>
      <c r="AD121" s="3" t="s">
        <v>113</v>
      </c>
      <c r="AE121" s="3" t="s">
        <v>113</v>
      </c>
      <c r="AF121" s="3" t="s">
        <v>113</v>
      </c>
      <c r="AG121" s="3" t="s">
        <v>113</v>
      </c>
      <c r="AH121" s="11">
        <v>15</v>
      </c>
      <c r="AI121" s="11">
        <v>6</v>
      </c>
      <c r="AJ121" s="11">
        <v>3</v>
      </c>
      <c r="AK121" s="11">
        <v>3</v>
      </c>
      <c r="AL121" s="11" t="s">
        <v>113</v>
      </c>
      <c r="AM121" s="11">
        <v>0</v>
      </c>
      <c r="AN121" s="11" t="s">
        <v>113</v>
      </c>
      <c r="AO121" s="11" t="s">
        <v>115</v>
      </c>
      <c r="AP121" s="12">
        <v>0</v>
      </c>
      <c r="AQ121" s="11">
        <v>2</v>
      </c>
      <c r="AR121" s="11">
        <v>0</v>
      </c>
      <c r="AS121" s="11">
        <v>0</v>
      </c>
      <c r="AT121" s="11" t="s">
        <v>113</v>
      </c>
      <c r="AU121" s="11">
        <v>0</v>
      </c>
      <c r="AV121" s="11">
        <v>1</v>
      </c>
      <c r="AW121" s="11">
        <v>1</v>
      </c>
      <c r="AX121" s="11">
        <v>0</v>
      </c>
      <c r="AY121" s="11" t="s">
        <v>118</v>
      </c>
      <c r="AZ121" s="11">
        <v>12</v>
      </c>
      <c r="BA121" s="11">
        <v>5</v>
      </c>
      <c r="BB121" s="11">
        <v>4</v>
      </c>
      <c r="BC121" s="11">
        <v>0</v>
      </c>
      <c r="BD121" s="11">
        <v>1</v>
      </c>
      <c r="BE121" s="11">
        <v>1</v>
      </c>
      <c r="BF121" s="11">
        <v>1</v>
      </c>
      <c r="BG121" s="11">
        <v>1</v>
      </c>
      <c r="BH121" s="11">
        <v>0</v>
      </c>
      <c r="BI121" s="11">
        <v>1</v>
      </c>
      <c r="BJ121" s="11">
        <v>4</v>
      </c>
      <c r="BK121" s="11" t="s">
        <v>110</v>
      </c>
      <c r="BL121" s="11" t="s">
        <v>113</v>
      </c>
      <c r="BM121" s="11">
        <v>0</v>
      </c>
      <c r="BN121" s="11">
        <v>0</v>
      </c>
      <c r="BO121" s="11">
        <v>0</v>
      </c>
      <c r="BP121" s="11" t="s">
        <v>117</v>
      </c>
      <c r="BQ121" s="11" t="s">
        <v>113</v>
      </c>
      <c r="BR121" s="11">
        <v>0</v>
      </c>
      <c r="BS121" s="11">
        <v>0</v>
      </c>
      <c r="BT121" s="11">
        <v>0</v>
      </c>
      <c r="BU121" s="11">
        <v>0</v>
      </c>
      <c r="BV121" s="11">
        <v>0</v>
      </c>
      <c r="BW121" s="11">
        <v>0</v>
      </c>
      <c r="BX121" s="11" t="s">
        <v>1839</v>
      </c>
      <c r="BY121" s="11" t="s">
        <v>113</v>
      </c>
      <c r="BZ121" s="11" t="s">
        <v>113</v>
      </c>
      <c r="CA121" s="11" t="s">
        <v>110</v>
      </c>
      <c r="CB121" s="11" t="s">
        <v>111</v>
      </c>
      <c r="CC121" s="11">
        <v>0</v>
      </c>
      <c r="CD121" s="11">
        <v>0</v>
      </c>
      <c r="CE121" s="11" t="s">
        <v>110</v>
      </c>
      <c r="CF121" s="11" t="s">
        <v>111</v>
      </c>
      <c r="CG121" s="11">
        <v>0</v>
      </c>
      <c r="CH121" s="11">
        <v>0</v>
      </c>
      <c r="CI121" s="11" t="s">
        <v>119</v>
      </c>
      <c r="CK121" s="11" t="s">
        <v>120</v>
      </c>
      <c r="CL121" s="11" t="s">
        <v>1840</v>
      </c>
      <c r="CN121" s="11" t="s">
        <v>1841</v>
      </c>
      <c r="CO121" s="11" t="s">
        <v>158</v>
      </c>
      <c r="CP121" s="11" t="s">
        <v>604</v>
      </c>
      <c r="CQ121" s="11" t="s">
        <v>1842</v>
      </c>
      <c r="CR121" s="11" t="s">
        <v>1843</v>
      </c>
      <c r="CS121" s="11" t="s">
        <v>127</v>
      </c>
      <c r="CT121" s="11" t="s">
        <v>128</v>
      </c>
      <c r="CU121" s="20">
        <v>1</v>
      </c>
      <c r="CV121" s="15">
        <v>44225</v>
      </c>
      <c r="CX121" s="12" t="s">
        <v>128</v>
      </c>
    </row>
    <row r="122" spans="1:102" ht="13.2" x14ac:dyDescent="0.25">
      <c r="A122" s="2">
        <v>44207.864613969912</v>
      </c>
      <c r="B122" s="5" t="s">
        <v>1723</v>
      </c>
      <c r="C122" s="3" t="s">
        <v>1844</v>
      </c>
      <c r="D122" s="3" t="s">
        <v>1845</v>
      </c>
      <c r="E122" s="3" t="s">
        <v>1846</v>
      </c>
      <c r="F122" s="11" t="s">
        <v>1847</v>
      </c>
      <c r="G122" s="11" t="s">
        <v>1728</v>
      </c>
      <c r="H122" s="11" t="s">
        <v>107</v>
      </c>
      <c r="I122" s="11" t="s">
        <v>121</v>
      </c>
      <c r="J122" s="11" t="s">
        <v>1848</v>
      </c>
      <c r="K122" s="11" t="s">
        <v>1849</v>
      </c>
      <c r="L122" s="15">
        <v>28560</v>
      </c>
      <c r="M122" s="11" t="s">
        <v>110</v>
      </c>
      <c r="N122" s="11" t="s">
        <v>110</v>
      </c>
      <c r="O122" s="11" t="s">
        <v>110</v>
      </c>
      <c r="P122" s="11" t="s">
        <v>110</v>
      </c>
      <c r="Q122" s="11" t="s">
        <v>111</v>
      </c>
      <c r="R122" s="11" t="s">
        <v>110</v>
      </c>
      <c r="S122" s="11" t="s">
        <v>111</v>
      </c>
      <c r="T122" s="11" t="s">
        <v>110</v>
      </c>
      <c r="U122" s="3" t="s">
        <v>1850</v>
      </c>
      <c r="V122" s="3" t="s">
        <v>113</v>
      </c>
      <c r="W122" s="3" t="s">
        <v>1851</v>
      </c>
      <c r="X122" s="3" t="s">
        <v>113</v>
      </c>
      <c r="Y122" s="3" t="s">
        <v>1852</v>
      </c>
      <c r="Z122" s="11" t="s">
        <v>110</v>
      </c>
      <c r="AA122" s="3" t="s">
        <v>113</v>
      </c>
      <c r="AB122" s="3" t="s">
        <v>114</v>
      </c>
      <c r="AC122" s="3" t="s">
        <v>271</v>
      </c>
      <c r="AD122" s="3" t="s">
        <v>113</v>
      </c>
      <c r="AE122" s="3" t="s">
        <v>113</v>
      </c>
      <c r="AF122" s="3" t="s">
        <v>113</v>
      </c>
      <c r="AG122" s="3" t="s">
        <v>113</v>
      </c>
      <c r="AH122" s="11">
        <v>56</v>
      </c>
      <c r="AI122" s="11">
        <v>64</v>
      </c>
      <c r="AJ122" s="11">
        <v>11</v>
      </c>
      <c r="AK122" s="11">
        <v>13</v>
      </c>
      <c r="AL122" s="11" t="s">
        <v>113</v>
      </c>
      <c r="AM122" s="11">
        <v>0</v>
      </c>
      <c r="AN122" s="11" t="s">
        <v>211</v>
      </c>
      <c r="AO122" s="11" t="s">
        <v>1853</v>
      </c>
      <c r="AP122" s="11">
        <v>16</v>
      </c>
      <c r="AQ122" s="11">
        <v>5</v>
      </c>
      <c r="AR122" s="11">
        <v>3</v>
      </c>
      <c r="AS122" s="11">
        <v>2</v>
      </c>
      <c r="AT122" s="11" t="s">
        <v>113</v>
      </c>
      <c r="AU122" s="11">
        <v>0</v>
      </c>
      <c r="AV122" s="11">
        <v>3</v>
      </c>
      <c r="AW122" s="11">
        <v>1</v>
      </c>
      <c r="AX122" s="11">
        <v>1</v>
      </c>
      <c r="AY122" s="11" t="s">
        <v>234</v>
      </c>
      <c r="AZ122" s="11">
        <v>25</v>
      </c>
      <c r="BA122" s="11">
        <v>10</v>
      </c>
      <c r="BB122" s="11">
        <v>9</v>
      </c>
      <c r="BC122" s="11">
        <v>0</v>
      </c>
      <c r="BD122" s="11">
        <v>2</v>
      </c>
      <c r="BE122" s="11">
        <v>1</v>
      </c>
      <c r="BF122" s="11">
        <v>1</v>
      </c>
      <c r="BG122" s="11">
        <v>2</v>
      </c>
      <c r="BH122" s="11">
        <v>0</v>
      </c>
      <c r="BI122" s="11">
        <v>1</v>
      </c>
      <c r="BJ122" s="11">
        <v>9</v>
      </c>
      <c r="BK122" s="11" t="s">
        <v>110</v>
      </c>
      <c r="BL122" s="11" t="s">
        <v>234</v>
      </c>
      <c r="BM122" s="11">
        <v>8</v>
      </c>
      <c r="BN122" s="11">
        <v>2</v>
      </c>
      <c r="BO122" s="11">
        <v>1</v>
      </c>
      <c r="BP122" s="11" t="s">
        <v>173</v>
      </c>
      <c r="BQ122" s="11" t="s">
        <v>1854</v>
      </c>
      <c r="BR122" s="11">
        <v>5</v>
      </c>
      <c r="BS122" s="11">
        <v>5</v>
      </c>
      <c r="BT122" s="11">
        <v>4</v>
      </c>
      <c r="BU122" s="11">
        <v>2</v>
      </c>
      <c r="BV122" s="11">
        <v>0</v>
      </c>
      <c r="BW122" s="11">
        <v>24</v>
      </c>
      <c r="BX122" s="11" t="s">
        <v>1855</v>
      </c>
      <c r="BY122" s="11" t="s">
        <v>1782</v>
      </c>
      <c r="BZ122" s="11" t="s">
        <v>113</v>
      </c>
      <c r="CA122" s="11" t="s">
        <v>110</v>
      </c>
      <c r="CB122" s="11" t="s">
        <v>110</v>
      </c>
      <c r="CC122" s="11">
        <v>0</v>
      </c>
      <c r="CD122" s="11">
        <v>0</v>
      </c>
      <c r="CE122" s="11" t="s">
        <v>110</v>
      </c>
      <c r="CF122" s="11" t="s">
        <v>110</v>
      </c>
      <c r="CG122" s="11">
        <v>0</v>
      </c>
      <c r="CH122" s="11">
        <v>0</v>
      </c>
      <c r="CI122" s="11" t="s">
        <v>119</v>
      </c>
      <c r="CJ122" s="11" t="s">
        <v>1856</v>
      </c>
      <c r="CK122" s="11" t="s">
        <v>120</v>
      </c>
      <c r="CL122" s="11" t="s">
        <v>1857</v>
      </c>
      <c r="CM122" s="11" t="s">
        <v>1858</v>
      </c>
      <c r="CN122" s="11" t="s">
        <v>1859</v>
      </c>
      <c r="CO122" s="11" t="s">
        <v>123</v>
      </c>
      <c r="CP122" s="11" t="s">
        <v>124</v>
      </c>
      <c r="CQ122" s="11" t="s">
        <v>1860</v>
      </c>
      <c r="CR122" s="11" t="s">
        <v>1861</v>
      </c>
      <c r="CS122" s="11" t="s">
        <v>127</v>
      </c>
      <c r="CT122" s="11" t="s">
        <v>241</v>
      </c>
      <c r="CU122" s="20">
        <v>1</v>
      </c>
      <c r="CV122" s="15">
        <v>44225</v>
      </c>
      <c r="CW122" s="12" t="s">
        <v>242</v>
      </c>
      <c r="CX122" s="12" t="s">
        <v>241</v>
      </c>
    </row>
    <row r="123" spans="1:102" ht="13.2" x14ac:dyDescent="0.25">
      <c r="A123" s="2">
        <v>44210.544000509261</v>
      </c>
      <c r="B123" s="5" t="s">
        <v>1723</v>
      </c>
      <c r="C123" s="3" t="s">
        <v>1862</v>
      </c>
      <c r="D123" s="3" t="s">
        <v>1863</v>
      </c>
      <c r="E123" s="3" t="s">
        <v>1864</v>
      </c>
      <c r="F123" s="11" t="s">
        <v>1865</v>
      </c>
      <c r="G123" s="11" t="s">
        <v>1766</v>
      </c>
      <c r="H123" s="11" t="s">
        <v>107</v>
      </c>
      <c r="I123" s="11" t="s">
        <v>121</v>
      </c>
      <c r="J123" s="11" t="s">
        <v>1866</v>
      </c>
      <c r="K123" s="11" t="s">
        <v>1867</v>
      </c>
      <c r="L123" s="15">
        <v>36534</v>
      </c>
      <c r="M123" s="11" t="s">
        <v>110</v>
      </c>
      <c r="N123" s="11" t="s">
        <v>111</v>
      </c>
      <c r="O123" s="11" t="s">
        <v>111</v>
      </c>
      <c r="P123" s="11" t="s">
        <v>110</v>
      </c>
      <c r="Q123" s="11" t="s">
        <v>111</v>
      </c>
      <c r="R123" s="11" t="s">
        <v>111</v>
      </c>
      <c r="S123" s="11" t="s">
        <v>111</v>
      </c>
      <c r="T123" s="11" t="s">
        <v>110</v>
      </c>
      <c r="U123" s="3" t="s">
        <v>1868</v>
      </c>
      <c r="V123" s="3" t="s">
        <v>113</v>
      </c>
      <c r="W123" s="3" t="s">
        <v>1869</v>
      </c>
      <c r="X123" s="3" t="s">
        <v>1870</v>
      </c>
      <c r="Y123" s="3" t="s">
        <v>1871</v>
      </c>
      <c r="Z123" s="11" t="s">
        <v>110</v>
      </c>
      <c r="AA123" s="3" t="s">
        <v>113</v>
      </c>
      <c r="AB123" s="3" t="s">
        <v>113</v>
      </c>
      <c r="AC123" s="3" t="s">
        <v>113</v>
      </c>
      <c r="AD123" s="3" t="s">
        <v>114</v>
      </c>
      <c r="AE123" s="3" t="s">
        <v>113</v>
      </c>
      <c r="AF123" s="3" t="s">
        <v>113</v>
      </c>
      <c r="AG123" s="3" t="s">
        <v>597</v>
      </c>
      <c r="AH123" s="11">
        <v>8</v>
      </c>
      <c r="AI123" s="11">
        <v>8</v>
      </c>
      <c r="AJ123" s="11">
        <v>3</v>
      </c>
      <c r="AK123" s="11">
        <v>3</v>
      </c>
      <c r="AL123" s="11" t="s">
        <v>992</v>
      </c>
      <c r="AM123" s="11">
        <v>20</v>
      </c>
      <c r="AN123" s="11" t="s">
        <v>113</v>
      </c>
      <c r="AO123" s="11" t="s">
        <v>115</v>
      </c>
      <c r="AP123" s="11">
        <v>0</v>
      </c>
      <c r="AQ123" s="11">
        <v>0</v>
      </c>
      <c r="AR123" s="11">
        <v>0</v>
      </c>
      <c r="AS123" s="11">
        <v>0</v>
      </c>
      <c r="AT123" s="11" t="s">
        <v>113</v>
      </c>
      <c r="AU123" s="11">
        <v>0</v>
      </c>
      <c r="AV123" s="11">
        <v>0</v>
      </c>
      <c r="AW123" s="11">
        <v>0</v>
      </c>
      <c r="AX123" s="11">
        <v>0</v>
      </c>
      <c r="AY123" s="11" t="s">
        <v>418</v>
      </c>
      <c r="AZ123" s="11">
        <v>15</v>
      </c>
      <c r="BA123" s="11">
        <v>0</v>
      </c>
      <c r="BB123" s="11">
        <v>4</v>
      </c>
      <c r="BC123" s="11">
        <v>0</v>
      </c>
      <c r="BD123" s="11">
        <v>1</v>
      </c>
      <c r="BE123" s="11">
        <v>1</v>
      </c>
      <c r="BF123" s="11">
        <v>1</v>
      </c>
      <c r="BG123" s="11">
        <v>1</v>
      </c>
      <c r="BH123" s="11">
        <v>0</v>
      </c>
      <c r="BI123" s="11">
        <v>4</v>
      </c>
      <c r="BJ123" s="11">
        <v>4</v>
      </c>
      <c r="BK123" s="11" t="s">
        <v>110</v>
      </c>
      <c r="BL123" s="11" t="s">
        <v>755</v>
      </c>
      <c r="BM123" s="11">
        <v>3</v>
      </c>
      <c r="BN123" s="11">
        <v>2</v>
      </c>
      <c r="BO123" s="11">
        <v>2</v>
      </c>
      <c r="BP123" s="11" t="s">
        <v>233</v>
      </c>
      <c r="BQ123" s="11" t="s">
        <v>1031</v>
      </c>
      <c r="BR123" s="11">
        <v>6</v>
      </c>
      <c r="BS123" s="11">
        <v>2</v>
      </c>
      <c r="BT123" s="11">
        <v>1</v>
      </c>
      <c r="BU123" s="11">
        <v>1</v>
      </c>
      <c r="BV123" s="11">
        <v>0</v>
      </c>
      <c r="BW123" s="11">
        <v>4</v>
      </c>
      <c r="BX123" s="11" t="s">
        <v>113</v>
      </c>
      <c r="BY123" s="11" t="s">
        <v>113</v>
      </c>
      <c r="BZ123" s="11" t="s">
        <v>1102</v>
      </c>
      <c r="CA123" s="11" t="s">
        <v>110</v>
      </c>
      <c r="CB123" s="11" t="s">
        <v>111</v>
      </c>
      <c r="CC123" s="11">
        <v>0</v>
      </c>
      <c r="CD123" s="11">
        <v>0</v>
      </c>
      <c r="CE123" s="11" t="s">
        <v>111</v>
      </c>
      <c r="CF123" s="11" t="s">
        <v>111</v>
      </c>
      <c r="CG123" s="11">
        <v>0</v>
      </c>
      <c r="CH123" s="11">
        <v>0</v>
      </c>
      <c r="CI123" s="11" t="s">
        <v>119</v>
      </c>
      <c r="CJ123" s="11" t="s">
        <v>1872</v>
      </c>
      <c r="CK123" s="11" t="s">
        <v>236</v>
      </c>
      <c r="CL123" s="11" t="s">
        <v>1873</v>
      </c>
      <c r="CM123" s="11" t="s">
        <v>1874</v>
      </c>
      <c r="CN123" s="11" t="s">
        <v>1875</v>
      </c>
      <c r="CO123" s="11" t="s">
        <v>123</v>
      </c>
      <c r="CP123" s="11" t="s">
        <v>159</v>
      </c>
      <c r="CQ123" s="11" t="s">
        <v>1876</v>
      </c>
      <c r="CR123" s="11" t="s">
        <v>1877</v>
      </c>
      <c r="CS123" s="11" t="s">
        <v>127</v>
      </c>
      <c r="CT123" s="11" t="s">
        <v>128</v>
      </c>
      <c r="CU123" s="20">
        <v>1</v>
      </c>
      <c r="CV123" s="15">
        <v>44225</v>
      </c>
      <c r="CX123" s="12" t="s">
        <v>128</v>
      </c>
    </row>
    <row r="124" spans="1:102" ht="13.2" x14ac:dyDescent="0.25">
      <c r="A124" s="2">
        <v>44216.909942638886</v>
      </c>
      <c r="B124" s="5" t="s">
        <v>1723</v>
      </c>
      <c r="C124" s="3" t="s">
        <v>1878</v>
      </c>
      <c r="D124" s="3" t="s">
        <v>1879</v>
      </c>
      <c r="E124" s="3" t="s">
        <v>1880</v>
      </c>
      <c r="F124" s="11" t="s">
        <v>1881</v>
      </c>
      <c r="G124" s="11" t="s">
        <v>1766</v>
      </c>
      <c r="H124" s="11" t="s">
        <v>107</v>
      </c>
      <c r="I124" s="11" t="s">
        <v>121</v>
      </c>
      <c r="J124" s="11" t="s">
        <v>1882</v>
      </c>
      <c r="K124" s="11" t="s">
        <v>1883</v>
      </c>
      <c r="L124" s="15">
        <v>34179</v>
      </c>
      <c r="M124" s="12" t="s">
        <v>110</v>
      </c>
      <c r="N124" s="11" t="s">
        <v>110</v>
      </c>
      <c r="O124" s="11" t="s">
        <v>111</v>
      </c>
      <c r="P124" s="11" t="s">
        <v>110</v>
      </c>
      <c r="Q124" s="11" t="s">
        <v>111</v>
      </c>
      <c r="R124" s="11" t="s">
        <v>111</v>
      </c>
      <c r="S124" s="11" t="s">
        <v>111</v>
      </c>
      <c r="T124" s="11" t="s">
        <v>110</v>
      </c>
      <c r="U124" s="3"/>
      <c r="V124" s="3" t="s">
        <v>113</v>
      </c>
      <c r="W124" s="3" t="s">
        <v>1307</v>
      </c>
      <c r="X124" s="3" t="s">
        <v>1307</v>
      </c>
      <c r="Y124" s="3" t="s">
        <v>1884</v>
      </c>
      <c r="Z124" s="11" t="s">
        <v>110</v>
      </c>
      <c r="AA124" s="3" t="s">
        <v>113</v>
      </c>
      <c r="AB124" s="3" t="s">
        <v>113</v>
      </c>
      <c r="AC124" s="3" t="s">
        <v>151</v>
      </c>
      <c r="AD124" s="3" t="s">
        <v>113</v>
      </c>
      <c r="AE124" s="3" t="s">
        <v>113</v>
      </c>
      <c r="AF124" s="3" t="s">
        <v>113</v>
      </c>
      <c r="AG124" s="3" t="s">
        <v>113</v>
      </c>
      <c r="AH124" s="11">
        <v>30</v>
      </c>
      <c r="AI124" s="11">
        <v>25</v>
      </c>
      <c r="AJ124" s="11">
        <v>17</v>
      </c>
      <c r="AK124" s="11">
        <v>29</v>
      </c>
      <c r="AL124" s="11" t="s">
        <v>113</v>
      </c>
      <c r="AM124" s="11">
        <v>0</v>
      </c>
      <c r="AN124" s="11" t="s">
        <v>1885</v>
      </c>
      <c r="AO124" s="11" t="s">
        <v>552</v>
      </c>
      <c r="AP124" s="11">
        <v>40</v>
      </c>
      <c r="AQ124" s="11">
        <v>9</v>
      </c>
      <c r="AR124" s="11">
        <v>6</v>
      </c>
      <c r="AS124" s="11">
        <v>2</v>
      </c>
      <c r="AT124" s="11" t="s">
        <v>1886</v>
      </c>
      <c r="AU124" s="11">
        <v>23</v>
      </c>
      <c r="AV124" s="11">
        <v>3</v>
      </c>
      <c r="AW124" s="11">
        <v>3</v>
      </c>
      <c r="AX124" s="11">
        <v>1</v>
      </c>
      <c r="AY124" s="11" t="s">
        <v>234</v>
      </c>
      <c r="AZ124" s="11">
        <v>6</v>
      </c>
      <c r="BA124" s="11">
        <v>8</v>
      </c>
      <c r="BB124" s="11">
        <v>8</v>
      </c>
      <c r="BC124" s="11">
        <v>0</v>
      </c>
      <c r="BD124" s="11">
        <v>0</v>
      </c>
      <c r="BE124" s="11">
        <v>0</v>
      </c>
      <c r="BF124" s="11">
        <v>0</v>
      </c>
      <c r="BG124" s="11">
        <v>1</v>
      </c>
      <c r="BH124" s="11">
        <v>0</v>
      </c>
      <c r="BI124" s="11">
        <v>8</v>
      </c>
      <c r="BJ124" s="11">
        <v>8</v>
      </c>
      <c r="BK124" s="11" t="s">
        <v>110</v>
      </c>
      <c r="BL124" s="11" t="s">
        <v>755</v>
      </c>
      <c r="BM124" s="11">
        <v>6</v>
      </c>
      <c r="BN124" s="11">
        <v>5</v>
      </c>
      <c r="BO124" s="11">
        <v>1</v>
      </c>
      <c r="BP124" s="11" t="s">
        <v>173</v>
      </c>
      <c r="BQ124" s="11" t="s">
        <v>755</v>
      </c>
      <c r="BR124" s="11">
        <v>12</v>
      </c>
      <c r="BS124" s="11">
        <v>7</v>
      </c>
      <c r="BT124" s="11">
        <v>4</v>
      </c>
      <c r="BU124" s="11">
        <v>2</v>
      </c>
      <c r="BV124" s="11">
        <v>0</v>
      </c>
      <c r="BW124" s="11">
        <v>26</v>
      </c>
      <c r="BX124" s="11" t="s">
        <v>1887</v>
      </c>
      <c r="BY124" s="11" t="s">
        <v>1888</v>
      </c>
      <c r="BZ124" s="11" t="s">
        <v>113</v>
      </c>
      <c r="CA124" s="11" t="s">
        <v>110</v>
      </c>
      <c r="CB124" s="11" t="s">
        <v>110</v>
      </c>
      <c r="CC124" s="11">
        <v>0</v>
      </c>
      <c r="CD124" s="11">
        <v>0</v>
      </c>
      <c r="CE124" s="11" t="s">
        <v>111</v>
      </c>
      <c r="CF124" s="11" t="s">
        <v>110</v>
      </c>
      <c r="CG124" s="11">
        <v>0</v>
      </c>
      <c r="CH124" s="11">
        <v>0</v>
      </c>
      <c r="CI124" s="11" t="s">
        <v>119</v>
      </c>
      <c r="CK124" s="11" t="s">
        <v>120</v>
      </c>
      <c r="CL124" s="11" t="s">
        <v>1889</v>
      </c>
      <c r="CN124" s="11" t="s">
        <v>1890</v>
      </c>
      <c r="CO124" s="11" t="s">
        <v>123</v>
      </c>
      <c r="CP124" s="11" t="s">
        <v>124</v>
      </c>
      <c r="CQ124" s="11" t="s">
        <v>1891</v>
      </c>
      <c r="CR124" s="11" t="s">
        <v>1892</v>
      </c>
      <c r="CS124" s="11" t="s">
        <v>127</v>
      </c>
      <c r="CT124" s="11" t="s">
        <v>241</v>
      </c>
      <c r="CU124" s="20">
        <v>1</v>
      </c>
      <c r="CV124" s="15">
        <v>44225</v>
      </c>
      <c r="CW124" s="12" t="s">
        <v>242</v>
      </c>
      <c r="CX124" s="12" t="s">
        <v>241</v>
      </c>
    </row>
    <row r="125" spans="1:102" ht="13.2" x14ac:dyDescent="0.25">
      <c r="A125" s="2">
        <v>44224.774284212966</v>
      </c>
      <c r="B125" s="5" t="s">
        <v>1723</v>
      </c>
      <c r="C125" s="3" t="s">
        <v>1948</v>
      </c>
      <c r="D125" s="3" t="s">
        <v>1949</v>
      </c>
      <c r="E125" s="3" t="s">
        <v>1950</v>
      </c>
      <c r="F125" s="11" t="s">
        <v>1951</v>
      </c>
      <c r="G125" s="11" t="s">
        <v>1766</v>
      </c>
      <c r="H125" s="11" t="s">
        <v>107</v>
      </c>
      <c r="I125" s="11" t="s">
        <v>121</v>
      </c>
      <c r="J125" s="11" t="s">
        <v>1952</v>
      </c>
      <c r="K125" s="11" t="s">
        <v>1953</v>
      </c>
      <c r="L125" s="15">
        <v>39310</v>
      </c>
      <c r="M125" s="11" t="s">
        <v>111</v>
      </c>
      <c r="N125" s="11" t="s">
        <v>110</v>
      </c>
      <c r="O125" s="11" t="s">
        <v>110</v>
      </c>
      <c r="P125" s="11" t="s">
        <v>110</v>
      </c>
      <c r="Q125" s="11" t="s">
        <v>111</v>
      </c>
      <c r="R125" s="11" t="s">
        <v>111</v>
      </c>
      <c r="S125" s="11" t="s">
        <v>111</v>
      </c>
      <c r="T125" s="11" t="s">
        <v>111</v>
      </c>
      <c r="U125" s="3" t="s">
        <v>1954</v>
      </c>
      <c r="V125" s="3" t="s">
        <v>113</v>
      </c>
      <c r="W125" s="3" t="s">
        <v>113</v>
      </c>
      <c r="X125" s="3" t="s">
        <v>113</v>
      </c>
      <c r="Y125" s="3" t="s">
        <v>113</v>
      </c>
      <c r="Z125" s="11" t="s">
        <v>110</v>
      </c>
      <c r="AA125" s="3" t="s">
        <v>113</v>
      </c>
      <c r="AB125" s="3" t="s">
        <v>113</v>
      </c>
      <c r="AC125" s="3" t="s">
        <v>113</v>
      </c>
      <c r="AD125" s="3" t="s">
        <v>1770</v>
      </c>
      <c r="AE125" s="3" t="s">
        <v>113</v>
      </c>
      <c r="AF125" s="3" t="s">
        <v>113</v>
      </c>
      <c r="AG125" s="3" t="s">
        <v>877</v>
      </c>
      <c r="AH125" s="11">
        <v>20</v>
      </c>
      <c r="AI125" s="11">
        <v>35</v>
      </c>
      <c r="AJ125" s="11">
        <v>7</v>
      </c>
      <c r="AK125" s="11">
        <v>16</v>
      </c>
      <c r="AL125" s="11" t="s">
        <v>113</v>
      </c>
      <c r="AM125" s="11">
        <v>0</v>
      </c>
      <c r="AN125" s="11" t="s">
        <v>1955</v>
      </c>
      <c r="AO125" s="11" t="s">
        <v>208</v>
      </c>
      <c r="AP125" s="11">
        <v>30</v>
      </c>
      <c r="AQ125" s="11">
        <v>8</v>
      </c>
      <c r="AR125" s="11">
        <v>3</v>
      </c>
      <c r="AS125" s="11">
        <v>2</v>
      </c>
      <c r="AT125" s="11" t="s">
        <v>992</v>
      </c>
      <c r="AU125" s="14">
        <v>8</v>
      </c>
      <c r="AV125" s="11">
        <v>8</v>
      </c>
      <c r="AW125" s="11">
        <v>2</v>
      </c>
      <c r="AX125" s="11">
        <v>2</v>
      </c>
      <c r="AY125" s="11" t="s">
        <v>231</v>
      </c>
      <c r="AZ125" s="11">
        <v>10</v>
      </c>
      <c r="BA125" s="11">
        <v>7</v>
      </c>
      <c r="BB125" s="11">
        <v>7</v>
      </c>
      <c r="BC125" s="11">
        <v>2</v>
      </c>
      <c r="BD125" s="11">
        <v>2</v>
      </c>
      <c r="BE125" s="11">
        <v>2</v>
      </c>
      <c r="BF125" s="11">
        <v>1</v>
      </c>
      <c r="BG125" s="11">
        <v>1</v>
      </c>
      <c r="BH125" s="11">
        <v>0</v>
      </c>
      <c r="BI125" s="11">
        <v>7</v>
      </c>
      <c r="BJ125" s="11">
        <v>7</v>
      </c>
      <c r="BK125" s="11" t="s">
        <v>110</v>
      </c>
      <c r="BL125" s="11" t="s">
        <v>231</v>
      </c>
      <c r="BM125" s="11">
        <v>0</v>
      </c>
      <c r="BN125" s="11">
        <v>2</v>
      </c>
      <c r="BO125" s="11">
        <v>0</v>
      </c>
      <c r="BP125" s="11" t="s">
        <v>173</v>
      </c>
      <c r="BQ125" s="11" t="s">
        <v>231</v>
      </c>
      <c r="BR125" s="11">
        <v>3</v>
      </c>
      <c r="BS125" s="11">
        <v>8</v>
      </c>
      <c r="BT125" s="11">
        <v>3</v>
      </c>
      <c r="BU125" s="11">
        <v>1</v>
      </c>
      <c r="BV125" s="11">
        <v>0</v>
      </c>
      <c r="BW125" s="11">
        <v>6</v>
      </c>
      <c r="BX125" s="11" t="s">
        <v>374</v>
      </c>
      <c r="BY125" s="11" t="s">
        <v>374</v>
      </c>
      <c r="BZ125" s="11" t="s">
        <v>113</v>
      </c>
      <c r="CA125" s="11" t="s">
        <v>110</v>
      </c>
      <c r="CB125" s="11" t="s">
        <v>110</v>
      </c>
      <c r="CC125" s="11">
        <v>0</v>
      </c>
      <c r="CD125" s="11">
        <v>1</v>
      </c>
      <c r="CE125" s="11" t="s">
        <v>110</v>
      </c>
      <c r="CF125" s="11" t="s">
        <v>110</v>
      </c>
      <c r="CG125" s="11">
        <v>0</v>
      </c>
      <c r="CH125" s="11">
        <v>1</v>
      </c>
      <c r="CI125" s="11" t="s">
        <v>119</v>
      </c>
      <c r="CJ125" s="11" t="s">
        <v>1956</v>
      </c>
      <c r="CK125" s="11" t="s">
        <v>120</v>
      </c>
      <c r="CL125" s="11" t="s">
        <v>1957</v>
      </c>
      <c r="CM125" s="11" t="s">
        <v>1958</v>
      </c>
      <c r="CN125" s="11" t="s">
        <v>1526</v>
      </c>
      <c r="CO125" s="11" t="s">
        <v>123</v>
      </c>
      <c r="CP125" s="11" t="s">
        <v>159</v>
      </c>
      <c r="CQ125" s="11" t="s">
        <v>1959</v>
      </c>
      <c r="CR125" s="11" t="s">
        <v>1960</v>
      </c>
      <c r="CS125" s="11" t="s">
        <v>127</v>
      </c>
      <c r="CT125" s="11" t="s">
        <v>241</v>
      </c>
      <c r="CU125" s="20">
        <v>1</v>
      </c>
      <c r="CV125" s="15">
        <v>44225</v>
      </c>
      <c r="CW125" s="12" t="s">
        <v>242</v>
      </c>
      <c r="CX125" s="12" t="s">
        <v>241</v>
      </c>
    </row>
    <row r="126" spans="1:102" ht="13.2" x14ac:dyDescent="0.25">
      <c r="A126" s="2">
        <v>44225.786255254628</v>
      </c>
      <c r="B126" s="3" t="s">
        <v>1723</v>
      </c>
      <c r="C126" s="3" t="s">
        <v>1893</v>
      </c>
      <c r="D126" s="3" t="s">
        <v>1894</v>
      </c>
      <c r="E126" s="3" t="s">
        <v>1895</v>
      </c>
      <c r="F126" s="11" t="s">
        <v>1896</v>
      </c>
      <c r="G126" s="11" t="s">
        <v>1766</v>
      </c>
      <c r="H126" s="11" t="s">
        <v>107</v>
      </c>
      <c r="I126" s="11" t="s">
        <v>121</v>
      </c>
      <c r="J126" s="11" t="s">
        <v>1897</v>
      </c>
      <c r="K126" s="11" t="s">
        <v>1898</v>
      </c>
      <c r="L126" s="15">
        <v>35225</v>
      </c>
      <c r="M126" s="11" t="s">
        <v>235</v>
      </c>
      <c r="N126" s="11" t="s">
        <v>110</v>
      </c>
      <c r="O126" s="11" t="s">
        <v>110</v>
      </c>
      <c r="P126" s="11" t="s">
        <v>110</v>
      </c>
      <c r="Q126" s="11" t="s">
        <v>110</v>
      </c>
      <c r="R126" s="11" t="s">
        <v>111</v>
      </c>
      <c r="S126" s="11" t="s">
        <v>110</v>
      </c>
      <c r="T126" s="11" t="s">
        <v>110</v>
      </c>
      <c r="U126" s="3" t="s">
        <v>1899</v>
      </c>
      <c r="V126" s="4" t="s">
        <v>1900</v>
      </c>
      <c r="W126" s="3" t="s">
        <v>1894</v>
      </c>
      <c r="X126" s="3" t="s">
        <v>1901</v>
      </c>
      <c r="Y126" s="3" t="s">
        <v>113</v>
      </c>
      <c r="Z126" s="11" t="s">
        <v>110</v>
      </c>
      <c r="AA126" s="3" t="s">
        <v>113</v>
      </c>
      <c r="AB126" s="3" t="s">
        <v>113</v>
      </c>
      <c r="AC126" s="3" t="s">
        <v>436</v>
      </c>
      <c r="AD126" s="3" t="s">
        <v>114</v>
      </c>
      <c r="AE126" s="3" t="s">
        <v>113</v>
      </c>
      <c r="AF126" s="3" t="s">
        <v>113</v>
      </c>
      <c r="AG126" s="3" t="s">
        <v>1825</v>
      </c>
      <c r="AH126" s="11">
        <v>115</v>
      </c>
      <c r="AI126" s="11">
        <v>100</v>
      </c>
      <c r="AJ126" s="11">
        <v>20</v>
      </c>
      <c r="AK126" s="11">
        <v>25</v>
      </c>
      <c r="AL126" s="11" t="s">
        <v>1802</v>
      </c>
      <c r="AM126" s="11">
        <v>35</v>
      </c>
      <c r="AN126" s="11" t="s">
        <v>1902</v>
      </c>
      <c r="AO126" s="11" t="s">
        <v>1903</v>
      </c>
      <c r="AP126" s="11">
        <v>28</v>
      </c>
      <c r="AQ126" s="11">
        <v>23</v>
      </c>
      <c r="AR126" s="11">
        <v>5</v>
      </c>
      <c r="AS126" s="11">
        <v>3</v>
      </c>
      <c r="AT126" s="11" t="s">
        <v>1524</v>
      </c>
      <c r="AU126" s="11">
        <v>38</v>
      </c>
      <c r="AV126" s="11">
        <v>4</v>
      </c>
      <c r="AW126" s="11">
        <v>3</v>
      </c>
      <c r="AX126" s="11">
        <v>2</v>
      </c>
      <c r="AY126" s="11" t="s">
        <v>231</v>
      </c>
      <c r="AZ126" s="11">
        <v>20</v>
      </c>
      <c r="BA126" s="11">
        <v>10</v>
      </c>
      <c r="BB126" s="11">
        <v>9</v>
      </c>
      <c r="BC126" s="11">
        <v>0</v>
      </c>
      <c r="BD126" s="11">
        <v>9</v>
      </c>
      <c r="BE126" s="11">
        <v>9</v>
      </c>
      <c r="BF126" s="11">
        <v>9</v>
      </c>
      <c r="BG126" s="11">
        <v>4</v>
      </c>
      <c r="BH126" s="11">
        <v>0</v>
      </c>
      <c r="BI126" s="11">
        <v>9</v>
      </c>
      <c r="BJ126" s="11">
        <v>9</v>
      </c>
      <c r="BK126" s="11" t="s">
        <v>110</v>
      </c>
      <c r="BL126" s="11" t="s">
        <v>677</v>
      </c>
      <c r="BM126" s="11">
        <v>9</v>
      </c>
      <c r="BN126" s="11">
        <v>3</v>
      </c>
      <c r="BO126" s="11">
        <v>1</v>
      </c>
      <c r="BP126" s="11" t="s">
        <v>173</v>
      </c>
      <c r="BQ126" s="11" t="s">
        <v>677</v>
      </c>
      <c r="BR126" s="11">
        <v>8</v>
      </c>
      <c r="BS126" s="11">
        <v>8</v>
      </c>
      <c r="BT126" s="11">
        <v>2</v>
      </c>
      <c r="BU126" s="11">
        <v>1</v>
      </c>
      <c r="BV126" s="11">
        <v>0</v>
      </c>
      <c r="BW126" s="11">
        <v>51</v>
      </c>
      <c r="BX126" s="11" t="s">
        <v>1904</v>
      </c>
      <c r="BY126" s="11" t="s">
        <v>420</v>
      </c>
      <c r="BZ126" s="11" t="s">
        <v>113</v>
      </c>
      <c r="CA126" s="11" t="s">
        <v>110</v>
      </c>
      <c r="CB126" s="11" t="s">
        <v>110</v>
      </c>
      <c r="CC126" s="11">
        <v>0</v>
      </c>
      <c r="CD126" s="11">
        <v>0</v>
      </c>
      <c r="CE126" s="11" t="s">
        <v>110</v>
      </c>
      <c r="CF126" s="11" t="s">
        <v>110</v>
      </c>
      <c r="CG126" s="11">
        <v>0</v>
      </c>
      <c r="CH126" s="11">
        <v>0</v>
      </c>
      <c r="CI126" s="11" t="s">
        <v>119</v>
      </c>
      <c r="CJ126" s="11" t="s">
        <v>1905</v>
      </c>
      <c r="CK126" s="11" t="s">
        <v>120</v>
      </c>
      <c r="CL126" s="11" t="s">
        <v>1906</v>
      </c>
      <c r="CM126" s="11" t="s">
        <v>1907</v>
      </c>
      <c r="CN126" s="11" t="s">
        <v>1908</v>
      </c>
      <c r="CO126" s="11" t="s">
        <v>123</v>
      </c>
      <c r="CP126" s="11" t="s">
        <v>159</v>
      </c>
      <c r="CQ126" s="11" t="s">
        <v>1909</v>
      </c>
      <c r="CR126" s="11" t="s">
        <v>1910</v>
      </c>
      <c r="CS126" s="11" t="s">
        <v>127</v>
      </c>
      <c r="CT126" s="11" t="s">
        <v>241</v>
      </c>
      <c r="CU126" s="20">
        <v>1</v>
      </c>
      <c r="CV126" s="15">
        <v>44234</v>
      </c>
      <c r="CW126" s="12" t="s">
        <v>242</v>
      </c>
      <c r="CX126" s="12" t="s">
        <v>241</v>
      </c>
    </row>
    <row r="127" spans="1:102" ht="13.2" x14ac:dyDescent="0.25">
      <c r="A127" s="2">
        <v>44207.885629027776</v>
      </c>
      <c r="B127" s="5" t="s">
        <v>1723</v>
      </c>
      <c r="C127" s="3" t="s">
        <v>1911</v>
      </c>
      <c r="D127" s="3" t="s">
        <v>1912</v>
      </c>
      <c r="E127" s="3" t="s">
        <v>1913</v>
      </c>
      <c r="F127" s="11" t="s">
        <v>1914</v>
      </c>
      <c r="G127" s="11" t="s">
        <v>1728</v>
      </c>
      <c r="H127" s="11" t="s">
        <v>107</v>
      </c>
      <c r="I127" s="11" t="s">
        <v>121</v>
      </c>
      <c r="J127" s="11" t="s">
        <v>1915</v>
      </c>
      <c r="K127" s="11" t="s">
        <v>1916</v>
      </c>
      <c r="L127" s="16">
        <v>28087</v>
      </c>
      <c r="M127" s="11" t="s">
        <v>110</v>
      </c>
      <c r="N127" s="11" t="s">
        <v>111</v>
      </c>
      <c r="O127" s="11" t="s">
        <v>111</v>
      </c>
      <c r="P127" s="11" t="s">
        <v>111</v>
      </c>
      <c r="Q127" s="11" t="s">
        <v>111</v>
      </c>
      <c r="R127" s="11" t="s">
        <v>111</v>
      </c>
      <c r="S127" s="11" t="s">
        <v>111</v>
      </c>
      <c r="T127" s="11" t="s">
        <v>111</v>
      </c>
      <c r="U127" s="3" t="s">
        <v>1917</v>
      </c>
      <c r="V127" s="3" t="s">
        <v>113</v>
      </c>
      <c r="W127" s="3" t="s">
        <v>113</v>
      </c>
      <c r="X127" s="3" t="s">
        <v>113</v>
      </c>
      <c r="Y127" s="3" t="s">
        <v>113</v>
      </c>
      <c r="Z127" s="11" t="s">
        <v>110</v>
      </c>
      <c r="AA127" s="3" t="s">
        <v>113</v>
      </c>
      <c r="AB127" s="3" t="s">
        <v>478</v>
      </c>
      <c r="AC127" s="3" t="s">
        <v>113</v>
      </c>
      <c r="AD127" s="3" t="s">
        <v>113</v>
      </c>
      <c r="AE127" s="3" t="s">
        <v>113</v>
      </c>
      <c r="AF127" s="3" t="s">
        <v>113</v>
      </c>
      <c r="AG127" s="3" t="s">
        <v>113</v>
      </c>
      <c r="AH127" s="11">
        <v>10</v>
      </c>
      <c r="AI127" s="11">
        <v>7</v>
      </c>
      <c r="AJ127" s="11">
        <v>1</v>
      </c>
      <c r="AK127" s="11">
        <v>2</v>
      </c>
      <c r="AL127" s="11" t="s">
        <v>113</v>
      </c>
      <c r="AM127" s="11">
        <v>0</v>
      </c>
      <c r="AN127" s="11" t="s">
        <v>113</v>
      </c>
      <c r="AO127" s="11" t="s">
        <v>115</v>
      </c>
      <c r="AP127" s="11">
        <v>0</v>
      </c>
      <c r="AQ127" s="11">
        <v>1</v>
      </c>
      <c r="AR127" s="11">
        <v>1</v>
      </c>
      <c r="AS127" s="11">
        <v>0</v>
      </c>
      <c r="AT127" s="11" t="s">
        <v>113</v>
      </c>
      <c r="AU127" s="11">
        <v>0</v>
      </c>
      <c r="AV127" s="11">
        <v>1</v>
      </c>
      <c r="AW127" s="11">
        <v>0</v>
      </c>
      <c r="AX127" s="11">
        <v>0</v>
      </c>
      <c r="AY127" s="11" t="s">
        <v>113</v>
      </c>
      <c r="AZ127" s="11">
        <v>0</v>
      </c>
      <c r="BA127" s="11">
        <v>0</v>
      </c>
      <c r="BB127" s="11">
        <v>0</v>
      </c>
      <c r="BC127" s="11">
        <v>0</v>
      </c>
      <c r="BD127" s="11">
        <v>0</v>
      </c>
      <c r="BE127" s="11">
        <v>0</v>
      </c>
      <c r="BF127" s="11">
        <v>0</v>
      </c>
      <c r="BG127" s="11">
        <v>0</v>
      </c>
      <c r="BH127" s="11">
        <v>0</v>
      </c>
      <c r="BI127" s="11">
        <v>0</v>
      </c>
      <c r="BJ127" s="11">
        <v>0</v>
      </c>
      <c r="BK127" s="11" t="s">
        <v>115</v>
      </c>
      <c r="BL127" s="11" t="s">
        <v>113</v>
      </c>
      <c r="BM127" s="11">
        <v>0</v>
      </c>
      <c r="BN127" s="11">
        <v>0</v>
      </c>
      <c r="BO127" s="11">
        <v>0</v>
      </c>
      <c r="BP127" s="11" t="s">
        <v>115</v>
      </c>
      <c r="BQ127" s="11" t="s">
        <v>113</v>
      </c>
      <c r="BR127" s="11">
        <v>0</v>
      </c>
      <c r="BS127" s="11">
        <v>0</v>
      </c>
      <c r="BT127" s="11">
        <v>0</v>
      </c>
      <c r="BU127" s="11">
        <v>0</v>
      </c>
      <c r="BV127" s="11">
        <v>0</v>
      </c>
      <c r="BW127" s="11">
        <v>30</v>
      </c>
      <c r="BX127" s="11" t="s">
        <v>1918</v>
      </c>
      <c r="BY127" s="11" t="s">
        <v>1918</v>
      </c>
      <c r="BZ127" s="11" t="s">
        <v>113</v>
      </c>
      <c r="CA127" s="11" t="s">
        <v>110</v>
      </c>
      <c r="CB127" s="11" t="s">
        <v>110</v>
      </c>
      <c r="CC127" s="11">
        <v>0</v>
      </c>
      <c r="CD127" s="11">
        <v>0</v>
      </c>
      <c r="CE127" s="11" t="s">
        <v>111</v>
      </c>
      <c r="CF127" s="11" t="s">
        <v>111</v>
      </c>
      <c r="CG127" s="11">
        <v>0</v>
      </c>
      <c r="CH127" s="11">
        <v>0</v>
      </c>
      <c r="CI127" s="11" t="s">
        <v>140</v>
      </c>
      <c r="CJ127" s="11" t="s">
        <v>1919</v>
      </c>
      <c r="CK127" s="11" t="s">
        <v>236</v>
      </c>
      <c r="CL127" s="11" t="s">
        <v>1920</v>
      </c>
      <c r="CO127" s="11" t="s">
        <v>158</v>
      </c>
      <c r="CP127" s="11" t="s">
        <v>124</v>
      </c>
      <c r="CQ127" s="11" t="s">
        <v>113</v>
      </c>
      <c r="CR127" s="11" t="s">
        <v>1921</v>
      </c>
      <c r="CS127" s="11" t="s">
        <v>127</v>
      </c>
      <c r="CT127" s="11" t="s">
        <v>128</v>
      </c>
      <c r="CU127" s="20">
        <v>0.25</v>
      </c>
      <c r="CV127" s="15">
        <v>44225</v>
      </c>
      <c r="CX127" s="12" t="s">
        <v>128</v>
      </c>
    </row>
    <row r="128" spans="1:102" ht="13.2" x14ac:dyDescent="0.25">
      <c r="A128" s="2">
        <v>44192.627598865743</v>
      </c>
      <c r="B128" s="5" t="s">
        <v>1723</v>
      </c>
      <c r="C128" s="3" t="s">
        <v>1922</v>
      </c>
      <c r="D128" s="3" t="s">
        <v>1923</v>
      </c>
      <c r="E128" s="3" t="s">
        <v>1924</v>
      </c>
      <c r="F128" s="11" t="s">
        <v>1777</v>
      </c>
      <c r="G128" s="11" t="s">
        <v>1728</v>
      </c>
      <c r="H128" s="11" t="s">
        <v>107</v>
      </c>
      <c r="I128" s="11" t="s">
        <v>121</v>
      </c>
      <c r="J128" s="11" t="s">
        <v>1925</v>
      </c>
      <c r="K128" s="11" t="s">
        <v>1926</v>
      </c>
      <c r="L128" s="15">
        <v>40554</v>
      </c>
      <c r="M128" s="11" t="s">
        <v>111</v>
      </c>
      <c r="N128" s="11" t="s">
        <v>110</v>
      </c>
      <c r="O128" s="11" t="s">
        <v>110</v>
      </c>
      <c r="P128" s="11" t="s">
        <v>110</v>
      </c>
      <c r="Q128" s="11" t="s">
        <v>111</v>
      </c>
      <c r="R128" s="11" t="s">
        <v>111</v>
      </c>
      <c r="S128" s="11" t="s">
        <v>111</v>
      </c>
      <c r="T128" s="11" t="s">
        <v>110</v>
      </c>
      <c r="U128" s="3" t="s">
        <v>1927</v>
      </c>
      <c r="V128" s="3" t="s">
        <v>113</v>
      </c>
      <c r="W128" s="3" t="s">
        <v>1928</v>
      </c>
      <c r="X128" s="3" t="s">
        <v>113</v>
      </c>
      <c r="Y128" s="3" t="s">
        <v>113</v>
      </c>
      <c r="Z128" s="11" t="s">
        <v>110</v>
      </c>
      <c r="AA128" s="3" t="s">
        <v>113</v>
      </c>
      <c r="AB128" s="3" t="s">
        <v>113</v>
      </c>
      <c r="AC128" s="3" t="s">
        <v>113</v>
      </c>
      <c r="AD128" s="3" t="s">
        <v>1929</v>
      </c>
      <c r="AE128" s="3" t="s">
        <v>113</v>
      </c>
      <c r="AF128" s="3" t="s">
        <v>113</v>
      </c>
      <c r="AG128" s="3" t="s">
        <v>113</v>
      </c>
      <c r="AH128" s="11">
        <v>5</v>
      </c>
      <c r="AI128" s="11">
        <v>8</v>
      </c>
      <c r="AJ128" s="11">
        <v>5</v>
      </c>
      <c r="AK128" s="11">
        <v>8</v>
      </c>
      <c r="AL128" s="11" t="s">
        <v>113</v>
      </c>
      <c r="AM128" s="11">
        <v>0</v>
      </c>
      <c r="AN128" s="11" t="s">
        <v>113</v>
      </c>
      <c r="AO128" s="11" t="s">
        <v>849</v>
      </c>
      <c r="AP128" s="11">
        <v>0</v>
      </c>
      <c r="AQ128" s="11">
        <v>0</v>
      </c>
      <c r="AR128" s="11">
        <v>2</v>
      </c>
      <c r="AS128" s="11">
        <v>0</v>
      </c>
      <c r="AT128" s="11" t="s">
        <v>113</v>
      </c>
      <c r="AU128" s="11">
        <v>0</v>
      </c>
      <c r="AV128" s="11">
        <v>0</v>
      </c>
      <c r="AW128" s="11">
        <v>0</v>
      </c>
      <c r="AX128" s="11">
        <v>0</v>
      </c>
      <c r="AY128" s="11" t="s">
        <v>113</v>
      </c>
      <c r="AZ128" s="11">
        <v>0</v>
      </c>
      <c r="BA128" s="11">
        <v>0</v>
      </c>
      <c r="BB128" s="11">
        <v>2</v>
      </c>
      <c r="BC128" s="11">
        <v>0</v>
      </c>
      <c r="BD128" s="11">
        <v>0</v>
      </c>
      <c r="BE128" s="11">
        <v>0</v>
      </c>
      <c r="BF128" s="11">
        <v>1</v>
      </c>
      <c r="BG128" s="11">
        <v>0</v>
      </c>
      <c r="BH128" s="11">
        <v>0</v>
      </c>
      <c r="BI128" s="11">
        <v>1</v>
      </c>
      <c r="BJ128" s="11">
        <v>2</v>
      </c>
      <c r="BK128" s="11" t="s">
        <v>110</v>
      </c>
      <c r="BL128" s="11" t="s">
        <v>113</v>
      </c>
      <c r="BM128" s="11">
        <v>0</v>
      </c>
      <c r="BN128" s="11">
        <v>1</v>
      </c>
      <c r="BO128" s="11">
        <v>0</v>
      </c>
      <c r="BP128" s="11" t="s">
        <v>115</v>
      </c>
      <c r="BQ128" s="11" t="s">
        <v>113</v>
      </c>
      <c r="BR128" s="11">
        <v>0</v>
      </c>
      <c r="BS128" s="11">
        <v>0</v>
      </c>
      <c r="BT128" s="11">
        <v>1</v>
      </c>
      <c r="BU128" s="11">
        <v>0</v>
      </c>
      <c r="BV128" s="11">
        <v>0</v>
      </c>
      <c r="BW128" s="11">
        <v>3</v>
      </c>
      <c r="BX128" s="11" t="s">
        <v>113</v>
      </c>
      <c r="BY128" s="11" t="s">
        <v>113</v>
      </c>
      <c r="BZ128" s="11" t="s">
        <v>113</v>
      </c>
      <c r="CA128" s="11" t="s">
        <v>110</v>
      </c>
      <c r="CB128" s="11" t="s">
        <v>111</v>
      </c>
      <c r="CC128" s="11">
        <v>0</v>
      </c>
      <c r="CD128" s="11">
        <v>0</v>
      </c>
      <c r="CE128" s="11" t="s">
        <v>110</v>
      </c>
      <c r="CF128" s="11" t="s">
        <v>111</v>
      </c>
      <c r="CG128" s="11">
        <v>0</v>
      </c>
      <c r="CH128" s="11">
        <v>0</v>
      </c>
      <c r="CI128" s="11" t="s">
        <v>140</v>
      </c>
      <c r="CJ128" s="11" t="s">
        <v>1930</v>
      </c>
      <c r="CK128" s="11" t="s">
        <v>236</v>
      </c>
      <c r="CL128" s="11" t="s">
        <v>1931</v>
      </c>
      <c r="CM128" s="11" t="s">
        <v>1932</v>
      </c>
      <c r="CN128" s="11" t="s">
        <v>1933</v>
      </c>
      <c r="CO128" s="11" t="s">
        <v>123</v>
      </c>
      <c r="CP128" s="11" t="s">
        <v>159</v>
      </c>
      <c r="CQ128" s="11" t="s">
        <v>1934</v>
      </c>
      <c r="CR128" s="11" t="s">
        <v>1935</v>
      </c>
      <c r="CS128" s="11" t="s">
        <v>127</v>
      </c>
      <c r="CT128" s="11" t="s">
        <v>128</v>
      </c>
      <c r="CU128" s="20">
        <v>0</v>
      </c>
      <c r="CV128" s="15">
        <v>44225</v>
      </c>
      <c r="CX128" s="12" t="s">
        <v>128</v>
      </c>
    </row>
    <row r="129" spans="1:102" ht="13.2" x14ac:dyDescent="0.25">
      <c r="A129" s="2">
        <v>44239.004091354167</v>
      </c>
      <c r="B129" s="5" t="s">
        <v>1723</v>
      </c>
      <c r="C129" s="3" t="s">
        <v>1752</v>
      </c>
      <c r="D129" s="3" t="s">
        <v>1753</v>
      </c>
      <c r="E129" s="3" t="s">
        <v>1754</v>
      </c>
      <c r="F129" s="11" t="s">
        <v>1755</v>
      </c>
      <c r="G129" s="11" t="s">
        <v>1728</v>
      </c>
      <c r="H129" s="11" t="s">
        <v>107</v>
      </c>
      <c r="I129" s="11" t="s">
        <v>121</v>
      </c>
      <c r="J129" s="11" t="s">
        <v>1756</v>
      </c>
      <c r="K129" s="11" t="s">
        <v>1757</v>
      </c>
      <c r="L129" s="16">
        <v>39376</v>
      </c>
      <c r="M129" s="12" t="s">
        <v>111</v>
      </c>
      <c r="N129" s="11" t="s">
        <v>111</v>
      </c>
      <c r="O129" s="11" t="s">
        <v>111</v>
      </c>
      <c r="P129" s="11" t="s">
        <v>110</v>
      </c>
      <c r="Q129" s="11" t="s">
        <v>111</v>
      </c>
      <c r="R129" s="11" t="s">
        <v>111</v>
      </c>
      <c r="S129" s="11" t="s">
        <v>111</v>
      </c>
      <c r="T129" s="11" t="s">
        <v>111</v>
      </c>
      <c r="U129" s="3" t="s">
        <v>1758</v>
      </c>
      <c r="V129" s="3" t="s">
        <v>113</v>
      </c>
      <c r="W129" s="3" t="s">
        <v>113</v>
      </c>
      <c r="X129" s="3" t="s">
        <v>113</v>
      </c>
      <c r="Y129" s="3" t="s">
        <v>113</v>
      </c>
      <c r="Z129" s="11" t="s">
        <v>110</v>
      </c>
      <c r="AA129" s="3" t="s">
        <v>113</v>
      </c>
      <c r="AB129" s="3" t="s">
        <v>114</v>
      </c>
      <c r="AC129" s="3" t="s">
        <v>113</v>
      </c>
      <c r="AD129" s="3" t="s">
        <v>113</v>
      </c>
      <c r="AE129" s="3" t="s">
        <v>113</v>
      </c>
      <c r="AF129" s="3" t="s">
        <v>113</v>
      </c>
      <c r="AG129" s="3" t="s">
        <v>113</v>
      </c>
      <c r="AH129" s="11">
        <v>20</v>
      </c>
      <c r="AI129" s="11">
        <v>1</v>
      </c>
      <c r="AJ129" s="11">
        <v>5</v>
      </c>
      <c r="AK129" s="11">
        <v>2</v>
      </c>
      <c r="AL129" s="11" t="s">
        <v>113</v>
      </c>
      <c r="AM129" s="11">
        <v>0</v>
      </c>
      <c r="AN129" s="11" t="s">
        <v>211</v>
      </c>
      <c r="AO129" s="11" t="s">
        <v>849</v>
      </c>
      <c r="AP129" s="11">
        <v>9</v>
      </c>
      <c r="AQ129" s="11">
        <v>4</v>
      </c>
      <c r="AR129" s="11">
        <v>2</v>
      </c>
      <c r="AS129" s="11">
        <v>1</v>
      </c>
      <c r="AT129" s="11" t="s">
        <v>113</v>
      </c>
      <c r="AU129" s="11">
        <v>0</v>
      </c>
      <c r="AV129" s="11">
        <v>1</v>
      </c>
      <c r="AW129" s="11">
        <v>1</v>
      </c>
      <c r="AX129" s="11">
        <v>0</v>
      </c>
      <c r="AY129" s="11" t="s">
        <v>113</v>
      </c>
      <c r="AZ129" s="11">
        <v>0</v>
      </c>
      <c r="BA129" s="11">
        <v>0</v>
      </c>
      <c r="BB129" s="11">
        <v>0</v>
      </c>
      <c r="BC129" s="11">
        <v>0</v>
      </c>
      <c r="BD129" s="11">
        <v>0</v>
      </c>
      <c r="BE129" s="11">
        <v>0</v>
      </c>
      <c r="BF129" s="11">
        <v>0</v>
      </c>
      <c r="BG129" s="11">
        <v>0</v>
      </c>
      <c r="BH129" s="11">
        <v>0</v>
      </c>
      <c r="BI129" s="11">
        <v>0</v>
      </c>
      <c r="BJ129" s="11">
        <v>0</v>
      </c>
      <c r="BK129" s="11" t="s">
        <v>115</v>
      </c>
      <c r="BL129" s="11" t="s">
        <v>113</v>
      </c>
      <c r="BM129" s="11">
        <v>0</v>
      </c>
      <c r="BN129" s="11">
        <v>0</v>
      </c>
      <c r="BO129" s="11">
        <v>0</v>
      </c>
      <c r="BP129" s="11" t="s">
        <v>115</v>
      </c>
      <c r="BQ129" s="11" t="s">
        <v>113</v>
      </c>
      <c r="BR129" s="11">
        <v>0</v>
      </c>
      <c r="BS129" s="11">
        <v>0</v>
      </c>
      <c r="BT129" s="11">
        <v>0</v>
      </c>
      <c r="BU129" s="11">
        <v>0</v>
      </c>
      <c r="BV129" s="11">
        <v>2</v>
      </c>
      <c r="BW129" s="11">
        <v>2</v>
      </c>
      <c r="BX129" s="11" t="s">
        <v>113</v>
      </c>
      <c r="BY129" s="11" t="s">
        <v>113</v>
      </c>
      <c r="BZ129" s="11" t="s">
        <v>113</v>
      </c>
      <c r="CA129" s="11" t="s">
        <v>110</v>
      </c>
      <c r="CB129" s="11" t="s">
        <v>110</v>
      </c>
      <c r="CC129" s="11">
        <v>0</v>
      </c>
      <c r="CD129" s="11">
        <v>0</v>
      </c>
      <c r="CE129" s="11" t="s">
        <v>110</v>
      </c>
      <c r="CF129" s="11" t="s">
        <v>110</v>
      </c>
      <c r="CG129" s="11">
        <v>0</v>
      </c>
      <c r="CH129" s="11">
        <v>0</v>
      </c>
      <c r="CI129" s="11" t="s">
        <v>140</v>
      </c>
      <c r="CK129" s="11" t="s">
        <v>236</v>
      </c>
      <c r="CN129" s="11" t="s">
        <v>1759</v>
      </c>
      <c r="CO129" s="11" t="s">
        <v>123</v>
      </c>
      <c r="CP129" s="11" t="s">
        <v>124</v>
      </c>
      <c r="CQ129" s="11" t="s">
        <v>1760</v>
      </c>
      <c r="CR129" s="11" t="s">
        <v>1761</v>
      </c>
      <c r="CS129" s="11" t="s">
        <v>127</v>
      </c>
      <c r="CT129" s="11" t="s">
        <v>128</v>
      </c>
      <c r="CU129" s="20">
        <v>0.25</v>
      </c>
      <c r="CV129" s="15">
        <v>44241</v>
      </c>
      <c r="CX129" s="12" t="s">
        <v>128</v>
      </c>
    </row>
    <row r="130" spans="1:102" ht="13.2" x14ac:dyDescent="0.25">
      <c r="A130" s="2">
        <v>44207.867244629626</v>
      </c>
      <c r="B130" s="5" t="s">
        <v>1723</v>
      </c>
      <c r="C130" s="3" t="s">
        <v>1936</v>
      </c>
      <c r="D130" s="3" t="s">
        <v>1937</v>
      </c>
      <c r="E130" s="3" t="s">
        <v>1938</v>
      </c>
      <c r="F130" s="11" t="s">
        <v>1939</v>
      </c>
      <c r="G130" s="11" t="s">
        <v>1728</v>
      </c>
      <c r="H130" s="11" t="s">
        <v>107</v>
      </c>
      <c r="I130" s="11" t="s">
        <v>121</v>
      </c>
      <c r="J130" s="11" t="s">
        <v>1940</v>
      </c>
      <c r="K130" s="11" t="s">
        <v>1941</v>
      </c>
      <c r="L130" s="15">
        <v>42196</v>
      </c>
      <c r="M130" s="11" t="s">
        <v>110</v>
      </c>
      <c r="N130" s="11" t="s">
        <v>111</v>
      </c>
      <c r="O130" s="11" t="s">
        <v>110</v>
      </c>
      <c r="P130" s="11" t="s">
        <v>110</v>
      </c>
      <c r="Q130" s="11" t="s">
        <v>111</v>
      </c>
      <c r="R130" s="11" t="s">
        <v>110</v>
      </c>
      <c r="S130" s="11" t="s">
        <v>111</v>
      </c>
      <c r="T130" s="11" t="s">
        <v>110</v>
      </c>
      <c r="U130" s="3"/>
      <c r="V130" s="3" t="s">
        <v>113</v>
      </c>
      <c r="W130" s="3" t="s">
        <v>113</v>
      </c>
      <c r="X130" s="3" t="s">
        <v>113</v>
      </c>
      <c r="Y130" s="3" t="s">
        <v>113</v>
      </c>
      <c r="Z130" s="11" t="s">
        <v>110</v>
      </c>
      <c r="AA130" s="3" t="s">
        <v>113</v>
      </c>
      <c r="AB130" s="3" t="s">
        <v>113</v>
      </c>
      <c r="AC130" s="3" t="s">
        <v>113</v>
      </c>
      <c r="AD130" s="3" t="s">
        <v>113</v>
      </c>
      <c r="AE130" s="3" t="s">
        <v>1942</v>
      </c>
      <c r="AF130" s="3" t="s">
        <v>113</v>
      </c>
      <c r="AG130" s="3" t="s">
        <v>113</v>
      </c>
      <c r="AH130" s="11">
        <v>45</v>
      </c>
      <c r="AI130" s="11">
        <v>12</v>
      </c>
      <c r="AJ130" s="11">
        <v>6</v>
      </c>
      <c r="AK130" s="11">
        <v>6</v>
      </c>
      <c r="AL130" s="11" t="s">
        <v>113</v>
      </c>
      <c r="AM130" s="11">
        <v>0</v>
      </c>
      <c r="AN130" s="11" t="s">
        <v>1943</v>
      </c>
      <c r="AO130" s="11" t="s">
        <v>317</v>
      </c>
      <c r="AP130" s="11">
        <v>14</v>
      </c>
      <c r="AQ130" s="11">
        <v>6</v>
      </c>
      <c r="AR130" s="11">
        <v>1</v>
      </c>
      <c r="AS130" s="11">
        <v>1</v>
      </c>
      <c r="AT130" s="11" t="s">
        <v>113</v>
      </c>
      <c r="AU130" s="11">
        <v>0</v>
      </c>
      <c r="AV130" s="11">
        <v>0</v>
      </c>
      <c r="AW130" s="11">
        <v>0</v>
      </c>
      <c r="AX130" s="11">
        <v>0</v>
      </c>
      <c r="AY130" s="11" t="s">
        <v>600</v>
      </c>
      <c r="AZ130" s="11">
        <v>85</v>
      </c>
      <c r="BA130" s="11">
        <v>11</v>
      </c>
      <c r="BB130" s="11">
        <v>3</v>
      </c>
      <c r="BC130" s="11">
        <v>0</v>
      </c>
      <c r="BD130" s="11">
        <v>1</v>
      </c>
      <c r="BE130" s="11">
        <v>1</v>
      </c>
      <c r="BF130" s="11">
        <v>1</v>
      </c>
      <c r="BG130" s="11">
        <v>1</v>
      </c>
      <c r="BH130" s="11">
        <v>0</v>
      </c>
      <c r="BI130" s="11">
        <v>3</v>
      </c>
      <c r="BJ130" s="11">
        <v>2</v>
      </c>
      <c r="BK130" s="11" t="s">
        <v>110</v>
      </c>
      <c r="BL130" s="11" t="s">
        <v>113</v>
      </c>
      <c r="BM130" s="11">
        <v>0</v>
      </c>
      <c r="BN130" s="11">
        <v>0</v>
      </c>
      <c r="BO130" s="11">
        <v>1</v>
      </c>
      <c r="BP130" s="11" t="s">
        <v>233</v>
      </c>
      <c r="BQ130" s="11" t="s">
        <v>113</v>
      </c>
      <c r="BR130" s="11">
        <v>0</v>
      </c>
      <c r="BS130" s="11">
        <v>0</v>
      </c>
      <c r="BT130" s="11">
        <v>0</v>
      </c>
      <c r="BU130" s="11">
        <v>0</v>
      </c>
      <c r="BV130" s="11">
        <v>0</v>
      </c>
      <c r="BW130" s="11">
        <v>3</v>
      </c>
      <c r="BX130" s="11" t="s">
        <v>113</v>
      </c>
      <c r="BY130" s="11" t="s">
        <v>113</v>
      </c>
      <c r="BZ130" s="11" t="s">
        <v>113</v>
      </c>
      <c r="CA130" s="11" t="s">
        <v>110</v>
      </c>
      <c r="CB130" s="11" t="s">
        <v>111</v>
      </c>
      <c r="CC130" s="11">
        <v>0</v>
      </c>
      <c r="CD130" s="11">
        <v>0</v>
      </c>
      <c r="CE130" s="11" t="s">
        <v>110</v>
      </c>
      <c r="CF130" s="11" t="s">
        <v>111</v>
      </c>
      <c r="CG130" s="11">
        <v>0</v>
      </c>
      <c r="CH130" s="11">
        <v>0</v>
      </c>
      <c r="CI130" s="11" t="s">
        <v>140</v>
      </c>
      <c r="CJ130" s="11" t="s">
        <v>1944</v>
      </c>
      <c r="CK130" s="11" t="s">
        <v>236</v>
      </c>
      <c r="CL130" s="11"/>
      <c r="CN130" s="11" t="s">
        <v>1945</v>
      </c>
      <c r="CO130" s="11" t="s">
        <v>158</v>
      </c>
      <c r="CP130" s="11" t="s">
        <v>124</v>
      </c>
      <c r="CQ130" s="11" t="s">
        <v>1946</v>
      </c>
      <c r="CR130" s="11" t="s">
        <v>1947</v>
      </c>
      <c r="CS130" s="11" t="s">
        <v>127</v>
      </c>
      <c r="CT130" s="11" t="s">
        <v>128</v>
      </c>
      <c r="CU130" s="20">
        <v>0.5</v>
      </c>
      <c r="CV130" s="15">
        <v>44225</v>
      </c>
      <c r="CX130" s="12" t="s">
        <v>128</v>
      </c>
    </row>
    <row r="131" spans="1:102" ht="13.2" x14ac:dyDescent="0.25">
      <c r="A131" s="2">
        <v>44201.842862893522</v>
      </c>
      <c r="B131" s="5" t="s">
        <v>1723</v>
      </c>
      <c r="C131" s="3" t="s">
        <v>1774</v>
      </c>
      <c r="D131" s="3" t="s">
        <v>1775</v>
      </c>
      <c r="E131" s="3" t="s">
        <v>1776</v>
      </c>
      <c r="F131" s="11" t="s">
        <v>1777</v>
      </c>
      <c r="G131" s="11" t="s">
        <v>1728</v>
      </c>
      <c r="H131" s="11" t="s">
        <v>107</v>
      </c>
      <c r="I131" s="11" t="s">
        <v>121</v>
      </c>
      <c r="J131" s="11" t="s">
        <v>1778</v>
      </c>
      <c r="K131" s="11" t="s">
        <v>1779</v>
      </c>
      <c r="L131" s="15">
        <v>37526</v>
      </c>
      <c r="M131" s="11" t="s">
        <v>110</v>
      </c>
      <c r="N131" s="11" t="s">
        <v>110</v>
      </c>
      <c r="O131" s="11" t="s">
        <v>110</v>
      </c>
      <c r="P131" s="11" t="s">
        <v>110</v>
      </c>
      <c r="Q131" s="11" t="s">
        <v>111</v>
      </c>
      <c r="R131" s="11" t="s">
        <v>110</v>
      </c>
      <c r="S131" s="11" t="s">
        <v>111</v>
      </c>
      <c r="T131" s="11" t="s">
        <v>110</v>
      </c>
      <c r="U131" s="3" t="s">
        <v>1780</v>
      </c>
      <c r="V131" s="3" t="s">
        <v>113</v>
      </c>
      <c r="W131" s="3" t="s">
        <v>1781</v>
      </c>
      <c r="X131" s="3" t="s">
        <v>113</v>
      </c>
      <c r="Y131" s="3" t="s">
        <v>113</v>
      </c>
      <c r="Z131" s="11" t="s">
        <v>110</v>
      </c>
      <c r="AA131" s="3" t="s">
        <v>113</v>
      </c>
      <c r="AB131" s="3" t="s">
        <v>152</v>
      </c>
      <c r="AC131" s="3" t="s">
        <v>113</v>
      </c>
      <c r="AD131" s="3" t="s">
        <v>114</v>
      </c>
      <c r="AE131" s="3" t="s">
        <v>113</v>
      </c>
      <c r="AF131" s="3" t="s">
        <v>113</v>
      </c>
      <c r="AG131" s="3" t="s">
        <v>113</v>
      </c>
      <c r="AH131" s="11">
        <v>25</v>
      </c>
      <c r="AI131" s="11">
        <v>15</v>
      </c>
      <c r="AJ131" s="11">
        <v>4</v>
      </c>
      <c r="AK131" s="14">
        <v>8</v>
      </c>
      <c r="AL131" s="11" t="s">
        <v>520</v>
      </c>
      <c r="AM131" s="11">
        <v>15</v>
      </c>
      <c r="AN131" s="11" t="s">
        <v>1782</v>
      </c>
      <c r="AO131" s="11" t="s">
        <v>1783</v>
      </c>
      <c r="AP131" s="11">
        <v>24</v>
      </c>
      <c r="AQ131" s="11">
        <v>4</v>
      </c>
      <c r="AR131" s="11">
        <v>5</v>
      </c>
      <c r="AS131" s="11">
        <v>2</v>
      </c>
      <c r="AT131" s="11" t="s">
        <v>155</v>
      </c>
      <c r="AU131" s="11">
        <v>17</v>
      </c>
      <c r="AV131" s="11">
        <v>4</v>
      </c>
      <c r="AW131" s="11">
        <v>1</v>
      </c>
      <c r="AX131" s="11">
        <v>5</v>
      </c>
      <c r="AY131" s="11" t="s">
        <v>116</v>
      </c>
      <c r="AZ131" s="11">
        <v>13</v>
      </c>
      <c r="BA131" s="11">
        <v>3</v>
      </c>
      <c r="BB131" s="11">
        <v>4</v>
      </c>
      <c r="BC131" s="11">
        <v>1</v>
      </c>
      <c r="BD131" s="11">
        <v>1</v>
      </c>
      <c r="BE131" s="11">
        <v>1</v>
      </c>
      <c r="BF131" s="11">
        <v>1</v>
      </c>
      <c r="BG131" s="11">
        <v>1</v>
      </c>
      <c r="BH131" s="11">
        <v>0</v>
      </c>
      <c r="BI131" s="11">
        <v>5</v>
      </c>
      <c r="BJ131" s="11">
        <v>5</v>
      </c>
      <c r="BK131" s="11" t="s">
        <v>110</v>
      </c>
      <c r="BL131" s="11" t="s">
        <v>300</v>
      </c>
      <c r="BM131" s="11">
        <v>4</v>
      </c>
      <c r="BN131" s="11">
        <v>2</v>
      </c>
      <c r="BO131" s="11">
        <v>2</v>
      </c>
      <c r="BP131" s="11" t="s">
        <v>233</v>
      </c>
      <c r="BQ131" s="11" t="s">
        <v>300</v>
      </c>
      <c r="BR131" s="11">
        <v>7</v>
      </c>
      <c r="BS131" s="11">
        <v>4</v>
      </c>
      <c r="BT131" s="11">
        <v>2</v>
      </c>
      <c r="BU131" s="11">
        <v>2</v>
      </c>
      <c r="BV131" s="11">
        <v>0</v>
      </c>
      <c r="BW131" s="11">
        <v>10</v>
      </c>
      <c r="BX131" s="11" t="s">
        <v>113</v>
      </c>
      <c r="BY131" s="11" t="s">
        <v>211</v>
      </c>
      <c r="BZ131" s="11" t="s">
        <v>113</v>
      </c>
      <c r="CA131" s="11" t="s">
        <v>110</v>
      </c>
      <c r="CB131" s="11" t="s">
        <v>110</v>
      </c>
      <c r="CC131" s="11">
        <v>0</v>
      </c>
      <c r="CD131" s="11">
        <v>0</v>
      </c>
      <c r="CE131" s="11" t="s">
        <v>111</v>
      </c>
      <c r="CF131" s="11" t="s">
        <v>110</v>
      </c>
      <c r="CG131" s="11">
        <v>0</v>
      </c>
      <c r="CH131" s="11">
        <v>0</v>
      </c>
      <c r="CI131" s="11" t="s">
        <v>119</v>
      </c>
      <c r="CK131" s="11" t="s">
        <v>120</v>
      </c>
      <c r="CN131" s="11" t="s">
        <v>1784</v>
      </c>
      <c r="CO131" s="11" t="s">
        <v>123</v>
      </c>
      <c r="CP131" s="11" t="s">
        <v>159</v>
      </c>
      <c r="CQ131" s="11" t="s">
        <v>1785</v>
      </c>
      <c r="CR131" s="11" t="s">
        <v>1786</v>
      </c>
      <c r="CS131" s="11" t="s">
        <v>127</v>
      </c>
      <c r="CT131" s="11" t="s">
        <v>241</v>
      </c>
      <c r="CU131" s="20">
        <v>1</v>
      </c>
      <c r="CV131" s="15">
        <v>44225</v>
      </c>
      <c r="CW131" s="12" t="s">
        <v>242</v>
      </c>
      <c r="CX131" s="12" t="s">
        <v>241</v>
      </c>
    </row>
    <row r="132" spans="1:102" ht="13.2" x14ac:dyDescent="0.25">
      <c r="A132" s="2">
        <v>44198.87572217593</v>
      </c>
      <c r="B132" s="5" t="s">
        <v>1723</v>
      </c>
      <c r="C132" s="3" t="s">
        <v>1961</v>
      </c>
      <c r="D132" s="3" t="s">
        <v>1962</v>
      </c>
      <c r="E132" s="3" t="s">
        <v>1963</v>
      </c>
      <c r="F132" s="11" t="s">
        <v>1964</v>
      </c>
      <c r="G132" s="11" t="s">
        <v>1766</v>
      </c>
      <c r="H132" s="11" t="s">
        <v>107</v>
      </c>
      <c r="I132" s="11" t="s">
        <v>121</v>
      </c>
      <c r="J132" s="11" t="s">
        <v>1965</v>
      </c>
      <c r="K132" s="11" t="s">
        <v>1966</v>
      </c>
      <c r="L132" s="15">
        <v>38162</v>
      </c>
      <c r="M132" s="11" t="s">
        <v>111</v>
      </c>
      <c r="N132" s="11" t="s">
        <v>110</v>
      </c>
      <c r="O132" s="11" t="s">
        <v>111</v>
      </c>
      <c r="P132" s="11" t="s">
        <v>111</v>
      </c>
      <c r="Q132" s="11" t="s">
        <v>111</v>
      </c>
      <c r="R132" s="11" t="s">
        <v>111</v>
      </c>
      <c r="S132" s="11" t="s">
        <v>111</v>
      </c>
      <c r="T132" s="11" t="s">
        <v>110</v>
      </c>
      <c r="U132" s="3" t="s">
        <v>1967</v>
      </c>
      <c r="V132" s="4" t="s">
        <v>1968</v>
      </c>
      <c r="W132" s="3" t="s">
        <v>1962</v>
      </c>
      <c r="X132" s="3" t="s">
        <v>1962</v>
      </c>
      <c r="Y132" s="3" t="s">
        <v>113</v>
      </c>
      <c r="Z132" s="11" t="s">
        <v>110</v>
      </c>
      <c r="AA132" s="3" t="s">
        <v>137</v>
      </c>
      <c r="AB132" s="3" t="s">
        <v>113</v>
      </c>
      <c r="AC132" s="3" t="s">
        <v>286</v>
      </c>
      <c r="AD132" s="3" t="s">
        <v>436</v>
      </c>
      <c r="AE132" s="3" t="s">
        <v>113</v>
      </c>
      <c r="AF132" s="3" t="s">
        <v>114</v>
      </c>
      <c r="AG132" s="3" t="s">
        <v>113</v>
      </c>
      <c r="AH132" s="11">
        <v>220</v>
      </c>
      <c r="AI132" s="11">
        <v>55</v>
      </c>
      <c r="AJ132" s="11">
        <v>12</v>
      </c>
      <c r="AK132" s="11">
        <v>8</v>
      </c>
      <c r="AL132" s="11" t="s">
        <v>1969</v>
      </c>
      <c r="AM132" s="11">
        <v>20</v>
      </c>
      <c r="AN132" s="11" t="s">
        <v>1970</v>
      </c>
      <c r="AO132" s="11" t="s">
        <v>402</v>
      </c>
      <c r="AP132" s="11">
        <v>40</v>
      </c>
      <c r="AQ132" s="11">
        <v>12</v>
      </c>
      <c r="AR132" s="11">
        <v>3</v>
      </c>
      <c r="AS132" s="11">
        <v>3</v>
      </c>
      <c r="AT132" s="11" t="s">
        <v>171</v>
      </c>
      <c r="AU132" s="11">
        <v>40</v>
      </c>
      <c r="AV132" s="11">
        <v>3</v>
      </c>
      <c r="AW132" s="11">
        <v>1</v>
      </c>
      <c r="AX132" s="11">
        <v>3</v>
      </c>
      <c r="AY132" s="11" t="s">
        <v>421</v>
      </c>
      <c r="AZ132" s="11">
        <v>12</v>
      </c>
      <c r="BA132" s="11">
        <v>12</v>
      </c>
      <c r="BB132" s="11">
        <v>10</v>
      </c>
      <c r="BC132" s="11">
        <v>3</v>
      </c>
      <c r="BD132" s="11">
        <v>3</v>
      </c>
      <c r="BE132" s="11">
        <v>2</v>
      </c>
      <c r="BF132" s="11">
        <v>3</v>
      </c>
      <c r="BG132" s="11">
        <v>2</v>
      </c>
      <c r="BH132" s="11">
        <v>0</v>
      </c>
      <c r="BI132" s="11">
        <v>4</v>
      </c>
      <c r="BJ132" s="11">
        <v>3</v>
      </c>
      <c r="BK132" s="11" t="s">
        <v>110</v>
      </c>
      <c r="BL132" s="11" t="s">
        <v>421</v>
      </c>
      <c r="BM132" s="11">
        <v>6</v>
      </c>
      <c r="BN132" s="11">
        <v>2</v>
      </c>
      <c r="BO132" s="11">
        <v>1</v>
      </c>
      <c r="BP132" s="11" t="s">
        <v>117</v>
      </c>
      <c r="BQ132" s="11" t="s">
        <v>1971</v>
      </c>
      <c r="BR132" s="11">
        <v>0</v>
      </c>
      <c r="BS132" s="11">
        <v>4</v>
      </c>
      <c r="BT132" s="11">
        <v>1</v>
      </c>
      <c r="BU132" s="11">
        <v>1</v>
      </c>
      <c r="BV132" s="11">
        <v>0</v>
      </c>
      <c r="BW132" s="11">
        <v>3</v>
      </c>
      <c r="BX132" s="11" t="s">
        <v>113</v>
      </c>
      <c r="BY132" s="11" t="s">
        <v>1651</v>
      </c>
      <c r="BZ132" s="11" t="s">
        <v>113</v>
      </c>
      <c r="CA132" s="11" t="s">
        <v>110</v>
      </c>
      <c r="CB132" s="11" t="s">
        <v>110</v>
      </c>
      <c r="CC132" s="11">
        <v>0</v>
      </c>
      <c r="CD132" s="11">
        <v>0</v>
      </c>
      <c r="CE132" s="11" t="s">
        <v>110</v>
      </c>
      <c r="CF132" s="11" t="s">
        <v>110</v>
      </c>
      <c r="CG132" s="11">
        <v>0</v>
      </c>
      <c r="CH132" s="11">
        <v>0</v>
      </c>
      <c r="CI132" s="11" t="s">
        <v>119</v>
      </c>
      <c r="CK132" s="11" t="s">
        <v>236</v>
      </c>
      <c r="CL132" s="11" t="s">
        <v>1972</v>
      </c>
      <c r="CN132" s="11" t="s">
        <v>379</v>
      </c>
      <c r="CO132" s="11" t="s">
        <v>123</v>
      </c>
      <c r="CP132" s="11" t="s">
        <v>124</v>
      </c>
      <c r="CS132" s="11" t="s">
        <v>127</v>
      </c>
      <c r="CT132" s="11" t="s">
        <v>241</v>
      </c>
      <c r="CU132" s="20">
        <v>1</v>
      </c>
      <c r="CV132" s="15">
        <v>44225</v>
      </c>
      <c r="CW132" s="12" t="s">
        <v>242</v>
      </c>
      <c r="CX132" s="12" t="s">
        <v>241</v>
      </c>
    </row>
    <row r="133" spans="1:102" ht="13.2" x14ac:dyDescent="0.25">
      <c r="A133" s="2">
        <v>44219.983973229166</v>
      </c>
      <c r="B133" s="5" t="s">
        <v>1973</v>
      </c>
      <c r="C133" s="3" t="s">
        <v>1988</v>
      </c>
      <c r="D133" s="3" t="s">
        <v>1725</v>
      </c>
      <c r="E133" s="3" t="s">
        <v>1989</v>
      </c>
      <c r="F133" s="11" t="s">
        <v>1990</v>
      </c>
      <c r="G133" s="11" t="s">
        <v>1978</v>
      </c>
      <c r="H133" s="11" t="s">
        <v>107</v>
      </c>
      <c r="I133" s="11" t="s">
        <v>121</v>
      </c>
      <c r="J133" s="11" t="s">
        <v>1991</v>
      </c>
      <c r="K133" s="11" t="s">
        <v>1992</v>
      </c>
      <c r="L133" s="15">
        <v>35186</v>
      </c>
      <c r="M133" s="11" t="s">
        <v>110</v>
      </c>
      <c r="N133" s="11" t="s">
        <v>110</v>
      </c>
      <c r="O133" s="11" t="s">
        <v>110</v>
      </c>
      <c r="P133" s="11" t="s">
        <v>110</v>
      </c>
      <c r="Q133" s="11" t="s">
        <v>111</v>
      </c>
      <c r="R133" s="11" t="s">
        <v>111</v>
      </c>
      <c r="S133" s="11" t="s">
        <v>111</v>
      </c>
      <c r="T133" s="11" t="s">
        <v>111</v>
      </c>
      <c r="U133" s="3" t="s">
        <v>1993</v>
      </c>
      <c r="V133" s="3" t="s">
        <v>113</v>
      </c>
      <c r="W133" s="3" t="s">
        <v>1994</v>
      </c>
      <c r="X133" s="3" t="s">
        <v>113</v>
      </c>
      <c r="Y133" s="3" t="s">
        <v>113</v>
      </c>
      <c r="Z133" s="11" t="s">
        <v>110</v>
      </c>
      <c r="AA133" s="3" t="s">
        <v>113</v>
      </c>
      <c r="AB133" s="3" t="s">
        <v>114</v>
      </c>
      <c r="AC133" s="3" t="s">
        <v>113</v>
      </c>
      <c r="AD133" s="3" t="s">
        <v>113</v>
      </c>
      <c r="AE133" s="3" t="s">
        <v>113</v>
      </c>
      <c r="AF133" s="3" t="s">
        <v>113</v>
      </c>
      <c r="AG133" s="3" t="s">
        <v>877</v>
      </c>
      <c r="AH133" s="11">
        <v>40</v>
      </c>
      <c r="AI133" s="11">
        <v>15</v>
      </c>
      <c r="AJ133" s="14">
        <v>8</v>
      </c>
      <c r="AK133" s="11">
        <v>6</v>
      </c>
      <c r="AL133" s="11" t="s">
        <v>113</v>
      </c>
      <c r="AM133" s="11">
        <v>0</v>
      </c>
      <c r="AN133" s="11" t="s">
        <v>1995</v>
      </c>
      <c r="AO133" s="11" t="s">
        <v>139</v>
      </c>
      <c r="AP133" s="11">
        <v>12</v>
      </c>
      <c r="AQ133" s="11">
        <v>8</v>
      </c>
      <c r="AR133" s="11">
        <v>4</v>
      </c>
      <c r="AS133" s="14">
        <v>4</v>
      </c>
      <c r="AT133" s="11" t="s">
        <v>171</v>
      </c>
      <c r="AU133" s="11">
        <v>0</v>
      </c>
      <c r="AV133" s="11">
        <v>5</v>
      </c>
      <c r="AW133" s="11">
        <v>1</v>
      </c>
      <c r="AX133" s="11">
        <v>2</v>
      </c>
      <c r="AY133" s="11" t="s">
        <v>116</v>
      </c>
      <c r="AZ133" s="11">
        <v>10</v>
      </c>
      <c r="BA133" s="11">
        <v>5</v>
      </c>
      <c r="BB133" s="11">
        <v>3</v>
      </c>
      <c r="BC133" s="11">
        <v>0</v>
      </c>
      <c r="BD133" s="11">
        <v>1</v>
      </c>
      <c r="BE133" s="11">
        <v>1</v>
      </c>
      <c r="BF133" s="11">
        <v>0</v>
      </c>
      <c r="BG133" s="11">
        <v>1</v>
      </c>
      <c r="BH133" s="11">
        <v>0</v>
      </c>
      <c r="BI133" s="11">
        <v>2</v>
      </c>
      <c r="BJ133" s="11">
        <v>3</v>
      </c>
      <c r="BK133" s="11" t="s">
        <v>110</v>
      </c>
      <c r="BL133" s="11" t="s">
        <v>113</v>
      </c>
      <c r="BM133" s="11">
        <v>0</v>
      </c>
      <c r="BN133" s="11">
        <v>0</v>
      </c>
      <c r="BO133" s="11">
        <v>0</v>
      </c>
      <c r="BP133" s="11" t="s">
        <v>173</v>
      </c>
      <c r="BQ133" s="11" t="s">
        <v>154</v>
      </c>
      <c r="BR133" s="11">
        <v>6</v>
      </c>
      <c r="BS133" s="11">
        <v>8</v>
      </c>
      <c r="BT133" s="11">
        <v>3</v>
      </c>
      <c r="BU133" s="11">
        <v>3</v>
      </c>
      <c r="BV133" s="11">
        <v>0</v>
      </c>
      <c r="BW133" s="11">
        <v>10</v>
      </c>
      <c r="BX133" s="11" t="s">
        <v>113</v>
      </c>
      <c r="BY133" s="11" t="s">
        <v>113</v>
      </c>
      <c r="BZ133" s="11" t="s">
        <v>113</v>
      </c>
      <c r="CA133" s="11" t="s">
        <v>110</v>
      </c>
      <c r="CB133" s="11" t="s">
        <v>110</v>
      </c>
      <c r="CC133" s="11">
        <v>0</v>
      </c>
      <c r="CD133" s="11">
        <v>0</v>
      </c>
      <c r="CE133" s="11" t="s">
        <v>111</v>
      </c>
      <c r="CF133" s="11" t="s">
        <v>110</v>
      </c>
      <c r="CG133" s="11">
        <v>0</v>
      </c>
      <c r="CH133" s="11">
        <v>0</v>
      </c>
      <c r="CI133" s="11" t="s">
        <v>119</v>
      </c>
      <c r="CK133" s="11" t="s">
        <v>120</v>
      </c>
      <c r="CL133" s="11"/>
      <c r="CM133" s="11" t="s">
        <v>1996</v>
      </c>
      <c r="CN133" s="11" t="s">
        <v>1997</v>
      </c>
      <c r="CO133" s="11" t="s">
        <v>158</v>
      </c>
      <c r="CP133" s="11" t="s">
        <v>124</v>
      </c>
      <c r="CQ133" s="11" t="s">
        <v>1998</v>
      </c>
      <c r="CR133" s="11" t="s">
        <v>1999</v>
      </c>
      <c r="CS133" s="11" t="s">
        <v>127</v>
      </c>
      <c r="CT133" s="11" t="s">
        <v>241</v>
      </c>
      <c r="CU133" s="20">
        <v>1</v>
      </c>
      <c r="CV133" s="15">
        <v>44242</v>
      </c>
      <c r="CW133" s="12" t="s">
        <v>242</v>
      </c>
      <c r="CX133" s="12" t="s">
        <v>241</v>
      </c>
    </row>
    <row r="134" spans="1:102" ht="13.2" x14ac:dyDescent="0.25">
      <c r="A134" s="2">
        <v>44200.58783394676</v>
      </c>
      <c r="B134" s="5" t="s">
        <v>1973</v>
      </c>
      <c r="C134" s="3" t="s">
        <v>2010</v>
      </c>
      <c r="D134" s="3" t="s">
        <v>2011</v>
      </c>
      <c r="E134" s="3" t="s">
        <v>2012</v>
      </c>
      <c r="F134" s="11" t="s">
        <v>2013</v>
      </c>
      <c r="G134" s="11" t="s">
        <v>2014</v>
      </c>
      <c r="H134" s="11" t="s">
        <v>107</v>
      </c>
      <c r="I134" s="11" t="s">
        <v>121</v>
      </c>
      <c r="J134" s="11" t="s">
        <v>2015</v>
      </c>
      <c r="K134" s="11" t="s">
        <v>2016</v>
      </c>
      <c r="L134" s="15">
        <v>28293</v>
      </c>
      <c r="M134" s="11" t="s">
        <v>110</v>
      </c>
      <c r="N134" s="11" t="s">
        <v>111</v>
      </c>
      <c r="O134" s="11" t="s">
        <v>110</v>
      </c>
      <c r="P134" s="11" t="s">
        <v>110</v>
      </c>
      <c r="Q134" s="11" t="s">
        <v>111</v>
      </c>
      <c r="R134" s="11" t="s">
        <v>110</v>
      </c>
      <c r="S134" s="11" t="s">
        <v>111</v>
      </c>
      <c r="T134" s="11" t="s">
        <v>110</v>
      </c>
      <c r="U134" s="3" t="s">
        <v>2017</v>
      </c>
      <c r="V134" s="4" t="s">
        <v>2018</v>
      </c>
      <c r="W134" s="3" t="s">
        <v>113</v>
      </c>
      <c r="X134" s="3" t="s">
        <v>113</v>
      </c>
      <c r="Y134" s="3" t="s">
        <v>113</v>
      </c>
      <c r="Z134" s="11" t="s">
        <v>111</v>
      </c>
      <c r="AA134" s="3" t="s">
        <v>113</v>
      </c>
      <c r="AB134" s="3" t="s">
        <v>1333</v>
      </c>
      <c r="AC134" s="3" t="s">
        <v>113</v>
      </c>
      <c r="AD134" s="3" t="s">
        <v>2019</v>
      </c>
      <c r="AE134" s="3" t="s">
        <v>113</v>
      </c>
      <c r="AF134" s="3" t="s">
        <v>113</v>
      </c>
      <c r="AG134" s="3" t="s">
        <v>113</v>
      </c>
      <c r="AH134" s="11">
        <v>150</v>
      </c>
      <c r="AI134" s="11">
        <v>60</v>
      </c>
      <c r="AJ134" s="11">
        <v>15</v>
      </c>
      <c r="AK134" s="11">
        <v>12</v>
      </c>
      <c r="AL134" s="11" t="s">
        <v>113</v>
      </c>
      <c r="AM134" s="11">
        <v>0</v>
      </c>
      <c r="AN134" s="11" t="s">
        <v>2020</v>
      </c>
      <c r="AO134" s="11" t="s">
        <v>351</v>
      </c>
      <c r="AP134" s="11">
        <v>20</v>
      </c>
      <c r="AQ134" s="11">
        <v>10</v>
      </c>
      <c r="AR134" s="11">
        <v>6</v>
      </c>
      <c r="AS134" s="11">
        <v>2</v>
      </c>
      <c r="AT134" s="11" t="s">
        <v>113</v>
      </c>
      <c r="AU134" s="11">
        <v>0</v>
      </c>
      <c r="AV134" s="11">
        <v>4</v>
      </c>
      <c r="AW134" s="11">
        <v>1</v>
      </c>
      <c r="AX134" s="11">
        <v>1</v>
      </c>
      <c r="AY134" s="11" t="s">
        <v>116</v>
      </c>
      <c r="AZ134" s="11">
        <v>40</v>
      </c>
      <c r="BA134" s="11">
        <v>6</v>
      </c>
      <c r="BB134" s="11">
        <v>12</v>
      </c>
      <c r="BC134" s="11">
        <v>2</v>
      </c>
      <c r="BD134" s="11">
        <v>2</v>
      </c>
      <c r="BE134" s="11">
        <v>2</v>
      </c>
      <c r="BF134" s="11">
        <v>4</v>
      </c>
      <c r="BG134" s="11">
        <v>2</v>
      </c>
      <c r="BH134" s="11">
        <v>1</v>
      </c>
      <c r="BI134" s="11">
        <v>10</v>
      </c>
      <c r="BJ134" s="11">
        <v>10</v>
      </c>
      <c r="BK134" s="11" t="s">
        <v>110</v>
      </c>
      <c r="BL134" s="11" t="s">
        <v>116</v>
      </c>
      <c r="BM134" s="11">
        <v>8</v>
      </c>
      <c r="BN134" s="11">
        <v>2</v>
      </c>
      <c r="BO134" s="11">
        <v>1</v>
      </c>
      <c r="BP134" s="11" t="s">
        <v>117</v>
      </c>
      <c r="BQ134" s="11" t="s">
        <v>113</v>
      </c>
      <c r="BR134" s="11">
        <v>0</v>
      </c>
      <c r="BS134" s="11">
        <v>4</v>
      </c>
      <c r="BT134" s="11">
        <v>4</v>
      </c>
      <c r="BU134" s="11">
        <v>0</v>
      </c>
      <c r="BV134" s="11">
        <v>0</v>
      </c>
      <c r="BW134" s="11">
        <v>0</v>
      </c>
      <c r="BX134" s="11" t="s">
        <v>113</v>
      </c>
      <c r="BY134" s="11" t="s">
        <v>2021</v>
      </c>
      <c r="BZ134" s="11" t="s">
        <v>786</v>
      </c>
      <c r="CA134" s="11" t="s">
        <v>110</v>
      </c>
      <c r="CB134" s="11" t="s">
        <v>110</v>
      </c>
      <c r="CC134" s="11">
        <v>0</v>
      </c>
      <c r="CD134" s="11">
        <v>0</v>
      </c>
      <c r="CE134" s="11" t="s">
        <v>110</v>
      </c>
      <c r="CF134" s="11" t="s">
        <v>110</v>
      </c>
      <c r="CG134" s="11">
        <v>0</v>
      </c>
      <c r="CH134" s="11">
        <v>0</v>
      </c>
      <c r="CI134" s="11" t="s">
        <v>140</v>
      </c>
      <c r="CK134" s="11" t="s">
        <v>236</v>
      </c>
      <c r="CN134" s="11" t="s">
        <v>2022</v>
      </c>
      <c r="CO134" s="11" t="s">
        <v>123</v>
      </c>
      <c r="CP134" s="11" t="s">
        <v>124</v>
      </c>
      <c r="CQ134" s="11" t="s">
        <v>2023</v>
      </c>
      <c r="CR134" s="11" t="s">
        <v>2024</v>
      </c>
      <c r="CS134" s="11" t="s">
        <v>127</v>
      </c>
      <c r="CT134" s="11" t="s">
        <v>128</v>
      </c>
      <c r="CU134" s="20">
        <v>1</v>
      </c>
      <c r="CV134" s="15">
        <v>44242</v>
      </c>
      <c r="CX134" s="12" t="s">
        <v>128</v>
      </c>
    </row>
    <row r="135" spans="1:102" ht="13.2" x14ac:dyDescent="0.25">
      <c r="A135" s="2">
        <v>44259.548711412033</v>
      </c>
      <c r="B135" s="5" t="s">
        <v>1973</v>
      </c>
      <c r="C135" s="3" t="s">
        <v>2025</v>
      </c>
      <c r="D135" s="3" t="s">
        <v>2026</v>
      </c>
      <c r="E135" s="3" t="s">
        <v>2027</v>
      </c>
      <c r="F135" s="11" t="s">
        <v>2028</v>
      </c>
      <c r="G135" s="11" t="s">
        <v>2029</v>
      </c>
      <c r="H135" s="11" t="s">
        <v>107</v>
      </c>
      <c r="I135" s="11" t="s">
        <v>121</v>
      </c>
      <c r="J135" s="11" t="s">
        <v>2030</v>
      </c>
      <c r="K135" s="11" t="s">
        <v>2031</v>
      </c>
      <c r="L135" s="15">
        <v>37775</v>
      </c>
      <c r="M135" s="11" t="s">
        <v>111</v>
      </c>
      <c r="N135" s="11" t="s">
        <v>110</v>
      </c>
      <c r="O135" s="11" t="s">
        <v>110</v>
      </c>
      <c r="P135" s="11" t="s">
        <v>110</v>
      </c>
      <c r="Q135" s="11" t="s">
        <v>111</v>
      </c>
      <c r="R135" s="11" t="s">
        <v>110</v>
      </c>
      <c r="S135" s="11" t="s">
        <v>110</v>
      </c>
      <c r="T135" s="11" t="s">
        <v>110</v>
      </c>
      <c r="U135" s="3" t="s">
        <v>2032</v>
      </c>
      <c r="V135" s="3" t="s">
        <v>113</v>
      </c>
      <c r="W135" s="3" t="s">
        <v>2033</v>
      </c>
      <c r="X135" s="3" t="s">
        <v>113</v>
      </c>
      <c r="Y135" s="3" t="s">
        <v>113</v>
      </c>
      <c r="Z135" s="11" t="s">
        <v>110</v>
      </c>
      <c r="AA135" s="3" t="s">
        <v>113</v>
      </c>
      <c r="AB135" s="3" t="s">
        <v>113</v>
      </c>
      <c r="AC135" s="3" t="s">
        <v>113</v>
      </c>
      <c r="AD135" s="3" t="s">
        <v>151</v>
      </c>
      <c r="AE135" s="3" t="s">
        <v>113</v>
      </c>
      <c r="AF135" s="3" t="s">
        <v>113</v>
      </c>
      <c r="AG135" s="3" t="s">
        <v>227</v>
      </c>
      <c r="AH135" s="11">
        <v>7</v>
      </c>
      <c r="AI135" s="11">
        <v>10</v>
      </c>
      <c r="AJ135" s="11">
        <v>6</v>
      </c>
      <c r="AK135" s="11">
        <v>2</v>
      </c>
      <c r="AL135" s="11" t="s">
        <v>113</v>
      </c>
      <c r="AM135" s="11">
        <v>0</v>
      </c>
      <c r="AN135" s="11" t="s">
        <v>677</v>
      </c>
      <c r="AO135" s="11" t="s">
        <v>170</v>
      </c>
      <c r="AP135" s="11">
        <v>5</v>
      </c>
      <c r="AQ135" s="11">
        <v>1</v>
      </c>
      <c r="AR135" s="11">
        <v>1</v>
      </c>
      <c r="AS135" s="11">
        <v>1</v>
      </c>
      <c r="AT135" s="11" t="s">
        <v>113</v>
      </c>
      <c r="AU135" s="11">
        <v>0</v>
      </c>
      <c r="AV135" s="11">
        <v>0</v>
      </c>
      <c r="AW135" s="11">
        <v>0</v>
      </c>
      <c r="AX135" s="11">
        <v>0</v>
      </c>
      <c r="AY135" s="11" t="s">
        <v>113</v>
      </c>
      <c r="AZ135" s="11">
        <v>0</v>
      </c>
      <c r="BA135" s="11">
        <v>0</v>
      </c>
      <c r="BB135" s="11">
        <v>0</v>
      </c>
      <c r="BC135" s="11">
        <v>0</v>
      </c>
      <c r="BD135" s="11">
        <v>0</v>
      </c>
      <c r="BE135" s="11">
        <v>0</v>
      </c>
      <c r="BF135" s="11">
        <v>0</v>
      </c>
      <c r="BG135" s="11">
        <v>0</v>
      </c>
      <c r="BH135" s="11">
        <v>0</v>
      </c>
      <c r="BI135" s="11">
        <v>0</v>
      </c>
      <c r="BJ135" s="11">
        <v>0</v>
      </c>
      <c r="BK135" s="11" t="s">
        <v>115</v>
      </c>
      <c r="BL135" s="11" t="s">
        <v>632</v>
      </c>
      <c r="BM135" s="11">
        <v>0</v>
      </c>
      <c r="BN135" s="11">
        <v>0</v>
      </c>
      <c r="BO135" s="11">
        <v>0</v>
      </c>
      <c r="BP135" s="11" t="s">
        <v>233</v>
      </c>
      <c r="BQ135" s="11" t="s">
        <v>113</v>
      </c>
      <c r="BR135" s="11">
        <v>0</v>
      </c>
      <c r="BS135" s="11">
        <v>0</v>
      </c>
      <c r="BT135" s="11">
        <v>0</v>
      </c>
      <c r="BU135" s="11">
        <v>0</v>
      </c>
      <c r="BV135" s="11">
        <v>0</v>
      </c>
      <c r="BW135" s="11">
        <v>0</v>
      </c>
      <c r="BX135" s="11" t="s">
        <v>113</v>
      </c>
      <c r="BY135" s="11" t="s">
        <v>113</v>
      </c>
      <c r="BZ135" s="11" t="s">
        <v>113</v>
      </c>
      <c r="CA135" s="11" t="s">
        <v>110</v>
      </c>
      <c r="CB135" s="11" t="s">
        <v>111</v>
      </c>
      <c r="CC135" s="11">
        <v>0</v>
      </c>
      <c r="CD135" s="11">
        <v>0</v>
      </c>
      <c r="CE135" s="11" t="s">
        <v>110</v>
      </c>
      <c r="CF135" s="11" t="s">
        <v>111</v>
      </c>
      <c r="CG135" s="11">
        <v>0</v>
      </c>
      <c r="CH135" s="11">
        <v>0</v>
      </c>
      <c r="CI135" s="11" t="s">
        <v>140</v>
      </c>
      <c r="CK135" s="11" t="s">
        <v>236</v>
      </c>
      <c r="CL135" s="11" t="s">
        <v>2034</v>
      </c>
      <c r="CM135" s="11" t="s">
        <v>2035</v>
      </c>
      <c r="CN135" s="11" t="s">
        <v>2036</v>
      </c>
      <c r="CO135" s="11" t="s">
        <v>158</v>
      </c>
      <c r="CP135" s="11" t="s">
        <v>124</v>
      </c>
      <c r="CQ135" s="11" t="s">
        <v>2037</v>
      </c>
      <c r="CR135" s="11" t="s">
        <v>2038</v>
      </c>
      <c r="CS135" s="11" t="s">
        <v>127</v>
      </c>
      <c r="CT135" s="11" t="s">
        <v>128</v>
      </c>
      <c r="CU135" s="20">
        <v>0</v>
      </c>
      <c r="CV135" s="15">
        <v>44242</v>
      </c>
      <c r="CX135" s="12" t="s">
        <v>128</v>
      </c>
    </row>
    <row r="136" spans="1:102" ht="13.2" x14ac:dyDescent="0.25">
      <c r="A136" s="2">
        <v>44229.571997418985</v>
      </c>
      <c r="B136" s="5" t="s">
        <v>1973</v>
      </c>
      <c r="C136" s="3" t="s">
        <v>4254</v>
      </c>
      <c r="D136" s="3" t="s">
        <v>4255</v>
      </c>
      <c r="E136" s="3" t="s">
        <v>4256</v>
      </c>
      <c r="F136" s="11" t="s">
        <v>4257</v>
      </c>
      <c r="G136" s="11" t="s">
        <v>1978</v>
      </c>
      <c r="H136" s="11" t="s">
        <v>107</v>
      </c>
      <c r="I136" s="11" t="s">
        <v>121</v>
      </c>
      <c r="J136" s="11" t="s">
        <v>4258</v>
      </c>
      <c r="K136" s="11" t="s">
        <v>4259</v>
      </c>
      <c r="L136" s="15">
        <v>38159</v>
      </c>
      <c r="M136" s="11" t="s">
        <v>111</v>
      </c>
      <c r="N136" s="11" t="s">
        <v>110</v>
      </c>
      <c r="O136" s="11" t="s">
        <v>110</v>
      </c>
      <c r="P136" s="11" t="s">
        <v>110</v>
      </c>
      <c r="Q136" s="11" t="s">
        <v>111</v>
      </c>
      <c r="R136" s="11" t="s">
        <v>111</v>
      </c>
      <c r="S136" s="11" t="s">
        <v>111</v>
      </c>
      <c r="T136" s="11" t="s">
        <v>111</v>
      </c>
      <c r="U136" s="3" t="s">
        <v>4260</v>
      </c>
      <c r="V136" s="3" t="s">
        <v>113</v>
      </c>
      <c r="W136" s="3" t="s">
        <v>113</v>
      </c>
      <c r="X136" s="3" t="s">
        <v>113</v>
      </c>
      <c r="Y136" s="3" t="s">
        <v>113</v>
      </c>
      <c r="Z136" s="11" t="s">
        <v>110</v>
      </c>
      <c r="AA136" s="3" t="s">
        <v>113</v>
      </c>
      <c r="AB136" s="3" t="s">
        <v>113</v>
      </c>
      <c r="AC136" s="3" t="s">
        <v>113</v>
      </c>
      <c r="AD136" s="3" t="s">
        <v>4261</v>
      </c>
      <c r="AE136" s="3" t="s">
        <v>113</v>
      </c>
      <c r="AF136" s="3" t="s">
        <v>113</v>
      </c>
      <c r="AG136" s="3" t="s">
        <v>113</v>
      </c>
      <c r="AH136" s="11">
        <v>150</v>
      </c>
      <c r="AI136" s="11">
        <v>39</v>
      </c>
      <c r="AJ136" s="11">
        <v>14</v>
      </c>
      <c r="AK136" s="11">
        <v>8</v>
      </c>
      <c r="AL136" s="11" t="s">
        <v>4011</v>
      </c>
      <c r="AM136" s="11">
        <v>25</v>
      </c>
      <c r="AN136" s="11" t="s">
        <v>4262</v>
      </c>
      <c r="AO136" s="11" t="s">
        <v>491</v>
      </c>
      <c r="AP136" s="11">
        <v>25</v>
      </c>
      <c r="AQ136" s="11">
        <v>10</v>
      </c>
      <c r="AR136" s="11">
        <v>7</v>
      </c>
      <c r="AS136" s="11">
        <v>2</v>
      </c>
      <c r="AT136" s="11" t="s">
        <v>374</v>
      </c>
      <c r="AU136" s="11">
        <v>15</v>
      </c>
      <c r="AV136" s="11">
        <v>4</v>
      </c>
      <c r="AW136" s="11">
        <v>5</v>
      </c>
      <c r="AX136" s="11">
        <v>2</v>
      </c>
      <c r="AY136" s="11" t="s">
        <v>231</v>
      </c>
      <c r="AZ136" s="11">
        <v>25</v>
      </c>
      <c r="BA136" s="11">
        <v>15</v>
      </c>
      <c r="BB136" s="11">
        <v>4</v>
      </c>
      <c r="BC136" s="11">
        <v>0</v>
      </c>
      <c r="BD136" s="11">
        <v>0</v>
      </c>
      <c r="BE136" s="11">
        <v>0</v>
      </c>
      <c r="BF136" s="11">
        <v>0</v>
      </c>
      <c r="BG136" s="11">
        <v>0</v>
      </c>
      <c r="BH136" s="11">
        <v>0</v>
      </c>
      <c r="BI136" s="11">
        <v>4</v>
      </c>
      <c r="BJ136" s="11">
        <v>4</v>
      </c>
      <c r="BK136" s="11" t="s">
        <v>110</v>
      </c>
      <c r="BL136" s="11" t="s">
        <v>154</v>
      </c>
      <c r="BM136" s="11">
        <v>6</v>
      </c>
      <c r="BN136" s="11">
        <v>3</v>
      </c>
      <c r="BO136" s="11">
        <v>2</v>
      </c>
      <c r="BP136" s="11" t="s">
        <v>233</v>
      </c>
      <c r="BQ136" s="11" t="s">
        <v>154</v>
      </c>
      <c r="BR136" s="11">
        <v>15</v>
      </c>
      <c r="BS136" s="11">
        <v>10</v>
      </c>
      <c r="BT136" s="11">
        <v>4</v>
      </c>
      <c r="BU136" s="11">
        <v>2</v>
      </c>
      <c r="BV136" s="11">
        <v>1</v>
      </c>
      <c r="BW136" s="11">
        <v>9</v>
      </c>
      <c r="BX136" s="11" t="s">
        <v>113</v>
      </c>
      <c r="BY136" s="11" t="s">
        <v>113</v>
      </c>
      <c r="BZ136" s="11" t="s">
        <v>113</v>
      </c>
      <c r="CA136" s="11" t="s">
        <v>110</v>
      </c>
      <c r="CB136" s="11" t="s">
        <v>111</v>
      </c>
      <c r="CC136" s="11">
        <v>0</v>
      </c>
      <c r="CD136" s="11">
        <v>0</v>
      </c>
      <c r="CE136" s="11" t="s">
        <v>110</v>
      </c>
      <c r="CF136" s="11" t="s">
        <v>111</v>
      </c>
      <c r="CG136" s="11">
        <v>0</v>
      </c>
      <c r="CH136" s="11">
        <v>0</v>
      </c>
      <c r="CI136" s="11" t="s">
        <v>119</v>
      </c>
      <c r="CK136" s="11" t="s">
        <v>391</v>
      </c>
      <c r="CN136" s="11" t="s">
        <v>379</v>
      </c>
      <c r="CO136" s="11" t="s">
        <v>123</v>
      </c>
      <c r="CP136" s="11" t="s">
        <v>124</v>
      </c>
      <c r="CQ136" s="11" t="s">
        <v>4263</v>
      </c>
      <c r="CR136" s="11" t="s">
        <v>4264</v>
      </c>
      <c r="CS136" s="11" t="s">
        <v>127</v>
      </c>
      <c r="CT136" s="11" t="s">
        <v>241</v>
      </c>
      <c r="CU136" s="20">
        <v>1</v>
      </c>
      <c r="CV136" s="15">
        <v>44242</v>
      </c>
      <c r="CW136" s="12" t="s">
        <v>1382</v>
      </c>
      <c r="CX136" s="12" t="s">
        <v>128</v>
      </c>
    </row>
    <row r="137" spans="1:102" ht="13.2" x14ac:dyDescent="0.25">
      <c r="A137" s="2">
        <v>44208.551883321757</v>
      </c>
      <c r="B137" s="5" t="s">
        <v>1973</v>
      </c>
      <c r="C137" s="3" t="s">
        <v>2039</v>
      </c>
      <c r="D137" s="3" t="s">
        <v>2040</v>
      </c>
      <c r="E137" s="3" t="s">
        <v>2041</v>
      </c>
      <c r="F137" s="11" t="s">
        <v>2042</v>
      </c>
      <c r="G137" s="11" t="s">
        <v>1978</v>
      </c>
      <c r="H137" s="11" t="s">
        <v>107</v>
      </c>
      <c r="I137" s="11" t="s">
        <v>121</v>
      </c>
      <c r="J137" s="11" t="s">
        <v>2043</v>
      </c>
      <c r="K137" s="11" t="s">
        <v>2044</v>
      </c>
      <c r="L137" s="15">
        <v>41468</v>
      </c>
      <c r="M137" s="12" t="s">
        <v>578</v>
      </c>
      <c r="N137" s="11" t="s">
        <v>110</v>
      </c>
      <c r="O137" s="11" t="s">
        <v>110</v>
      </c>
      <c r="P137" s="11" t="s">
        <v>110</v>
      </c>
      <c r="Q137" s="11" t="s">
        <v>111</v>
      </c>
      <c r="R137" s="11" t="s">
        <v>111</v>
      </c>
      <c r="S137" s="11" t="s">
        <v>111</v>
      </c>
      <c r="T137" s="11" t="s">
        <v>111</v>
      </c>
      <c r="W137" s="3" t="s">
        <v>235</v>
      </c>
      <c r="Z137" s="11" t="s">
        <v>110</v>
      </c>
      <c r="AA137" s="3" t="s">
        <v>113</v>
      </c>
      <c r="AB137" s="3" t="s">
        <v>113</v>
      </c>
      <c r="AC137" s="3" t="s">
        <v>2045</v>
      </c>
      <c r="AD137" s="3" t="s">
        <v>113</v>
      </c>
      <c r="AE137" s="3" t="s">
        <v>113</v>
      </c>
      <c r="AF137" s="3" t="s">
        <v>113</v>
      </c>
      <c r="AG137" s="3" t="s">
        <v>113</v>
      </c>
      <c r="AH137" s="11">
        <v>25</v>
      </c>
      <c r="AI137" s="11">
        <v>6</v>
      </c>
      <c r="AJ137" s="11">
        <v>5</v>
      </c>
      <c r="AK137" s="11">
        <v>3</v>
      </c>
      <c r="AL137" s="11" t="s">
        <v>374</v>
      </c>
      <c r="AM137" s="11">
        <v>6</v>
      </c>
      <c r="AN137" s="11" t="s">
        <v>720</v>
      </c>
      <c r="AO137" s="11" t="s">
        <v>115</v>
      </c>
      <c r="AP137" s="11">
        <v>0</v>
      </c>
      <c r="AQ137" s="11">
        <v>5</v>
      </c>
      <c r="AR137" s="11">
        <v>3</v>
      </c>
      <c r="AS137" s="11">
        <v>1</v>
      </c>
      <c r="AT137" s="11" t="s">
        <v>171</v>
      </c>
      <c r="AU137" s="11">
        <v>6</v>
      </c>
      <c r="AV137" s="11">
        <v>2</v>
      </c>
      <c r="AW137" s="11">
        <v>2</v>
      </c>
      <c r="AX137" s="11">
        <v>1</v>
      </c>
      <c r="AY137" s="11" t="s">
        <v>113</v>
      </c>
      <c r="AZ137" s="11">
        <v>0</v>
      </c>
      <c r="BA137" s="11">
        <v>0</v>
      </c>
      <c r="BB137" s="11">
        <v>0</v>
      </c>
      <c r="BC137" s="11">
        <v>0</v>
      </c>
      <c r="BD137" s="11">
        <v>0</v>
      </c>
      <c r="BE137" s="11">
        <v>0</v>
      </c>
      <c r="BF137" s="11">
        <v>0</v>
      </c>
      <c r="BG137" s="11">
        <v>0</v>
      </c>
      <c r="BH137" s="11">
        <v>0</v>
      </c>
      <c r="BI137" s="11">
        <v>0</v>
      </c>
      <c r="BJ137" s="11">
        <v>3</v>
      </c>
      <c r="BK137" s="11" t="s">
        <v>115</v>
      </c>
      <c r="BL137" s="11" t="s">
        <v>113</v>
      </c>
      <c r="BM137" s="11">
        <v>0</v>
      </c>
      <c r="BN137" s="11">
        <v>1</v>
      </c>
      <c r="BO137" s="11">
        <v>0</v>
      </c>
      <c r="BP137" s="11" t="s">
        <v>173</v>
      </c>
      <c r="BQ137" s="11" t="s">
        <v>113</v>
      </c>
      <c r="BR137" s="11">
        <v>0</v>
      </c>
      <c r="BS137" s="11">
        <v>0</v>
      </c>
      <c r="BT137" s="11">
        <v>1</v>
      </c>
      <c r="BU137" s="11">
        <v>0</v>
      </c>
      <c r="BV137" s="11">
        <v>0</v>
      </c>
      <c r="BW137" s="11">
        <v>3</v>
      </c>
      <c r="BX137" s="11" t="s">
        <v>113</v>
      </c>
      <c r="BY137" s="11" t="s">
        <v>113</v>
      </c>
      <c r="BZ137" s="11" t="s">
        <v>113</v>
      </c>
      <c r="CA137" s="11" t="s">
        <v>110</v>
      </c>
      <c r="CB137" s="11" t="s">
        <v>111</v>
      </c>
      <c r="CC137" s="11">
        <v>0</v>
      </c>
      <c r="CD137" s="11">
        <v>0</v>
      </c>
      <c r="CE137" s="11" t="s">
        <v>110</v>
      </c>
      <c r="CF137" s="11" t="s">
        <v>111</v>
      </c>
      <c r="CG137" s="11">
        <v>0</v>
      </c>
      <c r="CH137" s="11">
        <v>0</v>
      </c>
      <c r="CI137" s="11" t="s">
        <v>140</v>
      </c>
      <c r="CJ137" s="11" t="s">
        <v>2046</v>
      </c>
      <c r="CK137" s="11" t="s">
        <v>236</v>
      </c>
      <c r="CL137" s="11" t="s">
        <v>2047</v>
      </c>
      <c r="CO137" s="11" t="s">
        <v>158</v>
      </c>
      <c r="CP137" s="11" t="s">
        <v>124</v>
      </c>
      <c r="CQ137" s="11" t="s">
        <v>2046</v>
      </c>
      <c r="CR137" s="11" t="s">
        <v>2046</v>
      </c>
      <c r="CS137" s="11" t="s">
        <v>127</v>
      </c>
      <c r="CT137" s="11" t="s">
        <v>128</v>
      </c>
      <c r="CU137" s="20">
        <v>1</v>
      </c>
      <c r="CV137" s="15">
        <v>44242</v>
      </c>
      <c r="CX137" s="12" t="s">
        <v>128</v>
      </c>
    </row>
    <row r="138" spans="1:102" ht="13.2" x14ac:dyDescent="0.25">
      <c r="A138" s="2">
        <v>44188.440393078708</v>
      </c>
      <c r="B138" s="5" t="s">
        <v>1973</v>
      </c>
      <c r="C138" s="3" t="s">
        <v>2048</v>
      </c>
      <c r="D138" s="3" t="s">
        <v>2049</v>
      </c>
      <c r="E138" s="3" t="s">
        <v>2050</v>
      </c>
      <c r="F138" s="11" t="s">
        <v>2051</v>
      </c>
      <c r="G138" s="11" t="s">
        <v>1978</v>
      </c>
      <c r="H138" s="11" t="s">
        <v>107</v>
      </c>
      <c r="I138" s="11" t="s">
        <v>121</v>
      </c>
      <c r="J138" s="11" t="s">
        <v>2052</v>
      </c>
      <c r="K138" s="11" t="s">
        <v>2053</v>
      </c>
      <c r="L138" s="16">
        <v>34664</v>
      </c>
      <c r="M138" s="11" t="s">
        <v>110</v>
      </c>
      <c r="N138" s="11" t="s">
        <v>110</v>
      </c>
      <c r="O138" s="11" t="s">
        <v>110</v>
      </c>
      <c r="P138" s="11" t="s">
        <v>110</v>
      </c>
      <c r="Q138" s="11" t="s">
        <v>111</v>
      </c>
      <c r="R138" s="11" t="s">
        <v>111</v>
      </c>
      <c r="S138" s="11" t="s">
        <v>111</v>
      </c>
      <c r="T138" s="11" t="s">
        <v>110</v>
      </c>
      <c r="U138" s="3" t="s">
        <v>2054</v>
      </c>
      <c r="V138" s="4" t="s">
        <v>2055</v>
      </c>
      <c r="W138" s="4" t="s">
        <v>2056</v>
      </c>
      <c r="X138" s="3" t="s">
        <v>2057</v>
      </c>
      <c r="Y138" s="3" t="s">
        <v>113</v>
      </c>
      <c r="Z138" s="11" t="s">
        <v>110</v>
      </c>
      <c r="AA138" s="3" t="s">
        <v>436</v>
      </c>
      <c r="AB138" s="3" t="s">
        <v>2058</v>
      </c>
      <c r="AC138" s="3" t="s">
        <v>2059</v>
      </c>
      <c r="AD138" s="3" t="s">
        <v>113</v>
      </c>
      <c r="AE138" s="3" t="s">
        <v>113</v>
      </c>
      <c r="AF138" s="3" t="s">
        <v>113</v>
      </c>
      <c r="AG138" s="3" t="s">
        <v>2060</v>
      </c>
      <c r="AH138" s="11">
        <v>230</v>
      </c>
      <c r="AI138" s="11">
        <v>80</v>
      </c>
      <c r="AJ138" s="11">
        <v>22</v>
      </c>
      <c r="AK138" s="11">
        <v>12</v>
      </c>
      <c r="AL138" s="11" t="s">
        <v>113</v>
      </c>
      <c r="AM138" s="11">
        <v>0</v>
      </c>
      <c r="AN138" s="11" t="s">
        <v>2061</v>
      </c>
      <c r="AO138" s="11" t="s">
        <v>1365</v>
      </c>
      <c r="AP138" s="11">
        <v>29</v>
      </c>
      <c r="AQ138" s="11">
        <v>22</v>
      </c>
      <c r="AR138" s="11">
        <v>6</v>
      </c>
      <c r="AS138" s="11">
        <v>3</v>
      </c>
      <c r="AT138" s="11" t="s">
        <v>171</v>
      </c>
      <c r="AU138" s="11">
        <v>21</v>
      </c>
      <c r="AV138" s="11">
        <v>3</v>
      </c>
      <c r="AW138" s="11">
        <v>3</v>
      </c>
      <c r="AX138" s="11">
        <v>3</v>
      </c>
      <c r="AY138" s="11" t="s">
        <v>2062</v>
      </c>
      <c r="AZ138" s="11">
        <v>20</v>
      </c>
      <c r="BA138" s="11">
        <v>10</v>
      </c>
      <c r="BB138" s="11">
        <v>12</v>
      </c>
      <c r="BC138" s="11">
        <v>2</v>
      </c>
      <c r="BD138" s="11">
        <v>2</v>
      </c>
      <c r="BE138" s="11">
        <v>2</v>
      </c>
      <c r="BF138" s="11">
        <v>2</v>
      </c>
      <c r="BG138" s="11">
        <v>4</v>
      </c>
      <c r="BH138" s="11">
        <v>0</v>
      </c>
      <c r="BI138" s="11">
        <v>1</v>
      </c>
      <c r="BJ138" s="11">
        <v>12</v>
      </c>
      <c r="BK138" s="11" t="s">
        <v>110</v>
      </c>
      <c r="BL138" s="11" t="s">
        <v>1971</v>
      </c>
      <c r="BM138" s="11">
        <v>3</v>
      </c>
      <c r="BN138" s="11">
        <v>2</v>
      </c>
      <c r="BO138" s="11">
        <v>2</v>
      </c>
      <c r="BP138" s="11" t="s">
        <v>173</v>
      </c>
      <c r="BQ138" s="11" t="s">
        <v>1971</v>
      </c>
      <c r="BR138" s="11">
        <v>12</v>
      </c>
      <c r="BS138" s="11">
        <v>8</v>
      </c>
      <c r="BT138" s="11">
        <v>2</v>
      </c>
      <c r="BU138" s="11">
        <v>2</v>
      </c>
      <c r="BV138" s="11">
        <v>0</v>
      </c>
      <c r="BW138" s="11">
        <v>85</v>
      </c>
      <c r="BX138" s="11" t="s">
        <v>374</v>
      </c>
      <c r="BY138" s="11" t="s">
        <v>211</v>
      </c>
      <c r="BZ138" s="11" t="s">
        <v>113</v>
      </c>
      <c r="CA138" s="11" t="s">
        <v>110</v>
      </c>
      <c r="CB138" s="11" t="s">
        <v>110</v>
      </c>
      <c r="CC138" s="11">
        <v>0</v>
      </c>
      <c r="CD138" s="11">
        <v>3</v>
      </c>
      <c r="CE138" s="11" t="s">
        <v>110</v>
      </c>
      <c r="CF138" s="11" t="s">
        <v>110</v>
      </c>
      <c r="CG138" s="11">
        <v>0</v>
      </c>
      <c r="CH138" s="11">
        <v>0</v>
      </c>
      <c r="CI138" s="11" t="s">
        <v>119</v>
      </c>
      <c r="CJ138" s="11" t="s">
        <v>2063</v>
      </c>
      <c r="CK138" s="11" t="s">
        <v>120</v>
      </c>
      <c r="CL138" s="11" t="s">
        <v>2064</v>
      </c>
      <c r="CM138" s="11" t="s">
        <v>2065</v>
      </c>
      <c r="CN138" s="11" t="s">
        <v>379</v>
      </c>
      <c r="CO138" s="11" t="s">
        <v>123</v>
      </c>
      <c r="CP138" s="11" t="s">
        <v>159</v>
      </c>
      <c r="CQ138" s="11" t="s">
        <v>2066</v>
      </c>
      <c r="CR138" s="11" t="s">
        <v>2067</v>
      </c>
      <c r="CS138" s="11" t="s">
        <v>127</v>
      </c>
      <c r="CT138" s="11" t="s">
        <v>241</v>
      </c>
      <c r="CU138" s="20">
        <v>1</v>
      </c>
      <c r="CV138" s="15">
        <v>44242</v>
      </c>
      <c r="CW138" s="12" t="s">
        <v>242</v>
      </c>
      <c r="CX138" s="12" t="s">
        <v>241</v>
      </c>
    </row>
    <row r="139" spans="1:102" ht="13.2" x14ac:dyDescent="0.25">
      <c r="A139" s="2">
        <v>44225.702010821755</v>
      </c>
      <c r="B139" s="5" t="s">
        <v>1973</v>
      </c>
      <c r="C139" s="3" t="s">
        <v>2068</v>
      </c>
      <c r="D139" s="3" t="s">
        <v>2069</v>
      </c>
      <c r="E139" s="3" t="s">
        <v>2070</v>
      </c>
      <c r="F139" s="11" t="s">
        <v>2071</v>
      </c>
      <c r="G139" s="11" t="s">
        <v>2014</v>
      </c>
      <c r="H139" s="11" t="s">
        <v>107</v>
      </c>
      <c r="I139" s="11" t="s">
        <v>121</v>
      </c>
      <c r="J139" s="11" t="s">
        <v>2015</v>
      </c>
      <c r="K139" s="11" t="s">
        <v>2072</v>
      </c>
      <c r="L139" s="16">
        <v>43385</v>
      </c>
      <c r="M139" s="11" t="s">
        <v>110</v>
      </c>
      <c r="N139" s="11" t="s">
        <v>111</v>
      </c>
      <c r="O139" s="11" t="s">
        <v>110</v>
      </c>
      <c r="P139" s="11" t="s">
        <v>110</v>
      </c>
      <c r="Q139" s="11" t="s">
        <v>111</v>
      </c>
      <c r="R139" s="11" t="s">
        <v>111</v>
      </c>
      <c r="S139" s="11" t="s">
        <v>111</v>
      </c>
      <c r="T139" s="11" t="s">
        <v>111</v>
      </c>
      <c r="U139" s="3" t="s">
        <v>2073</v>
      </c>
      <c r="V139" s="3" t="s">
        <v>113</v>
      </c>
      <c r="W139" s="3" t="s">
        <v>113</v>
      </c>
      <c r="X139" s="3" t="s">
        <v>113</v>
      </c>
      <c r="Y139" s="3" t="s">
        <v>113</v>
      </c>
      <c r="Z139" s="11" t="s">
        <v>110</v>
      </c>
      <c r="AA139" s="3" t="s">
        <v>113</v>
      </c>
      <c r="AB139" s="3" t="s">
        <v>113</v>
      </c>
      <c r="AC139" s="3" t="s">
        <v>113</v>
      </c>
      <c r="AD139" s="3" t="s">
        <v>113</v>
      </c>
      <c r="AE139" s="3" t="s">
        <v>113</v>
      </c>
      <c r="AF139" s="3" t="s">
        <v>113</v>
      </c>
      <c r="AG139" s="3" t="s">
        <v>227</v>
      </c>
      <c r="AH139" s="11">
        <v>15</v>
      </c>
      <c r="AI139" s="11">
        <v>10</v>
      </c>
      <c r="AJ139" s="11">
        <v>6</v>
      </c>
      <c r="AK139" s="11">
        <v>2</v>
      </c>
      <c r="AL139" s="11" t="s">
        <v>374</v>
      </c>
      <c r="AM139" s="11">
        <v>6</v>
      </c>
      <c r="AN139" s="11" t="s">
        <v>374</v>
      </c>
      <c r="AO139" s="11" t="s">
        <v>317</v>
      </c>
      <c r="AP139" s="11">
        <v>8</v>
      </c>
      <c r="AQ139" s="11">
        <v>6</v>
      </c>
      <c r="AR139" s="11">
        <v>3</v>
      </c>
      <c r="AS139" s="11">
        <v>1</v>
      </c>
      <c r="AT139" s="11" t="s">
        <v>113</v>
      </c>
      <c r="AU139" s="11">
        <v>0</v>
      </c>
      <c r="AV139" s="11">
        <v>0</v>
      </c>
      <c r="AW139" s="11">
        <v>2</v>
      </c>
      <c r="AX139" s="11">
        <v>0</v>
      </c>
      <c r="AY139" s="11" t="s">
        <v>113</v>
      </c>
      <c r="AZ139" s="11">
        <v>3</v>
      </c>
      <c r="BA139" s="11">
        <v>0</v>
      </c>
      <c r="BB139" s="11">
        <v>1</v>
      </c>
      <c r="BC139" s="11">
        <v>0</v>
      </c>
      <c r="BD139" s="11">
        <v>0</v>
      </c>
      <c r="BE139" s="11">
        <v>1</v>
      </c>
      <c r="BF139" s="11">
        <v>0</v>
      </c>
      <c r="BG139" s="11">
        <v>0</v>
      </c>
      <c r="BH139" s="11">
        <v>0</v>
      </c>
      <c r="BI139" s="11">
        <v>0</v>
      </c>
      <c r="BJ139" s="11">
        <v>0</v>
      </c>
      <c r="BK139" s="11" t="s">
        <v>115</v>
      </c>
      <c r="BL139" s="11" t="s">
        <v>113</v>
      </c>
      <c r="BM139" s="11">
        <v>0</v>
      </c>
      <c r="BN139" s="11">
        <v>0</v>
      </c>
      <c r="BO139" s="11">
        <v>0</v>
      </c>
      <c r="BP139" s="11" t="s">
        <v>233</v>
      </c>
      <c r="BQ139" s="11" t="s">
        <v>113</v>
      </c>
      <c r="BR139" s="11">
        <v>0</v>
      </c>
      <c r="BS139" s="11">
        <v>0</v>
      </c>
      <c r="BT139" s="11">
        <v>0</v>
      </c>
      <c r="BU139" s="11">
        <v>0</v>
      </c>
      <c r="BV139" s="11">
        <v>0</v>
      </c>
      <c r="BW139" s="11">
        <v>0</v>
      </c>
      <c r="BX139" s="11" t="s">
        <v>113</v>
      </c>
      <c r="BY139" s="11" t="s">
        <v>113</v>
      </c>
      <c r="BZ139" s="11" t="s">
        <v>113</v>
      </c>
      <c r="CA139" s="11" t="s">
        <v>111</v>
      </c>
      <c r="CB139" s="11" t="s">
        <v>110</v>
      </c>
      <c r="CC139" s="11">
        <v>0</v>
      </c>
      <c r="CD139" s="11">
        <v>0</v>
      </c>
      <c r="CE139" s="11" t="s">
        <v>111</v>
      </c>
      <c r="CF139" s="11" t="s">
        <v>110</v>
      </c>
      <c r="CG139" s="11">
        <v>0</v>
      </c>
      <c r="CH139" s="11">
        <v>0</v>
      </c>
      <c r="CI139" s="11" t="s">
        <v>140</v>
      </c>
      <c r="CK139" s="11" t="s">
        <v>391</v>
      </c>
      <c r="CL139" s="11" t="s">
        <v>2074</v>
      </c>
      <c r="CM139" s="11" t="s">
        <v>2075</v>
      </c>
      <c r="CN139" s="11" t="s">
        <v>829</v>
      </c>
      <c r="CO139" s="11" t="s">
        <v>158</v>
      </c>
      <c r="CP139" s="11" t="s">
        <v>159</v>
      </c>
      <c r="CR139" s="11" t="s">
        <v>2076</v>
      </c>
      <c r="CS139" s="11" t="s">
        <v>127</v>
      </c>
      <c r="CT139" s="11" t="s">
        <v>128</v>
      </c>
      <c r="CU139" s="20">
        <v>1</v>
      </c>
      <c r="CV139" s="15">
        <v>44242</v>
      </c>
      <c r="CX139" s="12" t="s">
        <v>128</v>
      </c>
    </row>
    <row r="140" spans="1:102" ht="13.2" x14ac:dyDescent="0.25">
      <c r="A140" s="2">
        <v>44206.798515451388</v>
      </c>
      <c r="B140" s="5" t="s">
        <v>1973</v>
      </c>
      <c r="C140" s="3" t="s">
        <v>1974</v>
      </c>
      <c r="D140" s="3" t="s">
        <v>1975</v>
      </c>
      <c r="E140" s="3" t="s">
        <v>1976</v>
      </c>
      <c r="F140" s="11" t="s">
        <v>1977</v>
      </c>
      <c r="G140" s="11" t="s">
        <v>1978</v>
      </c>
      <c r="H140" s="11" t="s">
        <v>107</v>
      </c>
      <c r="I140" s="11" t="s">
        <v>121</v>
      </c>
      <c r="J140" s="11" t="s">
        <v>1979</v>
      </c>
      <c r="K140" s="11" t="s">
        <v>1980</v>
      </c>
      <c r="L140" s="15">
        <v>36999</v>
      </c>
      <c r="M140" s="11" t="s">
        <v>110</v>
      </c>
      <c r="N140" s="11" t="s">
        <v>110</v>
      </c>
      <c r="O140" s="11" t="s">
        <v>110</v>
      </c>
      <c r="P140" s="11" t="s">
        <v>110</v>
      </c>
      <c r="Q140" s="11" t="s">
        <v>111</v>
      </c>
      <c r="R140" s="11" t="s">
        <v>110</v>
      </c>
      <c r="S140" s="11" t="s">
        <v>111</v>
      </c>
      <c r="T140" s="11" t="s">
        <v>110</v>
      </c>
      <c r="U140" s="3" t="s">
        <v>1981</v>
      </c>
      <c r="Z140" s="11" t="s">
        <v>110</v>
      </c>
      <c r="AA140" s="1" t="s">
        <v>113</v>
      </c>
      <c r="AB140" s="3" t="s">
        <v>113</v>
      </c>
      <c r="AC140" s="3" t="s">
        <v>271</v>
      </c>
      <c r="AD140" s="3" t="s">
        <v>151</v>
      </c>
      <c r="AE140" s="3" t="s">
        <v>113</v>
      </c>
      <c r="AF140" s="1" t="s">
        <v>113</v>
      </c>
      <c r="AG140" s="3" t="s">
        <v>368</v>
      </c>
      <c r="AH140" s="11">
        <v>35</v>
      </c>
      <c r="AI140" s="11">
        <v>18</v>
      </c>
      <c r="AJ140" s="11">
        <v>15</v>
      </c>
      <c r="AK140" s="11">
        <v>12</v>
      </c>
      <c r="AL140" s="11" t="s">
        <v>1982</v>
      </c>
      <c r="AM140" s="14">
        <v>6</v>
      </c>
      <c r="AN140" s="11" t="s">
        <v>155</v>
      </c>
      <c r="AO140" s="11" t="s">
        <v>402</v>
      </c>
      <c r="AP140" s="11">
        <v>25</v>
      </c>
      <c r="AQ140" s="11">
        <v>12</v>
      </c>
      <c r="AR140" s="14">
        <v>8</v>
      </c>
      <c r="AS140" s="14">
        <v>3</v>
      </c>
      <c r="AT140" s="11" t="s">
        <v>1983</v>
      </c>
      <c r="AU140" s="11">
        <v>14</v>
      </c>
      <c r="AV140" s="11">
        <v>12</v>
      </c>
      <c r="AW140" s="14">
        <v>6</v>
      </c>
      <c r="AX140" s="14">
        <v>4</v>
      </c>
      <c r="AY140" s="11" t="s">
        <v>373</v>
      </c>
      <c r="AZ140" s="11">
        <v>11</v>
      </c>
      <c r="BA140" s="14">
        <v>9</v>
      </c>
      <c r="BB140" s="11">
        <v>11</v>
      </c>
      <c r="BC140" s="14">
        <v>2</v>
      </c>
      <c r="BD140" s="14">
        <v>2</v>
      </c>
      <c r="BE140" s="14">
        <v>2</v>
      </c>
      <c r="BF140" s="14">
        <v>2</v>
      </c>
      <c r="BG140" s="14">
        <v>3</v>
      </c>
      <c r="BH140" s="11">
        <v>0</v>
      </c>
      <c r="BI140" s="11">
        <v>11</v>
      </c>
      <c r="BJ140" s="11">
        <v>10</v>
      </c>
      <c r="BK140" s="11" t="s">
        <v>110</v>
      </c>
      <c r="BL140" s="11" t="s">
        <v>234</v>
      </c>
      <c r="BM140" s="14">
        <v>5</v>
      </c>
      <c r="BN140" s="14">
        <v>1</v>
      </c>
      <c r="BO140" s="14">
        <v>1</v>
      </c>
      <c r="BP140" s="11" t="s">
        <v>173</v>
      </c>
      <c r="BQ140" s="11" t="s">
        <v>154</v>
      </c>
      <c r="BR140" s="11">
        <v>10</v>
      </c>
      <c r="BS140" s="14">
        <v>3</v>
      </c>
      <c r="BT140" s="14">
        <v>2</v>
      </c>
      <c r="BU140" s="14">
        <v>1</v>
      </c>
      <c r="BV140" s="11">
        <v>0</v>
      </c>
      <c r="BW140" s="11">
        <v>21</v>
      </c>
      <c r="BX140" s="11" t="s">
        <v>1222</v>
      </c>
      <c r="BY140" s="11" t="s">
        <v>113</v>
      </c>
      <c r="BZ140" s="11" t="s">
        <v>113</v>
      </c>
      <c r="CA140" s="11" t="s">
        <v>110</v>
      </c>
      <c r="CB140" s="11" t="s">
        <v>110</v>
      </c>
      <c r="CC140" s="14">
        <v>7</v>
      </c>
      <c r="CD140" s="14">
        <v>2</v>
      </c>
      <c r="CE140" s="11" t="s">
        <v>111</v>
      </c>
      <c r="CF140" s="11" t="s">
        <v>110</v>
      </c>
      <c r="CG140" s="11">
        <v>0</v>
      </c>
      <c r="CH140" s="11">
        <v>0</v>
      </c>
      <c r="CI140" s="11" t="s">
        <v>140</v>
      </c>
      <c r="CJ140" s="11" t="s">
        <v>111</v>
      </c>
      <c r="CK140" s="11" t="s">
        <v>236</v>
      </c>
      <c r="CL140" s="11" t="s">
        <v>1984</v>
      </c>
      <c r="CN140" s="11" t="s">
        <v>1985</v>
      </c>
      <c r="CO140" s="11" t="s">
        <v>123</v>
      </c>
      <c r="CP140" s="11" t="s">
        <v>124</v>
      </c>
      <c r="CQ140" s="11" t="s">
        <v>1986</v>
      </c>
      <c r="CR140" s="11" t="s">
        <v>1987</v>
      </c>
      <c r="CS140" s="11" t="s">
        <v>127</v>
      </c>
      <c r="CT140" s="11" t="s">
        <v>241</v>
      </c>
      <c r="CU140" s="20">
        <v>1</v>
      </c>
      <c r="CV140" s="15">
        <v>44242</v>
      </c>
      <c r="CW140" s="12" t="s">
        <v>242</v>
      </c>
      <c r="CX140" s="12" t="s">
        <v>241</v>
      </c>
    </row>
    <row r="141" spans="1:102" ht="13.2" x14ac:dyDescent="0.25">
      <c r="A141" s="2">
        <v>44201.546613182873</v>
      </c>
      <c r="B141" s="3" t="s">
        <v>1973</v>
      </c>
      <c r="C141" s="3" t="s">
        <v>2077</v>
      </c>
      <c r="D141" s="3" t="s">
        <v>2078</v>
      </c>
      <c r="E141" s="3" t="s">
        <v>2079</v>
      </c>
      <c r="F141" s="11" t="s">
        <v>2080</v>
      </c>
      <c r="G141" s="11" t="s">
        <v>1978</v>
      </c>
      <c r="H141" s="11" t="s">
        <v>107</v>
      </c>
      <c r="I141" s="11" t="s">
        <v>121</v>
      </c>
      <c r="J141" s="11" t="s">
        <v>2081</v>
      </c>
      <c r="K141" s="11" t="s">
        <v>2082</v>
      </c>
      <c r="L141" s="15">
        <v>38329</v>
      </c>
      <c r="M141" s="11" t="s">
        <v>111</v>
      </c>
      <c r="N141" s="11" t="s">
        <v>110</v>
      </c>
      <c r="O141" s="11" t="s">
        <v>110</v>
      </c>
      <c r="P141" s="11" t="s">
        <v>110</v>
      </c>
      <c r="Q141" s="11" t="s">
        <v>111</v>
      </c>
      <c r="R141" s="11" t="s">
        <v>110</v>
      </c>
      <c r="S141" s="11" t="s">
        <v>111</v>
      </c>
      <c r="T141" s="11" t="s">
        <v>110</v>
      </c>
      <c r="U141" s="3" t="s">
        <v>2083</v>
      </c>
      <c r="V141" s="3" t="s">
        <v>113</v>
      </c>
      <c r="W141" s="3" t="s">
        <v>113</v>
      </c>
      <c r="X141" s="3" t="s">
        <v>113</v>
      </c>
      <c r="Y141" s="3" t="s">
        <v>113</v>
      </c>
      <c r="Z141" s="11" t="s">
        <v>110</v>
      </c>
      <c r="AA141" s="3" t="s">
        <v>113</v>
      </c>
      <c r="AB141" s="3" t="s">
        <v>113</v>
      </c>
      <c r="AC141" s="3" t="s">
        <v>113</v>
      </c>
      <c r="AD141" s="3" t="s">
        <v>2045</v>
      </c>
      <c r="AE141" s="3" t="s">
        <v>113</v>
      </c>
      <c r="AF141" s="3" t="s">
        <v>113</v>
      </c>
      <c r="AG141" s="3" t="s">
        <v>113</v>
      </c>
      <c r="AH141" s="11">
        <v>70</v>
      </c>
      <c r="AI141" s="11">
        <v>42</v>
      </c>
      <c r="AJ141" s="11">
        <v>4</v>
      </c>
      <c r="AK141" s="11">
        <v>9</v>
      </c>
      <c r="AL141" s="11" t="s">
        <v>113</v>
      </c>
      <c r="AM141" s="11">
        <v>0</v>
      </c>
      <c r="AN141" s="11" t="s">
        <v>113</v>
      </c>
      <c r="AO141" s="11" t="s">
        <v>287</v>
      </c>
      <c r="AP141" s="12">
        <v>0</v>
      </c>
      <c r="AQ141" s="11">
        <v>10</v>
      </c>
      <c r="AR141" s="11">
        <v>2</v>
      </c>
      <c r="AS141" s="11">
        <v>2</v>
      </c>
      <c r="AT141" s="11" t="s">
        <v>113</v>
      </c>
      <c r="AU141" s="11">
        <v>0</v>
      </c>
      <c r="AV141" s="11">
        <v>3</v>
      </c>
      <c r="AW141" s="11">
        <v>3</v>
      </c>
      <c r="AX141" s="11">
        <v>0</v>
      </c>
      <c r="AY141" s="11" t="s">
        <v>116</v>
      </c>
      <c r="AZ141" s="11">
        <v>2</v>
      </c>
      <c r="BA141" s="11">
        <v>0</v>
      </c>
      <c r="BB141" s="11">
        <v>2</v>
      </c>
      <c r="BC141" s="11">
        <v>0</v>
      </c>
      <c r="BD141" s="11">
        <v>0</v>
      </c>
      <c r="BE141" s="11">
        <v>0</v>
      </c>
      <c r="BF141" s="11">
        <v>0</v>
      </c>
      <c r="BG141" s="11">
        <v>0</v>
      </c>
      <c r="BH141" s="11">
        <v>0</v>
      </c>
      <c r="BI141" s="11">
        <v>0</v>
      </c>
      <c r="BJ141" s="11">
        <v>1</v>
      </c>
      <c r="BK141" s="11" t="s">
        <v>110</v>
      </c>
      <c r="BL141" s="11" t="s">
        <v>113</v>
      </c>
      <c r="BM141" s="11">
        <v>0</v>
      </c>
      <c r="BN141" s="11">
        <v>0</v>
      </c>
      <c r="BO141" s="11">
        <v>0</v>
      </c>
      <c r="BP141" s="11" t="s">
        <v>117</v>
      </c>
      <c r="BQ141" s="11" t="s">
        <v>1575</v>
      </c>
      <c r="BR141" s="11">
        <v>1</v>
      </c>
      <c r="BS141" s="11">
        <v>3</v>
      </c>
      <c r="BT141" s="11">
        <v>1</v>
      </c>
      <c r="BU141" s="11">
        <v>1</v>
      </c>
      <c r="BV141" s="11">
        <v>0</v>
      </c>
      <c r="BW141" s="11">
        <v>10</v>
      </c>
      <c r="BX141" s="11" t="s">
        <v>113</v>
      </c>
      <c r="BY141" s="11" t="s">
        <v>113</v>
      </c>
      <c r="BZ141" s="11" t="s">
        <v>113</v>
      </c>
      <c r="CA141" s="11" t="s">
        <v>110</v>
      </c>
      <c r="CB141" s="11" t="s">
        <v>110</v>
      </c>
      <c r="CC141" s="11">
        <v>0</v>
      </c>
      <c r="CD141" s="11">
        <v>0</v>
      </c>
      <c r="CE141" s="11" t="s">
        <v>111</v>
      </c>
      <c r="CF141" s="11" t="s">
        <v>110</v>
      </c>
      <c r="CG141" s="11">
        <v>0</v>
      </c>
      <c r="CH141" s="11">
        <v>0</v>
      </c>
      <c r="CI141" s="11" t="s">
        <v>119</v>
      </c>
      <c r="CK141" s="11" t="s">
        <v>120</v>
      </c>
      <c r="CN141" s="11" t="s">
        <v>2084</v>
      </c>
      <c r="CO141" s="11" t="s">
        <v>158</v>
      </c>
      <c r="CP141" s="11" t="s">
        <v>124</v>
      </c>
      <c r="CS141" s="11" t="s">
        <v>127</v>
      </c>
      <c r="CT141" s="11" t="s">
        <v>128</v>
      </c>
      <c r="CU141" s="20">
        <v>1</v>
      </c>
      <c r="CV141" s="15">
        <v>44242</v>
      </c>
      <c r="CX141" s="12" t="s">
        <v>128</v>
      </c>
    </row>
    <row r="142" spans="1:102" ht="13.2" x14ac:dyDescent="0.25">
      <c r="A142" s="2">
        <v>44208.926788750003</v>
      </c>
      <c r="B142" s="5" t="s">
        <v>1973</v>
      </c>
      <c r="C142" s="3" t="s">
        <v>2085</v>
      </c>
      <c r="D142" s="3" t="s">
        <v>531</v>
      </c>
      <c r="E142" s="3" t="s">
        <v>2086</v>
      </c>
      <c r="F142" s="11" t="s">
        <v>2087</v>
      </c>
      <c r="G142" s="11" t="s">
        <v>1978</v>
      </c>
      <c r="H142" s="11" t="s">
        <v>107</v>
      </c>
      <c r="I142" s="11" t="s">
        <v>121</v>
      </c>
      <c r="J142" s="11" t="s">
        <v>2088</v>
      </c>
      <c r="K142" s="11" t="s">
        <v>2089</v>
      </c>
      <c r="L142" s="16">
        <v>40461</v>
      </c>
      <c r="M142" s="11" t="s">
        <v>110</v>
      </c>
      <c r="N142" s="11" t="s">
        <v>110</v>
      </c>
      <c r="O142" s="11" t="s">
        <v>110</v>
      </c>
      <c r="P142" s="11" t="s">
        <v>110</v>
      </c>
      <c r="Q142" s="11" t="s">
        <v>111</v>
      </c>
      <c r="R142" s="11" t="s">
        <v>110</v>
      </c>
      <c r="S142" s="11" t="s">
        <v>111</v>
      </c>
      <c r="T142" s="11" t="s">
        <v>110</v>
      </c>
      <c r="U142" s="3" t="s">
        <v>2090</v>
      </c>
      <c r="V142" s="3" t="s">
        <v>113</v>
      </c>
      <c r="W142" s="3" t="s">
        <v>113</v>
      </c>
      <c r="X142" s="3" t="s">
        <v>113</v>
      </c>
      <c r="Y142" s="3" t="s">
        <v>113</v>
      </c>
      <c r="Z142" s="11" t="s">
        <v>110</v>
      </c>
      <c r="AA142" s="3" t="s">
        <v>113</v>
      </c>
      <c r="AB142" s="3" t="s">
        <v>113</v>
      </c>
      <c r="AC142" s="3" t="s">
        <v>286</v>
      </c>
      <c r="AD142" s="3" t="s">
        <v>113</v>
      </c>
      <c r="AE142" s="3" t="s">
        <v>113</v>
      </c>
      <c r="AF142" s="3" t="s">
        <v>113</v>
      </c>
      <c r="AG142" s="3" t="s">
        <v>113</v>
      </c>
      <c r="AH142" s="11">
        <v>0</v>
      </c>
      <c r="AI142" s="11">
        <v>7</v>
      </c>
      <c r="AJ142" s="11">
        <v>6</v>
      </c>
      <c r="AK142" s="11">
        <v>3</v>
      </c>
      <c r="AL142" s="11" t="s">
        <v>113</v>
      </c>
      <c r="AM142" s="11">
        <v>0</v>
      </c>
      <c r="AN142" s="11" t="s">
        <v>113</v>
      </c>
      <c r="AO142" s="11" t="s">
        <v>115</v>
      </c>
      <c r="AP142" s="11">
        <v>0</v>
      </c>
      <c r="AQ142" s="11">
        <v>0</v>
      </c>
      <c r="AR142" s="11">
        <v>0</v>
      </c>
      <c r="AS142" s="11">
        <v>0</v>
      </c>
      <c r="AT142" s="11" t="s">
        <v>113</v>
      </c>
      <c r="AU142" s="11">
        <v>0</v>
      </c>
      <c r="AV142" s="11">
        <v>0</v>
      </c>
      <c r="AW142" s="11">
        <v>0</v>
      </c>
      <c r="AX142" s="11">
        <v>0</v>
      </c>
      <c r="AY142" s="11" t="s">
        <v>234</v>
      </c>
      <c r="AZ142" s="11">
        <v>15</v>
      </c>
      <c r="BA142" s="11">
        <v>4</v>
      </c>
      <c r="BB142" s="11">
        <v>5</v>
      </c>
      <c r="BC142" s="11">
        <v>1</v>
      </c>
      <c r="BD142" s="11">
        <v>1</v>
      </c>
      <c r="BE142" s="11">
        <v>1</v>
      </c>
      <c r="BF142" s="11">
        <v>1</v>
      </c>
      <c r="BG142" s="11">
        <v>1</v>
      </c>
      <c r="BH142" s="11">
        <v>0</v>
      </c>
      <c r="BI142" s="11">
        <v>5</v>
      </c>
      <c r="BJ142" s="11">
        <v>5</v>
      </c>
      <c r="BK142" s="11" t="s">
        <v>110</v>
      </c>
      <c r="BL142" s="11" t="s">
        <v>522</v>
      </c>
      <c r="BM142" s="11">
        <v>3</v>
      </c>
      <c r="BN142" s="11">
        <v>1</v>
      </c>
      <c r="BO142" s="11">
        <v>1</v>
      </c>
      <c r="BP142" s="11" t="s">
        <v>117</v>
      </c>
      <c r="BQ142" s="11" t="s">
        <v>113</v>
      </c>
      <c r="BR142" s="11">
        <v>0</v>
      </c>
      <c r="BS142" s="11">
        <v>0</v>
      </c>
      <c r="BT142" s="11">
        <v>0</v>
      </c>
      <c r="BU142" s="11">
        <v>0</v>
      </c>
      <c r="BV142" s="11">
        <v>0</v>
      </c>
      <c r="BW142" s="11">
        <v>5</v>
      </c>
      <c r="BX142" s="11" t="s">
        <v>113</v>
      </c>
      <c r="BY142" s="11" t="s">
        <v>113</v>
      </c>
      <c r="BZ142" s="11" t="s">
        <v>113</v>
      </c>
      <c r="CA142" s="11" t="s">
        <v>110</v>
      </c>
      <c r="CB142" s="11" t="s">
        <v>110</v>
      </c>
      <c r="CC142" s="11">
        <v>0</v>
      </c>
      <c r="CD142" s="11">
        <v>0</v>
      </c>
      <c r="CE142" s="11" t="s">
        <v>111</v>
      </c>
      <c r="CF142" s="11" t="s">
        <v>110</v>
      </c>
      <c r="CG142" s="11">
        <v>0</v>
      </c>
      <c r="CH142" s="11">
        <v>0</v>
      </c>
      <c r="CI142" s="11" t="s">
        <v>119</v>
      </c>
      <c r="CK142" s="11" t="s">
        <v>236</v>
      </c>
      <c r="CN142" s="11" t="s">
        <v>2091</v>
      </c>
      <c r="CO142" s="11" t="s">
        <v>123</v>
      </c>
      <c r="CP142" s="11" t="s">
        <v>124</v>
      </c>
      <c r="CQ142" s="11" t="s">
        <v>2092</v>
      </c>
      <c r="CR142" s="11" t="s">
        <v>2093</v>
      </c>
      <c r="CS142" s="11" t="s">
        <v>127</v>
      </c>
      <c r="CT142" s="11" t="s">
        <v>128</v>
      </c>
      <c r="CU142" s="20">
        <v>1</v>
      </c>
      <c r="CV142" s="15">
        <v>44242</v>
      </c>
      <c r="CX142" s="12" t="s">
        <v>128</v>
      </c>
    </row>
    <row r="143" spans="1:102" ht="13.2" x14ac:dyDescent="0.25">
      <c r="A143" s="2">
        <v>44208.967708506942</v>
      </c>
      <c r="B143" s="5" t="s">
        <v>1973</v>
      </c>
      <c r="C143" s="3" t="s">
        <v>2000</v>
      </c>
      <c r="D143" s="3" t="s">
        <v>2001</v>
      </c>
      <c r="E143" s="3" t="s">
        <v>2002</v>
      </c>
      <c r="F143" s="11" t="s">
        <v>2003</v>
      </c>
      <c r="G143" s="11" t="s">
        <v>2004</v>
      </c>
      <c r="H143" s="11" t="s">
        <v>107</v>
      </c>
      <c r="I143" s="11" t="s">
        <v>121</v>
      </c>
      <c r="J143" s="11" t="s">
        <v>2005</v>
      </c>
      <c r="K143" s="11" t="s">
        <v>2006</v>
      </c>
      <c r="L143" s="15">
        <v>41051</v>
      </c>
      <c r="M143" s="12" t="s">
        <v>110</v>
      </c>
      <c r="N143" s="11" t="s">
        <v>110</v>
      </c>
      <c r="O143" s="11" t="s">
        <v>110</v>
      </c>
      <c r="P143" s="11" t="s">
        <v>110</v>
      </c>
      <c r="Q143" s="11" t="s">
        <v>111</v>
      </c>
      <c r="R143" s="11" t="s">
        <v>111</v>
      </c>
      <c r="S143" s="11" t="s">
        <v>111</v>
      </c>
      <c r="T143" s="11" t="s">
        <v>110</v>
      </c>
      <c r="W143" s="3" t="s">
        <v>110</v>
      </c>
      <c r="Z143" s="11" t="s">
        <v>110</v>
      </c>
      <c r="AA143" s="1" t="s">
        <v>113</v>
      </c>
      <c r="AB143" s="1" t="s">
        <v>113</v>
      </c>
      <c r="AC143" s="3" t="s">
        <v>286</v>
      </c>
      <c r="AD143" s="1" t="s">
        <v>113</v>
      </c>
      <c r="AE143" s="1" t="s">
        <v>113</v>
      </c>
      <c r="AF143" s="1" t="s">
        <v>113</v>
      </c>
      <c r="AG143" s="1" t="s">
        <v>113</v>
      </c>
      <c r="AH143" s="11">
        <v>40</v>
      </c>
      <c r="AI143" s="11">
        <v>13</v>
      </c>
      <c r="AJ143" s="14">
        <v>8</v>
      </c>
      <c r="AK143" s="14">
        <v>6</v>
      </c>
      <c r="AL143" s="11" t="s">
        <v>720</v>
      </c>
      <c r="AM143" s="11">
        <v>20</v>
      </c>
      <c r="AN143" s="11" t="s">
        <v>113</v>
      </c>
      <c r="AO143" s="11" t="s">
        <v>115</v>
      </c>
      <c r="AP143" s="11">
        <v>0</v>
      </c>
      <c r="AQ143" s="14">
        <v>4</v>
      </c>
      <c r="AR143" s="14">
        <v>2</v>
      </c>
      <c r="AS143" s="11">
        <v>0</v>
      </c>
      <c r="AT143" s="11" t="s">
        <v>113</v>
      </c>
      <c r="AU143" s="11">
        <v>0</v>
      </c>
      <c r="AV143" s="14">
        <v>2</v>
      </c>
      <c r="AW143" s="14">
        <v>2</v>
      </c>
      <c r="AX143" s="11">
        <v>0</v>
      </c>
      <c r="AY143" s="11" t="s">
        <v>259</v>
      </c>
      <c r="AZ143" s="11">
        <v>15</v>
      </c>
      <c r="BA143" s="11">
        <v>0</v>
      </c>
      <c r="BB143" s="14">
        <v>4</v>
      </c>
      <c r="BC143" s="11">
        <v>0</v>
      </c>
      <c r="BD143" s="14">
        <v>2</v>
      </c>
      <c r="BE143" s="14">
        <v>1</v>
      </c>
      <c r="BF143" s="14">
        <v>1</v>
      </c>
      <c r="BG143" s="11">
        <v>0</v>
      </c>
      <c r="BH143" s="11">
        <v>0</v>
      </c>
      <c r="BI143" s="14">
        <v>4</v>
      </c>
      <c r="BJ143" s="14">
        <v>4</v>
      </c>
      <c r="BK143" s="11" t="s">
        <v>110</v>
      </c>
      <c r="BL143" s="11" t="s">
        <v>259</v>
      </c>
      <c r="BM143" s="11">
        <v>10</v>
      </c>
      <c r="BN143" s="14">
        <v>2</v>
      </c>
      <c r="BO143" s="14">
        <v>1</v>
      </c>
      <c r="BP143" s="11" t="s">
        <v>117</v>
      </c>
      <c r="BQ143" s="11" t="s">
        <v>234</v>
      </c>
      <c r="BR143" s="14">
        <v>8</v>
      </c>
      <c r="BS143" s="14">
        <v>2</v>
      </c>
      <c r="BT143" s="14">
        <v>3</v>
      </c>
      <c r="BU143" s="14">
        <v>1</v>
      </c>
      <c r="BV143" s="11">
        <v>0</v>
      </c>
      <c r="BW143" s="14">
        <v>6</v>
      </c>
      <c r="BX143" s="11" t="s">
        <v>113</v>
      </c>
      <c r="BY143" s="11" t="s">
        <v>720</v>
      </c>
      <c r="BZ143" s="11" t="s">
        <v>113</v>
      </c>
      <c r="CA143" s="11" t="s">
        <v>110</v>
      </c>
      <c r="CB143" s="11" t="s">
        <v>110</v>
      </c>
      <c r="CC143" s="14">
        <v>1</v>
      </c>
      <c r="CD143" s="14">
        <v>2</v>
      </c>
      <c r="CE143" s="11" t="s">
        <v>111</v>
      </c>
      <c r="CF143" s="11" t="s">
        <v>110</v>
      </c>
      <c r="CG143" s="11">
        <v>0</v>
      </c>
      <c r="CH143" s="11">
        <v>0</v>
      </c>
      <c r="CI143" s="11" t="s">
        <v>119</v>
      </c>
      <c r="CK143" s="11" t="s">
        <v>236</v>
      </c>
      <c r="CL143" s="11" t="s">
        <v>2007</v>
      </c>
      <c r="CN143" s="11" t="s">
        <v>829</v>
      </c>
      <c r="CO143" s="11" t="s">
        <v>123</v>
      </c>
      <c r="CP143" s="11" t="s">
        <v>124</v>
      </c>
      <c r="CQ143" s="11" t="s">
        <v>2008</v>
      </c>
      <c r="CR143" s="11" t="s">
        <v>2009</v>
      </c>
      <c r="CS143" s="11" t="s">
        <v>127</v>
      </c>
      <c r="CT143" s="11" t="s">
        <v>241</v>
      </c>
      <c r="CU143" s="20">
        <v>1</v>
      </c>
      <c r="CV143" s="15">
        <v>44242</v>
      </c>
      <c r="CW143" s="12" t="s">
        <v>242</v>
      </c>
      <c r="CX143" s="12" t="s">
        <v>241</v>
      </c>
    </row>
    <row r="144" spans="1:102" ht="13.2" x14ac:dyDescent="0.25">
      <c r="A144" s="2">
        <v>44201.916277118056</v>
      </c>
      <c r="B144" s="5" t="s">
        <v>2094</v>
      </c>
      <c r="C144" s="3" t="s">
        <v>2095</v>
      </c>
      <c r="D144" s="3" t="s">
        <v>1725</v>
      </c>
      <c r="E144" s="3" t="s">
        <v>2096</v>
      </c>
      <c r="F144" s="11" t="s">
        <v>2097</v>
      </c>
      <c r="G144" s="11" t="s">
        <v>2098</v>
      </c>
      <c r="H144" s="11" t="s">
        <v>2099</v>
      </c>
      <c r="I144" s="11" t="s">
        <v>121</v>
      </c>
      <c r="J144" s="11" t="s">
        <v>2100</v>
      </c>
      <c r="K144" s="11" t="s">
        <v>2101</v>
      </c>
      <c r="L144" s="15">
        <v>38384</v>
      </c>
      <c r="M144" s="11" t="s">
        <v>110</v>
      </c>
      <c r="N144" s="11" t="s">
        <v>111</v>
      </c>
      <c r="O144" s="11" t="s">
        <v>111</v>
      </c>
      <c r="P144" s="11" t="s">
        <v>110</v>
      </c>
      <c r="Q144" s="11" t="s">
        <v>111</v>
      </c>
      <c r="R144" s="11" t="s">
        <v>111</v>
      </c>
      <c r="S144" s="11" t="s">
        <v>111</v>
      </c>
      <c r="T144" s="11" t="s">
        <v>111</v>
      </c>
      <c r="U144" s="3" t="s">
        <v>2102</v>
      </c>
      <c r="V144" s="3" t="s">
        <v>113</v>
      </c>
      <c r="W144" s="3" t="s">
        <v>113</v>
      </c>
      <c r="X144" s="3" t="s">
        <v>113</v>
      </c>
      <c r="Y144" s="3" t="s">
        <v>113</v>
      </c>
      <c r="Z144" s="11" t="s">
        <v>110</v>
      </c>
      <c r="AA144" s="3" t="s">
        <v>113</v>
      </c>
      <c r="AB144" s="3" t="s">
        <v>478</v>
      </c>
      <c r="AC144" s="3" t="s">
        <v>113</v>
      </c>
      <c r="AD144" s="3" t="s">
        <v>113</v>
      </c>
      <c r="AE144" s="3" t="s">
        <v>113</v>
      </c>
      <c r="AF144" s="3" t="s">
        <v>113</v>
      </c>
      <c r="AG144" s="3" t="s">
        <v>113</v>
      </c>
      <c r="AH144" s="11">
        <v>15</v>
      </c>
      <c r="AI144" s="11">
        <v>8</v>
      </c>
      <c r="AJ144" s="11">
        <v>4</v>
      </c>
      <c r="AK144" s="11">
        <v>4</v>
      </c>
      <c r="AL144" s="11" t="s">
        <v>113</v>
      </c>
      <c r="AM144" s="11">
        <v>0</v>
      </c>
      <c r="AN144" s="11" t="s">
        <v>2103</v>
      </c>
      <c r="AO144" s="11" t="s">
        <v>287</v>
      </c>
      <c r="AP144" s="11">
        <v>10</v>
      </c>
      <c r="AQ144" s="11">
        <v>4</v>
      </c>
      <c r="AR144" s="11">
        <v>3</v>
      </c>
      <c r="AS144" s="11">
        <v>1</v>
      </c>
      <c r="AT144" s="11" t="s">
        <v>171</v>
      </c>
      <c r="AU144" s="11">
        <v>5</v>
      </c>
      <c r="AV144" s="11">
        <v>3</v>
      </c>
      <c r="AW144" s="11">
        <v>3</v>
      </c>
      <c r="AX144" s="11">
        <v>1</v>
      </c>
      <c r="AY144" s="11" t="s">
        <v>2104</v>
      </c>
      <c r="AZ144" s="11">
        <v>4</v>
      </c>
      <c r="BA144" s="11">
        <v>4</v>
      </c>
      <c r="BB144" s="11">
        <v>2</v>
      </c>
      <c r="BC144" s="11">
        <v>0</v>
      </c>
      <c r="BD144" s="11">
        <v>0</v>
      </c>
      <c r="BE144" s="11">
        <v>0</v>
      </c>
      <c r="BF144" s="11">
        <v>0</v>
      </c>
      <c r="BG144" s="11">
        <v>0</v>
      </c>
      <c r="BH144" s="11">
        <v>0</v>
      </c>
      <c r="BI144" s="11">
        <v>0</v>
      </c>
      <c r="BJ144" s="11">
        <v>3</v>
      </c>
      <c r="BK144" s="11" t="s">
        <v>110</v>
      </c>
      <c r="BL144" s="11" t="s">
        <v>300</v>
      </c>
      <c r="BM144" s="11">
        <v>0</v>
      </c>
      <c r="BN144" s="11">
        <v>1</v>
      </c>
      <c r="BO144" s="11">
        <v>0</v>
      </c>
      <c r="BP144" s="11" t="s">
        <v>117</v>
      </c>
      <c r="BQ144" s="11" t="s">
        <v>113</v>
      </c>
      <c r="BR144" s="11">
        <v>0</v>
      </c>
      <c r="BS144" s="11">
        <v>0</v>
      </c>
      <c r="BT144" s="11">
        <v>0</v>
      </c>
      <c r="BU144" s="11">
        <v>0</v>
      </c>
      <c r="BV144" s="11">
        <v>0</v>
      </c>
      <c r="BW144" s="11">
        <v>4</v>
      </c>
      <c r="BX144" s="11" t="s">
        <v>113</v>
      </c>
      <c r="BY144" s="11" t="s">
        <v>113</v>
      </c>
      <c r="BZ144" s="11" t="s">
        <v>113</v>
      </c>
      <c r="CA144" s="11" t="s">
        <v>110</v>
      </c>
      <c r="CB144" s="11" t="s">
        <v>110</v>
      </c>
      <c r="CC144" s="11">
        <v>0</v>
      </c>
      <c r="CD144" s="11">
        <v>0</v>
      </c>
      <c r="CE144" s="11" t="s">
        <v>110</v>
      </c>
      <c r="CF144" s="11" t="s">
        <v>110</v>
      </c>
      <c r="CG144" s="11">
        <v>0</v>
      </c>
      <c r="CH144" s="11">
        <v>0</v>
      </c>
      <c r="CI144" s="11" t="s">
        <v>119</v>
      </c>
      <c r="CJ144" s="11" t="s">
        <v>2105</v>
      </c>
      <c r="CK144" s="11" t="s">
        <v>120</v>
      </c>
      <c r="CL144" s="11" t="s">
        <v>2106</v>
      </c>
      <c r="CN144" s="11" t="s">
        <v>829</v>
      </c>
      <c r="CO144" s="11" t="s">
        <v>123</v>
      </c>
      <c r="CP144" s="11" t="s">
        <v>604</v>
      </c>
      <c r="CR144" s="11" t="s">
        <v>2107</v>
      </c>
      <c r="CS144" s="11" t="s">
        <v>127</v>
      </c>
      <c r="CT144" s="11" t="s">
        <v>241</v>
      </c>
      <c r="CU144" s="20">
        <v>1</v>
      </c>
      <c r="CV144" s="15">
        <v>44241</v>
      </c>
      <c r="CW144" s="12" t="s">
        <v>242</v>
      </c>
      <c r="CX144" s="12" t="s">
        <v>241</v>
      </c>
    </row>
    <row r="145" spans="1:102" ht="13.2" x14ac:dyDescent="0.25">
      <c r="A145" s="2">
        <v>44212.456896504635</v>
      </c>
      <c r="B145" s="5" t="s">
        <v>2094</v>
      </c>
      <c r="C145" s="3" t="s">
        <v>2108</v>
      </c>
      <c r="D145" s="3" t="s">
        <v>1371</v>
      </c>
      <c r="E145" s="3" t="s">
        <v>2109</v>
      </c>
      <c r="F145" s="11" t="s">
        <v>887</v>
      </c>
      <c r="G145" s="11" t="s">
        <v>2110</v>
      </c>
      <c r="H145" s="11" t="s">
        <v>2099</v>
      </c>
      <c r="I145" s="11" t="s">
        <v>121</v>
      </c>
      <c r="J145" s="11" t="s">
        <v>2111</v>
      </c>
      <c r="K145" s="11" t="s">
        <v>2112</v>
      </c>
      <c r="L145" s="15">
        <v>9579</v>
      </c>
      <c r="M145" s="11" t="s">
        <v>110</v>
      </c>
      <c r="N145" s="11" t="s">
        <v>110</v>
      </c>
      <c r="O145" s="11" t="s">
        <v>110</v>
      </c>
      <c r="P145" s="11" t="s">
        <v>110</v>
      </c>
      <c r="Q145" s="11" t="s">
        <v>111</v>
      </c>
      <c r="R145" s="11" t="s">
        <v>111</v>
      </c>
      <c r="S145" s="11" t="s">
        <v>111</v>
      </c>
      <c r="T145" s="11" t="s">
        <v>110</v>
      </c>
      <c r="U145" s="3" t="s">
        <v>2113</v>
      </c>
      <c r="V145" s="3" t="s">
        <v>2114</v>
      </c>
      <c r="W145" s="3" t="s">
        <v>2114</v>
      </c>
      <c r="X145" s="3" t="s">
        <v>2114</v>
      </c>
      <c r="Y145" s="3" t="s">
        <v>2114</v>
      </c>
      <c r="Z145" s="11" t="s">
        <v>110</v>
      </c>
      <c r="AA145" s="3" t="s">
        <v>113</v>
      </c>
      <c r="AB145" s="3" t="s">
        <v>151</v>
      </c>
      <c r="AC145" s="3" t="s">
        <v>2115</v>
      </c>
      <c r="AD145" s="3" t="s">
        <v>151</v>
      </c>
      <c r="AE145" s="3" t="s">
        <v>2116</v>
      </c>
      <c r="AF145" s="3" t="s">
        <v>113</v>
      </c>
      <c r="AG145" s="3" t="s">
        <v>877</v>
      </c>
      <c r="AH145" s="11">
        <v>8</v>
      </c>
      <c r="AI145" s="11">
        <v>12</v>
      </c>
      <c r="AJ145" s="11">
        <v>3</v>
      </c>
      <c r="AK145" s="11">
        <v>1</v>
      </c>
      <c r="AL145" s="11" t="s">
        <v>113</v>
      </c>
      <c r="AM145" s="11">
        <v>0</v>
      </c>
      <c r="AN145" s="11" t="s">
        <v>113</v>
      </c>
      <c r="AO145" s="11" t="s">
        <v>115</v>
      </c>
      <c r="AP145" s="11">
        <v>0</v>
      </c>
      <c r="AQ145" s="11">
        <v>0</v>
      </c>
      <c r="AR145" s="11">
        <v>0</v>
      </c>
      <c r="AS145" s="11">
        <v>0</v>
      </c>
      <c r="AT145" s="11" t="s">
        <v>113</v>
      </c>
      <c r="AU145" s="11">
        <v>0</v>
      </c>
      <c r="AV145" s="11">
        <v>0</v>
      </c>
      <c r="AW145" s="11">
        <v>0</v>
      </c>
      <c r="AX145" s="11">
        <v>0</v>
      </c>
      <c r="AY145" s="11" t="s">
        <v>113</v>
      </c>
      <c r="AZ145" s="11">
        <v>0</v>
      </c>
      <c r="BA145" s="11">
        <v>0</v>
      </c>
      <c r="BB145" s="11">
        <v>0</v>
      </c>
      <c r="BC145" s="11">
        <v>0</v>
      </c>
      <c r="BD145" s="11">
        <v>0</v>
      </c>
      <c r="BE145" s="11">
        <v>0</v>
      </c>
      <c r="BF145" s="11">
        <v>0</v>
      </c>
      <c r="BG145" s="11">
        <v>0</v>
      </c>
      <c r="BH145" s="11">
        <v>0</v>
      </c>
      <c r="BI145" s="11">
        <v>0</v>
      </c>
      <c r="BJ145" s="11">
        <v>0</v>
      </c>
      <c r="BK145" s="11" t="s">
        <v>115</v>
      </c>
      <c r="BL145" s="11" t="s">
        <v>113</v>
      </c>
      <c r="BM145" s="11">
        <v>0</v>
      </c>
      <c r="BN145" s="11">
        <v>0</v>
      </c>
      <c r="BO145" s="11">
        <v>0</v>
      </c>
      <c r="BP145" s="11" t="s">
        <v>115</v>
      </c>
      <c r="BQ145" s="11" t="s">
        <v>113</v>
      </c>
      <c r="BR145" s="11">
        <v>0</v>
      </c>
      <c r="BS145" s="11">
        <v>0</v>
      </c>
      <c r="BT145" s="11">
        <v>0</v>
      </c>
      <c r="BU145" s="11">
        <v>0</v>
      </c>
      <c r="BV145" s="11">
        <v>0</v>
      </c>
      <c r="BW145" s="11">
        <v>0</v>
      </c>
      <c r="BX145" s="11" t="s">
        <v>113</v>
      </c>
      <c r="BY145" s="11" t="s">
        <v>113</v>
      </c>
      <c r="BZ145" s="11" t="s">
        <v>113</v>
      </c>
      <c r="CA145" s="11" t="s">
        <v>110</v>
      </c>
      <c r="CB145" s="11" t="s">
        <v>111</v>
      </c>
      <c r="CC145" s="11">
        <v>0</v>
      </c>
      <c r="CD145" s="11">
        <v>0</v>
      </c>
      <c r="CE145" s="11" t="s">
        <v>110</v>
      </c>
      <c r="CF145" s="11" t="s">
        <v>110</v>
      </c>
      <c r="CG145" s="11">
        <v>0</v>
      </c>
      <c r="CH145" s="11">
        <v>0</v>
      </c>
      <c r="CI145" s="11" t="s">
        <v>119</v>
      </c>
      <c r="CJ145" s="11" t="s">
        <v>2114</v>
      </c>
      <c r="CK145" s="11" t="s">
        <v>236</v>
      </c>
      <c r="CL145" s="11" t="s">
        <v>2117</v>
      </c>
      <c r="CO145" s="11" t="s">
        <v>158</v>
      </c>
      <c r="CP145" s="11" t="s">
        <v>124</v>
      </c>
      <c r="CQ145" s="11" t="s">
        <v>2114</v>
      </c>
      <c r="CR145" s="11" t="s">
        <v>2118</v>
      </c>
      <c r="CS145" s="11" t="s">
        <v>127</v>
      </c>
      <c r="CT145" s="11" t="s">
        <v>128</v>
      </c>
      <c r="CU145" s="20">
        <v>1</v>
      </c>
      <c r="CV145" s="15">
        <v>44241</v>
      </c>
      <c r="CX145" s="12" t="s">
        <v>128</v>
      </c>
    </row>
    <row r="146" spans="1:102" ht="13.2" x14ac:dyDescent="0.25">
      <c r="A146" s="2">
        <v>44187.413103333332</v>
      </c>
      <c r="B146" s="3" t="s">
        <v>2094</v>
      </c>
      <c r="C146" s="3" t="s">
        <v>2217</v>
      </c>
      <c r="D146" s="3" t="s">
        <v>2218</v>
      </c>
      <c r="E146" s="3" t="s">
        <v>2219</v>
      </c>
      <c r="F146" s="11" t="s">
        <v>887</v>
      </c>
      <c r="G146" s="11" t="s">
        <v>2220</v>
      </c>
      <c r="H146" s="11" t="s">
        <v>2099</v>
      </c>
      <c r="I146" s="11" t="s">
        <v>121</v>
      </c>
      <c r="J146" s="11" t="s">
        <v>2221</v>
      </c>
      <c r="K146" s="11" t="s">
        <v>2222</v>
      </c>
      <c r="L146" s="15">
        <v>25474</v>
      </c>
      <c r="M146" s="11" t="s">
        <v>110</v>
      </c>
      <c r="N146" s="11" t="s">
        <v>111</v>
      </c>
      <c r="O146" s="11" t="s">
        <v>111</v>
      </c>
      <c r="P146" s="11" t="s">
        <v>110</v>
      </c>
      <c r="Q146" s="11" t="s">
        <v>111</v>
      </c>
      <c r="R146" s="11" t="s">
        <v>111</v>
      </c>
      <c r="S146" s="11" t="s">
        <v>111</v>
      </c>
      <c r="T146" s="11" t="s">
        <v>110</v>
      </c>
      <c r="U146" s="3" t="s">
        <v>2223</v>
      </c>
      <c r="V146" s="3" t="s">
        <v>113</v>
      </c>
      <c r="W146" s="3" t="s">
        <v>113</v>
      </c>
      <c r="X146" s="3" t="s">
        <v>113</v>
      </c>
      <c r="Y146" s="3" t="s">
        <v>2224</v>
      </c>
      <c r="Z146" s="11" t="s">
        <v>110</v>
      </c>
      <c r="AA146" s="3" t="s">
        <v>113</v>
      </c>
      <c r="AB146" s="3" t="s">
        <v>151</v>
      </c>
      <c r="AC146" s="3" t="s">
        <v>113</v>
      </c>
      <c r="AD146" s="3" t="s">
        <v>113</v>
      </c>
      <c r="AE146" s="3" t="s">
        <v>113</v>
      </c>
      <c r="AF146" s="3" t="s">
        <v>113</v>
      </c>
      <c r="AG146" s="3" t="s">
        <v>113</v>
      </c>
      <c r="AH146" s="11">
        <v>50</v>
      </c>
      <c r="AI146" s="11">
        <v>10</v>
      </c>
      <c r="AJ146" s="11">
        <v>2</v>
      </c>
      <c r="AK146" s="11">
        <v>2</v>
      </c>
      <c r="AL146" s="11" t="s">
        <v>113</v>
      </c>
      <c r="AM146" s="11">
        <v>0</v>
      </c>
      <c r="AN146" s="11" t="s">
        <v>113</v>
      </c>
      <c r="AO146" s="11" t="s">
        <v>849</v>
      </c>
      <c r="AP146" s="11">
        <v>3</v>
      </c>
      <c r="AQ146" s="11">
        <v>2</v>
      </c>
      <c r="AR146" s="11">
        <v>2</v>
      </c>
      <c r="AS146" s="11">
        <v>2</v>
      </c>
      <c r="AT146" s="11" t="s">
        <v>113</v>
      </c>
      <c r="AU146" s="11">
        <v>0</v>
      </c>
      <c r="AV146" s="11">
        <v>0</v>
      </c>
      <c r="AW146" s="11">
        <v>0</v>
      </c>
      <c r="AX146" s="11">
        <v>0</v>
      </c>
      <c r="AY146" s="11" t="s">
        <v>113</v>
      </c>
      <c r="AZ146" s="11">
        <v>0</v>
      </c>
      <c r="BA146" s="11">
        <v>0</v>
      </c>
      <c r="BB146" s="11">
        <v>0</v>
      </c>
      <c r="BC146" s="11">
        <v>0</v>
      </c>
      <c r="BD146" s="11">
        <v>0</v>
      </c>
      <c r="BE146" s="11">
        <v>0</v>
      </c>
      <c r="BF146" s="11">
        <v>0</v>
      </c>
      <c r="BG146" s="11">
        <v>0</v>
      </c>
      <c r="BH146" s="11">
        <v>0</v>
      </c>
      <c r="BI146" s="11">
        <v>0</v>
      </c>
      <c r="BJ146" s="11">
        <v>0</v>
      </c>
      <c r="BK146" s="11" t="s">
        <v>115</v>
      </c>
      <c r="BL146" s="11" t="s">
        <v>113</v>
      </c>
      <c r="BM146" s="11">
        <v>0</v>
      </c>
      <c r="BN146" s="11">
        <v>0</v>
      </c>
      <c r="BO146" s="11">
        <v>0</v>
      </c>
      <c r="BP146" s="11" t="s">
        <v>233</v>
      </c>
      <c r="BQ146" s="11" t="s">
        <v>113</v>
      </c>
      <c r="BR146" s="11">
        <v>0</v>
      </c>
      <c r="BS146" s="11">
        <v>0</v>
      </c>
      <c r="BT146" s="11">
        <v>0</v>
      </c>
      <c r="BU146" s="11">
        <v>0</v>
      </c>
      <c r="BV146" s="11">
        <v>0</v>
      </c>
      <c r="BW146" s="11">
        <v>1</v>
      </c>
      <c r="BX146" s="11" t="s">
        <v>113</v>
      </c>
      <c r="BY146" s="11" t="s">
        <v>113</v>
      </c>
      <c r="BZ146" s="11" t="s">
        <v>113</v>
      </c>
      <c r="CA146" s="11" t="s">
        <v>110</v>
      </c>
      <c r="CB146" s="11" t="s">
        <v>110</v>
      </c>
      <c r="CC146" s="11">
        <v>0</v>
      </c>
      <c r="CD146" s="11">
        <v>2</v>
      </c>
      <c r="CE146" s="11" t="s">
        <v>110</v>
      </c>
      <c r="CF146" s="11" t="s">
        <v>111</v>
      </c>
      <c r="CG146" s="11">
        <v>0</v>
      </c>
      <c r="CH146" s="11">
        <v>2</v>
      </c>
      <c r="CI146" s="11" t="s">
        <v>140</v>
      </c>
      <c r="CK146" s="11" t="s">
        <v>236</v>
      </c>
      <c r="CO146" s="11" t="s">
        <v>123</v>
      </c>
      <c r="CP146" s="11" t="s">
        <v>124</v>
      </c>
      <c r="CR146" s="11" t="s">
        <v>2225</v>
      </c>
      <c r="CS146" s="11" t="s">
        <v>127</v>
      </c>
      <c r="CT146" s="11" t="s">
        <v>128</v>
      </c>
      <c r="CU146" s="20">
        <v>1</v>
      </c>
      <c r="CV146" s="15">
        <v>44241</v>
      </c>
      <c r="CX146" s="12" t="s">
        <v>128</v>
      </c>
    </row>
    <row r="147" spans="1:102" ht="13.2" x14ac:dyDescent="0.25">
      <c r="A147" s="2">
        <v>44237.345974247684</v>
      </c>
      <c r="B147" s="5" t="s">
        <v>2094</v>
      </c>
      <c r="C147" s="3" t="s">
        <v>1138</v>
      </c>
      <c r="D147" s="3" t="s">
        <v>1139</v>
      </c>
      <c r="E147" s="3" t="s">
        <v>2119</v>
      </c>
      <c r="F147" s="11" t="s">
        <v>2120</v>
      </c>
      <c r="G147" s="11" t="s">
        <v>2121</v>
      </c>
      <c r="H147" s="11" t="s">
        <v>2099</v>
      </c>
      <c r="I147" s="11" t="s">
        <v>121</v>
      </c>
      <c r="J147" s="11" t="s">
        <v>2122</v>
      </c>
      <c r="K147" s="11" t="s">
        <v>2123</v>
      </c>
      <c r="L147" s="15">
        <v>40886</v>
      </c>
      <c r="M147" s="11" t="s">
        <v>111</v>
      </c>
      <c r="N147" s="11" t="s">
        <v>111</v>
      </c>
      <c r="O147" s="11" t="s">
        <v>111</v>
      </c>
      <c r="P147" s="11" t="s">
        <v>110</v>
      </c>
      <c r="Q147" s="11" t="s">
        <v>111</v>
      </c>
      <c r="R147" s="11" t="s">
        <v>111</v>
      </c>
      <c r="S147" s="11" t="s">
        <v>111</v>
      </c>
      <c r="T147" s="11" t="s">
        <v>110</v>
      </c>
      <c r="U147" s="3" t="s">
        <v>2124</v>
      </c>
      <c r="V147" s="3" t="s">
        <v>113</v>
      </c>
      <c r="W147" s="4" t="s">
        <v>2125</v>
      </c>
      <c r="X147" s="3" t="s">
        <v>113</v>
      </c>
      <c r="Y147" s="3" t="s">
        <v>113</v>
      </c>
      <c r="Z147" s="11" t="s">
        <v>110</v>
      </c>
      <c r="AA147" s="3" t="s">
        <v>113</v>
      </c>
      <c r="AB147" s="3" t="s">
        <v>113</v>
      </c>
      <c r="AC147" s="3" t="s">
        <v>113</v>
      </c>
      <c r="AD147" s="3" t="s">
        <v>114</v>
      </c>
      <c r="AE147" s="3" t="s">
        <v>113</v>
      </c>
      <c r="AF147" s="3" t="s">
        <v>113</v>
      </c>
      <c r="AG147" s="3" t="s">
        <v>113</v>
      </c>
      <c r="AH147" s="11">
        <v>20</v>
      </c>
      <c r="AI147" s="11">
        <v>8</v>
      </c>
      <c r="AJ147" s="11">
        <v>8</v>
      </c>
      <c r="AK147" s="11">
        <v>4</v>
      </c>
      <c r="AL147" s="11" t="s">
        <v>113</v>
      </c>
      <c r="AM147" s="11">
        <v>0</v>
      </c>
      <c r="AN147" s="11" t="s">
        <v>2126</v>
      </c>
      <c r="AO147" s="11" t="s">
        <v>170</v>
      </c>
      <c r="AP147" s="11">
        <v>12</v>
      </c>
      <c r="AQ147" s="11">
        <v>7</v>
      </c>
      <c r="AR147" s="11">
        <v>3</v>
      </c>
      <c r="AS147" s="11">
        <v>3</v>
      </c>
      <c r="AT147" s="11" t="s">
        <v>2127</v>
      </c>
      <c r="AU147" s="11">
        <v>8</v>
      </c>
      <c r="AV147" s="11">
        <v>5</v>
      </c>
      <c r="AW147" s="11">
        <v>3</v>
      </c>
      <c r="AX147" s="11">
        <v>2</v>
      </c>
      <c r="AY147" s="11" t="s">
        <v>259</v>
      </c>
      <c r="AZ147" s="11">
        <v>15</v>
      </c>
      <c r="BA147" s="11">
        <v>3</v>
      </c>
      <c r="BB147" s="11">
        <v>5</v>
      </c>
      <c r="BC147" s="11">
        <v>1</v>
      </c>
      <c r="BD147" s="11">
        <v>1</v>
      </c>
      <c r="BE147" s="11">
        <v>1</v>
      </c>
      <c r="BF147" s="11">
        <v>2</v>
      </c>
      <c r="BG147" s="11">
        <v>0</v>
      </c>
      <c r="BH147" s="11">
        <v>0</v>
      </c>
      <c r="BI147" s="11">
        <v>5</v>
      </c>
      <c r="BJ147" s="11">
        <v>3</v>
      </c>
      <c r="BK147" s="11" t="s">
        <v>110</v>
      </c>
      <c r="BL147" s="11" t="s">
        <v>259</v>
      </c>
      <c r="BM147" s="11">
        <v>0</v>
      </c>
      <c r="BN147" s="11">
        <v>0</v>
      </c>
      <c r="BO147" s="11">
        <v>0</v>
      </c>
      <c r="BP147" s="11" t="s">
        <v>117</v>
      </c>
      <c r="BQ147" s="11" t="s">
        <v>113</v>
      </c>
      <c r="BR147" s="11">
        <v>0</v>
      </c>
      <c r="BS147" s="11">
        <v>0</v>
      </c>
      <c r="BT147" s="11">
        <v>0</v>
      </c>
      <c r="BU147" s="11">
        <v>0</v>
      </c>
      <c r="BV147" s="11">
        <v>0</v>
      </c>
      <c r="BW147" s="11">
        <v>4</v>
      </c>
      <c r="BX147" s="11" t="s">
        <v>113</v>
      </c>
      <c r="BY147" s="11" t="s">
        <v>113</v>
      </c>
      <c r="BZ147" s="11" t="s">
        <v>113</v>
      </c>
      <c r="CA147" s="11" t="s">
        <v>110</v>
      </c>
      <c r="CB147" s="11" t="s">
        <v>110</v>
      </c>
      <c r="CC147" s="11">
        <v>0</v>
      </c>
      <c r="CD147" s="11">
        <v>0</v>
      </c>
      <c r="CE147" s="11" t="s">
        <v>110</v>
      </c>
      <c r="CF147" s="11" t="s">
        <v>110</v>
      </c>
      <c r="CG147" s="11">
        <v>0</v>
      </c>
      <c r="CH147" s="11">
        <v>0</v>
      </c>
      <c r="CI147" s="11" t="s">
        <v>119</v>
      </c>
      <c r="CJ147" s="11" t="s">
        <v>2128</v>
      </c>
      <c r="CK147" s="11" t="s">
        <v>120</v>
      </c>
      <c r="CL147" s="11" t="s">
        <v>2129</v>
      </c>
      <c r="CN147" s="11" t="s">
        <v>2130</v>
      </c>
      <c r="CO147" s="11" t="s">
        <v>158</v>
      </c>
      <c r="CP147" s="11" t="s">
        <v>159</v>
      </c>
      <c r="CQ147" s="11"/>
      <c r="CR147" s="11" t="s">
        <v>2131</v>
      </c>
      <c r="CS147" s="11" t="s">
        <v>127</v>
      </c>
      <c r="CT147" s="11" t="s">
        <v>128</v>
      </c>
      <c r="CU147" s="20">
        <v>1</v>
      </c>
      <c r="CV147" s="15">
        <v>44241</v>
      </c>
      <c r="CX147" s="12" t="s">
        <v>128</v>
      </c>
    </row>
    <row r="148" spans="1:102" ht="13.2" x14ac:dyDescent="0.25">
      <c r="A148" s="2">
        <v>44201.895401261572</v>
      </c>
      <c r="B148" s="5" t="s">
        <v>2094</v>
      </c>
      <c r="C148" s="3" t="s">
        <v>2132</v>
      </c>
      <c r="D148" s="3" t="s">
        <v>2133</v>
      </c>
      <c r="E148" s="3" t="s">
        <v>2134</v>
      </c>
      <c r="F148" s="11" t="s">
        <v>2135</v>
      </c>
      <c r="G148" s="11" t="s">
        <v>2136</v>
      </c>
      <c r="H148" s="11" t="s">
        <v>2099</v>
      </c>
      <c r="I148" s="11" t="s">
        <v>121</v>
      </c>
      <c r="J148" s="11" t="s">
        <v>2137</v>
      </c>
      <c r="K148" s="11" t="s">
        <v>2138</v>
      </c>
      <c r="L148" s="15">
        <v>37170</v>
      </c>
      <c r="M148" s="11" t="s">
        <v>111</v>
      </c>
      <c r="N148" s="11" t="s">
        <v>111</v>
      </c>
      <c r="O148" s="11" t="s">
        <v>110</v>
      </c>
      <c r="P148" s="11" t="s">
        <v>110</v>
      </c>
      <c r="Q148" s="11" t="s">
        <v>111</v>
      </c>
      <c r="R148" s="11" t="s">
        <v>111</v>
      </c>
      <c r="S148" s="11" t="s">
        <v>111</v>
      </c>
      <c r="T148" s="11" t="s">
        <v>111</v>
      </c>
      <c r="U148" s="3" t="s">
        <v>2139</v>
      </c>
      <c r="V148" s="3" t="s">
        <v>113</v>
      </c>
      <c r="W148" s="4" t="s">
        <v>2140</v>
      </c>
      <c r="X148" s="3" t="s">
        <v>113</v>
      </c>
      <c r="Y148" s="3" t="s">
        <v>113</v>
      </c>
      <c r="Z148" s="11" t="s">
        <v>110</v>
      </c>
      <c r="AA148" s="3" t="s">
        <v>113</v>
      </c>
      <c r="AB148" s="3" t="s">
        <v>113</v>
      </c>
      <c r="AC148" s="3" t="s">
        <v>478</v>
      </c>
      <c r="AD148" s="3" t="s">
        <v>113</v>
      </c>
      <c r="AE148" s="3" t="s">
        <v>113</v>
      </c>
      <c r="AF148" s="3" t="s">
        <v>113</v>
      </c>
      <c r="AG148" s="3" t="s">
        <v>113</v>
      </c>
      <c r="AH148" s="11">
        <v>30</v>
      </c>
      <c r="AI148" s="11">
        <v>15</v>
      </c>
      <c r="AJ148" s="11">
        <v>9</v>
      </c>
      <c r="AK148" s="11">
        <v>6</v>
      </c>
      <c r="AL148" s="11" t="s">
        <v>113</v>
      </c>
      <c r="AM148" s="11">
        <v>0</v>
      </c>
      <c r="AN148" s="11" t="s">
        <v>155</v>
      </c>
      <c r="AO148" s="11" t="s">
        <v>287</v>
      </c>
      <c r="AP148" s="11">
        <v>10</v>
      </c>
      <c r="AQ148" s="11">
        <v>6</v>
      </c>
      <c r="AR148" s="11">
        <v>2</v>
      </c>
      <c r="AS148" s="11">
        <v>1</v>
      </c>
      <c r="AT148" s="11" t="s">
        <v>113</v>
      </c>
      <c r="AU148" s="11">
        <v>0</v>
      </c>
      <c r="AV148" s="11">
        <v>2</v>
      </c>
      <c r="AW148" s="11">
        <v>2</v>
      </c>
      <c r="AX148" s="11">
        <v>2</v>
      </c>
      <c r="AY148" s="11" t="s">
        <v>320</v>
      </c>
      <c r="AZ148" s="11">
        <v>15</v>
      </c>
      <c r="BA148" s="11">
        <v>10</v>
      </c>
      <c r="BB148" s="11">
        <v>7</v>
      </c>
      <c r="BC148" s="11">
        <v>2</v>
      </c>
      <c r="BD148" s="11">
        <v>2</v>
      </c>
      <c r="BE148" s="11">
        <v>1</v>
      </c>
      <c r="BF148" s="11">
        <v>1</v>
      </c>
      <c r="BG148" s="11">
        <v>1</v>
      </c>
      <c r="BH148" s="11">
        <v>0</v>
      </c>
      <c r="BI148" s="11">
        <v>7</v>
      </c>
      <c r="BJ148" s="11">
        <v>8</v>
      </c>
      <c r="BK148" s="11" t="s">
        <v>110</v>
      </c>
      <c r="BL148" s="11" t="s">
        <v>320</v>
      </c>
      <c r="BM148" s="11">
        <v>5</v>
      </c>
      <c r="BN148" s="11">
        <v>2</v>
      </c>
      <c r="BO148" s="11">
        <v>2</v>
      </c>
      <c r="BP148" s="11" t="s">
        <v>117</v>
      </c>
      <c r="BQ148" s="11" t="s">
        <v>320</v>
      </c>
      <c r="BR148" s="11">
        <v>5</v>
      </c>
      <c r="BS148" s="11">
        <v>4</v>
      </c>
      <c r="BT148" s="11">
        <v>4</v>
      </c>
      <c r="BU148" s="11">
        <v>2</v>
      </c>
      <c r="BV148" s="11">
        <v>1</v>
      </c>
      <c r="BW148" s="11">
        <v>2</v>
      </c>
      <c r="BX148" s="11" t="s">
        <v>113</v>
      </c>
      <c r="BY148" s="11" t="s">
        <v>113</v>
      </c>
      <c r="BZ148" s="11" t="s">
        <v>113</v>
      </c>
      <c r="CA148" s="11" t="s">
        <v>110</v>
      </c>
      <c r="CB148" s="11" t="s">
        <v>110</v>
      </c>
      <c r="CC148" s="11">
        <v>0</v>
      </c>
      <c r="CD148" s="11">
        <v>0</v>
      </c>
      <c r="CE148" s="11" t="s">
        <v>110</v>
      </c>
      <c r="CF148" s="11" t="s">
        <v>110</v>
      </c>
      <c r="CG148" s="11">
        <v>0</v>
      </c>
      <c r="CH148" s="11">
        <v>0</v>
      </c>
      <c r="CI148" s="11" t="s">
        <v>119</v>
      </c>
      <c r="CJ148" s="11" t="s">
        <v>2141</v>
      </c>
      <c r="CK148" s="11" t="s">
        <v>120</v>
      </c>
      <c r="CL148" s="11" t="s">
        <v>2142</v>
      </c>
      <c r="CM148" s="11" t="s">
        <v>2143</v>
      </c>
      <c r="CN148" s="11" t="s">
        <v>2144</v>
      </c>
      <c r="CO148" s="11" t="s">
        <v>123</v>
      </c>
      <c r="CP148" s="11" t="s">
        <v>124</v>
      </c>
      <c r="CQ148" s="11" t="s">
        <v>2145</v>
      </c>
      <c r="CR148" s="11" t="s">
        <v>2146</v>
      </c>
      <c r="CS148" s="11" t="s">
        <v>127</v>
      </c>
      <c r="CT148" s="11" t="s">
        <v>241</v>
      </c>
      <c r="CU148" s="20">
        <v>1</v>
      </c>
      <c r="CV148" s="15">
        <v>44241</v>
      </c>
      <c r="CW148" s="12" t="s">
        <v>242</v>
      </c>
      <c r="CX148" s="12" t="s">
        <v>241</v>
      </c>
    </row>
    <row r="149" spans="1:102" ht="13.2" x14ac:dyDescent="0.25">
      <c r="A149" s="2">
        <v>44236.772392453699</v>
      </c>
      <c r="B149" s="5" t="s">
        <v>2094</v>
      </c>
      <c r="C149" s="3" t="s">
        <v>2147</v>
      </c>
      <c r="D149" s="3" t="s">
        <v>279</v>
      </c>
      <c r="E149" s="3" t="s">
        <v>2148</v>
      </c>
      <c r="F149" s="11" t="s">
        <v>2149</v>
      </c>
      <c r="G149" s="11" t="s">
        <v>2150</v>
      </c>
      <c r="H149" s="11" t="s">
        <v>2099</v>
      </c>
      <c r="I149" s="11" t="s">
        <v>121</v>
      </c>
      <c r="J149" s="11" t="s">
        <v>2151</v>
      </c>
      <c r="K149" s="11" t="s">
        <v>2152</v>
      </c>
      <c r="L149" s="15">
        <v>41031</v>
      </c>
      <c r="M149" s="12" t="s">
        <v>110</v>
      </c>
      <c r="N149" s="11" t="s">
        <v>111</v>
      </c>
      <c r="O149" s="11" t="s">
        <v>110</v>
      </c>
      <c r="P149" s="11" t="s">
        <v>110</v>
      </c>
      <c r="Q149" s="11" t="s">
        <v>111</v>
      </c>
      <c r="R149" s="11" t="s">
        <v>111</v>
      </c>
      <c r="S149" s="11" t="s">
        <v>111</v>
      </c>
      <c r="T149" s="11" t="s">
        <v>110</v>
      </c>
      <c r="U149" s="3" t="s">
        <v>2153</v>
      </c>
      <c r="V149" s="3" t="s">
        <v>113</v>
      </c>
      <c r="W149" s="3" t="s">
        <v>113</v>
      </c>
      <c r="X149" s="3" t="s">
        <v>113</v>
      </c>
      <c r="Y149" s="3" t="s">
        <v>113</v>
      </c>
      <c r="Z149" s="11" t="s">
        <v>110</v>
      </c>
      <c r="AA149" s="3" t="s">
        <v>113</v>
      </c>
      <c r="AB149" s="3" t="s">
        <v>113</v>
      </c>
      <c r="AC149" s="3" t="s">
        <v>113</v>
      </c>
      <c r="AD149" s="3" t="s">
        <v>114</v>
      </c>
      <c r="AE149" s="3" t="s">
        <v>113</v>
      </c>
      <c r="AF149" s="3" t="s">
        <v>113</v>
      </c>
      <c r="AG149" s="3" t="s">
        <v>113</v>
      </c>
      <c r="AH149" s="11">
        <v>4</v>
      </c>
      <c r="AI149" s="12">
        <v>0</v>
      </c>
      <c r="AJ149" s="14">
        <v>8</v>
      </c>
      <c r="AK149" s="11">
        <v>4</v>
      </c>
      <c r="AL149" s="11" t="s">
        <v>113</v>
      </c>
      <c r="AM149" s="11">
        <v>0</v>
      </c>
      <c r="AN149" s="11" t="s">
        <v>2154</v>
      </c>
      <c r="AO149" s="11" t="s">
        <v>272</v>
      </c>
      <c r="AP149" s="14">
        <v>1</v>
      </c>
      <c r="AQ149" s="11">
        <v>0</v>
      </c>
      <c r="AR149" s="14">
        <v>1</v>
      </c>
      <c r="AS149" s="14">
        <v>1</v>
      </c>
      <c r="AT149" s="11" t="s">
        <v>2155</v>
      </c>
      <c r="AU149" s="14">
        <v>8</v>
      </c>
      <c r="AV149" s="11">
        <v>0</v>
      </c>
      <c r="AW149" s="11">
        <v>0</v>
      </c>
      <c r="AX149" s="11">
        <v>0</v>
      </c>
      <c r="AY149" s="11" t="s">
        <v>259</v>
      </c>
      <c r="AZ149" s="11">
        <v>5</v>
      </c>
      <c r="BA149" s="11">
        <v>0</v>
      </c>
      <c r="BB149" s="11">
        <v>3</v>
      </c>
      <c r="BC149" s="11">
        <v>0</v>
      </c>
      <c r="BD149" s="11">
        <v>0</v>
      </c>
      <c r="BE149" s="11">
        <v>0</v>
      </c>
      <c r="BF149" s="11">
        <v>0</v>
      </c>
      <c r="BG149" s="11">
        <v>0</v>
      </c>
      <c r="BH149" s="11">
        <v>1</v>
      </c>
      <c r="BI149" s="11">
        <v>2</v>
      </c>
      <c r="BJ149" s="11">
        <v>2</v>
      </c>
      <c r="BK149" s="11" t="s">
        <v>110</v>
      </c>
      <c r="BL149" s="11" t="s">
        <v>116</v>
      </c>
      <c r="BM149" s="11">
        <v>3</v>
      </c>
      <c r="BN149" s="11">
        <v>1</v>
      </c>
      <c r="BO149" s="11">
        <v>1</v>
      </c>
      <c r="BP149" s="11" t="s">
        <v>117</v>
      </c>
      <c r="BQ149" s="11" t="s">
        <v>1610</v>
      </c>
      <c r="BR149" s="11">
        <v>2</v>
      </c>
      <c r="BS149" s="11">
        <v>5</v>
      </c>
      <c r="BT149" s="11">
        <v>4</v>
      </c>
      <c r="BU149" s="11">
        <v>2</v>
      </c>
      <c r="BV149" s="11">
        <v>1</v>
      </c>
      <c r="BW149" s="14">
        <v>1</v>
      </c>
      <c r="BX149" s="11" t="s">
        <v>113</v>
      </c>
      <c r="BY149" s="11" t="s">
        <v>113</v>
      </c>
      <c r="BZ149" s="11" t="s">
        <v>113</v>
      </c>
      <c r="CA149" s="11" t="s">
        <v>110</v>
      </c>
      <c r="CB149" s="11" t="s">
        <v>110</v>
      </c>
      <c r="CC149" s="11">
        <v>0</v>
      </c>
      <c r="CD149" s="11">
        <v>0</v>
      </c>
      <c r="CE149" s="11" t="s">
        <v>110</v>
      </c>
      <c r="CF149" s="11" t="s">
        <v>110</v>
      </c>
      <c r="CG149" s="11">
        <v>0</v>
      </c>
      <c r="CH149" s="11">
        <v>0</v>
      </c>
      <c r="CI149" s="11" t="s">
        <v>140</v>
      </c>
      <c r="CK149" s="11" t="s">
        <v>236</v>
      </c>
      <c r="CL149" s="11" t="s">
        <v>2156</v>
      </c>
      <c r="CO149" s="11" t="s">
        <v>158</v>
      </c>
      <c r="CP149" s="11" t="s">
        <v>159</v>
      </c>
      <c r="CQ149" s="11" t="s">
        <v>2157</v>
      </c>
      <c r="CR149" s="11" t="s">
        <v>2158</v>
      </c>
      <c r="CS149" s="11" t="s">
        <v>127</v>
      </c>
      <c r="CT149" s="11" t="s">
        <v>128</v>
      </c>
      <c r="CU149" s="20">
        <v>1</v>
      </c>
      <c r="CV149" s="15">
        <v>44241</v>
      </c>
      <c r="CX149" s="12" t="s">
        <v>128</v>
      </c>
    </row>
    <row r="150" spans="1:102" ht="13.2" x14ac:dyDescent="0.25">
      <c r="A150" s="2">
        <v>44220.615194965278</v>
      </c>
      <c r="B150" s="5" t="s">
        <v>2094</v>
      </c>
      <c r="C150" s="3" t="s">
        <v>2159</v>
      </c>
      <c r="D150" s="3" t="s">
        <v>360</v>
      </c>
      <c r="E150" s="3" t="s">
        <v>2160</v>
      </c>
      <c r="F150" s="11" t="s">
        <v>2161</v>
      </c>
      <c r="G150" s="11" t="s">
        <v>2098</v>
      </c>
      <c r="H150" s="11" t="s">
        <v>2099</v>
      </c>
      <c r="I150" s="11" t="s">
        <v>121</v>
      </c>
      <c r="J150" s="11" t="s">
        <v>2162</v>
      </c>
      <c r="K150" s="11" t="s">
        <v>2163</v>
      </c>
      <c r="L150" s="15">
        <v>39243</v>
      </c>
      <c r="M150" s="11" t="s">
        <v>111</v>
      </c>
      <c r="N150" s="11" t="s">
        <v>111</v>
      </c>
      <c r="O150" s="11" t="s">
        <v>110</v>
      </c>
      <c r="P150" s="11" t="s">
        <v>110</v>
      </c>
      <c r="Q150" s="11" t="s">
        <v>111</v>
      </c>
      <c r="R150" s="11" t="s">
        <v>111</v>
      </c>
      <c r="S150" s="11" t="s">
        <v>111</v>
      </c>
      <c r="T150" s="11" t="s">
        <v>111</v>
      </c>
      <c r="U150" s="3" t="s">
        <v>2164</v>
      </c>
      <c r="V150" s="3" t="s">
        <v>113</v>
      </c>
      <c r="W150" s="3" t="s">
        <v>2165</v>
      </c>
      <c r="X150" s="3" t="s">
        <v>2166</v>
      </c>
      <c r="Y150" s="3" t="s">
        <v>113</v>
      </c>
      <c r="Z150" s="11" t="s">
        <v>110</v>
      </c>
      <c r="AA150" s="3" t="s">
        <v>113</v>
      </c>
      <c r="AB150" s="3" t="s">
        <v>114</v>
      </c>
      <c r="AC150" s="3" t="s">
        <v>113</v>
      </c>
      <c r="AD150" s="3" t="s">
        <v>113</v>
      </c>
      <c r="AE150" s="3" t="s">
        <v>113</v>
      </c>
      <c r="AF150" s="3" t="s">
        <v>113</v>
      </c>
      <c r="AG150" s="3" t="s">
        <v>113</v>
      </c>
      <c r="AH150" s="11">
        <v>30</v>
      </c>
      <c r="AI150" s="11">
        <v>4</v>
      </c>
      <c r="AJ150" s="11">
        <v>7</v>
      </c>
      <c r="AK150" s="11">
        <v>6</v>
      </c>
      <c r="AL150" s="11" t="s">
        <v>207</v>
      </c>
      <c r="AM150" s="11">
        <v>22</v>
      </c>
      <c r="AN150" s="11" t="s">
        <v>2167</v>
      </c>
      <c r="AO150" s="11" t="s">
        <v>1131</v>
      </c>
      <c r="AP150" s="11">
        <v>5</v>
      </c>
      <c r="AQ150" s="11">
        <v>7</v>
      </c>
      <c r="AR150" s="11">
        <v>5</v>
      </c>
      <c r="AS150" s="11">
        <v>2</v>
      </c>
      <c r="AT150" s="11" t="s">
        <v>207</v>
      </c>
      <c r="AU150" s="11">
        <v>10</v>
      </c>
      <c r="AV150" s="11">
        <v>7</v>
      </c>
      <c r="AW150" s="11">
        <v>5</v>
      </c>
      <c r="AX150" s="11">
        <v>2</v>
      </c>
      <c r="AY150" s="11" t="s">
        <v>373</v>
      </c>
      <c r="AZ150" s="11">
        <v>10</v>
      </c>
      <c r="BA150" s="11">
        <v>2</v>
      </c>
      <c r="BB150" s="11">
        <v>6</v>
      </c>
      <c r="BC150" s="11">
        <v>2</v>
      </c>
      <c r="BD150" s="11">
        <v>1</v>
      </c>
      <c r="BE150" s="11">
        <v>1</v>
      </c>
      <c r="BF150" s="11">
        <v>1</v>
      </c>
      <c r="BG150" s="11">
        <v>1</v>
      </c>
      <c r="BH150" s="11">
        <v>0</v>
      </c>
      <c r="BI150" s="11">
        <v>6</v>
      </c>
      <c r="BJ150" s="11">
        <v>5</v>
      </c>
      <c r="BK150" s="11" t="s">
        <v>110</v>
      </c>
      <c r="BL150" s="11" t="s">
        <v>113</v>
      </c>
      <c r="BM150" s="11">
        <v>0</v>
      </c>
      <c r="BN150" s="11">
        <v>0</v>
      </c>
      <c r="BO150" s="11">
        <v>0</v>
      </c>
      <c r="BP150" s="11" t="s">
        <v>117</v>
      </c>
      <c r="BQ150" s="11" t="s">
        <v>116</v>
      </c>
      <c r="BR150" s="11">
        <v>4</v>
      </c>
      <c r="BS150" s="11">
        <v>2</v>
      </c>
      <c r="BT150" s="11">
        <v>2</v>
      </c>
      <c r="BU150" s="11">
        <v>2</v>
      </c>
      <c r="BV150" s="11">
        <v>0</v>
      </c>
      <c r="BW150" s="11">
        <v>13</v>
      </c>
      <c r="BX150" s="11" t="s">
        <v>113</v>
      </c>
      <c r="BY150" s="11" t="s">
        <v>113</v>
      </c>
      <c r="BZ150" s="11" t="s">
        <v>113</v>
      </c>
      <c r="CA150" s="11" t="s">
        <v>110</v>
      </c>
      <c r="CB150" s="11" t="s">
        <v>110</v>
      </c>
      <c r="CC150" s="11">
        <v>0</v>
      </c>
      <c r="CD150" s="11">
        <v>0</v>
      </c>
      <c r="CE150" s="11" t="s">
        <v>111</v>
      </c>
      <c r="CF150" s="11" t="s">
        <v>110</v>
      </c>
      <c r="CG150" s="11">
        <v>0</v>
      </c>
      <c r="CH150" s="11">
        <v>0</v>
      </c>
      <c r="CI150" s="11" t="s">
        <v>140</v>
      </c>
      <c r="CK150" s="11" t="s">
        <v>120</v>
      </c>
      <c r="CN150" s="11" t="s">
        <v>2168</v>
      </c>
      <c r="CO150" s="11" t="s">
        <v>123</v>
      </c>
      <c r="CP150" s="11" t="s">
        <v>124</v>
      </c>
      <c r="CQ150" s="11" t="s">
        <v>2169</v>
      </c>
      <c r="CR150" s="11" t="s">
        <v>2170</v>
      </c>
      <c r="CS150" s="11" t="s">
        <v>127</v>
      </c>
      <c r="CT150" s="11" t="s">
        <v>241</v>
      </c>
      <c r="CU150" s="20">
        <v>1</v>
      </c>
      <c r="CV150" s="15">
        <v>44241</v>
      </c>
      <c r="CW150" s="12" t="s">
        <v>242</v>
      </c>
      <c r="CX150" s="12" t="s">
        <v>241</v>
      </c>
    </row>
    <row r="151" spans="1:102" ht="13.2" x14ac:dyDescent="0.25">
      <c r="A151" s="2">
        <v>44203.353010277773</v>
      </c>
      <c r="B151" s="5" t="s">
        <v>2094</v>
      </c>
      <c r="C151" s="3" t="s">
        <v>2171</v>
      </c>
      <c r="D151" s="3" t="s">
        <v>2011</v>
      </c>
      <c r="E151" s="3" t="s">
        <v>2172</v>
      </c>
      <c r="F151" s="11" t="s">
        <v>2173</v>
      </c>
      <c r="G151" s="11" t="s">
        <v>2174</v>
      </c>
      <c r="H151" s="11" t="s">
        <v>2099</v>
      </c>
      <c r="I151" s="11" t="s">
        <v>121</v>
      </c>
      <c r="J151" s="11" t="s">
        <v>2175</v>
      </c>
      <c r="K151" s="11" t="s">
        <v>2176</v>
      </c>
      <c r="L151" s="15">
        <v>32387</v>
      </c>
      <c r="M151" s="11" t="s">
        <v>110</v>
      </c>
      <c r="N151" s="11" t="s">
        <v>111</v>
      </c>
      <c r="O151" s="11" t="s">
        <v>111</v>
      </c>
      <c r="P151" s="11" t="s">
        <v>110</v>
      </c>
      <c r="Q151" s="11" t="s">
        <v>111</v>
      </c>
      <c r="R151" s="11" t="s">
        <v>110</v>
      </c>
      <c r="S151" s="11" t="s">
        <v>110</v>
      </c>
      <c r="T151" s="11" t="s">
        <v>110</v>
      </c>
      <c r="U151" s="3" t="s">
        <v>2177</v>
      </c>
      <c r="V151" s="3" t="s">
        <v>113</v>
      </c>
      <c r="W151" s="3" t="s">
        <v>2178</v>
      </c>
      <c r="X151" s="3" t="s">
        <v>113</v>
      </c>
      <c r="Y151" s="3" t="s">
        <v>113</v>
      </c>
      <c r="Z151" s="11" t="s">
        <v>110</v>
      </c>
      <c r="AA151" s="3" t="s">
        <v>113</v>
      </c>
      <c r="AB151" s="3" t="s">
        <v>113</v>
      </c>
      <c r="AC151" s="3" t="s">
        <v>114</v>
      </c>
      <c r="AD151" s="3" t="s">
        <v>113</v>
      </c>
      <c r="AE151" s="3" t="s">
        <v>113</v>
      </c>
      <c r="AF151" s="3" t="s">
        <v>113</v>
      </c>
      <c r="AG151" s="3" t="s">
        <v>113</v>
      </c>
      <c r="AH151" s="11">
        <v>12</v>
      </c>
      <c r="AI151" s="11">
        <v>4</v>
      </c>
      <c r="AJ151" s="11">
        <v>3</v>
      </c>
      <c r="AK151" s="11">
        <v>2</v>
      </c>
      <c r="AL151" s="11" t="s">
        <v>155</v>
      </c>
      <c r="AM151" s="11">
        <v>14</v>
      </c>
      <c r="AN151" s="11" t="s">
        <v>113</v>
      </c>
      <c r="AO151" s="11" t="s">
        <v>115</v>
      </c>
      <c r="AP151" s="11">
        <v>0</v>
      </c>
      <c r="AQ151" s="11">
        <v>3</v>
      </c>
      <c r="AR151" s="11">
        <v>2</v>
      </c>
      <c r="AS151" s="11">
        <v>0</v>
      </c>
      <c r="AT151" s="11" t="s">
        <v>113</v>
      </c>
      <c r="AU151" s="11">
        <v>0</v>
      </c>
      <c r="AV151" s="11">
        <v>0</v>
      </c>
      <c r="AW151" s="11">
        <v>0</v>
      </c>
      <c r="AX151" s="11">
        <v>0</v>
      </c>
      <c r="AY151" s="11" t="s">
        <v>113</v>
      </c>
      <c r="AZ151" s="11">
        <v>0</v>
      </c>
      <c r="BA151" s="11">
        <v>0</v>
      </c>
      <c r="BB151" s="11">
        <v>0</v>
      </c>
      <c r="BC151" s="11">
        <v>0</v>
      </c>
      <c r="BD151" s="11">
        <v>0</v>
      </c>
      <c r="BE151" s="11">
        <v>0</v>
      </c>
      <c r="BF151" s="11">
        <v>0</v>
      </c>
      <c r="BG151" s="11">
        <v>0</v>
      </c>
      <c r="BH151" s="11">
        <v>0</v>
      </c>
      <c r="BI151" s="11">
        <v>0</v>
      </c>
      <c r="BJ151" s="11">
        <v>0</v>
      </c>
      <c r="BK151" s="11" t="s">
        <v>115</v>
      </c>
      <c r="BL151" s="11" t="s">
        <v>113</v>
      </c>
      <c r="BM151" s="11">
        <v>0</v>
      </c>
      <c r="BN151" s="11">
        <v>0</v>
      </c>
      <c r="BO151" s="11">
        <v>0</v>
      </c>
      <c r="BP151" s="11" t="s">
        <v>115</v>
      </c>
      <c r="BQ151" s="11" t="s">
        <v>113</v>
      </c>
      <c r="BR151" s="11">
        <v>0</v>
      </c>
      <c r="BS151" s="11">
        <v>0</v>
      </c>
      <c r="BT151" s="11">
        <v>0</v>
      </c>
      <c r="BU151" s="11">
        <v>0</v>
      </c>
      <c r="BV151" s="11">
        <v>0</v>
      </c>
      <c r="BW151" s="11">
        <v>5</v>
      </c>
      <c r="BX151" s="11" t="s">
        <v>113</v>
      </c>
      <c r="BY151" s="11" t="s">
        <v>113</v>
      </c>
      <c r="BZ151" s="11" t="s">
        <v>113</v>
      </c>
      <c r="CA151" s="11" t="s">
        <v>110</v>
      </c>
      <c r="CB151" s="11" t="s">
        <v>110</v>
      </c>
      <c r="CC151" s="11">
        <v>0</v>
      </c>
      <c r="CD151" s="11">
        <v>0</v>
      </c>
      <c r="CE151" s="11" t="s">
        <v>110</v>
      </c>
      <c r="CF151" s="11" t="s">
        <v>110</v>
      </c>
      <c r="CG151" s="11">
        <v>0</v>
      </c>
      <c r="CH151" s="11">
        <v>0</v>
      </c>
      <c r="CI151" s="11" t="s">
        <v>119</v>
      </c>
      <c r="CK151" s="11" t="s">
        <v>120</v>
      </c>
      <c r="CL151" s="11" t="s">
        <v>2179</v>
      </c>
      <c r="CN151" s="11" t="s">
        <v>829</v>
      </c>
      <c r="CO151" s="11" t="s">
        <v>123</v>
      </c>
      <c r="CP151" s="11" t="s">
        <v>159</v>
      </c>
      <c r="CQ151" s="11" t="s">
        <v>2180</v>
      </c>
      <c r="CR151" s="11" t="s">
        <v>2181</v>
      </c>
      <c r="CS151" s="11" t="s">
        <v>127</v>
      </c>
      <c r="CT151" s="11" t="s">
        <v>128</v>
      </c>
      <c r="CU151" s="20">
        <v>1</v>
      </c>
      <c r="CV151" s="15">
        <v>44241</v>
      </c>
      <c r="CX151" s="12" t="s">
        <v>128</v>
      </c>
    </row>
    <row r="152" spans="1:102" ht="13.2" x14ac:dyDescent="0.25">
      <c r="A152" s="2">
        <v>44210.976790000001</v>
      </c>
      <c r="B152" s="5" t="s">
        <v>2094</v>
      </c>
      <c r="C152" s="3" t="s">
        <v>4364</v>
      </c>
      <c r="D152" s="3" t="s">
        <v>1845</v>
      </c>
      <c r="E152" s="3" t="s">
        <v>4365</v>
      </c>
      <c r="F152" s="11" t="s">
        <v>4366</v>
      </c>
      <c r="G152" s="11" t="s">
        <v>4357</v>
      </c>
      <c r="H152" s="11" t="s">
        <v>4358</v>
      </c>
      <c r="I152" s="11" t="s">
        <v>121</v>
      </c>
      <c r="J152" s="11" t="s">
        <v>4367</v>
      </c>
      <c r="K152" s="11" t="s">
        <v>4368</v>
      </c>
      <c r="L152" s="16">
        <v>33540</v>
      </c>
      <c r="M152" s="11" t="s">
        <v>110</v>
      </c>
      <c r="N152" s="11" t="s">
        <v>110</v>
      </c>
      <c r="O152" s="11" t="s">
        <v>110</v>
      </c>
      <c r="P152" s="11" t="s">
        <v>110</v>
      </c>
      <c r="Q152" s="11" t="s">
        <v>111</v>
      </c>
      <c r="R152" s="11" t="s">
        <v>111</v>
      </c>
      <c r="S152" s="11" t="s">
        <v>111</v>
      </c>
      <c r="T152" s="11" t="s">
        <v>111</v>
      </c>
      <c r="U152" s="3" t="s">
        <v>4369</v>
      </c>
      <c r="Z152" s="11" t="s">
        <v>110</v>
      </c>
      <c r="AA152" s="1" t="s">
        <v>113</v>
      </c>
      <c r="AB152" s="1" t="s">
        <v>113</v>
      </c>
      <c r="AC152" s="3" t="s">
        <v>114</v>
      </c>
      <c r="AD152" s="1" t="s">
        <v>113</v>
      </c>
      <c r="AE152" s="1" t="s">
        <v>113</v>
      </c>
      <c r="AF152" s="1" t="s">
        <v>113</v>
      </c>
      <c r="AG152" s="1" t="s">
        <v>113</v>
      </c>
      <c r="AH152" s="11">
        <v>50</v>
      </c>
      <c r="AI152" s="11">
        <v>20</v>
      </c>
      <c r="AJ152" s="11">
        <v>10</v>
      </c>
      <c r="AK152" s="11">
        <v>10</v>
      </c>
      <c r="AL152" s="11" t="s">
        <v>907</v>
      </c>
      <c r="AM152" s="11">
        <v>15</v>
      </c>
      <c r="AN152" s="11" t="s">
        <v>907</v>
      </c>
      <c r="AO152" s="11" t="s">
        <v>827</v>
      </c>
      <c r="AP152" s="11">
        <v>18</v>
      </c>
      <c r="AQ152" s="11">
        <v>6</v>
      </c>
      <c r="AR152" s="11">
        <v>5</v>
      </c>
      <c r="AS152" s="11">
        <v>1</v>
      </c>
      <c r="AT152" s="11" t="s">
        <v>860</v>
      </c>
      <c r="AU152" s="11">
        <v>12</v>
      </c>
      <c r="AV152" s="11">
        <v>3</v>
      </c>
      <c r="AW152" s="11">
        <v>6</v>
      </c>
      <c r="AX152" s="11">
        <v>1</v>
      </c>
      <c r="AY152" s="11" t="s">
        <v>373</v>
      </c>
      <c r="AZ152" s="11">
        <v>10</v>
      </c>
      <c r="BA152" s="11">
        <v>4</v>
      </c>
      <c r="BB152" s="11">
        <v>6</v>
      </c>
      <c r="BC152" s="11">
        <v>1</v>
      </c>
      <c r="BD152" s="11">
        <v>2</v>
      </c>
      <c r="BE152" s="11">
        <v>2</v>
      </c>
      <c r="BF152" s="11">
        <v>2</v>
      </c>
      <c r="BG152" s="11">
        <v>1</v>
      </c>
      <c r="BH152" s="11">
        <v>3</v>
      </c>
      <c r="BI152" s="11">
        <v>3</v>
      </c>
      <c r="BJ152" s="11">
        <v>3</v>
      </c>
      <c r="BK152" s="11" t="s">
        <v>110</v>
      </c>
      <c r="BL152" s="11" t="s">
        <v>632</v>
      </c>
      <c r="BM152" s="11">
        <v>6</v>
      </c>
      <c r="BN152" s="11">
        <v>1</v>
      </c>
      <c r="BO152" s="11">
        <v>1</v>
      </c>
      <c r="BP152" s="11" t="s">
        <v>173</v>
      </c>
      <c r="BQ152" s="11" t="s">
        <v>373</v>
      </c>
      <c r="BR152" s="11">
        <v>8</v>
      </c>
      <c r="BS152" s="11">
        <v>2</v>
      </c>
      <c r="BT152" s="11">
        <v>1</v>
      </c>
      <c r="BU152" s="11">
        <v>1</v>
      </c>
      <c r="BV152" s="11">
        <v>0</v>
      </c>
      <c r="BW152" s="11">
        <v>12</v>
      </c>
      <c r="BX152" s="12" t="s">
        <v>113</v>
      </c>
      <c r="BY152" s="12" t="s">
        <v>113</v>
      </c>
      <c r="BZ152" s="12" t="s">
        <v>113</v>
      </c>
      <c r="CA152" s="11" t="s">
        <v>110</v>
      </c>
      <c r="CB152" s="11" t="s">
        <v>110</v>
      </c>
      <c r="CC152" s="11">
        <v>0</v>
      </c>
      <c r="CD152" s="11">
        <v>0</v>
      </c>
      <c r="CE152" s="11" t="s">
        <v>111</v>
      </c>
      <c r="CF152" s="11" t="s">
        <v>110</v>
      </c>
      <c r="CG152" s="11">
        <v>0</v>
      </c>
      <c r="CH152" s="11">
        <v>0</v>
      </c>
      <c r="CI152" s="11" t="s">
        <v>119</v>
      </c>
      <c r="CK152" s="11" t="s">
        <v>120</v>
      </c>
      <c r="CN152" s="11" t="s">
        <v>176</v>
      </c>
      <c r="CO152" s="11" t="s">
        <v>158</v>
      </c>
      <c r="CP152" s="11" t="s">
        <v>159</v>
      </c>
      <c r="CS152" s="11" t="s">
        <v>4274</v>
      </c>
      <c r="CT152" s="11" t="s">
        <v>241</v>
      </c>
      <c r="CU152" s="20">
        <v>1</v>
      </c>
      <c r="CV152" s="15">
        <v>44241</v>
      </c>
      <c r="CW152" s="12" t="s">
        <v>242</v>
      </c>
      <c r="CX152" s="12" t="s">
        <v>241</v>
      </c>
    </row>
    <row r="153" spans="1:102" ht="13.2" x14ac:dyDescent="0.25">
      <c r="A153" s="2">
        <v>44201.812326250001</v>
      </c>
      <c r="B153" s="5" t="s">
        <v>2094</v>
      </c>
      <c r="C153" s="3" t="s">
        <v>2192</v>
      </c>
      <c r="D153" s="3" t="s">
        <v>2193</v>
      </c>
      <c r="E153" s="3" t="s">
        <v>2194</v>
      </c>
      <c r="F153" s="11" t="s">
        <v>2195</v>
      </c>
      <c r="G153" s="11" t="s">
        <v>2098</v>
      </c>
      <c r="H153" s="11" t="s">
        <v>2099</v>
      </c>
      <c r="I153" s="11" t="s">
        <v>121</v>
      </c>
      <c r="J153" s="11" t="s">
        <v>2196</v>
      </c>
      <c r="K153" s="11" t="s">
        <v>516</v>
      </c>
      <c r="L153" s="15">
        <v>43723</v>
      </c>
      <c r="M153" s="11" t="s">
        <v>111</v>
      </c>
      <c r="N153" s="11" t="s">
        <v>111</v>
      </c>
      <c r="O153" s="11" t="s">
        <v>111</v>
      </c>
      <c r="P153" s="11" t="s">
        <v>111</v>
      </c>
      <c r="Q153" s="11" t="s">
        <v>111</v>
      </c>
      <c r="R153" s="11" t="s">
        <v>111</v>
      </c>
      <c r="S153" s="11" t="s">
        <v>111</v>
      </c>
      <c r="T153" s="11" t="s">
        <v>111</v>
      </c>
      <c r="U153" s="3" t="s">
        <v>2197</v>
      </c>
      <c r="V153" s="3" t="s">
        <v>113</v>
      </c>
      <c r="W153" s="4" t="s">
        <v>2198</v>
      </c>
      <c r="X153" s="3" t="s">
        <v>2199</v>
      </c>
      <c r="Y153" s="4" t="s">
        <v>2200</v>
      </c>
      <c r="Z153" s="11" t="s">
        <v>110</v>
      </c>
      <c r="AA153" s="3" t="s">
        <v>1825</v>
      </c>
      <c r="AB153" s="3" t="s">
        <v>113</v>
      </c>
      <c r="AC153" s="3" t="s">
        <v>113</v>
      </c>
      <c r="AD153" s="3" t="s">
        <v>113</v>
      </c>
      <c r="AE153" s="3" t="s">
        <v>113</v>
      </c>
      <c r="AF153" s="3" t="s">
        <v>113</v>
      </c>
      <c r="AG153" s="3" t="s">
        <v>113</v>
      </c>
      <c r="AH153" s="12">
        <v>0</v>
      </c>
      <c r="AI153" s="12">
        <v>0</v>
      </c>
      <c r="AJ153" s="12">
        <v>0</v>
      </c>
      <c r="AK153" s="12">
        <v>0</v>
      </c>
      <c r="AL153" s="11" t="s">
        <v>113</v>
      </c>
      <c r="AM153" s="11">
        <v>0</v>
      </c>
      <c r="AN153" s="11" t="s">
        <v>113</v>
      </c>
      <c r="AO153" s="11" t="s">
        <v>115</v>
      </c>
      <c r="AP153" s="12">
        <v>0</v>
      </c>
      <c r="AQ153" s="11">
        <v>0</v>
      </c>
      <c r="AR153" s="11">
        <v>0</v>
      </c>
      <c r="AS153" s="11">
        <v>0</v>
      </c>
      <c r="AT153" s="11" t="s">
        <v>113</v>
      </c>
      <c r="AU153" s="11">
        <v>0</v>
      </c>
      <c r="AV153" s="11">
        <v>0</v>
      </c>
      <c r="AW153" s="11">
        <v>0</v>
      </c>
      <c r="AX153" s="11">
        <v>0</v>
      </c>
      <c r="AY153" s="11" t="s">
        <v>319</v>
      </c>
      <c r="AZ153" s="11">
        <v>0</v>
      </c>
      <c r="BA153" s="11">
        <v>0</v>
      </c>
      <c r="BB153" s="11">
        <v>4</v>
      </c>
      <c r="BC153" s="11">
        <v>0</v>
      </c>
      <c r="BD153" s="11">
        <v>0</v>
      </c>
      <c r="BE153" s="11">
        <v>0</v>
      </c>
      <c r="BF153" s="11">
        <v>0</v>
      </c>
      <c r="BG153" s="11">
        <v>0</v>
      </c>
      <c r="BH153" s="11">
        <v>0</v>
      </c>
      <c r="BI153" s="11">
        <v>0</v>
      </c>
      <c r="BJ153" s="11">
        <v>0</v>
      </c>
      <c r="BK153" s="11" t="s">
        <v>115</v>
      </c>
      <c r="BL153" s="11" t="s">
        <v>113</v>
      </c>
      <c r="BM153" s="11">
        <v>0</v>
      </c>
      <c r="BN153" s="11">
        <v>0</v>
      </c>
      <c r="BO153" s="11">
        <v>0</v>
      </c>
      <c r="BP153" s="11" t="s">
        <v>233</v>
      </c>
      <c r="BQ153" s="11" t="s">
        <v>113</v>
      </c>
      <c r="BR153" s="11">
        <v>0</v>
      </c>
      <c r="BS153" s="11">
        <v>0</v>
      </c>
      <c r="BT153" s="11">
        <v>0</v>
      </c>
      <c r="BU153" s="11">
        <v>0</v>
      </c>
      <c r="BV153" s="11">
        <v>0</v>
      </c>
      <c r="BW153" s="11">
        <v>0</v>
      </c>
      <c r="BX153" s="11" t="s">
        <v>113</v>
      </c>
      <c r="BY153" s="11" t="s">
        <v>113</v>
      </c>
      <c r="BZ153" s="11" t="s">
        <v>113</v>
      </c>
      <c r="CA153" s="11" t="s">
        <v>110</v>
      </c>
      <c r="CB153" s="11" t="s">
        <v>110</v>
      </c>
      <c r="CC153" s="11">
        <v>0</v>
      </c>
      <c r="CD153" s="11">
        <v>0</v>
      </c>
      <c r="CE153" s="11" t="s">
        <v>110</v>
      </c>
      <c r="CF153" s="11" t="s">
        <v>110</v>
      </c>
      <c r="CG153" s="11">
        <v>0</v>
      </c>
      <c r="CH153" s="11">
        <v>0</v>
      </c>
      <c r="CI153" s="11" t="s">
        <v>119</v>
      </c>
      <c r="CJ153" s="11" t="s">
        <v>113</v>
      </c>
      <c r="CK153" s="11" t="s">
        <v>236</v>
      </c>
      <c r="CN153" s="11" t="s">
        <v>2201</v>
      </c>
      <c r="CO153" s="11" t="s">
        <v>123</v>
      </c>
      <c r="CP153" s="11" t="s">
        <v>124</v>
      </c>
      <c r="CQ153" s="11" t="s">
        <v>2202</v>
      </c>
      <c r="CR153" s="11" t="s">
        <v>2203</v>
      </c>
      <c r="CS153" s="11" t="s">
        <v>127</v>
      </c>
      <c r="CT153" s="11" t="s">
        <v>128</v>
      </c>
      <c r="CU153" s="20">
        <v>1</v>
      </c>
      <c r="CV153" s="15">
        <v>44241</v>
      </c>
      <c r="CX153" s="12" t="s">
        <v>128</v>
      </c>
    </row>
    <row r="154" spans="1:102" ht="13.2" x14ac:dyDescent="0.25">
      <c r="A154" s="2">
        <v>44201.740461759255</v>
      </c>
      <c r="B154" s="5" t="s">
        <v>2094</v>
      </c>
      <c r="C154" s="3" t="s">
        <v>2204</v>
      </c>
      <c r="D154" s="3" t="s">
        <v>2205</v>
      </c>
      <c r="E154" s="3" t="s">
        <v>2206</v>
      </c>
      <c r="F154" s="11" t="s">
        <v>887</v>
      </c>
      <c r="G154" s="11" t="s">
        <v>2207</v>
      </c>
      <c r="H154" s="11" t="s">
        <v>2099</v>
      </c>
      <c r="I154" s="11" t="s">
        <v>121</v>
      </c>
      <c r="J154" s="11" t="s">
        <v>2208</v>
      </c>
      <c r="K154" s="11" t="s">
        <v>2209</v>
      </c>
      <c r="L154" s="15">
        <v>32291</v>
      </c>
      <c r="M154" s="11" t="s">
        <v>110</v>
      </c>
      <c r="N154" s="11" t="s">
        <v>110</v>
      </c>
      <c r="O154" s="11" t="s">
        <v>111</v>
      </c>
      <c r="P154" s="11" t="s">
        <v>110</v>
      </c>
      <c r="Q154" s="11" t="s">
        <v>111</v>
      </c>
      <c r="R154" s="11" t="s">
        <v>111</v>
      </c>
      <c r="S154" s="11" t="s">
        <v>111</v>
      </c>
      <c r="T154" s="11" t="s">
        <v>111</v>
      </c>
      <c r="U154" s="3" t="s">
        <v>2210</v>
      </c>
      <c r="V154" s="3" t="s">
        <v>113</v>
      </c>
      <c r="W154" s="3" t="s">
        <v>2211</v>
      </c>
      <c r="X154" s="3" t="s">
        <v>113</v>
      </c>
      <c r="Y154" s="3" t="s">
        <v>113</v>
      </c>
      <c r="Z154" s="11" t="s">
        <v>110</v>
      </c>
      <c r="AA154" s="3" t="s">
        <v>113</v>
      </c>
      <c r="AB154" s="3" t="s">
        <v>113</v>
      </c>
      <c r="AC154" s="3" t="s">
        <v>113</v>
      </c>
      <c r="AD154" s="3" t="s">
        <v>114</v>
      </c>
      <c r="AE154" s="3" t="s">
        <v>113</v>
      </c>
      <c r="AF154" s="3" t="s">
        <v>113</v>
      </c>
      <c r="AG154" s="3" t="s">
        <v>113</v>
      </c>
      <c r="AH154" s="11">
        <v>100</v>
      </c>
      <c r="AI154" s="11">
        <v>12</v>
      </c>
      <c r="AJ154" s="14">
        <v>6</v>
      </c>
      <c r="AK154" s="11">
        <v>5</v>
      </c>
      <c r="AL154" s="11" t="s">
        <v>113</v>
      </c>
      <c r="AM154" s="11">
        <v>0</v>
      </c>
      <c r="AN154" s="11" t="s">
        <v>113</v>
      </c>
      <c r="AO154" s="11" t="s">
        <v>317</v>
      </c>
      <c r="AP154" s="11">
        <v>11</v>
      </c>
      <c r="AQ154" s="11">
        <v>5</v>
      </c>
      <c r="AR154" s="11">
        <v>2</v>
      </c>
      <c r="AS154" s="11">
        <v>1</v>
      </c>
      <c r="AT154" s="11" t="s">
        <v>209</v>
      </c>
      <c r="AU154" s="11">
        <v>0</v>
      </c>
      <c r="AV154" s="11">
        <v>3</v>
      </c>
      <c r="AW154" s="11">
        <v>2</v>
      </c>
      <c r="AX154" s="11">
        <v>2</v>
      </c>
      <c r="AY154" s="11" t="s">
        <v>319</v>
      </c>
      <c r="AZ154" s="11">
        <v>15</v>
      </c>
      <c r="BA154" s="11">
        <v>5</v>
      </c>
      <c r="BB154" s="11">
        <v>9</v>
      </c>
      <c r="BC154" s="11">
        <v>2</v>
      </c>
      <c r="BD154" s="11">
        <v>2</v>
      </c>
      <c r="BE154" s="11">
        <v>2</v>
      </c>
      <c r="BF154" s="11">
        <v>1</v>
      </c>
      <c r="BG154" s="11">
        <v>2</v>
      </c>
      <c r="BH154" s="11">
        <v>2</v>
      </c>
      <c r="BI154" s="11">
        <v>9</v>
      </c>
      <c r="BJ154" s="11">
        <v>9</v>
      </c>
      <c r="BK154" s="11" t="s">
        <v>110</v>
      </c>
      <c r="BL154" s="11" t="s">
        <v>113</v>
      </c>
      <c r="BM154" s="11">
        <v>0</v>
      </c>
      <c r="BN154" s="11">
        <v>0</v>
      </c>
      <c r="BO154" s="11">
        <v>0</v>
      </c>
      <c r="BP154" s="11" t="s">
        <v>115</v>
      </c>
      <c r="BQ154" s="11" t="s">
        <v>720</v>
      </c>
      <c r="BR154" s="14">
        <v>7</v>
      </c>
      <c r="BS154" s="11">
        <v>2</v>
      </c>
      <c r="BT154" s="11">
        <v>2</v>
      </c>
      <c r="BU154" s="11">
        <v>2</v>
      </c>
      <c r="BV154" s="14">
        <v>0</v>
      </c>
      <c r="BW154" s="11">
        <v>3</v>
      </c>
      <c r="BX154" s="11" t="s">
        <v>113</v>
      </c>
      <c r="BY154" s="11" t="s">
        <v>113</v>
      </c>
      <c r="BZ154" s="11" t="s">
        <v>113</v>
      </c>
      <c r="CA154" s="11" t="s">
        <v>110</v>
      </c>
      <c r="CB154" s="11" t="s">
        <v>110</v>
      </c>
      <c r="CC154" s="11">
        <v>0</v>
      </c>
      <c r="CD154" s="11">
        <v>0</v>
      </c>
      <c r="CE154" s="11" t="s">
        <v>111</v>
      </c>
      <c r="CF154" s="11" t="s">
        <v>110</v>
      </c>
      <c r="CG154" s="11">
        <v>0</v>
      </c>
      <c r="CH154" s="11">
        <v>0</v>
      </c>
      <c r="CI154" s="11" t="s">
        <v>140</v>
      </c>
      <c r="CJ154" s="11" t="s">
        <v>2212</v>
      </c>
      <c r="CK154" s="11" t="s">
        <v>236</v>
      </c>
      <c r="CL154" s="11" t="s">
        <v>2213</v>
      </c>
      <c r="CM154" s="11" t="s">
        <v>2214</v>
      </c>
      <c r="CN154" s="11" t="s">
        <v>1322</v>
      </c>
      <c r="CO154" s="11" t="s">
        <v>123</v>
      </c>
      <c r="CP154" s="11" t="s">
        <v>159</v>
      </c>
      <c r="CQ154" s="11" t="s">
        <v>2215</v>
      </c>
      <c r="CR154" s="11" t="s">
        <v>2216</v>
      </c>
      <c r="CS154" s="11" t="s">
        <v>127</v>
      </c>
      <c r="CT154" s="11" t="s">
        <v>128</v>
      </c>
      <c r="CU154" s="20">
        <v>1</v>
      </c>
      <c r="CV154" s="15">
        <v>44241</v>
      </c>
      <c r="CX154" s="12" t="s">
        <v>128</v>
      </c>
    </row>
    <row r="155" spans="1:102" ht="13.2" x14ac:dyDescent="0.25">
      <c r="A155" s="2">
        <v>44186.399187175921</v>
      </c>
      <c r="B155" s="5" t="s">
        <v>2094</v>
      </c>
      <c r="C155" s="3" t="s">
        <v>2226</v>
      </c>
      <c r="D155" s="3" t="s">
        <v>2227</v>
      </c>
      <c r="E155" s="3" t="s">
        <v>2228</v>
      </c>
      <c r="F155" s="11" t="s">
        <v>2229</v>
      </c>
      <c r="G155" s="11" t="s">
        <v>2230</v>
      </c>
      <c r="H155" s="11" t="s">
        <v>2099</v>
      </c>
      <c r="I155" s="11" t="s">
        <v>121</v>
      </c>
      <c r="J155" s="11" t="s">
        <v>2231</v>
      </c>
      <c r="K155" s="11" t="s">
        <v>2232</v>
      </c>
      <c r="L155" s="16">
        <v>31700</v>
      </c>
      <c r="M155" s="11" t="s">
        <v>110</v>
      </c>
      <c r="N155" s="11" t="s">
        <v>111</v>
      </c>
      <c r="O155" s="11" t="s">
        <v>111</v>
      </c>
      <c r="P155" s="11" t="s">
        <v>110</v>
      </c>
      <c r="Q155" s="11" t="s">
        <v>111</v>
      </c>
      <c r="R155" s="11" t="s">
        <v>111</v>
      </c>
      <c r="S155" s="11" t="s">
        <v>111</v>
      </c>
      <c r="T155" s="11" t="s">
        <v>110</v>
      </c>
      <c r="U155" s="3" t="s">
        <v>2233</v>
      </c>
      <c r="V155" s="3" t="s">
        <v>113</v>
      </c>
      <c r="W155" s="3" t="s">
        <v>113</v>
      </c>
      <c r="X155" s="3" t="s">
        <v>113</v>
      </c>
      <c r="Y155" s="3" t="s">
        <v>113</v>
      </c>
      <c r="Z155" s="11" t="s">
        <v>110</v>
      </c>
      <c r="AA155" s="3" t="s">
        <v>113</v>
      </c>
      <c r="AB155" s="3" t="s">
        <v>113</v>
      </c>
      <c r="AC155" s="3" t="s">
        <v>151</v>
      </c>
      <c r="AD155" s="3" t="s">
        <v>113</v>
      </c>
      <c r="AE155" s="3" t="s">
        <v>113</v>
      </c>
      <c r="AF155" s="3" t="s">
        <v>113</v>
      </c>
      <c r="AG155" s="3" t="s">
        <v>113</v>
      </c>
      <c r="AH155" s="11">
        <v>30</v>
      </c>
      <c r="AI155" s="11">
        <v>12</v>
      </c>
      <c r="AJ155" s="11">
        <v>7</v>
      </c>
      <c r="AK155" s="11">
        <v>4</v>
      </c>
      <c r="AL155" s="11" t="s">
        <v>113</v>
      </c>
      <c r="AM155" s="11">
        <v>0</v>
      </c>
      <c r="AN155" s="11" t="s">
        <v>2234</v>
      </c>
      <c r="AO155" s="11" t="s">
        <v>208</v>
      </c>
      <c r="AP155" s="11">
        <v>8</v>
      </c>
      <c r="AQ155" s="11">
        <v>8</v>
      </c>
      <c r="AR155" s="11">
        <v>3</v>
      </c>
      <c r="AS155" s="11">
        <v>3</v>
      </c>
      <c r="AT155" s="11" t="s">
        <v>113</v>
      </c>
      <c r="AU155" s="11">
        <v>0</v>
      </c>
      <c r="AV155" s="11">
        <v>2</v>
      </c>
      <c r="AW155" s="11">
        <v>0</v>
      </c>
      <c r="AX155" s="11">
        <v>0</v>
      </c>
      <c r="AY155" s="11" t="s">
        <v>2104</v>
      </c>
      <c r="AZ155" s="11">
        <v>10</v>
      </c>
      <c r="BA155" s="11">
        <v>8</v>
      </c>
      <c r="BB155" s="11">
        <v>2</v>
      </c>
      <c r="BC155" s="11">
        <v>0</v>
      </c>
      <c r="BD155" s="11">
        <v>0</v>
      </c>
      <c r="BE155" s="11">
        <v>0</v>
      </c>
      <c r="BF155" s="11">
        <v>0</v>
      </c>
      <c r="BG155" s="11">
        <v>0</v>
      </c>
      <c r="BH155" s="11">
        <v>0</v>
      </c>
      <c r="BI155" s="11">
        <v>0</v>
      </c>
      <c r="BJ155" s="11">
        <v>0</v>
      </c>
      <c r="BK155" s="11" t="s">
        <v>110</v>
      </c>
      <c r="BL155" s="11" t="s">
        <v>300</v>
      </c>
      <c r="BM155" s="11">
        <v>6</v>
      </c>
      <c r="BN155" s="11">
        <v>2</v>
      </c>
      <c r="BO155" s="11">
        <v>0</v>
      </c>
      <c r="BP155" s="11" t="s">
        <v>173</v>
      </c>
      <c r="BQ155" s="11" t="s">
        <v>300</v>
      </c>
      <c r="BR155" s="11">
        <v>4</v>
      </c>
      <c r="BS155" s="11">
        <v>3</v>
      </c>
      <c r="BT155" s="11">
        <v>4</v>
      </c>
      <c r="BU155" s="11">
        <v>2</v>
      </c>
      <c r="BV155" s="11">
        <v>0</v>
      </c>
      <c r="BW155" s="11">
        <v>8</v>
      </c>
      <c r="BX155" s="11" t="s">
        <v>113</v>
      </c>
      <c r="BY155" s="11" t="s">
        <v>113</v>
      </c>
      <c r="BZ155" s="11" t="s">
        <v>113</v>
      </c>
      <c r="CA155" s="11" t="s">
        <v>110</v>
      </c>
      <c r="CB155" s="11" t="s">
        <v>110</v>
      </c>
      <c r="CC155" s="11">
        <v>0</v>
      </c>
      <c r="CD155" s="11">
        <v>0</v>
      </c>
      <c r="CE155" s="11" t="s">
        <v>110</v>
      </c>
      <c r="CF155" s="11" t="s">
        <v>110</v>
      </c>
      <c r="CG155" s="11">
        <v>0</v>
      </c>
      <c r="CH155" s="11">
        <v>0</v>
      </c>
      <c r="CI155" s="11" t="s">
        <v>140</v>
      </c>
      <c r="CK155" s="11" t="s">
        <v>120</v>
      </c>
      <c r="CN155" s="11" t="s">
        <v>829</v>
      </c>
      <c r="CO155" s="11" t="s">
        <v>158</v>
      </c>
      <c r="CP155" s="11" t="s">
        <v>159</v>
      </c>
      <c r="CQ155" s="11" t="s">
        <v>2235</v>
      </c>
      <c r="CR155" s="11" t="s">
        <v>2236</v>
      </c>
      <c r="CS155" s="11" t="s">
        <v>127</v>
      </c>
      <c r="CT155" s="11" t="s">
        <v>241</v>
      </c>
      <c r="CU155" s="20">
        <v>1</v>
      </c>
      <c r="CV155" s="15">
        <v>44241</v>
      </c>
      <c r="CW155" s="12" t="s">
        <v>242</v>
      </c>
      <c r="CX155" s="12" t="s">
        <v>241</v>
      </c>
    </row>
    <row r="156" spans="1:102" ht="13.2" x14ac:dyDescent="0.25">
      <c r="A156" s="2">
        <v>44201.737225104167</v>
      </c>
      <c r="B156" s="5" t="s">
        <v>2094</v>
      </c>
      <c r="C156" s="3" t="s">
        <v>2237</v>
      </c>
      <c r="D156" s="3" t="s">
        <v>1937</v>
      </c>
      <c r="E156" s="3" t="s">
        <v>2238</v>
      </c>
      <c r="F156" s="11" t="s">
        <v>2239</v>
      </c>
      <c r="G156" s="11" t="s">
        <v>2098</v>
      </c>
      <c r="H156" s="11" t="s">
        <v>2099</v>
      </c>
      <c r="I156" s="11" t="s">
        <v>121</v>
      </c>
      <c r="J156" s="11" t="s">
        <v>2240</v>
      </c>
      <c r="K156" s="11" t="s">
        <v>2241</v>
      </c>
      <c r="L156" s="16">
        <v>36111</v>
      </c>
      <c r="M156" s="11" t="s">
        <v>111</v>
      </c>
      <c r="N156" s="11" t="s">
        <v>110</v>
      </c>
      <c r="O156" s="11" t="s">
        <v>110</v>
      </c>
      <c r="P156" s="11" t="s">
        <v>110</v>
      </c>
      <c r="Q156" s="11" t="s">
        <v>111</v>
      </c>
      <c r="R156" s="11" t="s">
        <v>111</v>
      </c>
      <c r="S156" s="11" t="s">
        <v>111</v>
      </c>
      <c r="T156" s="11" t="s">
        <v>111</v>
      </c>
      <c r="U156" s="3" t="s">
        <v>2242</v>
      </c>
      <c r="V156" s="3" t="s">
        <v>113</v>
      </c>
      <c r="W156" s="3" t="s">
        <v>2243</v>
      </c>
      <c r="X156" s="3" t="s">
        <v>2244</v>
      </c>
      <c r="Y156" s="3" t="s">
        <v>113</v>
      </c>
      <c r="Z156" s="11" t="s">
        <v>110</v>
      </c>
      <c r="AA156" s="3" t="s">
        <v>113</v>
      </c>
      <c r="AB156" s="3" t="s">
        <v>114</v>
      </c>
      <c r="AC156" s="3" t="s">
        <v>113</v>
      </c>
      <c r="AD156" s="3" t="s">
        <v>113</v>
      </c>
      <c r="AE156" s="3" t="s">
        <v>113</v>
      </c>
      <c r="AF156" s="3" t="s">
        <v>113</v>
      </c>
      <c r="AG156" s="3" t="s">
        <v>113</v>
      </c>
      <c r="AH156" s="11">
        <v>24</v>
      </c>
      <c r="AI156" s="11">
        <v>19</v>
      </c>
      <c r="AJ156" s="11">
        <v>10</v>
      </c>
      <c r="AK156" s="11">
        <v>9</v>
      </c>
      <c r="AL156" s="11" t="s">
        <v>113</v>
      </c>
      <c r="AM156" s="11">
        <v>0</v>
      </c>
      <c r="AN156" s="11" t="s">
        <v>1179</v>
      </c>
      <c r="AO156" s="11" t="s">
        <v>552</v>
      </c>
      <c r="AP156" s="11">
        <v>16</v>
      </c>
      <c r="AQ156" s="11">
        <v>10</v>
      </c>
      <c r="AR156" s="11">
        <v>10</v>
      </c>
      <c r="AS156" s="11">
        <v>6</v>
      </c>
      <c r="AT156" s="11" t="s">
        <v>2245</v>
      </c>
      <c r="AU156" s="11">
        <v>19</v>
      </c>
      <c r="AV156" s="11">
        <v>10</v>
      </c>
      <c r="AW156" s="11">
        <v>4</v>
      </c>
      <c r="AX156" s="11">
        <v>4</v>
      </c>
      <c r="AY156" s="11" t="s">
        <v>116</v>
      </c>
      <c r="AZ156" s="11">
        <v>15</v>
      </c>
      <c r="BA156" s="11">
        <v>5</v>
      </c>
      <c r="BB156" s="11">
        <v>8</v>
      </c>
      <c r="BC156" s="11">
        <v>2</v>
      </c>
      <c r="BD156" s="11">
        <v>2</v>
      </c>
      <c r="BE156" s="11">
        <v>2</v>
      </c>
      <c r="BF156" s="11">
        <v>1</v>
      </c>
      <c r="BG156" s="11">
        <v>1</v>
      </c>
      <c r="BH156" s="11">
        <v>0</v>
      </c>
      <c r="BI156" s="11">
        <v>6</v>
      </c>
      <c r="BJ156" s="11">
        <v>8</v>
      </c>
      <c r="BK156" s="11" t="s">
        <v>110</v>
      </c>
      <c r="BL156" s="11" t="s">
        <v>116</v>
      </c>
      <c r="BM156" s="11">
        <v>2</v>
      </c>
      <c r="BN156" s="11">
        <v>2</v>
      </c>
      <c r="BO156" s="11">
        <v>2</v>
      </c>
      <c r="BP156" s="11" t="s">
        <v>117</v>
      </c>
      <c r="BQ156" s="11" t="s">
        <v>1575</v>
      </c>
      <c r="BR156" s="11">
        <v>3</v>
      </c>
      <c r="BS156" s="11">
        <v>10</v>
      </c>
      <c r="BT156" s="11">
        <v>2</v>
      </c>
      <c r="BU156" s="11">
        <v>2</v>
      </c>
      <c r="BV156" s="11">
        <v>0</v>
      </c>
      <c r="BW156" s="11">
        <v>16</v>
      </c>
      <c r="BX156" s="11" t="s">
        <v>470</v>
      </c>
      <c r="BY156" s="11" t="s">
        <v>907</v>
      </c>
      <c r="BZ156" s="11" t="s">
        <v>113</v>
      </c>
      <c r="CA156" s="11" t="s">
        <v>110</v>
      </c>
      <c r="CB156" s="11" t="s">
        <v>110</v>
      </c>
      <c r="CC156" s="11">
        <v>0</v>
      </c>
      <c r="CD156" s="11">
        <v>0</v>
      </c>
      <c r="CE156" s="11" t="s">
        <v>110</v>
      </c>
      <c r="CF156" s="11" t="s">
        <v>110</v>
      </c>
      <c r="CG156" s="11">
        <v>0</v>
      </c>
      <c r="CH156" s="11">
        <v>0</v>
      </c>
      <c r="CI156" s="11" t="s">
        <v>119</v>
      </c>
      <c r="CK156" s="11" t="s">
        <v>120</v>
      </c>
      <c r="CL156" s="11" t="s">
        <v>2246</v>
      </c>
      <c r="CN156" s="11" t="s">
        <v>2247</v>
      </c>
      <c r="CO156" s="11" t="s">
        <v>123</v>
      </c>
      <c r="CP156" s="11" t="s">
        <v>159</v>
      </c>
      <c r="CQ156" s="11" t="s">
        <v>2248</v>
      </c>
      <c r="CR156" s="11" t="s">
        <v>2249</v>
      </c>
      <c r="CS156" s="11" t="s">
        <v>127</v>
      </c>
      <c r="CT156" s="11" t="s">
        <v>241</v>
      </c>
      <c r="CU156" s="20">
        <v>1</v>
      </c>
      <c r="CV156" s="15">
        <v>44241</v>
      </c>
      <c r="CW156" s="12" t="s">
        <v>242</v>
      </c>
      <c r="CX156" s="12" t="s">
        <v>241</v>
      </c>
    </row>
    <row r="157" spans="1:102" ht="13.2" x14ac:dyDescent="0.25">
      <c r="A157" s="2">
        <v>44209.663415104165</v>
      </c>
      <c r="B157" s="5" t="s">
        <v>2094</v>
      </c>
      <c r="C157" s="3" t="s">
        <v>2250</v>
      </c>
      <c r="D157" s="3" t="s">
        <v>497</v>
      </c>
      <c r="E157" s="3" t="s">
        <v>2251</v>
      </c>
      <c r="F157" s="11" t="s">
        <v>2252</v>
      </c>
      <c r="G157" s="11" t="s">
        <v>2098</v>
      </c>
      <c r="H157" s="11" t="s">
        <v>2099</v>
      </c>
      <c r="I157" s="11" t="s">
        <v>121</v>
      </c>
      <c r="J157" s="11" t="s">
        <v>2253</v>
      </c>
      <c r="K157" s="11" t="s">
        <v>2254</v>
      </c>
      <c r="L157" s="15">
        <v>43643</v>
      </c>
      <c r="M157" s="11" t="s">
        <v>111</v>
      </c>
      <c r="N157" s="11" t="s">
        <v>111</v>
      </c>
      <c r="O157" s="11" t="s">
        <v>111</v>
      </c>
      <c r="P157" s="11" t="s">
        <v>111</v>
      </c>
      <c r="Q157" s="11" t="s">
        <v>111</v>
      </c>
      <c r="R157" s="11" t="s">
        <v>111</v>
      </c>
      <c r="S157" s="11" t="s">
        <v>111</v>
      </c>
      <c r="T157" s="11" t="s">
        <v>111</v>
      </c>
      <c r="U157" s="3" t="s">
        <v>2255</v>
      </c>
      <c r="V157" s="3" t="s">
        <v>113</v>
      </c>
      <c r="W157" s="3" t="s">
        <v>113</v>
      </c>
      <c r="X157" s="3" t="s">
        <v>113</v>
      </c>
      <c r="Y157" s="3" t="s">
        <v>113</v>
      </c>
      <c r="Z157" s="11" t="s">
        <v>110</v>
      </c>
      <c r="AA157" s="3" t="s">
        <v>113</v>
      </c>
      <c r="AB157" s="3" t="s">
        <v>114</v>
      </c>
      <c r="AC157" s="3" t="s">
        <v>113</v>
      </c>
      <c r="AD157" s="3" t="s">
        <v>113</v>
      </c>
      <c r="AE157" s="3" t="s">
        <v>113</v>
      </c>
      <c r="AF157" s="3" t="s">
        <v>113</v>
      </c>
      <c r="AG157" s="3" t="s">
        <v>113</v>
      </c>
      <c r="AH157" s="11">
        <v>24</v>
      </c>
      <c r="AI157" s="11">
        <v>10</v>
      </c>
      <c r="AJ157" s="11">
        <v>8</v>
      </c>
      <c r="AK157" s="11">
        <v>8</v>
      </c>
      <c r="AL157" s="11" t="s">
        <v>113</v>
      </c>
      <c r="AM157" s="11">
        <v>0</v>
      </c>
      <c r="AN157" s="11" t="s">
        <v>113</v>
      </c>
      <c r="AO157" s="11" t="s">
        <v>115</v>
      </c>
      <c r="AP157" s="12">
        <v>0</v>
      </c>
      <c r="AQ157" s="11">
        <v>8</v>
      </c>
      <c r="AR157" s="11">
        <v>2</v>
      </c>
      <c r="AS157" s="11">
        <v>0</v>
      </c>
      <c r="AT157" s="11" t="s">
        <v>113</v>
      </c>
      <c r="AU157" s="11">
        <v>0</v>
      </c>
      <c r="AV157" s="11">
        <v>0</v>
      </c>
      <c r="AW157" s="11">
        <v>0</v>
      </c>
      <c r="AX157" s="11">
        <v>0</v>
      </c>
      <c r="AY157" s="11" t="s">
        <v>116</v>
      </c>
      <c r="AZ157" s="11">
        <v>8</v>
      </c>
      <c r="BA157" s="11">
        <v>3</v>
      </c>
      <c r="BB157" s="11">
        <v>4</v>
      </c>
      <c r="BC157" s="11">
        <v>1</v>
      </c>
      <c r="BD157" s="11">
        <v>1</v>
      </c>
      <c r="BE157" s="11">
        <v>1</v>
      </c>
      <c r="BF157" s="11">
        <v>0</v>
      </c>
      <c r="BG157" s="11">
        <v>1</v>
      </c>
      <c r="BH157" s="11">
        <v>1</v>
      </c>
      <c r="BI157" s="11">
        <v>4</v>
      </c>
      <c r="BJ157" s="11">
        <v>4</v>
      </c>
      <c r="BK157" s="11" t="s">
        <v>110</v>
      </c>
      <c r="BL157" s="11" t="s">
        <v>113</v>
      </c>
      <c r="BM157" s="11">
        <v>0</v>
      </c>
      <c r="BN157" s="11">
        <v>0</v>
      </c>
      <c r="BO157" s="11">
        <v>1</v>
      </c>
      <c r="BP157" s="11" t="s">
        <v>233</v>
      </c>
      <c r="BQ157" s="11" t="s">
        <v>113</v>
      </c>
      <c r="BR157" s="11">
        <v>0</v>
      </c>
      <c r="BS157" s="11">
        <v>0</v>
      </c>
      <c r="BT157" s="11">
        <v>0</v>
      </c>
      <c r="BU157" s="11">
        <v>1</v>
      </c>
      <c r="BV157" s="11">
        <v>0</v>
      </c>
      <c r="BW157" s="11">
        <v>0</v>
      </c>
      <c r="BX157" s="11" t="s">
        <v>113</v>
      </c>
      <c r="BY157" s="11" t="s">
        <v>113</v>
      </c>
      <c r="BZ157" s="11" t="s">
        <v>113</v>
      </c>
      <c r="CA157" s="11" t="s">
        <v>110</v>
      </c>
      <c r="CB157" s="11" t="s">
        <v>110</v>
      </c>
      <c r="CC157" s="11">
        <v>0</v>
      </c>
      <c r="CD157" s="11">
        <v>0</v>
      </c>
      <c r="CE157" s="11" t="s">
        <v>110</v>
      </c>
      <c r="CF157" s="11" t="s">
        <v>110</v>
      </c>
      <c r="CG157" s="11">
        <v>0</v>
      </c>
      <c r="CH157" s="11">
        <v>0</v>
      </c>
      <c r="CI157" s="11" t="s">
        <v>140</v>
      </c>
      <c r="CJ157" s="11" t="s">
        <v>2256</v>
      </c>
      <c r="CK157" s="11" t="s">
        <v>236</v>
      </c>
      <c r="CL157" s="11" t="s">
        <v>2257</v>
      </c>
      <c r="CM157" s="11" t="s">
        <v>2258</v>
      </c>
      <c r="CN157" s="11" t="s">
        <v>2259</v>
      </c>
      <c r="CO157" s="11" t="s">
        <v>123</v>
      </c>
      <c r="CP157" s="11" t="s">
        <v>124</v>
      </c>
      <c r="CQ157" s="11" t="s">
        <v>2260</v>
      </c>
      <c r="CR157" s="11" t="s">
        <v>2261</v>
      </c>
      <c r="CS157" s="11" t="s">
        <v>127</v>
      </c>
      <c r="CT157" s="11" t="s">
        <v>128</v>
      </c>
      <c r="CU157" s="20">
        <v>1</v>
      </c>
      <c r="CV157" s="15">
        <v>44241</v>
      </c>
      <c r="CX157" s="12" t="s">
        <v>128</v>
      </c>
    </row>
    <row r="158" spans="1:102" ht="13.2" x14ac:dyDescent="0.25">
      <c r="A158" s="2">
        <v>44193.69121636574</v>
      </c>
      <c r="B158" s="5" t="s">
        <v>2094</v>
      </c>
      <c r="C158" s="3" t="s">
        <v>2182</v>
      </c>
      <c r="D158" s="3" t="s">
        <v>2183</v>
      </c>
      <c r="E158" s="3" t="s">
        <v>2184</v>
      </c>
      <c r="F158" s="11" t="s">
        <v>2185</v>
      </c>
      <c r="G158" s="11" t="s">
        <v>2098</v>
      </c>
      <c r="H158" s="11" t="s">
        <v>2099</v>
      </c>
      <c r="I158" s="11" t="s">
        <v>121</v>
      </c>
      <c r="J158" s="11" t="s">
        <v>2186</v>
      </c>
      <c r="K158" s="11" t="s">
        <v>2187</v>
      </c>
      <c r="L158" s="16">
        <v>32080</v>
      </c>
      <c r="M158" s="11" t="s">
        <v>110</v>
      </c>
      <c r="N158" s="11" t="s">
        <v>110</v>
      </c>
      <c r="O158" s="11" t="s">
        <v>111</v>
      </c>
      <c r="P158" s="11" t="s">
        <v>110</v>
      </c>
      <c r="Q158" s="11" t="s">
        <v>111</v>
      </c>
      <c r="R158" s="11" t="s">
        <v>111</v>
      </c>
      <c r="S158" s="11" t="s">
        <v>111</v>
      </c>
      <c r="T158" s="11" t="s">
        <v>111</v>
      </c>
      <c r="U158" s="3" t="s">
        <v>2188</v>
      </c>
      <c r="V158" s="3" t="s">
        <v>113</v>
      </c>
      <c r="W158" s="3" t="s">
        <v>113</v>
      </c>
      <c r="X158" s="3" t="s">
        <v>113</v>
      </c>
      <c r="Y158" s="3" t="s">
        <v>113</v>
      </c>
      <c r="Z158" s="11" t="s">
        <v>110</v>
      </c>
      <c r="AA158" s="3" t="s">
        <v>1797</v>
      </c>
      <c r="AB158" s="3" t="s">
        <v>478</v>
      </c>
      <c r="AC158" s="3" t="s">
        <v>113</v>
      </c>
      <c r="AD158" s="3" t="s">
        <v>113</v>
      </c>
      <c r="AE158" s="3" t="s">
        <v>113</v>
      </c>
      <c r="AF158" s="3" t="s">
        <v>113</v>
      </c>
      <c r="AG158" s="3" t="s">
        <v>113</v>
      </c>
      <c r="AH158" s="11">
        <v>0</v>
      </c>
      <c r="AI158" s="11">
        <v>0</v>
      </c>
      <c r="AJ158" s="11">
        <v>20</v>
      </c>
      <c r="AK158" s="11">
        <v>10</v>
      </c>
      <c r="AL158" s="11" t="s">
        <v>113</v>
      </c>
      <c r="AM158" s="11">
        <v>0</v>
      </c>
      <c r="AN158" s="11" t="s">
        <v>2189</v>
      </c>
      <c r="AO158" s="11" t="s">
        <v>1799</v>
      </c>
      <c r="AP158" s="11">
        <v>15</v>
      </c>
      <c r="AQ158" s="11">
        <v>15</v>
      </c>
      <c r="AR158" s="11">
        <v>5</v>
      </c>
      <c r="AS158" s="11">
        <v>3</v>
      </c>
      <c r="AT158" s="11" t="s">
        <v>2167</v>
      </c>
      <c r="AU158" s="11">
        <v>12</v>
      </c>
      <c r="AV158" s="11">
        <v>5</v>
      </c>
      <c r="AW158" s="11">
        <v>3</v>
      </c>
      <c r="AX158" s="11">
        <v>1</v>
      </c>
      <c r="AY158" s="11" t="s">
        <v>116</v>
      </c>
      <c r="AZ158" s="11">
        <v>0</v>
      </c>
      <c r="BA158" s="11">
        <v>0</v>
      </c>
      <c r="BB158" s="11">
        <v>5</v>
      </c>
      <c r="BC158" s="11">
        <v>2</v>
      </c>
      <c r="BD158" s="11">
        <v>2</v>
      </c>
      <c r="BE158" s="11">
        <v>1</v>
      </c>
      <c r="BF158" s="11">
        <v>1</v>
      </c>
      <c r="BG158" s="11">
        <v>1</v>
      </c>
      <c r="BH158" s="11">
        <v>3</v>
      </c>
      <c r="BI158" s="11">
        <v>5</v>
      </c>
      <c r="BJ158" s="11">
        <v>5</v>
      </c>
      <c r="BK158" s="11" t="s">
        <v>110</v>
      </c>
      <c r="BL158" s="11" t="s">
        <v>116</v>
      </c>
      <c r="BM158" s="11">
        <v>6</v>
      </c>
      <c r="BN158" s="11">
        <v>2</v>
      </c>
      <c r="BO158" s="11">
        <v>2</v>
      </c>
      <c r="BP158" s="11" t="s">
        <v>117</v>
      </c>
      <c r="BQ158" s="11" t="s">
        <v>189</v>
      </c>
      <c r="BR158" s="11">
        <v>10</v>
      </c>
      <c r="BS158" s="11">
        <v>10</v>
      </c>
      <c r="BT158" s="11">
        <v>6</v>
      </c>
      <c r="BU158" s="11">
        <v>2</v>
      </c>
      <c r="BV158" s="11">
        <v>0</v>
      </c>
      <c r="BW158" s="11">
        <v>80</v>
      </c>
      <c r="BX158" s="11" t="s">
        <v>113</v>
      </c>
      <c r="BY158" s="11" t="s">
        <v>211</v>
      </c>
      <c r="BZ158" s="11" t="s">
        <v>113</v>
      </c>
      <c r="CA158" s="11" t="s">
        <v>110</v>
      </c>
      <c r="CB158" s="11" t="s">
        <v>111</v>
      </c>
      <c r="CC158" s="11">
        <v>5</v>
      </c>
      <c r="CD158" s="11">
        <v>2</v>
      </c>
      <c r="CE158" s="11" t="s">
        <v>110</v>
      </c>
      <c r="CF158" s="11" t="s">
        <v>111</v>
      </c>
      <c r="CG158" s="11">
        <v>4</v>
      </c>
      <c r="CH158" s="11">
        <v>2</v>
      </c>
      <c r="CI158" s="11" t="s">
        <v>119</v>
      </c>
      <c r="CK158" s="11" t="s">
        <v>236</v>
      </c>
      <c r="CN158" s="11" t="s">
        <v>379</v>
      </c>
      <c r="CO158" s="11" t="s">
        <v>123</v>
      </c>
      <c r="CP158" s="11" t="s">
        <v>124</v>
      </c>
      <c r="CQ158" s="11" t="s">
        <v>2190</v>
      </c>
      <c r="CR158" s="11" t="s">
        <v>2191</v>
      </c>
      <c r="CS158" s="11" t="s">
        <v>127</v>
      </c>
      <c r="CT158" s="11" t="s">
        <v>241</v>
      </c>
      <c r="CU158" s="20">
        <v>1</v>
      </c>
      <c r="CV158" s="15">
        <v>44241</v>
      </c>
      <c r="CW158" s="12" t="s">
        <v>242</v>
      </c>
      <c r="CX158" s="12" t="s">
        <v>241</v>
      </c>
    </row>
    <row r="159" spans="1:102" ht="13.2" x14ac:dyDescent="0.25">
      <c r="A159" s="2">
        <v>44201.880908356485</v>
      </c>
      <c r="B159" s="5" t="s">
        <v>2094</v>
      </c>
      <c r="C159" s="3" t="s">
        <v>2262</v>
      </c>
      <c r="D159" s="3" t="s">
        <v>2263</v>
      </c>
      <c r="E159" s="3" t="s">
        <v>2264</v>
      </c>
      <c r="F159" s="11" t="s">
        <v>2265</v>
      </c>
      <c r="G159" s="11" t="s">
        <v>2266</v>
      </c>
      <c r="H159" s="11" t="s">
        <v>2099</v>
      </c>
      <c r="I159" s="11" t="s">
        <v>121</v>
      </c>
      <c r="J159" s="11" t="s">
        <v>2267</v>
      </c>
      <c r="K159" s="11" t="s">
        <v>2268</v>
      </c>
      <c r="L159" s="15">
        <v>36065</v>
      </c>
      <c r="M159" s="11" t="s">
        <v>111</v>
      </c>
      <c r="N159" s="11" t="s">
        <v>110</v>
      </c>
      <c r="O159" s="11" t="s">
        <v>111</v>
      </c>
      <c r="P159" s="11" t="s">
        <v>110</v>
      </c>
      <c r="Q159" s="11" t="s">
        <v>111</v>
      </c>
      <c r="R159" s="11" t="s">
        <v>110</v>
      </c>
      <c r="S159" s="11" t="s">
        <v>110</v>
      </c>
      <c r="T159" s="11" t="s">
        <v>110</v>
      </c>
      <c r="U159" s="3" t="s">
        <v>2269</v>
      </c>
      <c r="V159" s="3" t="s">
        <v>113</v>
      </c>
      <c r="W159" s="3" t="s">
        <v>113</v>
      </c>
      <c r="X159" s="3" t="s">
        <v>113</v>
      </c>
      <c r="Y159" s="3" t="s">
        <v>113</v>
      </c>
      <c r="Z159" s="11" t="s">
        <v>110</v>
      </c>
      <c r="AA159" s="3" t="s">
        <v>113</v>
      </c>
      <c r="AB159" s="3" t="s">
        <v>113</v>
      </c>
      <c r="AC159" s="3" t="s">
        <v>114</v>
      </c>
      <c r="AD159" s="3" t="s">
        <v>113</v>
      </c>
      <c r="AE159" s="3" t="s">
        <v>113</v>
      </c>
      <c r="AF159" s="3" t="s">
        <v>113</v>
      </c>
      <c r="AG159" s="3" t="s">
        <v>113</v>
      </c>
      <c r="AH159" s="11">
        <v>5</v>
      </c>
      <c r="AI159" s="11">
        <v>4</v>
      </c>
      <c r="AJ159" s="11">
        <v>3</v>
      </c>
      <c r="AK159" s="11">
        <v>2</v>
      </c>
      <c r="AL159" s="11" t="s">
        <v>599</v>
      </c>
      <c r="AM159" s="14">
        <v>4</v>
      </c>
      <c r="AN159" s="11" t="s">
        <v>599</v>
      </c>
      <c r="AO159" s="11" t="s">
        <v>1131</v>
      </c>
      <c r="AP159" s="14">
        <v>4</v>
      </c>
      <c r="AQ159" s="11">
        <v>5</v>
      </c>
      <c r="AR159" s="11">
        <v>2</v>
      </c>
      <c r="AS159" s="11">
        <v>2</v>
      </c>
      <c r="AT159" s="11" t="s">
        <v>113</v>
      </c>
      <c r="AU159" s="11">
        <v>0</v>
      </c>
      <c r="AV159" s="11">
        <v>2</v>
      </c>
      <c r="AW159" s="11">
        <v>2</v>
      </c>
      <c r="AX159" s="11">
        <v>3</v>
      </c>
      <c r="AY159" s="11" t="s">
        <v>373</v>
      </c>
      <c r="AZ159" s="11">
        <v>1</v>
      </c>
      <c r="BA159" s="11">
        <v>2</v>
      </c>
      <c r="BB159" s="11">
        <v>4</v>
      </c>
      <c r="BC159" s="11">
        <v>1</v>
      </c>
      <c r="BD159" s="11">
        <v>1</v>
      </c>
      <c r="BE159" s="11">
        <v>1</v>
      </c>
      <c r="BF159" s="11">
        <v>1</v>
      </c>
      <c r="BG159" s="11">
        <v>2</v>
      </c>
      <c r="BH159" s="11">
        <v>0</v>
      </c>
      <c r="BI159" s="11">
        <v>4</v>
      </c>
      <c r="BJ159" s="11">
        <v>5</v>
      </c>
      <c r="BK159" s="11" t="s">
        <v>110</v>
      </c>
      <c r="BL159" s="11" t="s">
        <v>113</v>
      </c>
      <c r="BM159" s="11">
        <v>0</v>
      </c>
      <c r="BN159" s="11">
        <v>0</v>
      </c>
      <c r="BO159" s="11">
        <v>0</v>
      </c>
      <c r="BP159" s="11" t="s">
        <v>115</v>
      </c>
      <c r="BQ159" s="11" t="s">
        <v>113</v>
      </c>
      <c r="BR159" s="11">
        <v>0</v>
      </c>
      <c r="BS159" s="11">
        <v>2</v>
      </c>
      <c r="BT159" s="11">
        <v>2</v>
      </c>
      <c r="BU159" s="11">
        <v>0</v>
      </c>
      <c r="BV159" s="11">
        <v>6</v>
      </c>
      <c r="BW159" s="11">
        <v>6</v>
      </c>
      <c r="BX159" s="11" t="s">
        <v>600</v>
      </c>
      <c r="BY159" s="11" t="s">
        <v>113</v>
      </c>
      <c r="BZ159" s="11" t="s">
        <v>113</v>
      </c>
      <c r="CA159" s="11" t="s">
        <v>110</v>
      </c>
      <c r="CB159" s="11" t="s">
        <v>110</v>
      </c>
      <c r="CC159" s="11">
        <v>0</v>
      </c>
      <c r="CD159" s="11">
        <v>0</v>
      </c>
      <c r="CE159" s="11" t="s">
        <v>110</v>
      </c>
      <c r="CF159" s="11" t="s">
        <v>110</v>
      </c>
      <c r="CG159" s="11">
        <v>0</v>
      </c>
      <c r="CH159" s="11">
        <v>1</v>
      </c>
      <c r="CI159" s="11" t="s">
        <v>140</v>
      </c>
      <c r="CK159" s="11" t="s">
        <v>120</v>
      </c>
      <c r="CL159" s="11" t="s">
        <v>2270</v>
      </c>
      <c r="CM159" s="11" t="s">
        <v>2271</v>
      </c>
      <c r="CN159" s="11" t="s">
        <v>176</v>
      </c>
      <c r="CO159" s="11" t="s">
        <v>123</v>
      </c>
      <c r="CP159" s="11" t="s">
        <v>159</v>
      </c>
      <c r="CQ159" s="11" t="s">
        <v>2272</v>
      </c>
      <c r="CR159" s="11" t="s">
        <v>2273</v>
      </c>
      <c r="CS159" s="11" t="s">
        <v>127</v>
      </c>
      <c r="CT159" s="11" t="s">
        <v>128</v>
      </c>
      <c r="CU159" s="20">
        <v>1</v>
      </c>
      <c r="CV159" s="15">
        <v>44241</v>
      </c>
      <c r="CX159" s="12" t="s">
        <v>128</v>
      </c>
    </row>
    <row r="160" spans="1:102" ht="13.2" x14ac:dyDescent="0.25">
      <c r="A160" s="2">
        <v>44210.902455914351</v>
      </c>
      <c r="B160" s="5" t="s">
        <v>2094</v>
      </c>
      <c r="C160" s="3" t="s">
        <v>4353</v>
      </c>
      <c r="D160" s="3" t="s">
        <v>4354</v>
      </c>
      <c r="E160" s="3" t="s">
        <v>4355</v>
      </c>
      <c r="F160" s="11" t="s">
        <v>4356</v>
      </c>
      <c r="G160" s="11" t="s">
        <v>4357</v>
      </c>
      <c r="H160" s="11" t="s">
        <v>4358</v>
      </c>
      <c r="I160" s="11" t="s">
        <v>121</v>
      </c>
      <c r="J160" s="11" t="s">
        <v>4359</v>
      </c>
      <c r="K160" s="14" t="s">
        <v>4360</v>
      </c>
      <c r="L160" s="15">
        <v>35253</v>
      </c>
      <c r="M160" s="11" t="s">
        <v>110</v>
      </c>
      <c r="N160" s="11" t="s">
        <v>111</v>
      </c>
      <c r="O160" s="11" t="s">
        <v>110</v>
      </c>
      <c r="P160" s="11" t="s">
        <v>110</v>
      </c>
      <c r="Q160" s="11" t="s">
        <v>111</v>
      </c>
      <c r="R160" s="11" t="s">
        <v>110</v>
      </c>
      <c r="S160" s="11" t="s">
        <v>111</v>
      </c>
      <c r="T160" s="11" t="s">
        <v>110</v>
      </c>
      <c r="U160" s="3" t="s">
        <v>4361</v>
      </c>
      <c r="W160" s="4" t="s">
        <v>4362</v>
      </c>
      <c r="Z160" s="11" t="s">
        <v>111</v>
      </c>
      <c r="AA160" s="3" t="s">
        <v>113</v>
      </c>
      <c r="AB160" s="3" t="s">
        <v>113</v>
      </c>
      <c r="AC160" s="3" t="s">
        <v>113</v>
      </c>
      <c r="AD160" s="6" t="s">
        <v>114</v>
      </c>
      <c r="AE160" s="1" t="s">
        <v>113</v>
      </c>
      <c r="AF160" s="1" t="s">
        <v>113</v>
      </c>
      <c r="AG160" s="1" t="s">
        <v>113</v>
      </c>
      <c r="AH160" s="11">
        <v>55</v>
      </c>
      <c r="AI160" s="11">
        <v>12</v>
      </c>
      <c r="AJ160" s="11">
        <v>8</v>
      </c>
      <c r="AK160" s="11">
        <v>8</v>
      </c>
      <c r="AL160" s="11" t="s">
        <v>113</v>
      </c>
      <c r="AM160" s="11">
        <v>0</v>
      </c>
      <c r="AN160" s="11" t="s">
        <v>113</v>
      </c>
      <c r="AO160" s="11" t="s">
        <v>849</v>
      </c>
      <c r="AP160" s="12">
        <v>0</v>
      </c>
      <c r="AQ160" s="12">
        <v>0</v>
      </c>
      <c r="AR160" s="12">
        <v>0</v>
      </c>
      <c r="AS160" s="12">
        <v>0</v>
      </c>
      <c r="AT160" s="11" t="s">
        <v>113</v>
      </c>
      <c r="AU160" s="12">
        <v>0</v>
      </c>
      <c r="AV160" s="12">
        <v>0</v>
      </c>
      <c r="AW160" s="12">
        <v>0</v>
      </c>
      <c r="AX160" s="12">
        <v>0</v>
      </c>
      <c r="AY160" s="11" t="s">
        <v>118</v>
      </c>
      <c r="AZ160" s="11">
        <v>50</v>
      </c>
      <c r="BA160" s="11">
        <v>3</v>
      </c>
      <c r="BB160" s="11">
        <v>6</v>
      </c>
      <c r="BC160" s="11">
        <v>1</v>
      </c>
      <c r="BD160" s="11">
        <v>1</v>
      </c>
      <c r="BE160" s="11">
        <v>2</v>
      </c>
      <c r="BF160" s="11">
        <v>1</v>
      </c>
      <c r="BG160" s="11">
        <v>1</v>
      </c>
      <c r="BH160" s="11">
        <v>0</v>
      </c>
      <c r="BI160" s="11">
        <v>7</v>
      </c>
      <c r="BJ160" s="11">
        <v>5</v>
      </c>
      <c r="BK160" s="11" t="s">
        <v>110</v>
      </c>
      <c r="BL160" s="11" t="s">
        <v>118</v>
      </c>
      <c r="BM160" s="11">
        <v>5</v>
      </c>
      <c r="BN160" s="11">
        <v>1</v>
      </c>
      <c r="BO160" s="11">
        <v>1</v>
      </c>
      <c r="BP160" s="11" t="s">
        <v>117</v>
      </c>
      <c r="BQ160" s="11" t="s">
        <v>118</v>
      </c>
      <c r="BR160" s="11">
        <v>4</v>
      </c>
      <c r="BS160" s="11">
        <v>3</v>
      </c>
      <c r="BT160" s="11">
        <v>1</v>
      </c>
      <c r="BU160" s="11">
        <v>1</v>
      </c>
      <c r="BV160" s="11">
        <v>0</v>
      </c>
      <c r="BW160" s="11">
        <v>0</v>
      </c>
      <c r="BX160" s="11" t="s">
        <v>113</v>
      </c>
      <c r="BY160" s="11" t="s">
        <v>113</v>
      </c>
      <c r="BZ160" s="11" t="s">
        <v>113</v>
      </c>
      <c r="CA160" s="11" t="s">
        <v>110</v>
      </c>
      <c r="CB160" s="11" t="s">
        <v>111</v>
      </c>
      <c r="CC160" s="11">
        <v>0</v>
      </c>
      <c r="CD160" s="11">
        <v>0</v>
      </c>
      <c r="CE160" s="11" t="s">
        <v>110</v>
      </c>
      <c r="CF160" s="11" t="s">
        <v>111</v>
      </c>
      <c r="CG160" s="11">
        <v>0</v>
      </c>
      <c r="CH160" s="11">
        <v>0</v>
      </c>
      <c r="CI160" s="11" t="s">
        <v>925</v>
      </c>
      <c r="CK160" s="11" t="s">
        <v>236</v>
      </c>
      <c r="CO160" s="11" t="s">
        <v>158</v>
      </c>
      <c r="CP160" s="11" t="s">
        <v>124</v>
      </c>
      <c r="CQ160" s="11" t="s">
        <v>4363</v>
      </c>
      <c r="CS160" s="11" t="s">
        <v>4274</v>
      </c>
      <c r="CT160" s="11" t="s">
        <v>128</v>
      </c>
      <c r="CU160" s="20">
        <v>1</v>
      </c>
      <c r="CV160" s="15">
        <v>44241</v>
      </c>
      <c r="CX160" s="12" t="s">
        <v>128</v>
      </c>
    </row>
    <row r="161" spans="1:102" ht="13.2" x14ac:dyDescent="0.25">
      <c r="A161" s="2">
        <v>44206.740416736109</v>
      </c>
      <c r="B161" s="5" t="s">
        <v>2094</v>
      </c>
      <c r="C161" s="3" t="s">
        <v>2274</v>
      </c>
      <c r="D161" s="3" t="s">
        <v>2275</v>
      </c>
      <c r="E161" s="3" t="s">
        <v>2276</v>
      </c>
      <c r="F161" s="11" t="s">
        <v>887</v>
      </c>
      <c r="G161" s="11" t="s">
        <v>2277</v>
      </c>
      <c r="H161" s="11" t="s">
        <v>2099</v>
      </c>
      <c r="I161" s="11" t="s">
        <v>121</v>
      </c>
      <c r="J161" s="11" t="s">
        <v>2278</v>
      </c>
      <c r="K161" s="11" t="s">
        <v>2279</v>
      </c>
      <c r="L161" s="15">
        <v>38619</v>
      </c>
      <c r="M161" s="11" t="s">
        <v>111</v>
      </c>
      <c r="N161" s="11" t="s">
        <v>110</v>
      </c>
      <c r="O161" s="11" t="s">
        <v>110</v>
      </c>
      <c r="P161" s="11" t="s">
        <v>110</v>
      </c>
      <c r="Q161" s="11" t="s">
        <v>111</v>
      </c>
      <c r="R161" s="11" t="s">
        <v>111</v>
      </c>
      <c r="S161" s="11" t="s">
        <v>111</v>
      </c>
      <c r="T161" s="11" t="s">
        <v>111</v>
      </c>
      <c r="U161" s="3" t="s">
        <v>2280</v>
      </c>
      <c r="V161" s="3" t="s">
        <v>113</v>
      </c>
      <c r="W161" s="3" t="s">
        <v>113</v>
      </c>
      <c r="X161" s="3" t="s">
        <v>113</v>
      </c>
      <c r="Y161" s="3" t="s">
        <v>113</v>
      </c>
      <c r="Z161" s="11" t="s">
        <v>110</v>
      </c>
      <c r="AA161" s="3" t="s">
        <v>113</v>
      </c>
      <c r="AB161" s="3" t="s">
        <v>478</v>
      </c>
      <c r="AC161" s="3" t="s">
        <v>113</v>
      </c>
      <c r="AD161" s="3" t="s">
        <v>113</v>
      </c>
      <c r="AE161" s="3" t="s">
        <v>113</v>
      </c>
      <c r="AF161" s="3" t="s">
        <v>113</v>
      </c>
      <c r="AG161" s="3" t="s">
        <v>113</v>
      </c>
      <c r="AH161" s="11">
        <v>30</v>
      </c>
      <c r="AI161" s="11">
        <v>13</v>
      </c>
      <c r="AJ161" s="11">
        <v>9</v>
      </c>
      <c r="AK161" s="11">
        <v>4</v>
      </c>
      <c r="AL161" s="11" t="s">
        <v>171</v>
      </c>
      <c r="AM161" s="11">
        <v>63</v>
      </c>
      <c r="AN161" s="11" t="s">
        <v>2281</v>
      </c>
      <c r="AO161" s="11" t="s">
        <v>287</v>
      </c>
      <c r="AP161" s="11">
        <v>7</v>
      </c>
      <c r="AQ161" s="11">
        <v>6</v>
      </c>
      <c r="AR161" s="11">
        <v>4</v>
      </c>
      <c r="AS161" s="11">
        <v>3</v>
      </c>
      <c r="AT161" s="11" t="s">
        <v>171</v>
      </c>
      <c r="AU161" s="11">
        <v>6</v>
      </c>
      <c r="AV161" s="11">
        <v>4</v>
      </c>
      <c r="AW161" s="11">
        <v>2</v>
      </c>
      <c r="AX161" s="11">
        <v>2</v>
      </c>
      <c r="AY161" s="11" t="s">
        <v>116</v>
      </c>
      <c r="AZ161" s="11">
        <v>0</v>
      </c>
      <c r="BA161" s="11">
        <v>0</v>
      </c>
      <c r="BB161" s="11">
        <v>0</v>
      </c>
      <c r="BC161" s="11">
        <v>0</v>
      </c>
      <c r="BD161" s="11">
        <v>0</v>
      </c>
      <c r="BE161" s="11">
        <v>0</v>
      </c>
      <c r="BF161" s="11">
        <v>0</v>
      </c>
      <c r="BG161" s="11">
        <v>0</v>
      </c>
      <c r="BH161" s="11">
        <v>0</v>
      </c>
      <c r="BI161" s="11">
        <v>4</v>
      </c>
      <c r="BJ161" s="11">
        <v>2</v>
      </c>
      <c r="BK161" s="11" t="s">
        <v>110</v>
      </c>
      <c r="BL161" s="11" t="s">
        <v>116</v>
      </c>
      <c r="BM161" s="11">
        <v>0</v>
      </c>
      <c r="BN161" s="11">
        <v>0</v>
      </c>
      <c r="BO161" s="11">
        <v>0</v>
      </c>
      <c r="BP161" s="11" t="s">
        <v>117</v>
      </c>
      <c r="BQ161" s="11" t="s">
        <v>231</v>
      </c>
      <c r="BR161" s="11">
        <v>4</v>
      </c>
      <c r="BS161" s="11">
        <v>4</v>
      </c>
      <c r="BT161" s="11">
        <v>2</v>
      </c>
      <c r="BU161" s="11">
        <v>2</v>
      </c>
      <c r="BV161" s="11">
        <v>0</v>
      </c>
      <c r="BW161" s="11">
        <v>3</v>
      </c>
      <c r="BX161" s="11" t="s">
        <v>113</v>
      </c>
      <c r="BY161" s="11" t="s">
        <v>113</v>
      </c>
      <c r="BZ161" s="11" t="s">
        <v>113</v>
      </c>
      <c r="CA161" s="11" t="s">
        <v>110</v>
      </c>
      <c r="CB161" s="11" t="s">
        <v>110</v>
      </c>
      <c r="CC161" s="11">
        <v>0</v>
      </c>
      <c r="CD161" s="11">
        <v>0</v>
      </c>
      <c r="CE161" s="11" t="s">
        <v>111</v>
      </c>
      <c r="CF161" s="11" t="s">
        <v>110</v>
      </c>
      <c r="CG161" s="11">
        <v>0</v>
      </c>
      <c r="CH161" s="11">
        <v>0</v>
      </c>
      <c r="CI161" s="11" t="s">
        <v>140</v>
      </c>
      <c r="CK161" s="11" t="s">
        <v>120</v>
      </c>
      <c r="CL161" s="11" t="s">
        <v>2282</v>
      </c>
      <c r="CN161" s="11" t="s">
        <v>980</v>
      </c>
      <c r="CO161" s="11" t="s">
        <v>123</v>
      </c>
      <c r="CP161" s="11" t="s">
        <v>159</v>
      </c>
      <c r="CQ161" s="11" t="s">
        <v>2283</v>
      </c>
      <c r="CR161" s="11" t="s">
        <v>2284</v>
      </c>
      <c r="CS161" s="11" t="s">
        <v>127</v>
      </c>
      <c r="CT161" s="11" t="s">
        <v>241</v>
      </c>
      <c r="CU161" s="20">
        <v>1</v>
      </c>
      <c r="CV161" s="15">
        <v>44241</v>
      </c>
      <c r="CW161" s="12" t="s">
        <v>242</v>
      </c>
      <c r="CX161" s="12" t="s">
        <v>241</v>
      </c>
    </row>
    <row r="162" spans="1:102" ht="13.2" x14ac:dyDescent="0.25">
      <c r="A162" s="2">
        <v>44201.712944733794</v>
      </c>
      <c r="B162" s="5" t="s">
        <v>2094</v>
      </c>
      <c r="C162" s="3" t="s">
        <v>2285</v>
      </c>
      <c r="D162" s="3" t="s">
        <v>2286</v>
      </c>
      <c r="E162" s="3" t="s">
        <v>2287</v>
      </c>
      <c r="F162" s="11" t="s">
        <v>2288</v>
      </c>
      <c r="G162" s="11" t="s">
        <v>2098</v>
      </c>
      <c r="H162" s="11" t="s">
        <v>2099</v>
      </c>
      <c r="I162" s="11" t="s">
        <v>121</v>
      </c>
      <c r="J162" s="11" t="s">
        <v>2289</v>
      </c>
      <c r="K162" s="11" t="s">
        <v>2290</v>
      </c>
      <c r="L162" s="16">
        <v>36150</v>
      </c>
      <c r="M162" s="12" t="s">
        <v>111</v>
      </c>
      <c r="N162" s="11" t="s">
        <v>111</v>
      </c>
      <c r="O162" s="11" t="s">
        <v>111</v>
      </c>
      <c r="P162" s="11" t="s">
        <v>110</v>
      </c>
      <c r="Q162" s="11" t="s">
        <v>111</v>
      </c>
      <c r="R162" s="11" t="s">
        <v>111</v>
      </c>
      <c r="S162" s="11" t="s">
        <v>111</v>
      </c>
      <c r="T162" s="11" t="s">
        <v>111</v>
      </c>
      <c r="U162" s="3" t="s">
        <v>2291</v>
      </c>
      <c r="V162" s="3" t="s">
        <v>113</v>
      </c>
      <c r="W162" s="3" t="s">
        <v>113</v>
      </c>
      <c r="X162" s="3" t="s">
        <v>113</v>
      </c>
      <c r="Y162" s="3" t="s">
        <v>113</v>
      </c>
      <c r="Z162" s="11" t="s">
        <v>111</v>
      </c>
      <c r="AA162" s="3" t="s">
        <v>113</v>
      </c>
      <c r="AB162" s="3" t="s">
        <v>113</v>
      </c>
      <c r="AC162" s="3" t="s">
        <v>478</v>
      </c>
      <c r="AD162" s="3" t="s">
        <v>113</v>
      </c>
      <c r="AE162" s="3" t="s">
        <v>113</v>
      </c>
      <c r="AF162" s="3" t="s">
        <v>113</v>
      </c>
      <c r="AG162" s="3" t="s">
        <v>113</v>
      </c>
      <c r="AH162" s="11">
        <v>0</v>
      </c>
      <c r="AI162" s="11">
        <v>0</v>
      </c>
      <c r="AJ162" s="11">
        <v>0</v>
      </c>
      <c r="AK162" s="11">
        <v>0</v>
      </c>
      <c r="AL162" s="11" t="s">
        <v>113</v>
      </c>
      <c r="AM162" s="11">
        <v>0</v>
      </c>
      <c r="AN162" s="11" t="s">
        <v>2292</v>
      </c>
      <c r="AO162" s="11" t="s">
        <v>861</v>
      </c>
      <c r="AP162" s="11">
        <v>15</v>
      </c>
      <c r="AQ162" s="11">
        <v>9</v>
      </c>
      <c r="AR162" s="11">
        <v>8</v>
      </c>
      <c r="AS162" s="11">
        <v>7</v>
      </c>
      <c r="AT162" s="11" t="s">
        <v>2167</v>
      </c>
      <c r="AU162" s="11">
        <v>3</v>
      </c>
      <c r="AV162" s="11">
        <v>6</v>
      </c>
      <c r="AW162" s="11">
        <v>6</v>
      </c>
      <c r="AX162" s="11">
        <v>3</v>
      </c>
      <c r="AY162" s="11" t="s">
        <v>2104</v>
      </c>
      <c r="AZ162" s="11">
        <v>12</v>
      </c>
      <c r="BA162" s="11">
        <v>7</v>
      </c>
      <c r="BB162" s="11">
        <v>5</v>
      </c>
      <c r="BC162" s="11">
        <v>0</v>
      </c>
      <c r="BD162" s="11">
        <v>0</v>
      </c>
      <c r="BE162" s="11">
        <v>0</v>
      </c>
      <c r="BF162" s="11">
        <v>0</v>
      </c>
      <c r="BG162" s="11">
        <v>0</v>
      </c>
      <c r="BH162" s="11">
        <v>0</v>
      </c>
      <c r="BI162" s="11">
        <v>0</v>
      </c>
      <c r="BJ162" s="11">
        <v>0</v>
      </c>
      <c r="BK162" s="11" t="s">
        <v>110</v>
      </c>
      <c r="BL162" s="11" t="s">
        <v>300</v>
      </c>
      <c r="BM162" s="11">
        <v>2</v>
      </c>
      <c r="BN162" s="11">
        <v>2</v>
      </c>
      <c r="BO162" s="11">
        <v>2</v>
      </c>
      <c r="BP162" s="11" t="s">
        <v>233</v>
      </c>
      <c r="BQ162" s="11" t="s">
        <v>154</v>
      </c>
      <c r="BR162" s="11">
        <v>4</v>
      </c>
      <c r="BS162" s="11">
        <v>9</v>
      </c>
      <c r="BT162" s="11">
        <v>3</v>
      </c>
      <c r="BU162" s="11">
        <v>3</v>
      </c>
      <c r="BV162" s="11">
        <v>0</v>
      </c>
      <c r="BW162" s="11">
        <v>17</v>
      </c>
      <c r="BX162" s="11" t="s">
        <v>113</v>
      </c>
      <c r="BY162" s="11" t="s">
        <v>113</v>
      </c>
      <c r="BZ162" s="11" t="s">
        <v>113</v>
      </c>
      <c r="CA162" s="11" t="s">
        <v>110</v>
      </c>
      <c r="CB162" s="11" t="s">
        <v>110</v>
      </c>
      <c r="CC162" s="11">
        <v>0</v>
      </c>
      <c r="CD162" s="11">
        <v>0</v>
      </c>
      <c r="CE162" s="11" t="s">
        <v>110</v>
      </c>
      <c r="CF162" s="11" t="s">
        <v>110</v>
      </c>
      <c r="CG162" s="11">
        <v>0</v>
      </c>
      <c r="CH162" s="11">
        <v>0</v>
      </c>
      <c r="CI162" s="11" t="s">
        <v>119</v>
      </c>
      <c r="CK162" s="11" t="s">
        <v>120</v>
      </c>
      <c r="CL162" s="11" t="s">
        <v>2293</v>
      </c>
      <c r="CN162" s="11" t="s">
        <v>379</v>
      </c>
      <c r="CO162" s="11" t="s">
        <v>158</v>
      </c>
      <c r="CP162" s="11" t="s">
        <v>124</v>
      </c>
      <c r="CQ162" s="11" t="s">
        <v>2294</v>
      </c>
      <c r="CR162" s="11" t="s">
        <v>2295</v>
      </c>
      <c r="CS162" s="11" t="s">
        <v>127</v>
      </c>
      <c r="CT162" s="11" t="s">
        <v>241</v>
      </c>
      <c r="CU162" s="20">
        <v>1</v>
      </c>
      <c r="CV162" s="15">
        <v>44241</v>
      </c>
      <c r="CW162" s="12" t="s">
        <v>242</v>
      </c>
      <c r="CX162" s="12" t="s">
        <v>241</v>
      </c>
    </row>
    <row r="163" spans="1:102" ht="13.2" x14ac:dyDescent="0.25">
      <c r="A163" s="2">
        <v>44181.63691637732</v>
      </c>
      <c r="B163" s="5" t="s">
        <v>2296</v>
      </c>
      <c r="C163" s="3" t="s">
        <v>2297</v>
      </c>
      <c r="D163" s="3" t="s">
        <v>1725</v>
      </c>
      <c r="E163" s="3" t="s">
        <v>2298</v>
      </c>
      <c r="F163" s="11" t="s">
        <v>887</v>
      </c>
      <c r="G163" s="11" t="s">
        <v>2299</v>
      </c>
      <c r="H163" s="11" t="s">
        <v>1095</v>
      </c>
      <c r="I163" s="11" t="s">
        <v>121</v>
      </c>
      <c r="J163" s="11" t="s">
        <v>2300</v>
      </c>
      <c r="K163" s="11" t="s">
        <v>516</v>
      </c>
      <c r="L163" s="11" t="s">
        <v>919</v>
      </c>
      <c r="M163" s="11" t="s">
        <v>110</v>
      </c>
      <c r="N163" s="11" t="s">
        <v>110</v>
      </c>
      <c r="O163" s="11" t="s">
        <v>110</v>
      </c>
      <c r="P163" s="11" t="s">
        <v>110</v>
      </c>
      <c r="Q163" s="11" t="s">
        <v>111</v>
      </c>
      <c r="R163" s="11" t="s">
        <v>111</v>
      </c>
      <c r="S163" s="11" t="s">
        <v>111</v>
      </c>
      <c r="T163" s="11" t="s">
        <v>110</v>
      </c>
      <c r="U163" s="3" t="s">
        <v>2301</v>
      </c>
      <c r="V163" s="3" t="s">
        <v>113</v>
      </c>
      <c r="W163" s="3" t="s">
        <v>113</v>
      </c>
      <c r="X163" s="3" t="s">
        <v>113</v>
      </c>
      <c r="Y163" s="3" t="s">
        <v>113</v>
      </c>
      <c r="Z163" s="11" t="s">
        <v>111</v>
      </c>
      <c r="AA163" s="3" t="s">
        <v>255</v>
      </c>
      <c r="AB163" s="3" t="s">
        <v>113</v>
      </c>
      <c r="AC163" s="3" t="s">
        <v>113</v>
      </c>
      <c r="AD163" s="3" t="s">
        <v>286</v>
      </c>
      <c r="AE163" s="3" t="s">
        <v>113</v>
      </c>
      <c r="AF163" s="3" t="s">
        <v>113</v>
      </c>
      <c r="AG163" s="3" t="s">
        <v>113</v>
      </c>
      <c r="AH163" s="11">
        <v>20</v>
      </c>
      <c r="AI163" s="11">
        <v>10</v>
      </c>
      <c r="AJ163" s="11">
        <v>3</v>
      </c>
      <c r="AK163" s="11">
        <v>1</v>
      </c>
      <c r="AL163" s="11" t="s">
        <v>113</v>
      </c>
      <c r="AM163" s="11">
        <v>4</v>
      </c>
      <c r="AN163" s="11" t="s">
        <v>600</v>
      </c>
      <c r="AO163" s="11" t="s">
        <v>272</v>
      </c>
      <c r="AP163" s="11">
        <v>10</v>
      </c>
      <c r="AQ163" s="11">
        <v>0</v>
      </c>
      <c r="AR163" s="11">
        <v>2</v>
      </c>
      <c r="AS163" s="11">
        <v>1</v>
      </c>
      <c r="AT163" s="11" t="s">
        <v>288</v>
      </c>
      <c r="AU163" s="11">
        <v>6</v>
      </c>
      <c r="AV163" s="11">
        <v>2</v>
      </c>
      <c r="AW163" s="11">
        <v>1</v>
      </c>
      <c r="AX163" s="11">
        <v>1</v>
      </c>
      <c r="AY163" s="11" t="s">
        <v>320</v>
      </c>
      <c r="AZ163" s="11">
        <v>40</v>
      </c>
      <c r="BA163" s="11">
        <v>0</v>
      </c>
      <c r="BB163" s="11">
        <v>2</v>
      </c>
      <c r="BC163" s="11">
        <v>0</v>
      </c>
      <c r="BD163" s="11">
        <v>0</v>
      </c>
      <c r="BE163" s="11">
        <v>0</v>
      </c>
      <c r="BF163" s="11">
        <v>0</v>
      </c>
      <c r="BG163" s="11">
        <v>0</v>
      </c>
      <c r="BH163" s="11">
        <v>0</v>
      </c>
      <c r="BI163" s="11">
        <v>0</v>
      </c>
      <c r="BJ163" s="11">
        <v>1</v>
      </c>
      <c r="BK163" s="11" t="s">
        <v>111</v>
      </c>
      <c r="BL163" s="11" t="s">
        <v>320</v>
      </c>
      <c r="BM163" s="11">
        <v>0</v>
      </c>
      <c r="BN163" s="11">
        <v>0</v>
      </c>
      <c r="BO163" s="11">
        <v>0</v>
      </c>
      <c r="BP163" s="11" t="s">
        <v>115</v>
      </c>
      <c r="BQ163" s="11" t="s">
        <v>113</v>
      </c>
      <c r="BR163" s="11">
        <v>0</v>
      </c>
      <c r="BS163" s="11">
        <v>0</v>
      </c>
      <c r="BT163" s="11">
        <v>0</v>
      </c>
      <c r="BU163" s="11">
        <v>0</v>
      </c>
      <c r="BV163" s="11">
        <v>0</v>
      </c>
      <c r="BW163" s="11">
        <v>0</v>
      </c>
      <c r="BX163" s="11" t="s">
        <v>113</v>
      </c>
      <c r="BY163" s="11" t="s">
        <v>113</v>
      </c>
      <c r="BZ163" s="11" t="s">
        <v>113</v>
      </c>
      <c r="CA163" s="11" t="s">
        <v>110</v>
      </c>
      <c r="CB163" s="11" t="s">
        <v>111</v>
      </c>
      <c r="CC163" s="11">
        <v>0</v>
      </c>
      <c r="CD163" s="11">
        <v>0</v>
      </c>
      <c r="CE163" s="11" t="s">
        <v>110</v>
      </c>
      <c r="CF163" s="11" t="s">
        <v>111</v>
      </c>
      <c r="CG163" s="11">
        <v>0</v>
      </c>
      <c r="CH163" s="11">
        <v>0</v>
      </c>
      <c r="CI163" s="11" t="s">
        <v>119</v>
      </c>
      <c r="CJ163" s="11"/>
      <c r="CK163" s="11" t="s">
        <v>236</v>
      </c>
      <c r="CL163" s="11" t="s">
        <v>2302</v>
      </c>
      <c r="CM163" s="11" t="s">
        <v>2303</v>
      </c>
      <c r="CN163" s="11" t="s">
        <v>322</v>
      </c>
      <c r="CO163" s="11" t="s">
        <v>158</v>
      </c>
      <c r="CP163" s="11" t="s">
        <v>159</v>
      </c>
      <c r="CR163" s="11" t="s">
        <v>2304</v>
      </c>
      <c r="CS163" s="11" t="s">
        <v>127</v>
      </c>
      <c r="CT163" s="11" t="s">
        <v>128</v>
      </c>
      <c r="CU163" s="20">
        <v>1</v>
      </c>
      <c r="CV163" s="15">
        <v>44233</v>
      </c>
      <c r="CX163" s="12" t="s">
        <v>128</v>
      </c>
    </row>
    <row r="164" spans="1:102" ht="13.2" x14ac:dyDescent="0.25">
      <c r="A164" s="2">
        <v>44182.522720810186</v>
      </c>
      <c r="B164" s="5" t="s">
        <v>2296</v>
      </c>
      <c r="C164" s="3" t="s">
        <v>4301</v>
      </c>
      <c r="D164" s="3" t="s">
        <v>4302</v>
      </c>
      <c r="E164" s="3" t="s">
        <v>4303</v>
      </c>
      <c r="F164" s="11" t="s">
        <v>4304</v>
      </c>
      <c r="G164" s="11" t="s">
        <v>4305</v>
      </c>
      <c r="H164" s="11" t="s">
        <v>1001</v>
      </c>
      <c r="I164" s="11" t="s">
        <v>121</v>
      </c>
      <c r="J164" s="11" t="s">
        <v>4306</v>
      </c>
      <c r="K164" s="12" t="s">
        <v>516</v>
      </c>
      <c r="L164" s="15">
        <v>43831</v>
      </c>
      <c r="M164" s="11" t="s">
        <v>3184</v>
      </c>
      <c r="N164" s="11" t="s">
        <v>110</v>
      </c>
      <c r="O164" s="11" t="s">
        <v>111</v>
      </c>
      <c r="P164" s="11" t="s">
        <v>111</v>
      </c>
      <c r="Q164" s="11" t="s">
        <v>111</v>
      </c>
      <c r="R164" s="11" t="s">
        <v>111</v>
      </c>
      <c r="S164" s="11" t="s">
        <v>111</v>
      </c>
      <c r="T164" s="11" t="s">
        <v>111</v>
      </c>
      <c r="U164" s="3" t="s">
        <v>4307</v>
      </c>
      <c r="Z164" s="11" t="s">
        <v>110</v>
      </c>
      <c r="AA164" s="1" t="s">
        <v>113</v>
      </c>
      <c r="AB164" s="6" t="s">
        <v>114</v>
      </c>
      <c r="AC164" s="1" t="s">
        <v>113</v>
      </c>
      <c r="AD164" s="1" t="s">
        <v>113</v>
      </c>
      <c r="AE164" s="6" t="s">
        <v>114</v>
      </c>
      <c r="AF164" s="1" t="s">
        <v>113</v>
      </c>
      <c r="AG164" s="1" t="s">
        <v>113</v>
      </c>
      <c r="AH164" s="11">
        <v>15</v>
      </c>
      <c r="AI164" s="11">
        <v>5</v>
      </c>
      <c r="AJ164" s="11">
        <v>5</v>
      </c>
      <c r="AK164" s="11">
        <v>2</v>
      </c>
      <c r="AL164" s="12" t="s">
        <v>113</v>
      </c>
      <c r="AM164" s="12">
        <v>0</v>
      </c>
      <c r="AN164" s="12" t="s">
        <v>113</v>
      </c>
      <c r="AO164" s="11" t="s">
        <v>115</v>
      </c>
      <c r="AP164" s="12">
        <v>0</v>
      </c>
      <c r="AQ164" s="12">
        <v>0</v>
      </c>
      <c r="AR164" s="12">
        <v>0</v>
      </c>
      <c r="AS164" s="11">
        <v>1</v>
      </c>
      <c r="AT164" s="12" t="s">
        <v>113</v>
      </c>
      <c r="AU164" s="12">
        <v>0</v>
      </c>
      <c r="AV164" s="12">
        <v>0</v>
      </c>
      <c r="AW164" s="12">
        <v>0</v>
      </c>
      <c r="AX164" s="12">
        <v>0</v>
      </c>
      <c r="AY164" s="12" t="s">
        <v>113</v>
      </c>
      <c r="AZ164" s="12">
        <v>0</v>
      </c>
      <c r="BA164" s="12">
        <v>0</v>
      </c>
      <c r="BB164" s="12">
        <v>0</v>
      </c>
      <c r="BC164" s="12">
        <v>0</v>
      </c>
      <c r="BD164" s="12">
        <v>0</v>
      </c>
      <c r="BE164" s="12">
        <v>0</v>
      </c>
      <c r="BF164" s="12">
        <v>0</v>
      </c>
      <c r="BG164" s="12">
        <v>0</v>
      </c>
      <c r="BH164" s="12">
        <v>0</v>
      </c>
      <c r="BI164" s="12">
        <v>0</v>
      </c>
      <c r="BJ164" s="12">
        <v>0</v>
      </c>
      <c r="BK164" s="12" t="s">
        <v>115</v>
      </c>
      <c r="BL164" s="12" t="s">
        <v>113</v>
      </c>
      <c r="BM164" s="12">
        <v>0</v>
      </c>
      <c r="BN164" s="12">
        <v>0</v>
      </c>
      <c r="BO164" s="12">
        <v>0</v>
      </c>
      <c r="BP164" s="11" t="s">
        <v>233</v>
      </c>
      <c r="BQ164" s="12" t="s">
        <v>113</v>
      </c>
      <c r="BR164" s="12">
        <v>0</v>
      </c>
      <c r="BS164" s="12">
        <v>0</v>
      </c>
      <c r="BT164" s="12">
        <v>0</v>
      </c>
      <c r="BU164" s="12">
        <v>0</v>
      </c>
      <c r="BV164" s="12">
        <v>0</v>
      </c>
      <c r="BW164" s="11">
        <v>1</v>
      </c>
      <c r="BX164" s="12" t="s">
        <v>113</v>
      </c>
      <c r="BY164" s="12" t="s">
        <v>113</v>
      </c>
      <c r="BZ164" s="12" t="s">
        <v>113</v>
      </c>
      <c r="CA164" s="11" t="s">
        <v>111</v>
      </c>
      <c r="CB164" s="11" t="s">
        <v>111</v>
      </c>
      <c r="CC164" s="12">
        <v>0</v>
      </c>
      <c r="CD164" s="12">
        <v>0</v>
      </c>
      <c r="CE164" s="11" t="s">
        <v>111</v>
      </c>
      <c r="CF164" s="11" t="s">
        <v>111</v>
      </c>
      <c r="CG164" s="12">
        <v>0</v>
      </c>
      <c r="CH164" s="12">
        <v>0</v>
      </c>
      <c r="CI164" s="11" t="s">
        <v>140</v>
      </c>
      <c r="CK164" s="11" t="s">
        <v>236</v>
      </c>
      <c r="CL164" s="11" t="s">
        <v>4308</v>
      </c>
      <c r="CO164" s="11" t="s">
        <v>158</v>
      </c>
      <c r="CP164" s="11" t="s">
        <v>124</v>
      </c>
      <c r="CR164" s="11" t="s">
        <v>4309</v>
      </c>
      <c r="CS164" s="11" t="s">
        <v>4274</v>
      </c>
      <c r="CT164" s="11" t="s">
        <v>128</v>
      </c>
      <c r="CU164" s="20">
        <v>1</v>
      </c>
      <c r="CV164" s="15">
        <v>44233</v>
      </c>
      <c r="CX164" s="12" t="s">
        <v>128</v>
      </c>
    </row>
    <row r="165" spans="1:102" ht="13.2" x14ac:dyDescent="0.25">
      <c r="A165" s="2">
        <v>44180.511132650463</v>
      </c>
      <c r="B165" s="5" t="s">
        <v>2296</v>
      </c>
      <c r="C165" s="3" t="s">
        <v>2305</v>
      </c>
      <c r="D165" s="3" t="s">
        <v>2306</v>
      </c>
      <c r="E165" s="3" t="s">
        <v>2307</v>
      </c>
      <c r="F165" s="11" t="s">
        <v>2308</v>
      </c>
      <c r="G165" s="11" t="s">
        <v>2309</v>
      </c>
      <c r="H165" s="11" t="s">
        <v>1095</v>
      </c>
      <c r="I165" s="11" t="s">
        <v>121</v>
      </c>
      <c r="J165" s="11" t="s">
        <v>2310</v>
      </c>
      <c r="K165" s="11" t="s">
        <v>516</v>
      </c>
      <c r="L165" s="16">
        <v>43783</v>
      </c>
      <c r="M165" s="11" t="s">
        <v>110</v>
      </c>
      <c r="N165" s="11" t="s">
        <v>110</v>
      </c>
      <c r="O165" s="11" t="s">
        <v>110</v>
      </c>
      <c r="P165" s="11" t="s">
        <v>110</v>
      </c>
      <c r="Q165" s="11" t="s">
        <v>111</v>
      </c>
      <c r="R165" s="11" t="s">
        <v>111</v>
      </c>
      <c r="S165" s="11" t="s">
        <v>111</v>
      </c>
      <c r="T165" s="11" t="s">
        <v>110</v>
      </c>
      <c r="U165" s="3" t="s">
        <v>2311</v>
      </c>
      <c r="V165" s="3" t="s">
        <v>113</v>
      </c>
      <c r="W165" s="4" t="s">
        <v>2312</v>
      </c>
      <c r="X165" s="3" t="s">
        <v>2313</v>
      </c>
      <c r="Y165" s="3" t="s">
        <v>113</v>
      </c>
      <c r="Z165" s="11" t="s">
        <v>110</v>
      </c>
      <c r="AA165" s="3" t="s">
        <v>255</v>
      </c>
      <c r="AB165" s="3" t="s">
        <v>113</v>
      </c>
      <c r="AC165" s="3" t="s">
        <v>113</v>
      </c>
      <c r="AD165" s="3" t="s">
        <v>286</v>
      </c>
      <c r="AE165" s="3" t="s">
        <v>113</v>
      </c>
      <c r="AF165" s="3" t="s">
        <v>113</v>
      </c>
      <c r="AG165" s="3" t="s">
        <v>113</v>
      </c>
      <c r="AH165" s="11">
        <v>10</v>
      </c>
      <c r="AI165" s="11">
        <v>28</v>
      </c>
      <c r="AJ165" s="11">
        <v>4</v>
      </c>
      <c r="AK165" s="11">
        <v>3</v>
      </c>
      <c r="AL165" s="11" t="s">
        <v>1415</v>
      </c>
      <c r="AM165" s="11">
        <v>10</v>
      </c>
      <c r="AN165" s="11" t="s">
        <v>319</v>
      </c>
      <c r="AO165" s="11" t="s">
        <v>317</v>
      </c>
      <c r="AP165" s="11">
        <v>5</v>
      </c>
      <c r="AQ165" s="11">
        <v>5</v>
      </c>
      <c r="AR165" s="11">
        <v>2</v>
      </c>
      <c r="AS165" s="11">
        <v>2</v>
      </c>
      <c r="AT165" s="11" t="s">
        <v>2314</v>
      </c>
      <c r="AU165" s="11">
        <v>8</v>
      </c>
      <c r="AV165" s="11">
        <v>3</v>
      </c>
      <c r="AW165" s="11">
        <v>3</v>
      </c>
      <c r="AX165" s="11">
        <v>3</v>
      </c>
      <c r="AY165" s="11" t="s">
        <v>113</v>
      </c>
      <c r="AZ165" s="11">
        <v>0</v>
      </c>
      <c r="BA165" s="11">
        <v>0</v>
      </c>
      <c r="BB165" s="11">
        <v>0</v>
      </c>
      <c r="BC165" s="11">
        <v>0</v>
      </c>
      <c r="BD165" s="11">
        <v>0</v>
      </c>
      <c r="BE165" s="11">
        <v>0</v>
      </c>
      <c r="BF165" s="11">
        <v>0</v>
      </c>
      <c r="BG165" s="11">
        <v>0</v>
      </c>
      <c r="BH165" s="11">
        <v>0</v>
      </c>
      <c r="BI165" s="11">
        <v>0</v>
      </c>
      <c r="BJ165" s="11">
        <v>0</v>
      </c>
      <c r="BK165" s="11" t="s">
        <v>115</v>
      </c>
      <c r="BL165" s="11" t="s">
        <v>113</v>
      </c>
      <c r="BM165" s="11">
        <v>0</v>
      </c>
      <c r="BN165" s="11">
        <v>0</v>
      </c>
      <c r="BO165" s="11">
        <v>0</v>
      </c>
      <c r="BP165" s="11" t="s">
        <v>233</v>
      </c>
      <c r="BQ165" s="11" t="s">
        <v>113</v>
      </c>
      <c r="BR165" s="11">
        <v>0</v>
      </c>
      <c r="BS165" s="11">
        <v>0</v>
      </c>
      <c r="BT165" s="11">
        <v>0</v>
      </c>
      <c r="BU165" s="11">
        <v>0</v>
      </c>
      <c r="BV165" s="11">
        <v>8</v>
      </c>
      <c r="BW165" s="11">
        <v>8</v>
      </c>
      <c r="BX165" s="11" t="s">
        <v>113</v>
      </c>
      <c r="BY165" s="11" t="s">
        <v>113</v>
      </c>
      <c r="BZ165" s="11" t="s">
        <v>113</v>
      </c>
      <c r="CA165" s="11" t="s">
        <v>111</v>
      </c>
      <c r="CB165" s="11" t="s">
        <v>111</v>
      </c>
      <c r="CC165" s="11">
        <v>0</v>
      </c>
      <c r="CD165" s="11">
        <v>0</v>
      </c>
      <c r="CE165" s="11" t="s">
        <v>111</v>
      </c>
      <c r="CF165" s="11" t="s">
        <v>111</v>
      </c>
      <c r="CG165" s="11">
        <v>0</v>
      </c>
      <c r="CH165" s="11">
        <v>0</v>
      </c>
      <c r="CI165" s="11" t="s">
        <v>119</v>
      </c>
      <c r="CJ165" s="11"/>
      <c r="CK165" s="11" t="s">
        <v>120</v>
      </c>
      <c r="CL165" s="11" t="s">
        <v>2315</v>
      </c>
      <c r="CM165" s="11" t="s">
        <v>2316</v>
      </c>
      <c r="CN165" s="11" t="s">
        <v>893</v>
      </c>
      <c r="CO165" s="11" t="s">
        <v>158</v>
      </c>
      <c r="CP165" s="11" t="s">
        <v>604</v>
      </c>
      <c r="CR165" s="11" t="s">
        <v>2317</v>
      </c>
      <c r="CS165" s="11" t="s">
        <v>127</v>
      </c>
      <c r="CT165" s="11" t="s">
        <v>241</v>
      </c>
      <c r="CU165" s="20">
        <v>1</v>
      </c>
      <c r="CV165" s="15">
        <v>44233</v>
      </c>
      <c r="CW165" s="12" t="s">
        <v>242</v>
      </c>
      <c r="CX165" s="12" t="s">
        <v>241</v>
      </c>
    </row>
    <row r="166" spans="1:102" ht="13.2" x14ac:dyDescent="0.25">
      <c r="A166" s="2">
        <v>44181.640208622688</v>
      </c>
      <c r="B166" s="5" t="s">
        <v>2296</v>
      </c>
      <c r="C166" s="3" t="s">
        <v>2318</v>
      </c>
      <c r="D166" s="3" t="s">
        <v>1186</v>
      </c>
      <c r="E166" s="3" t="s">
        <v>2319</v>
      </c>
      <c r="F166" s="11" t="s">
        <v>2320</v>
      </c>
      <c r="G166" s="11" t="s">
        <v>2321</v>
      </c>
      <c r="H166" s="11" t="s">
        <v>1095</v>
      </c>
      <c r="I166" s="11" t="s">
        <v>121</v>
      </c>
      <c r="J166" s="11" t="s">
        <v>918</v>
      </c>
      <c r="K166" s="11" t="s">
        <v>516</v>
      </c>
      <c r="L166" s="11" t="s">
        <v>919</v>
      </c>
      <c r="M166" s="11" t="s">
        <v>110</v>
      </c>
      <c r="N166" s="11" t="s">
        <v>111</v>
      </c>
      <c r="O166" s="11" t="s">
        <v>111</v>
      </c>
      <c r="P166" s="11" t="s">
        <v>110</v>
      </c>
      <c r="Q166" s="11" t="s">
        <v>111</v>
      </c>
      <c r="R166" s="11" t="s">
        <v>111</v>
      </c>
      <c r="S166" s="11" t="s">
        <v>111</v>
      </c>
      <c r="T166" s="11" t="s">
        <v>111</v>
      </c>
      <c r="U166" s="3" t="s">
        <v>2322</v>
      </c>
      <c r="V166" s="3" t="s">
        <v>113</v>
      </c>
      <c r="W166" s="3" t="s">
        <v>113</v>
      </c>
      <c r="X166" s="3" t="s">
        <v>113</v>
      </c>
      <c r="Y166" s="3" t="s">
        <v>113</v>
      </c>
      <c r="Z166" s="11" t="s">
        <v>110</v>
      </c>
      <c r="AA166" s="3" t="s">
        <v>137</v>
      </c>
      <c r="AB166" s="3" t="s">
        <v>113</v>
      </c>
      <c r="AC166" s="3" t="s">
        <v>113</v>
      </c>
      <c r="AD166" s="3" t="s">
        <v>113</v>
      </c>
      <c r="AE166" s="3" t="s">
        <v>113</v>
      </c>
      <c r="AF166" s="3" t="s">
        <v>113</v>
      </c>
      <c r="AG166" s="3" t="s">
        <v>113</v>
      </c>
      <c r="AH166" s="11">
        <v>15</v>
      </c>
      <c r="AI166" s="11">
        <v>5</v>
      </c>
      <c r="AJ166" s="11">
        <v>2</v>
      </c>
      <c r="AK166" s="11">
        <v>1</v>
      </c>
      <c r="AL166" s="11" t="s">
        <v>113</v>
      </c>
      <c r="AM166" s="11">
        <v>0</v>
      </c>
      <c r="AN166" s="11" t="s">
        <v>113</v>
      </c>
      <c r="AO166" s="11" t="s">
        <v>849</v>
      </c>
      <c r="AP166" s="11">
        <v>5</v>
      </c>
      <c r="AQ166" s="11">
        <v>0</v>
      </c>
      <c r="AR166" s="11">
        <v>0</v>
      </c>
      <c r="AS166" s="11">
        <v>1</v>
      </c>
      <c r="AT166" s="11" t="s">
        <v>320</v>
      </c>
      <c r="AU166" s="11">
        <v>5</v>
      </c>
      <c r="AV166" s="11">
        <v>0</v>
      </c>
      <c r="AW166" s="11">
        <v>0</v>
      </c>
      <c r="AX166" s="11">
        <v>1</v>
      </c>
      <c r="AY166" s="11" t="s">
        <v>113</v>
      </c>
      <c r="AZ166" s="11">
        <v>0</v>
      </c>
      <c r="BA166" s="11">
        <v>0</v>
      </c>
      <c r="BB166" s="11">
        <v>0</v>
      </c>
      <c r="BC166" s="11">
        <v>0</v>
      </c>
      <c r="BD166" s="11">
        <v>0</v>
      </c>
      <c r="BE166" s="11">
        <v>0</v>
      </c>
      <c r="BF166" s="11">
        <v>0</v>
      </c>
      <c r="BG166" s="11">
        <v>0</v>
      </c>
      <c r="BH166" s="11">
        <v>0</v>
      </c>
      <c r="BI166" s="11">
        <v>0</v>
      </c>
      <c r="BJ166" s="11">
        <v>0</v>
      </c>
      <c r="BK166" s="11" t="s">
        <v>115</v>
      </c>
      <c r="BL166" s="11" t="s">
        <v>113</v>
      </c>
      <c r="BM166" s="11">
        <v>0</v>
      </c>
      <c r="BN166" s="11">
        <v>0</v>
      </c>
      <c r="BO166" s="11">
        <v>0</v>
      </c>
      <c r="BP166" s="11" t="s">
        <v>115</v>
      </c>
      <c r="BQ166" s="11" t="s">
        <v>113</v>
      </c>
      <c r="BR166" s="11">
        <v>0</v>
      </c>
      <c r="BS166" s="11">
        <v>0</v>
      </c>
      <c r="BT166" s="11">
        <v>0</v>
      </c>
      <c r="BU166" s="11">
        <v>0</v>
      </c>
      <c r="BV166" s="11">
        <v>0</v>
      </c>
      <c r="BW166" s="11">
        <v>1</v>
      </c>
      <c r="BX166" s="11" t="s">
        <v>113</v>
      </c>
      <c r="BY166" s="11" t="s">
        <v>113</v>
      </c>
      <c r="BZ166" s="11" t="s">
        <v>113</v>
      </c>
      <c r="CA166" s="11" t="s">
        <v>111</v>
      </c>
      <c r="CB166" s="11" t="s">
        <v>111</v>
      </c>
      <c r="CC166" s="11">
        <v>0</v>
      </c>
      <c r="CD166" s="11">
        <v>0</v>
      </c>
      <c r="CE166" s="11" t="s">
        <v>111</v>
      </c>
      <c r="CF166" s="11" t="s">
        <v>111</v>
      </c>
      <c r="CG166" s="11">
        <v>0</v>
      </c>
      <c r="CH166" s="11">
        <v>0</v>
      </c>
      <c r="CI166" s="11" t="s">
        <v>140</v>
      </c>
      <c r="CJ166" s="11" t="s">
        <v>2323</v>
      </c>
      <c r="CK166" s="11" t="s">
        <v>236</v>
      </c>
      <c r="CL166" s="11" t="s">
        <v>2007</v>
      </c>
      <c r="CN166" s="11" t="s">
        <v>157</v>
      </c>
      <c r="CO166" s="11" t="s">
        <v>158</v>
      </c>
      <c r="CP166" s="11" t="s">
        <v>124</v>
      </c>
      <c r="CS166" s="11" t="s">
        <v>127</v>
      </c>
      <c r="CT166" s="11" t="s">
        <v>128</v>
      </c>
      <c r="CU166" s="20">
        <v>1</v>
      </c>
      <c r="CV166" s="15">
        <v>44233</v>
      </c>
      <c r="CX166" s="12" t="s">
        <v>128</v>
      </c>
    </row>
    <row r="167" spans="1:102" ht="13.2" x14ac:dyDescent="0.25">
      <c r="A167" s="2">
        <v>44181.648505011573</v>
      </c>
      <c r="B167" s="5" t="s">
        <v>2296</v>
      </c>
      <c r="C167" s="3" t="s">
        <v>2324</v>
      </c>
      <c r="D167" s="3" t="s">
        <v>2325</v>
      </c>
      <c r="E167" s="3" t="s">
        <v>2326</v>
      </c>
      <c r="F167" s="11" t="s">
        <v>887</v>
      </c>
      <c r="G167" s="11" t="s">
        <v>2327</v>
      </c>
      <c r="H167" s="11" t="s">
        <v>1095</v>
      </c>
      <c r="I167" s="11" t="s">
        <v>121</v>
      </c>
      <c r="J167" s="11" t="s">
        <v>918</v>
      </c>
      <c r="K167" s="11" t="s">
        <v>516</v>
      </c>
      <c r="L167" s="11" t="s">
        <v>919</v>
      </c>
      <c r="M167" s="12" t="s">
        <v>111</v>
      </c>
      <c r="N167" s="11" t="s">
        <v>111</v>
      </c>
      <c r="O167" s="11" t="s">
        <v>111</v>
      </c>
      <c r="P167" s="11" t="s">
        <v>111</v>
      </c>
      <c r="Q167" s="11" t="s">
        <v>111</v>
      </c>
      <c r="R167" s="11" t="s">
        <v>111</v>
      </c>
      <c r="S167" s="11" t="s">
        <v>111</v>
      </c>
      <c r="T167" s="11" t="s">
        <v>111</v>
      </c>
      <c r="U167" s="3">
        <v>0</v>
      </c>
      <c r="V167" s="3" t="s">
        <v>113</v>
      </c>
      <c r="W167" s="3" t="s">
        <v>113</v>
      </c>
      <c r="X167" s="3" t="s">
        <v>113</v>
      </c>
      <c r="Y167" s="3" t="s">
        <v>113</v>
      </c>
      <c r="Z167" s="11" t="s">
        <v>111</v>
      </c>
      <c r="AA167" s="3" t="s">
        <v>113</v>
      </c>
      <c r="AB167" s="3" t="s">
        <v>113</v>
      </c>
      <c r="AC167" s="3" t="s">
        <v>113</v>
      </c>
      <c r="AD167" s="3" t="s">
        <v>113</v>
      </c>
      <c r="AE167" s="3" t="s">
        <v>114</v>
      </c>
      <c r="AF167" s="3" t="s">
        <v>113</v>
      </c>
      <c r="AG167" s="3" t="s">
        <v>113</v>
      </c>
      <c r="AH167" s="11">
        <v>20</v>
      </c>
      <c r="AI167" s="11">
        <v>6</v>
      </c>
      <c r="AJ167" s="11">
        <v>2</v>
      </c>
      <c r="AK167" s="11">
        <v>1</v>
      </c>
      <c r="AL167" s="11" t="s">
        <v>113</v>
      </c>
      <c r="AM167" s="11">
        <v>0</v>
      </c>
      <c r="AN167" s="11" t="s">
        <v>421</v>
      </c>
      <c r="AO167" s="11" t="s">
        <v>317</v>
      </c>
      <c r="AP167" s="11">
        <v>8</v>
      </c>
      <c r="AQ167" s="11">
        <v>3</v>
      </c>
      <c r="AR167" s="11">
        <v>1</v>
      </c>
      <c r="AS167" s="11">
        <v>0</v>
      </c>
      <c r="AT167" s="11" t="s">
        <v>1802</v>
      </c>
      <c r="AU167" s="11">
        <v>16</v>
      </c>
      <c r="AV167" s="11">
        <v>1</v>
      </c>
      <c r="AW167" s="11">
        <v>1</v>
      </c>
      <c r="AX167" s="11">
        <v>1</v>
      </c>
      <c r="AY167" s="11" t="s">
        <v>113</v>
      </c>
      <c r="AZ167" s="11">
        <v>10</v>
      </c>
      <c r="BA167" s="11">
        <v>0</v>
      </c>
      <c r="BB167" s="11">
        <v>0</v>
      </c>
      <c r="BC167" s="11">
        <v>0</v>
      </c>
      <c r="BD167" s="11">
        <v>0</v>
      </c>
      <c r="BE167" s="11">
        <v>0</v>
      </c>
      <c r="BF167" s="11">
        <v>0</v>
      </c>
      <c r="BG167" s="11">
        <v>0</v>
      </c>
      <c r="BH167" s="11">
        <v>0</v>
      </c>
      <c r="BI167" s="11">
        <v>0</v>
      </c>
      <c r="BJ167" s="11">
        <v>0</v>
      </c>
      <c r="BK167" s="11" t="s">
        <v>115</v>
      </c>
      <c r="BL167" s="11" t="s">
        <v>113</v>
      </c>
      <c r="BM167" s="11">
        <v>0</v>
      </c>
      <c r="BN167" s="11">
        <v>0</v>
      </c>
      <c r="BO167" s="11">
        <v>0</v>
      </c>
      <c r="BP167" s="11" t="s">
        <v>233</v>
      </c>
      <c r="BQ167" s="11" t="s">
        <v>113</v>
      </c>
      <c r="BR167" s="11">
        <v>0</v>
      </c>
      <c r="BS167" s="11">
        <v>0</v>
      </c>
      <c r="BT167" s="11">
        <v>0</v>
      </c>
      <c r="BU167" s="11">
        <v>0</v>
      </c>
      <c r="BV167" s="11">
        <v>0</v>
      </c>
      <c r="BW167" s="11">
        <v>1</v>
      </c>
      <c r="BX167" s="11" t="s">
        <v>113</v>
      </c>
      <c r="BY167" s="11" t="s">
        <v>113</v>
      </c>
      <c r="BZ167" s="11" t="s">
        <v>113</v>
      </c>
      <c r="CA167" s="11" t="s">
        <v>111</v>
      </c>
      <c r="CB167" s="11" t="s">
        <v>111</v>
      </c>
      <c r="CC167" s="11">
        <v>0</v>
      </c>
      <c r="CD167" s="11">
        <v>0</v>
      </c>
      <c r="CE167" s="11" t="s">
        <v>111</v>
      </c>
      <c r="CF167" s="11" t="s">
        <v>111</v>
      </c>
      <c r="CG167" s="11">
        <v>0</v>
      </c>
      <c r="CH167" s="11">
        <v>0</v>
      </c>
      <c r="CI167" s="11" t="s">
        <v>140</v>
      </c>
      <c r="CK167" s="11" t="s">
        <v>236</v>
      </c>
      <c r="CL167" s="11" t="s">
        <v>236</v>
      </c>
      <c r="CP167" s="11" t="s">
        <v>124</v>
      </c>
      <c r="CS167" s="11" t="s">
        <v>127</v>
      </c>
      <c r="CT167" s="11" t="s">
        <v>128</v>
      </c>
      <c r="CU167" s="20">
        <v>1</v>
      </c>
      <c r="CV167" s="15">
        <v>44233</v>
      </c>
      <c r="CX167" s="12" t="s">
        <v>128</v>
      </c>
    </row>
    <row r="168" spans="1:102" ht="13.2" x14ac:dyDescent="0.25">
      <c r="A168" s="2">
        <v>44181.629976493059</v>
      </c>
      <c r="B168" s="5" t="s">
        <v>2296</v>
      </c>
      <c r="C168" s="3" t="s">
        <v>270</v>
      </c>
      <c r="D168" s="3" t="s">
        <v>265</v>
      </c>
      <c r="E168" s="3" t="s">
        <v>2379</v>
      </c>
      <c r="F168" s="11" t="s">
        <v>887</v>
      </c>
      <c r="G168" s="11" t="s">
        <v>2380</v>
      </c>
      <c r="H168" s="11" t="s">
        <v>2332</v>
      </c>
      <c r="I168" s="11" t="s">
        <v>121</v>
      </c>
      <c r="J168" s="11" t="s">
        <v>2381</v>
      </c>
      <c r="K168" s="11" t="s">
        <v>516</v>
      </c>
      <c r="L168" s="11" t="s">
        <v>919</v>
      </c>
      <c r="M168" s="11" t="s">
        <v>111</v>
      </c>
      <c r="N168" s="11" t="s">
        <v>111</v>
      </c>
      <c r="O168" s="11" t="s">
        <v>111</v>
      </c>
      <c r="P168" s="11" t="s">
        <v>110</v>
      </c>
      <c r="Q168" s="11" t="s">
        <v>111</v>
      </c>
      <c r="R168" s="11" t="s">
        <v>111</v>
      </c>
      <c r="S168" s="11" t="s">
        <v>111</v>
      </c>
      <c r="T168" s="11" t="s">
        <v>111</v>
      </c>
      <c r="U168" s="3" t="s">
        <v>2382</v>
      </c>
      <c r="V168" s="3" t="s">
        <v>113</v>
      </c>
      <c r="W168" s="3" t="s">
        <v>113</v>
      </c>
      <c r="X168" s="3" t="s">
        <v>113</v>
      </c>
      <c r="Y168" s="3" t="s">
        <v>113</v>
      </c>
      <c r="Z168" s="11" t="s">
        <v>110</v>
      </c>
      <c r="AA168" s="3" t="s">
        <v>113</v>
      </c>
      <c r="AB168" s="3" t="s">
        <v>113</v>
      </c>
      <c r="AC168" s="3" t="s">
        <v>113</v>
      </c>
      <c r="AD168" s="3" t="s">
        <v>113</v>
      </c>
      <c r="AE168" s="3" t="s">
        <v>113</v>
      </c>
      <c r="AF168" s="3" t="s">
        <v>286</v>
      </c>
      <c r="AG168" s="3" t="s">
        <v>113</v>
      </c>
      <c r="AH168" s="11">
        <v>20</v>
      </c>
      <c r="AI168" s="11">
        <v>6</v>
      </c>
      <c r="AJ168" s="11">
        <v>3</v>
      </c>
      <c r="AK168" s="11">
        <v>1</v>
      </c>
      <c r="AL168" s="11" t="s">
        <v>113</v>
      </c>
      <c r="AM168" s="11">
        <v>0</v>
      </c>
      <c r="AN168" s="11" t="s">
        <v>234</v>
      </c>
      <c r="AO168" s="11" t="s">
        <v>317</v>
      </c>
      <c r="AP168" s="11">
        <v>15</v>
      </c>
      <c r="AQ168" s="11">
        <v>3</v>
      </c>
      <c r="AR168" s="11">
        <v>1</v>
      </c>
      <c r="AS168" s="11">
        <v>1</v>
      </c>
      <c r="AT168" s="11" t="s">
        <v>113</v>
      </c>
      <c r="AU168" s="11">
        <v>0</v>
      </c>
      <c r="AV168" s="11">
        <v>0</v>
      </c>
      <c r="AW168" s="11">
        <v>0</v>
      </c>
      <c r="AX168" s="11">
        <v>1</v>
      </c>
      <c r="AY168" s="11" t="s">
        <v>113</v>
      </c>
      <c r="AZ168" s="11">
        <v>30</v>
      </c>
      <c r="BA168" s="11">
        <v>0</v>
      </c>
      <c r="BB168" s="11">
        <v>4</v>
      </c>
      <c r="BC168" s="11">
        <v>0</v>
      </c>
      <c r="BD168" s="11">
        <v>0</v>
      </c>
      <c r="BE168" s="11">
        <v>0</v>
      </c>
      <c r="BF168" s="11">
        <v>0</v>
      </c>
      <c r="BG168" s="11">
        <v>0</v>
      </c>
      <c r="BH168" s="11">
        <v>0</v>
      </c>
      <c r="BI168" s="11">
        <v>0</v>
      </c>
      <c r="BJ168" s="11">
        <v>0</v>
      </c>
      <c r="BK168" s="11" t="s">
        <v>115</v>
      </c>
      <c r="BL168" s="11" t="s">
        <v>113</v>
      </c>
      <c r="BM168" s="11">
        <v>0</v>
      </c>
      <c r="BN168" s="11">
        <v>0</v>
      </c>
      <c r="BO168" s="11">
        <v>0</v>
      </c>
      <c r="BP168" s="11" t="s">
        <v>115</v>
      </c>
      <c r="BQ168" s="11" t="s">
        <v>113</v>
      </c>
      <c r="BR168" s="11">
        <v>0</v>
      </c>
      <c r="BS168" s="11">
        <v>0</v>
      </c>
      <c r="BT168" s="11">
        <v>0</v>
      </c>
      <c r="BU168" s="11">
        <v>0</v>
      </c>
      <c r="BV168" s="11">
        <v>0</v>
      </c>
      <c r="BW168" s="11">
        <v>1</v>
      </c>
      <c r="BX168" s="11" t="s">
        <v>113</v>
      </c>
      <c r="BY168" s="11" t="s">
        <v>113</v>
      </c>
      <c r="BZ168" s="11" t="s">
        <v>113</v>
      </c>
      <c r="CA168" s="11" t="s">
        <v>110</v>
      </c>
      <c r="CB168" s="11" t="s">
        <v>111</v>
      </c>
      <c r="CC168" s="11">
        <v>0</v>
      </c>
      <c r="CD168" s="11">
        <v>0</v>
      </c>
      <c r="CE168" s="11" t="s">
        <v>110</v>
      </c>
      <c r="CF168" s="11" t="s">
        <v>111</v>
      </c>
      <c r="CG168" s="11">
        <v>0</v>
      </c>
      <c r="CH168" s="11">
        <v>0</v>
      </c>
      <c r="CI168" s="11" t="s">
        <v>119</v>
      </c>
      <c r="CJ168" s="11"/>
      <c r="CK168" s="11" t="s">
        <v>236</v>
      </c>
      <c r="CL168" s="11" t="s">
        <v>236</v>
      </c>
      <c r="CM168" s="11" t="s">
        <v>2383</v>
      </c>
      <c r="CN168" s="11" t="s">
        <v>322</v>
      </c>
      <c r="CO168" s="11" t="s">
        <v>158</v>
      </c>
      <c r="CP168" s="11" t="s">
        <v>159</v>
      </c>
      <c r="CR168" s="11" t="s">
        <v>2384</v>
      </c>
      <c r="CS168" s="11" t="s">
        <v>127</v>
      </c>
      <c r="CT168" s="11" t="s">
        <v>128</v>
      </c>
      <c r="CU168" s="20">
        <v>1</v>
      </c>
      <c r="CV168" s="15">
        <v>44233</v>
      </c>
      <c r="CX168" s="12" t="s">
        <v>128</v>
      </c>
    </row>
    <row r="169" spans="1:102" ht="13.2" x14ac:dyDescent="0.25">
      <c r="A169" s="2">
        <v>44224.523851817125</v>
      </c>
      <c r="B169" s="5" t="s">
        <v>2296</v>
      </c>
      <c r="C169" s="3" t="s">
        <v>1787</v>
      </c>
      <c r="D169" s="3" t="s">
        <v>4410</v>
      </c>
      <c r="E169" s="3" t="s">
        <v>4411</v>
      </c>
      <c r="F169" s="11" t="s">
        <v>1692</v>
      </c>
      <c r="G169" s="11" t="s">
        <v>917</v>
      </c>
      <c r="H169" s="11" t="s">
        <v>4412</v>
      </c>
      <c r="I169" s="11" t="s">
        <v>4415</v>
      </c>
      <c r="J169" s="11" t="s">
        <v>4413</v>
      </c>
      <c r="K169" s="12" t="s">
        <v>516</v>
      </c>
      <c r="L169" s="15">
        <v>44197</v>
      </c>
      <c r="M169" s="14" t="s">
        <v>1697</v>
      </c>
      <c r="N169" s="11" t="s">
        <v>110</v>
      </c>
      <c r="O169" s="11" t="s">
        <v>111</v>
      </c>
      <c r="P169" s="11" t="s">
        <v>111</v>
      </c>
      <c r="Q169" s="11" t="s">
        <v>111</v>
      </c>
      <c r="R169" s="11" t="s">
        <v>111</v>
      </c>
      <c r="S169" s="11" t="s">
        <v>111</v>
      </c>
      <c r="T169" s="11" t="s">
        <v>111</v>
      </c>
      <c r="U169" s="3" t="s">
        <v>4414</v>
      </c>
      <c r="Z169" s="11" t="s">
        <v>111</v>
      </c>
      <c r="AA169" s="1" t="s">
        <v>113</v>
      </c>
      <c r="AB169" s="1" t="s">
        <v>113</v>
      </c>
      <c r="AC169" s="1" t="s">
        <v>113</v>
      </c>
      <c r="AD169" s="3" t="s">
        <v>137</v>
      </c>
      <c r="AE169" s="1" t="s">
        <v>113</v>
      </c>
      <c r="AF169" s="1" t="s">
        <v>113</v>
      </c>
      <c r="AG169" s="1" t="s">
        <v>113</v>
      </c>
      <c r="AH169" s="11">
        <v>10</v>
      </c>
      <c r="AI169" s="11">
        <v>10</v>
      </c>
      <c r="AJ169" s="11">
        <v>3</v>
      </c>
      <c r="AK169" s="11">
        <v>5</v>
      </c>
      <c r="AL169" s="12" t="s">
        <v>113</v>
      </c>
      <c r="AM169" s="12">
        <v>0</v>
      </c>
      <c r="AN169" s="11" t="s">
        <v>4252</v>
      </c>
      <c r="AO169" s="11" t="s">
        <v>317</v>
      </c>
      <c r="AP169" s="11">
        <v>5</v>
      </c>
      <c r="AQ169" s="11">
        <v>6</v>
      </c>
      <c r="AR169" s="11">
        <v>3</v>
      </c>
      <c r="AS169" s="11">
        <v>3</v>
      </c>
      <c r="AT169" s="12" t="s">
        <v>113</v>
      </c>
      <c r="AU169" s="12">
        <v>0</v>
      </c>
      <c r="AV169" s="12">
        <v>0</v>
      </c>
      <c r="AW169" s="12">
        <v>0</v>
      </c>
      <c r="AX169" s="12">
        <v>0</v>
      </c>
      <c r="AY169" s="12" t="s">
        <v>113</v>
      </c>
      <c r="AZ169" s="12">
        <v>0</v>
      </c>
      <c r="BA169" s="12">
        <v>0</v>
      </c>
      <c r="BB169" s="12">
        <v>0</v>
      </c>
      <c r="BC169" s="12">
        <v>0</v>
      </c>
      <c r="BD169" s="12">
        <v>0</v>
      </c>
      <c r="BE169" s="12">
        <v>0</v>
      </c>
      <c r="BF169" s="12">
        <v>0</v>
      </c>
      <c r="BG169" s="12">
        <v>0</v>
      </c>
      <c r="BH169" s="12">
        <v>0</v>
      </c>
      <c r="BI169" s="12">
        <v>0</v>
      </c>
      <c r="BJ169" s="12">
        <v>0</v>
      </c>
      <c r="BK169" s="12" t="s">
        <v>115</v>
      </c>
      <c r="BL169" s="12" t="s">
        <v>113</v>
      </c>
      <c r="BM169" s="12">
        <v>0</v>
      </c>
      <c r="BN169" s="12">
        <v>0</v>
      </c>
      <c r="BO169" s="12">
        <v>0</v>
      </c>
      <c r="BP169" s="11" t="s">
        <v>233</v>
      </c>
      <c r="BQ169" s="12" t="s">
        <v>113</v>
      </c>
      <c r="BR169" s="12">
        <v>0</v>
      </c>
      <c r="BS169" s="12">
        <v>0</v>
      </c>
      <c r="BT169" s="12">
        <v>0</v>
      </c>
      <c r="BU169" s="12">
        <v>0</v>
      </c>
      <c r="BV169" s="11">
        <v>5</v>
      </c>
      <c r="BW169" s="11">
        <v>5</v>
      </c>
      <c r="BX169" s="12" t="s">
        <v>113</v>
      </c>
      <c r="BY169" s="12" t="s">
        <v>113</v>
      </c>
      <c r="BZ169" s="12" t="s">
        <v>113</v>
      </c>
      <c r="CA169" s="11" t="s">
        <v>111</v>
      </c>
      <c r="CB169" s="11" t="s">
        <v>111</v>
      </c>
      <c r="CC169" s="12">
        <v>0</v>
      </c>
      <c r="CD169" s="12">
        <v>0</v>
      </c>
      <c r="CE169" s="11" t="s">
        <v>111</v>
      </c>
      <c r="CF169" s="11" t="s">
        <v>111</v>
      </c>
      <c r="CG169" s="12">
        <v>0</v>
      </c>
      <c r="CH169" s="12">
        <v>0</v>
      </c>
      <c r="CI169" s="11" t="s">
        <v>140</v>
      </c>
      <c r="CK169" s="11" t="s">
        <v>120</v>
      </c>
      <c r="CN169" s="12" t="s">
        <v>115</v>
      </c>
      <c r="CO169" s="12" t="s">
        <v>115</v>
      </c>
      <c r="CP169" s="12" t="s">
        <v>115</v>
      </c>
      <c r="CS169" s="11" t="s">
        <v>4274</v>
      </c>
      <c r="CT169" s="11" t="s">
        <v>128</v>
      </c>
      <c r="CU169" s="20">
        <v>1</v>
      </c>
      <c r="CV169" s="15">
        <v>44235</v>
      </c>
      <c r="CX169" s="12" t="s">
        <v>128</v>
      </c>
    </row>
    <row r="170" spans="1:102" ht="13.2" x14ac:dyDescent="0.25">
      <c r="A170" s="2">
        <v>44181.624724085646</v>
      </c>
      <c r="B170" s="5" t="s">
        <v>2296</v>
      </c>
      <c r="C170" s="3" t="s">
        <v>2328</v>
      </c>
      <c r="D170" s="3" t="s">
        <v>279</v>
      </c>
      <c r="E170" s="3" t="s">
        <v>2329</v>
      </c>
      <c r="F170" s="11" t="s">
        <v>2330</v>
      </c>
      <c r="G170" s="11" t="s">
        <v>2331</v>
      </c>
      <c r="H170" s="11" t="s">
        <v>2332</v>
      </c>
      <c r="I170" s="11" t="s">
        <v>121</v>
      </c>
      <c r="J170" s="11" t="s">
        <v>2333</v>
      </c>
      <c r="K170" s="11" t="s">
        <v>2334</v>
      </c>
      <c r="L170" s="15">
        <v>39488</v>
      </c>
      <c r="M170" s="11" t="s">
        <v>111</v>
      </c>
      <c r="N170" s="11" t="s">
        <v>111</v>
      </c>
      <c r="O170" s="11" t="s">
        <v>111</v>
      </c>
      <c r="P170" s="11" t="s">
        <v>111</v>
      </c>
      <c r="Q170" s="11" t="s">
        <v>111</v>
      </c>
      <c r="R170" s="11" t="s">
        <v>111</v>
      </c>
      <c r="S170" s="11" t="s">
        <v>111</v>
      </c>
      <c r="T170" s="11" t="s">
        <v>111</v>
      </c>
      <c r="U170" s="3">
        <v>0</v>
      </c>
      <c r="V170" s="3" t="s">
        <v>113</v>
      </c>
      <c r="W170" s="3" t="s">
        <v>113</v>
      </c>
      <c r="X170" s="3" t="s">
        <v>113</v>
      </c>
      <c r="Y170" s="3" t="s">
        <v>113</v>
      </c>
      <c r="Z170" s="11" t="s">
        <v>111</v>
      </c>
      <c r="AA170" s="3" t="s">
        <v>137</v>
      </c>
      <c r="AB170" s="3" t="s">
        <v>113</v>
      </c>
      <c r="AC170" s="3" t="s">
        <v>113</v>
      </c>
      <c r="AD170" s="3" t="s">
        <v>113</v>
      </c>
      <c r="AE170" s="3" t="s">
        <v>151</v>
      </c>
      <c r="AF170" s="3" t="s">
        <v>113</v>
      </c>
      <c r="AG170" s="3" t="s">
        <v>113</v>
      </c>
      <c r="AH170" s="11">
        <v>20</v>
      </c>
      <c r="AI170" s="11">
        <v>12</v>
      </c>
      <c r="AJ170" s="11">
        <v>10</v>
      </c>
      <c r="AK170" s="11">
        <v>1</v>
      </c>
      <c r="AL170" s="11" t="s">
        <v>924</v>
      </c>
      <c r="AM170" s="11">
        <v>10</v>
      </c>
      <c r="AN170" s="11" t="s">
        <v>421</v>
      </c>
      <c r="AO170" s="11" t="s">
        <v>272</v>
      </c>
      <c r="AP170" s="11">
        <v>25</v>
      </c>
      <c r="AQ170" s="11">
        <v>3</v>
      </c>
      <c r="AR170" s="11">
        <v>3</v>
      </c>
      <c r="AS170" s="11">
        <v>5</v>
      </c>
      <c r="AT170" s="11" t="s">
        <v>113</v>
      </c>
      <c r="AU170" s="11">
        <v>8</v>
      </c>
      <c r="AV170" s="11">
        <v>6</v>
      </c>
      <c r="AW170" s="11">
        <v>1</v>
      </c>
      <c r="AX170" s="11">
        <v>1</v>
      </c>
      <c r="AY170" s="11" t="s">
        <v>2335</v>
      </c>
      <c r="AZ170" s="11">
        <v>30</v>
      </c>
      <c r="BA170" s="11">
        <v>0</v>
      </c>
      <c r="BB170" s="11">
        <v>2</v>
      </c>
      <c r="BC170" s="11">
        <v>0</v>
      </c>
      <c r="BD170" s="11">
        <v>0</v>
      </c>
      <c r="BE170" s="11">
        <v>0</v>
      </c>
      <c r="BF170" s="11">
        <v>0</v>
      </c>
      <c r="BG170" s="11">
        <v>0</v>
      </c>
      <c r="BH170" s="11">
        <v>0</v>
      </c>
      <c r="BI170" s="11">
        <v>0</v>
      </c>
      <c r="BJ170" s="11">
        <v>0</v>
      </c>
      <c r="BK170" s="11" t="s">
        <v>115</v>
      </c>
      <c r="BL170" s="11" t="s">
        <v>2335</v>
      </c>
      <c r="BM170" s="11">
        <v>0</v>
      </c>
      <c r="BN170" s="11">
        <v>0</v>
      </c>
      <c r="BO170" s="11">
        <v>0</v>
      </c>
      <c r="BP170" s="11" t="s">
        <v>115</v>
      </c>
      <c r="BQ170" s="11" t="s">
        <v>113</v>
      </c>
      <c r="BR170" s="11">
        <v>0</v>
      </c>
      <c r="BS170" s="11">
        <v>0</v>
      </c>
      <c r="BT170" s="11">
        <v>0</v>
      </c>
      <c r="BU170" s="11">
        <v>0</v>
      </c>
      <c r="BV170" s="11">
        <v>0</v>
      </c>
      <c r="BW170" s="11">
        <v>8</v>
      </c>
      <c r="BX170" s="11" t="s">
        <v>113</v>
      </c>
      <c r="BY170" s="11" t="s">
        <v>113</v>
      </c>
      <c r="BZ170" s="11" t="s">
        <v>113</v>
      </c>
      <c r="CA170" s="11" t="s">
        <v>111</v>
      </c>
      <c r="CB170" s="11" t="s">
        <v>111</v>
      </c>
      <c r="CC170" s="11">
        <v>0</v>
      </c>
      <c r="CD170" s="11">
        <v>0</v>
      </c>
      <c r="CE170" s="11" t="s">
        <v>111</v>
      </c>
      <c r="CF170" s="11" t="s">
        <v>111</v>
      </c>
      <c r="CG170" s="11">
        <v>0</v>
      </c>
      <c r="CH170" s="11">
        <v>0</v>
      </c>
      <c r="CI170" s="11" t="s">
        <v>140</v>
      </c>
      <c r="CJ170" s="11"/>
      <c r="CK170" s="11" t="s">
        <v>236</v>
      </c>
      <c r="CL170" s="11" t="s">
        <v>458</v>
      </c>
      <c r="CM170" s="11" t="s">
        <v>2336</v>
      </c>
      <c r="CN170" s="11" t="s">
        <v>893</v>
      </c>
      <c r="CO170" s="11" t="s">
        <v>158</v>
      </c>
      <c r="CP170" s="11" t="s">
        <v>159</v>
      </c>
      <c r="CR170" s="11" t="s">
        <v>2337</v>
      </c>
      <c r="CS170" s="11" t="s">
        <v>127</v>
      </c>
      <c r="CT170" s="11" t="s">
        <v>241</v>
      </c>
      <c r="CU170" s="20">
        <v>1</v>
      </c>
      <c r="CV170" s="15">
        <v>44233</v>
      </c>
      <c r="CW170" s="12" t="s">
        <v>242</v>
      </c>
      <c r="CX170" s="12" t="s">
        <v>241</v>
      </c>
    </row>
    <row r="171" spans="1:102" ht="13.2" x14ac:dyDescent="0.25">
      <c r="A171" s="2">
        <v>44181.609849143519</v>
      </c>
      <c r="B171" s="5" t="s">
        <v>2296</v>
      </c>
      <c r="C171" s="3" t="s">
        <v>2338</v>
      </c>
      <c r="D171" s="3" t="s">
        <v>279</v>
      </c>
      <c r="E171" s="3" t="s">
        <v>2339</v>
      </c>
      <c r="F171" s="11" t="s">
        <v>2340</v>
      </c>
      <c r="G171" s="11" t="s">
        <v>2341</v>
      </c>
      <c r="H171" s="11" t="s">
        <v>1095</v>
      </c>
      <c r="I171" s="11" t="s">
        <v>121</v>
      </c>
      <c r="J171" s="11" t="s">
        <v>2342</v>
      </c>
      <c r="K171" s="11" t="s">
        <v>516</v>
      </c>
      <c r="L171" s="16">
        <v>43055</v>
      </c>
      <c r="M171" s="11" t="s">
        <v>111</v>
      </c>
      <c r="N171" s="11" t="s">
        <v>111</v>
      </c>
      <c r="O171" s="11" t="s">
        <v>111</v>
      </c>
      <c r="P171" s="11" t="s">
        <v>110</v>
      </c>
      <c r="Q171" s="11" t="s">
        <v>111</v>
      </c>
      <c r="R171" s="11" t="s">
        <v>111</v>
      </c>
      <c r="S171" s="11" t="s">
        <v>111</v>
      </c>
      <c r="T171" s="11" t="s">
        <v>110</v>
      </c>
      <c r="U171" s="3" t="s">
        <v>2343</v>
      </c>
      <c r="V171" s="3" t="s">
        <v>113</v>
      </c>
      <c r="W171" s="3"/>
      <c r="X171" s="3" t="s">
        <v>113</v>
      </c>
      <c r="Y171" s="3" t="s">
        <v>113</v>
      </c>
      <c r="Z171" s="11" t="s">
        <v>111</v>
      </c>
      <c r="AA171" s="3" t="s">
        <v>113</v>
      </c>
      <c r="AB171" s="3" t="s">
        <v>113</v>
      </c>
      <c r="AC171" s="3" t="s">
        <v>113</v>
      </c>
      <c r="AD171" s="3" t="s">
        <v>113</v>
      </c>
      <c r="AE171" s="3" t="s">
        <v>286</v>
      </c>
      <c r="AF171" s="3" t="s">
        <v>113</v>
      </c>
      <c r="AG171" s="3" t="s">
        <v>113</v>
      </c>
      <c r="AH171" s="11">
        <v>15</v>
      </c>
      <c r="AI171" s="11">
        <v>7</v>
      </c>
      <c r="AJ171" s="11">
        <v>4</v>
      </c>
      <c r="AK171" s="11">
        <v>1</v>
      </c>
      <c r="AL171" s="11" t="s">
        <v>113</v>
      </c>
      <c r="AM171" s="11">
        <v>10</v>
      </c>
      <c r="AN171" s="11" t="s">
        <v>418</v>
      </c>
      <c r="AO171" s="11" t="s">
        <v>849</v>
      </c>
      <c r="AP171" s="11">
        <v>12</v>
      </c>
      <c r="AQ171" s="11">
        <v>3</v>
      </c>
      <c r="AR171" s="11">
        <v>1</v>
      </c>
      <c r="AS171" s="11">
        <v>1</v>
      </c>
      <c r="AT171" s="11" t="s">
        <v>113</v>
      </c>
      <c r="AU171" s="11">
        <v>0</v>
      </c>
      <c r="AV171" s="11">
        <v>0</v>
      </c>
      <c r="AW171" s="11">
        <v>0</v>
      </c>
      <c r="AX171" s="11">
        <v>0</v>
      </c>
      <c r="AY171" s="11" t="s">
        <v>113</v>
      </c>
      <c r="AZ171" s="11">
        <v>0</v>
      </c>
      <c r="BA171" s="11">
        <v>0</v>
      </c>
      <c r="BB171" s="11">
        <v>0</v>
      </c>
      <c r="BC171" s="11">
        <v>0</v>
      </c>
      <c r="BD171" s="11">
        <v>0</v>
      </c>
      <c r="BE171" s="11">
        <v>0</v>
      </c>
      <c r="BF171" s="11">
        <v>0</v>
      </c>
      <c r="BG171" s="11">
        <v>0</v>
      </c>
      <c r="BH171" s="11">
        <v>0</v>
      </c>
      <c r="BI171" s="11">
        <v>0</v>
      </c>
      <c r="BJ171" s="11">
        <v>0</v>
      </c>
      <c r="BK171" s="11" t="s">
        <v>111</v>
      </c>
      <c r="BL171" s="11" t="s">
        <v>113</v>
      </c>
      <c r="BM171" s="11">
        <v>0</v>
      </c>
      <c r="BN171" s="11">
        <v>0</v>
      </c>
      <c r="BO171" s="11">
        <v>0</v>
      </c>
      <c r="BP171" s="11" t="s">
        <v>115</v>
      </c>
      <c r="BQ171" s="11" t="s">
        <v>113</v>
      </c>
      <c r="BR171" s="11">
        <v>0</v>
      </c>
      <c r="BS171" s="11">
        <v>0</v>
      </c>
      <c r="BT171" s="11">
        <v>0</v>
      </c>
      <c r="BU171" s="11">
        <v>0</v>
      </c>
      <c r="BV171" s="11">
        <v>0</v>
      </c>
      <c r="BW171" s="11">
        <v>1</v>
      </c>
      <c r="BX171" s="11" t="s">
        <v>113</v>
      </c>
      <c r="BY171" s="11" t="s">
        <v>113</v>
      </c>
      <c r="BZ171" s="11" t="s">
        <v>113</v>
      </c>
      <c r="CA171" s="11" t="s">
        <v>111</v>
      </c>
      <c r="CB171" s="11" t="s">
        <v>111</v>
      </c>
      <c r="CC171" s="11">
        <v>0</v>
      </c>
      <c r="CD171" s="11">
        <v>0</v>
      </c>
      <c r="CE171" s="11" t="s">
        <v>111</v>
      </c>
      <c r="CF171" s="11" t="s">
        <v>111</v>
      </c>
      <c r="CG171" s="11">
        <v>0</v>
      </c>
      <c r="CH171" s="11">
        <v>0</v>
      </c>
      <c r="CI171" s="11" t="s">
        <v>140</v>
      </c>
      <c r="CJ171" s="11"/>
      <c r="CK171" s="11" t="s">
        <v>236</v>
      </c>
      <c r="CL171" s="11" t="s">
        <v>2344</v>
      </c>
      <c r="CM171" s="11" t="s">
        <v>2345</v>
      </c>
      <c r="CP171" s="11" t="s">
        <v>124</v>
      </c>
      <c r="CR171" s="11" t="s">
        <v>2346</v>
      </c>
      <c r="CS171" s="11" t="s">
        <v>127</v>
      </c>
      <c r="CT171" s="11" t="s">
        <v>128</v>
      </c>
      <c r="CU171" s="20">
        <v>1</v>
      </c>
      <c r="CV171" s="15">
        <v>44233</v>
      </c>
      <c r="CX171" s="12" t="s">
        <v>128</v>
      </c>
    </row>
    <row r="172" spans="1:102" ht="13.2" x14ac:dyDescent="0.25">
      <c r="A172" s="2">
        <v>44219.891894004628</v>
      </c>
      <c r="B172" s="5" t="s">
        <v>2296</v>
      </c>
      <c r="C172" s="3" t="s">
        <v>2347</v>
      </c>
      <c r="D172" s="3" t="s">
        <v>307</v>
      </c>
      <c r="E172" s="3" t="s">
        <v>2348</v>
      </c>
      <c r="F172" s="11" t="s">
        <v>887</v>
      </c>
      <c r="G172" s="11" t="s">
        <v>2309</v>
      </c>
      <c r="H172" s="11" t="s">
        <v>1095</v>
      </c>
      <c r="I172" s="11" t="s">
        <v>121</v>
      </c>
      <c r="J172" s="11" t="s">
        <v>2349</v>
      </c>
      <c r="K172" s="11" t="s">
        <v>2350</v>
      </c>
      <c r="L172" s="15">
        <v>33406</v>
      </c>
      <c r="M172" s="11" t="s">
        <v>110</v>
      </c>
      <c r="N172" s="11" t="s">
        <v>110</v>
      </c>
      <c r="O172" s="11" t="s">
        <v>111</v>
      </c>
      <c r="P172" s="11" t="s">
        <v>111</v>
      </c>
      <c r="Q172" s="11" t="s">
        <v>111</v>
      </c>
      <c r="R172" s="11" t="s">
        <v>111</v>
      </c>
      <c r="S172" s="11" t="s">
        <v>111</v>
      </c>
      <c r="T172" s="11" t="s">
        <v>111</v>
      </c>
      <c r="U172" s="3"/>
      <c r="V172" s="3" t="s">
        <v>113</v>
      </c>
      <c r="W172" s="3" t="s">
        <v>113</v>
      </c>
      <c r="X172" s="3"/>
      <c r="Y172" s="3" t="s">
        <v>113</v>
      </c>
      <c r="Z172" s="11" t="s">
        <v>110</v>
      </c>
      <c r="AA172" s="3" t="s">
        <v>113</v>
      </c>
      <c r="AB172" s="3" t="s">
        <v>137</v>
      </c>
      <c r="AC172" s="3" t="s">
        <v>113</v>
      </c>
      <c r="AD172" s="3" t="s">
        <v>113</v>
      </c>
      <c r="AE172" s="3" t="s">
        <v>137</v>
      </c>
      <c r="AF172" s="3" t="s">
        <v>113</v>
      </c>
      <c r="AG172" s="3" t="s">
        <v>113</v>
      </c>
      <c r="AH172" s="11">
        <v>30</v>
      </c>
      <c r="AI172" s="11">
        <v>50</v>
      </c>
      <c r="AJ172" s="11">
        <v>20</v>
      </c>
      <c r="AK172" s="11">
        <v>5</v>
      </c>
      <c r="AL172" s="11" t="s">
        <v>113</v>
      </c>
      <c r="AM172" s="11">
        <v>0</v>
      </c>
      <c r="AN172" s="11" t="s">
        <v>113</v>
      </c>
      <c r="AO172" s="11" t="s">
        <v>417</v>
      </c>
      <c r="AP172" s="11">
        <v>0</v>
      </c>
      <c r="AQ172" s="11">
        <v>20</v>
      </c>
      <c r="AR172" s="11">
        <v>7</v>
      </c>
      <c r="AS172" s="11">
        <v>4</v>
      </c>
      <c r="AT172" s="11" t="s">
        <v>113</v>
      </c>
      <c r="AU172" s="11">
        <v>0</v>
      </c>
      <c r="AV172" s="11">
        <v>0</v>
      </c>
      <c r="AW172" s="11">
        <v>0</v>
      </c>
      <c r="AX172" s="11">
        <v>0</v>
      </c>
      <c r="AY172" s="11" t="s">
        <v>113</v>
      </c>
      <c r="AZ172" s="11">
        <v>0</v>
      </c>
      <c r="BA172" s="11">
        <v>0</v>
      </c>
      <c r="BB172" s="11">
        <v>0</v>
      </c>
      <c r="BC172" s="11">
        <v>0</v>
      </c>
      <c r="BD172" s="11">
        <v>0</v>
      </c>
      <c r="BE172" s="11">
        <v>0</v>
      </c>
      <c r="BF172" s="11">
        <v>0</v>
      </c>
      <c r="BG172" s="11">
        <v>0</v>
      </c>
      <c r="BH172" s="11">
        <v>0</v>
      </c>
      <c r="BI172" s="11">
        <v>0</v>
      </c>
      <c r="BJ172" s="11">
        <v>0</v>
      </c>
      <c r="BK172" s="11" t="s">
        <v>111</v>
      </c>
      <c r="BL172" s="11" t="s">
        <v>113</v>
      </c>
      <c r="BM172" s="11">
        <v>0</v>
      </c>
      <c r="BN172" s="11">
        <v>0</v>
      </c>
      <c r="BO172" s="11">
        <v>0</v>
      </c>
      <c r="BP172" s="11" t="s">
        <v>173</v>
      </c>
      <c r="BQ172" s="11" t="s">
        <v>113</v>
      </c>
      <c r="BR172" s="11">
        <v>0</v>
      </c>
      <c r="BS172" s="11">
        <v>0</v>
      </c>
      <c r="BT172" s="11">
        <v>0</v>
      </c>
      <c r="BU172" s="11">
        <v>0</v>
      </c>
      <c r="BV172" s="11">
        <v>20</v>
      </c>
      <c r="BW172" s="11">
        <v>0</v>
      </c>
      <c r="BX172" s="11" t="s">
        <v>113</v>
      </c>
      <c r="BY172" s="11" t="s">
        <v>113</v>
      </c>
      <c r="BZ172" s="11" t="s">
        <v>113</v>
      </c>
      <c r="CA172" s="11" t="s">
        <v>111</v>
      </c>
      <c r="CB172" s="11" t="s">
        <v>111</v>
      </c>
      <c r="CC172" s="11">
        <v>0</v>
      </c>
      <c r="CD172" s="11">
        <v>0</v>
      </c>
      <c r="CE172" s="11" t="s">
        <v>110</v>
      </c>
      <c r="CF172" s="11" t="s">
        <v>111</v>
      </c>
      <c r="CG172" s="11">
        <v>0</v>
      </c>
      <c r="CH172" s="11">
        <v>0</v>
      </c>
      <c r="CI172" s="11" t="s">
        <v>119</v>
      </c>
      <c r="CK172" s="11" t="s">
        <v>236</v>
      </c>
      <c r="CL172" s="11" t="s">
        <v>2351</v>
      </c>
      <c r="CM172" s="11" t="s">
        <v>2352</v>
      </c>
      <c r="CN172" s="11" t="s">
        <v>157</v>
      </c>
      <c r="CO172" s="11" t="s">
        <v>158</v>
      </c>
      <c r="CP172" s="11" t="s">
        <v>159</v>
      </c>
      <c r="CS172" s="11" t="s">
        <v>127</v>
      </c>
      <c r="CT172" s="11" t="s">
        <v>128</v>
      </c>
      <c r="CU172" s="20">
        <v>1</v>
      </c>
      <c r="CV172" s="15">
        <v>44233</v>
      </c>
      <c r="CX172" s="12" t="s">
        <v>128</v>
      </c>
    </row>
    <row r="173" spans="1:102" ht="13.2" x14ac:dyDescent="0.25">
      <c r="A173" s="2">
        <v>44186.709209247681</v>
      </c>
      <c r="B173" s="5" t="s">
        <v>2296</v>
      </c>
      <c r="C173" s="3" t="s">
        <v>4327</v>
      </c>
      <c r="D173" s="3" t="s">
        <v>4328</v>
      </c>
      <c r="E173" s="3" t="s">
        <v>4329</v>
      </c>
      <c r="F173" s="11" t="s">
        <v>4330</v>
      </c>
      <c r="G173" s="11" t="s">
        <v>1094</v>
      </c>
      <c r="H173" s="11" t="s">
        <v>1095</v>
      </c>
      <c r="I173" s="11" t="s">
        <v>121</v>
      </c>
      <c r="J173" s="11" t="s">
        <v>4331</v>
      </c>
      <c r="K173" s="11" t="s">
        <v>516</v>
      </c>
      <c r="L173" s="15">
        <v>42994</v>
      </c>
      <c r="M173" s="11" t="s">
        <v>578</v>
      </c>
      <c r="N173" s="11" t="s">
        <v>110</v>
      </c>
      <c r="O173" s="11" t="s">
        <v>111</v>
      </c>
      <c r="P173" s="11" t="s">
        <v>110</v>
      </c>
      <c r="Q173" s="11" t="s">
        <v>111</v>
      </c>
      <c r="R173" s="11" t="s">
        <v>111</v>
      </c>
      <c r="S173" s="11" t="s">
        <v>111</v>
      </c>
      <c r="T173" s="11" t="s">
        <v>111</v>
      </c>
      <c r="Z173" s="11" t="s">
        <v>111</v>
      </c>
      <c r="AA173" s="1" t="s">
        <v>113</v>
      </c>
      <c r="AB173" s="1" t="s">
        <v>113</v>
      </c>
      <c r="AC173" s="1" t="s">
        <v>113</v>
      </c>
      <c r="AD173" s="1" t="s">
        <v>113</v>
      </c>
      <c r="AE173" s="1" t="s">
        <v>113</v>
      </c>
      <c r="AF173" s="1" t="s">
        <v>113</v>
      </c>
      <c r="AG173" s="3" t="s">
        <v>286</v>
      </c>
      <c r="AH173" s="11">
        <v>30</v>
      </c>
      <c r="AI173" s="11">
        <v>15</v>
      </c>
      <c r="AJ173" s="11">
        <v>5</v>
      </c>
      <c r="AK173" s="11">
        <v>3</v>
      </c>
      <c r="AL173" s="11" t="s">
        <v>113</v>
      </c>
      <c r="AM173" s="12">
        <v>0</v>
      </c>
      <c r="AN173" s="11" t="s">
        <v>113</v>
      </c>
      <c r="AO173" s="11" t="s">
        <v>317</v>
      </c>
      <c r="AP173" s="12">
        <v>0</v>
      </c>
      <c r="AQ173" s="11">
        <v>5</v>
      </c>
      <c r="AR173" s="11">
        <v>5</v>
      </c>
      <c r="AS173" s="12">
        <v>0</v>
      </c>
      <c r="AT173" s="12" t="s">
        <v>113</v>
      </c>
      <c r="AU173" s="12">
        <v>0</v>
      </c>
      <c r="AV173" s="12">
        <v>0</v>
      </c>
      <c r="AW173" s="12">
        <v>0</v>
      </c>
      <c r="AX173" s="12">
        <v>0</v>
      </c>
      <c r="AY173" s="12" t="s">
        <v>113</v>
      </c>
      <c r="AZ173" s="12">
        <v>0</v>
      </c>
      <c r="BA173" s="12">
        <v>0</v>
      </c>
      <c r="BB173" s="12">
        <v>0</v>
      </c>
      <c r="BC173" s="12">
        <v>0</v>
      </c>
      <c r="BD173" s="12">
        <v>0</v>
      </c>
      <c r="BE173" s="12">
        <v>0</v>
      </c>
      <c r="BF173" s="12">
        <v>0</v>
      </c>
      <c r="BG173" s="12">
        <v>0</v>
      </c>
      <c r="BH173" s="12">
        <v>0</v>
      </c>
      <c r="BI173" s="12">
        <v>0</v>
      </c>
      <c r="BJ173" s="12">
        <v>0</v>
      </c>
      <c r="BK173" s="12" t="s">
        <v>115</v>
      </c>
      <c r="BL173" s="12" t="s">
        <v>113</v>
      </c>
      <c r="BM173" s="12">
        <v>0</v>
      </c>
      <c r="BN173" s="12">
        <v>0</v>
      </c>
      <c r="BO173" s="12">
        <v>0</v>
      </c>
      <c r="BP173" s="11" t="s">
        <v>233</v>
      </c>
      <c r="BQ173" s="12" t="s">
        <v>113</v>
      </c>
      <c r="BR173" s="12">
        <v>0</v>
      </c>
      <c r="BS173" s="12">
        <v>0</v>
      </c>
      <c r="BT173" s="12">
        <v>0</v>
      </c>
      <c r="BU173" s="12">
        <v>0</v>
      </c>
      <c r="BV173" s="11">
        <v>5</v>
      </c>
      <c r="BW173" s="11">
        <v>5</v>
      </c>
      <c r="BX173" s="12" t="s">
        <v>113</v>
      </c>
      <c r="BY173" s="12" t="s">
        <v>113</v>
      </c>
      <c r="BZ173" s="12" t="s">
        <v>113</v>
      </c>
      <c r="CA173" s="11" t="s">
        <v>111</v>
      </c>
      <c r="CB173" s="11" t="s">
        <v>111</v>
      </c>
      <c r="CC173" s="12">
        <v>0</v>
      </c>
      <c r="CD173" s="12">
        <v>0</v>
      </c>
      <c r="CE173" s="11" t="s">
        <v>111</v>
      </c>
      <c r="CF173" s="11" t="s">
        <v>111</v>
      </c>
      <c r="CG173" s="12">
        <v>0</v>
      </c>
      <c r="CH173" s="12">
        <v>0</v>
      </c>
      <c r="CI173" s="11" t="s">
        <v>140</v>
      </c>
      <c r="CK173" s="11" t="s">
        <v>236</v>
      </c>
      <c r="CL173" s="11" t="s">
        <v>2376</v>
      </c>
      <c r="CN173" s="11" t="s">
        <v>157</v>
      </c>
      <c r="CO173" s="11" t="s">
        <v>158</v>
      </c>
      <c r="CP173" s="11" t="s">
        <v>124</v>
      </c>
      <c r="CR173" s="11" t="s">
        <v>4332</v>
      </c>
      <c r="CS173" s="11" t="s">
        <v>4274</v>
      </c>
      <c r="CT173" s="11" t="s">
        <v>128</v>
      </c>
      <c r="CU173" s="20">
        <v>1</v>
      </c>
      <c r="CV173" s="15">
        <v>44235</v>
      </c>
      <c r="CX173" s="12" t="s">
        <v>128</v>
      </c>
    </row>
    <row r="174" spans="1:102" ht="13.2" x14ac:dyDescent="0.25">
      <c r="A174" s="2">
        <v>44180.531673368052</v>
      </c>
      <c r="B174" s="5" t="s">
        <v>2296</v>
      </c>
      <c r="C174" s="3" t="s">
        <v>2353</v>
      </c>
      <c r="D174" s="3" t="s">
        <v>2354</v>
      </c>
      <c r="E174" s="3" t="s">
        <v>2355</v>
      </c>
      <c r="F174" s="11" t="s">
        <v>2356</v>
      </c>
      <c r="G174" s="11" t="s">
        <v>2309</v>
      </c>
      <c r="H174" s="11" t="s">
        <v>1095</v>
      </c>
      <c r="I174" s="11" t="s">
        <v>121</v>
      </c>
      <c r="J174" s="11" t="s">
        <v>2357</v>
      </c>
      <c r="K174" s="11" t="s">
        <v>516</v>
      </c>
      <c r="L174" s="11" t="s">
        <v>919</v>
      </c>
      <c r="M174" s="11" t="s">
        <v>110</v>
      </c>
      <c r="N174" s="11" t="s">
        <v>110</v>
      </c>
      <c r="O174" s="11" t="s">
        <v>110</v>
      </c>
      <c r="P174" s="11" t="s">
        <v>111</v>
      </c>
      <c r="Q174" s="11" t="s">
        <v>111</v>
      </c>
      <c r="R174" s="11" t="s">
        <v>111</v>
      </c>
      <c r="S174" s="11" t="s">
        <v>111</v>
      </c>
      <c r="T174" s="11" t="s">
        <v>111</v>
      </c>
      <c r="U174" s="3" t="s">
        <v>2358</v>
      </c>
      <c r="V174" s="3"/>
      <c r="W174" s="4" t="s">
        <v>2312</v>
      </c>
      <c r="X174" s="3" t="s">
        <v>2313</v>
      </c>
      <c r="Y174" s="3"/>
      <c r="Z174" s="11" t="s">
        <v>110</v>
      </c>
      <c r="AA174" s="3" t="s">
        <v>113</v>
      </c>
      <c r="AB174" s="3" t="s">
        <v>113</v>
      </c>
      <c r="AC174" s="3" t="s">
        <v>286</v>
      </c>
      <c r="AD174" s="3" t="s">
        <v>113</v>
      </c>
      <c r="AE174" s="3" t="s">
        <v>113</v>
      </c>
      <c r="AF174" s="3" t="s">
        <v>113</v>
      </c>
      <c r="AG174" s="3" t="s">
        <v>286</v>
      </c>
      <c r="AH174" s="11">
        <v>40</v>
      </c>
      <c r="AI174" s="11">
        <v>20</v>
      </c>
      <c r="AJ174" s="11">
        <v>5</v>
      </c>
      <c r="AK174" s="11">
        <v>5</v>
      </c>
      <c r="AL174" s="11" t="s">
        <v>1415</v>
      </c>
      <c r="AM174" s="11">
        <v>10</v>
      </c>
      <c r="AN174" s="11" t="s">
        <v>907</v>
      </c>
      <c r="AO174" s="11" t="s">
        <v>272</v>
      </c>
      <c r="AP174" s="11">
        <v>4</v>
      </c>
      <c r="AQ174" s="11">
        <v>3</v>
      </c>
      <c r="AR174" s="11">
        <v>4</v>
      </c>
      <c r="AS174" s="11">
        <v>1</v>
      </c>
      <c r="AT174" s="11" t="s">
        <v>210</v>
      </c>
      <c r="AU174" s="11">
        <v>11</v>
      </c>
      <c r="AV174" s="11">
        <v>3</v>
      </c>
      <c r="AW174" s="11">
        <v>3</v>
      </c>
      <c r="AX174" s="11">
        <v>3</v>
      </c>
      <c r="AY174" s="11" t="s">
        <v>755</v>
      </c>
      <c r="AZ174" s="11">
        <v>8</v>
      </c>
      <c r="BA174" s="11">
        <v>0</v>
      </c>
      <c r="BB174" s="11">
        <v>3</v>
      </c>
      <c r="BC174" s="11">
        <v>0</v>
      </c>
      <c r="BD174" s="11">
        <v>2</v>
      </c>
      <c r="BE174" s="11">
        <v>1</v>
      </c>
      <c r="BF174" s="11">
        <v>5</v>
      </c>
      <c r="BG174" s="11">
        <v>0</v>
      </c>
      <c r="BH174" s="11">
        <v>0</v>
      </c>
      <c r="BI174" s="11">
        <v>3</v>
      </c>
      <c r="BJ174" s="11">
        <v>3</v>
      </c>
      <c r="BK174" s="11" t="s">
        <v>111</v>
      </c>
      <c r="BL174" s="11" t="s">
        <v>755</v>
      </c>
      <c r="BM174" s="11">
        <v>3</v>
      </c>
      <c r="BN174" s="11">
        <v>1</v>
      </c>
      <c r="BO174" s="11">
        <v>1</v>
      </c>
      <c r="BP174" s="11" t="s">
        <v>117</v>
      </c>
      <c r="BQ174" s="11" t="s">
        <v>755</v>
      </c>
      <c r="BR174" s="11">
        <v>4</v>
      </c>
      <c r="BS174" s="11">
        <v>2</v>
      </c>
      <c r="BT174" s="11">
        <v>2</v>
      </c>
      <c r="BU174" s="11">
        <v>2</v>
      </c>
      <c r="BV174" s="11">
        <v>9</v>
      </c>
      <c r="BW174" s="11">
        <v>9</v>
      </c>
      <c r="BX174" s="11" t="s">
        <v>113</v>
      </c>
      <c r="BY174" s="11" t="s">
        <v>113</v>
      </c>
      <c r="BZ174" s="11" t="s">
        <v>113</v>
      </c>
      <c r="CA174" s="11" t="s">
        <v>110</v>
      </c>
      <c r="CB174" s="11" t="s">
        <v>111</v>
      </c>
      <c r="CC174" s="11">
        <v>0</v>
      </c>
      <c r="CD174" s="11">
        <v>0</v>
      </c>
      <c r="CE174" s="11" t="s">
        <v>111</v>
      </c>
      <c r="CF174" s="11" t="s">
        <v>111</v>
      </c>
      <c r="CG174" s="11">
        <v>0</v>
      </c>
      <c r="CH174" s="11">
        <v>0</v>
      </c>
      <c r="CI174" s="11" t="s">
        <v>140</v>
      </c>
      <c r="CJ174" s="11"/>
      <c r="CK174" s="11" t="s">
        <v>120</v>
      </c>
      <c r="CL174" s="11" t="s">
        <v>2359</v>
      </c>
      <c r="CM174" s="11" t="s">
        <v>2360</v>
      </c>
      <c r="CN174" s="11" t="s">
        <v>893</v>
      </c>
      <c r="CO174" s="11" t="s">
        <v>158</v>
      </c>
      <c r="CP174" s="11" t="s">
        <v>604</v>
      </c>
      <c r="CR174" s="11" t="s">
        <v>2361</v>
      </c>
      <c r="CS174" s="11" t="s">
        <v>127</v>
      </c>
      <c r="CT174" s="11" t="s">
        <v>241</v>
      </c>
      <c r="CU174" s="20">
        <v>1</v>
      </c>
      <c r="CV174" s="15">
        <v>44233</v>
      </c>
      <c r="CW174" s="12" t="s">
        <v>242</v>
      </c>
      <c r="CX174" s="12" t="s">
        <v>241</v>
      </c>
    </row>
    <row r="175" spans="1:102" ht="13.2" x14ac:dyDescent="0.25">
      <c r="A175" s="2">
        <v>44183.294073993056</v>
      </c>
      <c r="B175" s="5" t="s">
        <v>2296</v>
      </c>
      <c r="C175" s="3" t="s">
        <v>4310</v>
      </c>
      <c r="D175" s="3" t="s">
        <v>4311</v>
      </c>
      <c r="E175" s="3" t="s">
        <v>4312</v>
      </c>
      <c r="F175" s="11" t="s">
        <v>4313</v>
      </c>
      <c r="G175" s="11" t="s">
        <v>2331</v>
      </c>
      <c r="H175" s="11" t="s">
        <v>2332</v>
      </c>
      <c r="I175" s="11" t="s">
        <v>121</v>
      </c>
      <c r="J175" s="11" t="s">
        <v>918</v>
      </c>
      <c r="K175" s="12" t="s">
        <v>516</v>
      </c>
      <c r="L175" s="15">
        <v>44166</v>
      </c>
      <c r="M175" s="11" t="s">
        <v>110</v>
      </c>
      <c r="N175" s="11" t="s">
        <v>111</v>
      </c>
      <c r="O175" s="11" t="s">
        <v>111</v>
      </c>
      <c r="P175" s="11" t="s">
        <v>111</v>
      </c>
      <c r="Q175" s="11" t="s">
        <v>111</v>
      </c>
      <c r="R175" s="11" t="s">
        <v>111</v>
      </c>
      <c r="S175" s="11" t="s">
        <v>111</v>
      </c>
      <c r="T175" s="11" t="s">
        <v>111</v>
      </c>
      <c r="U175" s="3" t="s">
        <v>113</v>
      </c>
      <c r="Z175" s="11" t="s">
        <v>111</v>
      </c>
      <c r="AA175" s="1" t="s">
        <v>113</v>
      </c>
      <c r="AB175" s="1" t="s">
        <v>113</v>
      </c>
      <c r="AC175" s="1" t="s">
        <v>113</v>
      </c>
      <c r="AD175" s="1" t="s">
        <v>113</v>
      </c>
      <c r="AE175" s="1" t="s">
        <v>113</v>
      </c>
      <c r="AF175" s="1" t="s">
        <v>113</v>
      </c>
      <c r="AG175" s="3" t="s">
        <v>286</v>
      </c>
      <c r="AH175" s="11">
        <v>10</v>
      </c>
      <c r="AI175" s="11">
        <v>15</v>
      </c>
      <c r="AJ175" s="11">
        <v>5</v>
      </c>
      <c r="AK175" s="11">
        <v>1</v>
      </c>
      <c r="AL175" s="12" t="s">
        <v>113</v>
      </c>
      <c r="AM175" s="12">
        <v>0</v>
      </c>
      <c r="AN175" s="12" t="s">
        <v>113</v>
      </c>
      <c r="AO175" s="11" t="s">
        <v>317</v>
      </c>
      <c r="AP175" s="12">
        <v>0</v>
      </c>
      <c r="AQ175" s="12">
        <v>0</v>
      </c>
      <c r="AR175" s="11">
        <v>1</v>
      </c>
      <c r="AS175" s="11">
        <v>1</v>
      </c>
      <c r="AT175" s="12" t="s">
        <v>113</v>
      </c>
      <c r="AU175" s="12">
        <v>0</v>
      </c>
      <c r="AV175" s="12">
        <v>0</v>
      </c>
      <c r="AW175" s="12">
        <v>0</v>
      </c>
      <c r="AX175" s="12">
        <v>0</v>
      </c>
      <c r="AY175" s="12" t="s">
        <v>113</v>
      </c>
      <c r="AZ175" s="12">
        <v>0</v>
      </c>
      <c r="BA175" s="12">
        <v>0</v>
      </c>
      <c r="BB175" s="12">
        <v>0</v>
      </c>
      <c r="BC175" s="12">
        <v>0</v>
      </c>
      <c r="BD175" s="12">
        <v>0</v>
      </c>
      <c r="BE175" s="12">
        <v>0</v>
      </c>
      <c r="BF175" s="12">
        <v>0</v>
      </c>
      <c r="BG175" s="12">
        <v>0</v>
      </c>
      <c r="BH175" s="12">
        <v>0</v>
      </c>
      <c r="BI175" s="12">
        <v>0</v>
      </c>
      <c r="BJ175" s="12">
        <v>0</v>
      </c>
      <c r="BK175" s="12" t="s">
        <v>115</v>
      </c>
      <c r="BL175" s="12" t="s">
        <v>113</v>
      </c>
      <c r="BM175" s="12">
        <v>0</v>
      </c>
      <c r="BN175" s="12">
        <v>0</v>
      </c>
      <c r="BO175" s="12">
        <v>0</v>
      </c>
      <c r="BP175" s="11" t="s">
        <v>233</v>
      </c>
      <c r="BQ175" s="12" t="s">
        <v>113</v>
      </c>
      <c r="BR175" s="12">
        <v>0</v>
      </c>
      <c r="BS175" s="12">
        <v>0</v>
      </c>
      <c r="BT175" s="12">
        <v>0</v>
      </c>
      <c r="BU175" s="12">
        <v>0</v>
      </c>
      <c r="BV175" s="11">
        <v>0</v>
      </c>
      <c r="BW175" s="11">
        <v>1</v>
      </c>
      <c r="BX175" s="12" t="s">
        <v>113</v>
      </c>
      <c r="BY175" s="12" t="s">
        <v>113</v>
      </c>
      <c r="BZ175" s="12" t="s">
        <v>113</v>
      </c>
      <c r="CA175" s="11" t="s">
        <v>111</v>
      </c>
      <c r="CB175" s="11" t="s">
        <v>111</v>
      </c>
      <c r="CC175" s="12">
        <v>0</v>
      </c>
      <c r="CD175" s="12">
        <v>0</v>
      </c>
      <c r="CE175" s="11" t="s">
        <v>111</v>
      </c>
      <c r="CF175" s="11" t="s">
        <v>111</v>
      </c>
      <c r="CG175" s="12">
        <v>0</v>
      </c>
      <c r="CH175" s="12">
        <v>0</v>
      </c>
      <c r="CI175" s="11" t="s">
        <v>140</v>
      </c>
      <c r="CK175" s="11" t="s">
        <v>236</v>
      </c>
      <c r="CL175" s="11" t="s">
        <v>2376</v>
      </c>
      <c r="CN175" s="12" t="s">
        <v>115</v>
      </c>
      <c r="CO175" s="12" t="s">
        <v>115</v>
      </c>
      <c r="CP175" s="12" t="s">
        <v>115</v>
      </c>
      <c r="CS175" s="11" t="s">
        <v>4274</v>
      </c>
      <c r="CT175" s="11" t="s">
        <v>128</v>
      </c>
      <c r="CU175" s="20">
        <v>1</v>
      </c>
      <c r="CV175" s="15">
        <v>44233</v>
      </c>
      <c r="CX175" s="12" t="s">
        <v>128</v>
      </c>
    </row>
    <row r="176" spans="1:102" ht="13.2" x14ac:dyDescent="0.25">
      <c r="A176" s="2">
        <v>44182.469033831017</v>
      </c>
      <c r="B176" s="5" t="s">
        <v>2296</v>
      </c>
      <c r="C176" s="3" t="s">
        <v>4296</v>
      </c>
      <c r="D176" s="3" t="s">
        <v>4297</v>
      </c>
      <c r="E176" s="3" t="s">
        <v>4298</v>
      </c>
      <c r="F176" s="11" t="s">
        <v>887</v>
      </c>
      <c r="G176" s="11" t="s">
        <v>1000</v>
      </c>
      <c r="H176" s="11" t="s">
        <v>1001</v>
      </c>
      <c r="I176" s="11" t="s">
        <v>121</v>
      </c>
      <c r="J176" s="11" t="s">
        <v>1002</v>
      </c>
      <c r="K176" s="12" t="s">
        <v>516</v>
      </c>
      <c r="L176" s="15">
        <v>43887</v>
      </c>
      <c r="M176" s="11" t="s">
        <v>111</v>
      </c>
      <c r="N176" s="11" t="s">
        <v>111</v>
      </c>
      <c r="O176" s="11" t="s">
        <v>111</v>
      </c>
      <c r="P176" s="11" t="s">
        <v>111</v>
      </c>
      <c r="Q176" s="11" t="s">
        <v>111</v>
      </c>
      <c r="R176" s="11" t="s">
        <v>111</v>
      </c>
      <c r="S176" s="11" t="s">
        <v>111</v>
      </c>
      <c r="T176" s="11" t="s">
        <v>111</v>
      </c>
      <c r="U176" s="3" t="s">
        <v>4299</v>
      </c>
      <c r="Z176" s="11" t="s">
        <v>110</v>
      </c>
      <c r="AA176" s="3" t="s">
        <v>137</v>
      </c>
      <c r="AB176" s="1" t="s">
        <v>113</v>
      </c>
      <c r="AC176" s="1" t="s">
        <v>113</v>
      </c>
      <c r="AD176" s="1" t="s">
        <v>113</v>
      </c>
      <c r="AE176" s="1" t="s">
        <v>113</v>
      </c>
      <c r="AF176" s="1" t="s">
        <v>113</v>
      </c>
      <c r="AG176" s="1" t="s">
        <v>113</v>
      </c>
      <c r="AH176" s="11">
        <v>10</v>
      </c>
      <c r="AI176" s="11">
        <v>5</v>
      </c>
      <c r="AJ176" s="11">
        <v>2</v>
      </c>
      <c r="AK176" s="11">
        <v>1</v>
      </c>
      <c r="AL176" s="12" t="s">
        <v>113</v>
      </c>
      <c r="AM176" s="12">
        <v>0</v>
      </c>
      <c r="AN176" s="11" t="s">
        <v>1971</v>
      </c>
      <c r="AO176" s="11" t="s">
        <v>317</v>
      </c>
      <c r="AP176" s="11">
        <v>4</v>
      </c>
      <c r="AQ176" s="11">
        <v>1</v>
      </c>
      <c r="AR176" s="11">
        <v>1</v>
      </c>
      <c r="AS176" s="11">
        <v>1</v>
      </c>
      <c r="AT176" s="12" t="s">
        <v>113</v>
      </c>
      <c r="AU176" s="12">
        <v>0</v>
      </c>
      <c r="AV176" s="12">
        <v>0</v>
      </c>
      <c r="AW176" s="12">
        <v>0</v>
      </c>
      <c r="AX176" s="12">
        <v>0</v>
      </c>
      <c r="AY176" s="12" t="s">
        <v>113</v>
      </c>
      <c r="AZ176" s="12">
        <v>0</v>
      </c>
      <c r="BA176" s="12">
        <v>0</v>
      </c>
      <c r="BB176" s="12">
        <v>0</v>
      </c>
      <c r="BC176" s="12">
        <v>0</v>
      </c>
      <c r="BD176" s="12">
        <v>0</v>
      </c>
      <c r="BE176" s="12">
        <v>0</v>
      </c>
      <c r="BF176" s="12">
        <v>0</v>
      </c>
      <c r="BG176" s="12">
        <v>0</v>
      </c>
      <c r="BH176" s="12">
        <v>0</v>
      </c>
      <c r="BI176" s="12">
        <v>0</v>
      </c>
      <c r="BJ176" s="12">
        <v>0</v>
      </c>
      <c r="BK176" s="12" t="s">
        <v>115</v>
      </c>
      <c r="BL176" s="12" t="s">
        <v>113</v>
      </c>
      <c r="BM176" s="12">
        <v>0</v>
      </c>
      <c r="BN176" s="12">
        <v>0</v>
      </c>
      <c r="BO176" s="12">
        <v>0</v>
      </c>
      <c r="BP176" s="11" t="s">
        <v>233</v>
      </c>
      <c r="BQ176" s="12" t="s">
        <v>113</v>
      </c>
      <c r="BR176" s="12">
        <v>0</v>
      </c>
      <c r="BS176" s="12">
        <v>0</v>
      </c>
      <c r="BT176" s="12">
        <v>0</v>
      </c>
      <c r="BU176" s="12">
        <v>0</v>
      </c>
      <c r="BV176" s="11">
        <v>0</v>
      </c>
      <c r="BW176" s="11">
        <v>1</v>
      </c>
      <c r="BX176" s="12" t="s">
        <v>113</v>
      </c>
      <c r="BY176" s="12" t="s">
        <v>113</v>
      </c>
      <c r="BZ176" s="12" t="s">
        <v>113</v>
      </c>
      <c r="CA176" s="11" t="s">
        <v>110</v>
      </c>
      <c r="CB176" s="11" t="s">
        <v>111</v>
      </c>
      <c r="CC176" s="12">
        <v>0</v>
      </c>
      <c r="CD176" s="12">
        <v>0</v>
      </c>
      <c r="CE176" s="11" t="s">
        <v>111</v>
      </c>
      <c r="CF176" s="11" t="s">
        <v>111</v>
      </c>
      <c r="CG176" s="12">
        <v>0</v>
      </c>
      <c r="CH176" s="12">
        <v>0</v>
      </c>
      <c r="CI176" s="11" t="s">
        <v>140</v>
      </c>
      <c r="CK176" s="11" t="s">
        <v>236</v>
      </c>
      <c r="CL176" s="11" t="s">
        <v>2376</v>
      </c>
      <c r="CO176" s="11" t="s">
        <v>158</v>
      </c>
      <c r="CP176" s="11" t="s">
        <v>124</v>
      </c>
      <c r="CR176" s="11" t="s">
        <v>4300</v>
      </c>
      <c r="CS176" s="11" t="s">
        <v>4274</v>
      </c>
      <c r="CT176" s="11" t="s">
        <v>128</v>
      </c>
      <c r="CU176" s="20">
        <v>1</v>
      </c>
      <c r="CV176" s="15">
        <v>44233</v>
      </c>
      <c r="CX176" s="12" t="s">
        <v>128</v>
      </c>
    </row>
    <row r="177" spans="1:102" ht="13.2" x14ac:dyDescent="0.25">
      <c r="A177" s="2">
        <v>44180.546252962959</v>
      </c>
      <c r="B177" s="5" t="s">
        <v>2296</v>
      </c>
      <c r="C177" s="3" t="s">
        <v>2362</v>
      </c>
      <c r="D177" s="3" t="s">
        <v>2363</v>
      </c>
      <c r="E177" s="3" t="s">
        <v>2364</v>
      </c>
      <c r="F177" s="11" t="s">
        <v>2365</v>
      </c>
      <c r="G177" s="11" t="s">
        <v>2309</v>
      </c>
      <c r="H177" s="11" t="s">
        <v>1095</v>
      </c>
      <c r="I177" s="11" t="s">
        <v>121</v>
      </c>
      <c r="J177" s="11" t="s">
        <v>918</v>
      </c>
      <c r="K177" s="11" t="s">
        <v>516</v>
      </c>
      <c r="L177" s="11" t="s">
        <v>919</v>
      </c>
      <c r="M177" s="11" t="s">
        <v>110</v>
      </c>
      <c r="N177" s="11" t="s">
        <v>111</v>
      </c>
      <c r="O177" s="11" t="s">
        <v>110</v>
      </c>
      <c r="P177" s="11" t="s">
        <v>110</v>
      </c>
      <c r="Q177" s="11" t="s">
        <v>111</v>
      </c>
      <c r="R177" s="11" t="s">
        <v>111</v>
      </c>
      <c r="S177" s="11" t="s">
        <v>111</v>
      </c>
      <c r="T177" s="11" t="s">
        <v>110</v>
      </c>
      <c r="U177" s="3" t="s">
        <v>2366</v>
      </c>
      <c r="V177" s="3" t="s">
        <v>113</v>
      </c>
      <c r="W177" s="4" t="s">
        <v>2312</v>
      </c>
      <c r="X177" s="3" t="s">
        <v>2313</v>
      </c>
      <c r="Y177" s="3" t="s">
        <v>113</v>
      </c>
      <c r="Z177" s="11" t="s">
        <v>111</v>
      </c>
      <c r="AA177" s="3"/>
      <c r="AB177" s="3" t="s">
        <v>286</v>
      </c>
      <c r="AC177" s="3" t="s">
        <v>1391</v>
      </c>
      <c r="AD177" s="3" t="s">
        <v>1391</v>
      </c>
      <c r="AE177" s="3" t="s">
        <v>1391</v>
      </c>
      <c r="AF177" s="3" t="s">
        <v>1391</v>
      </c>
      <c r="AG177" s="3"/>
      <c r="AH177" s="11">
        <v>15</v>
      </c>
      <c r="AI177" s="11">
        <v>8</v>
      </c>
      <c r="AJ177" s="11">
        <v>2</v>
      </c>
      <c r="AK177" s="11">
        <v>2</v>
      </c>
      <c r="AL177" s="11" t="s">
        <v>1415</v>
      </c>
      <c r="AM177" s="11">
        <v>10</v>
      </c>
      <c r="AN177" s="11" t="s">
        <v>418</v>
      </c>
      <c r="AO177" s="11" t="s">
        <v>272</v>
      </c>
      <c r="AP177" s="11">
        <v>2</v>
      </c>
      <c r="AQ177" s="11">
        <v>1</v>
      </c>
      <c r="AR177" s="11">
        <v>4</v>
      </c>
      <c r="AS177" s="11">
        <v>1</v>
      </c>
      <c r="AT177" s="11" t="s">
        <v>113</v>
      </c>
      <c r="AU177" s="11">
        <v>0</v>
      </c>
      <c r="AV177" s="11">
        <v>1</v>
      </c>
      <c r="AW177" s="11">
        <v>1</v>
      </c>
      <c r="AX177" s="11">
        <v>1</v>
      </c>
      <c r="AY177" s="11" t="s">
        <v>1102</v>
      </c>
      <c r="AZ177" s="11">
        <v>30</v>
      </c>
      <c r="BA177" s="11">
        <v>0</v>
      </c>
      <c r="BB177" s="11">
        <v>4</v>
      </c>
      <c r="BC177" s="11">
        <v>0</v>
      </c>
      <c r="BD177" s="11">
        <v>0</v>
      </c>
      <c r="BE177" s="11">
        <v>0</v>
      </c>
      <c r="BF177" s="11">
        <v>0</v>
      </c>
      <c r="BG177" s="11">
        <v>0</v>
      </c>
      <c r="BH177" s="11">
        <v>0</v>
      </c>
      <c r="BI177" s="11">
        <v>4</v>
      </c>
      <c r="BJ177" s="11">
        <v>0</v>
      </c>
      <c r="BK177" s="11" t="s">
        <v>111</v>
      </c>
      <c r="BL177" s="11" t="s">
        <v>113</v>
      </c>
      <c r="BM177" s="11">
        <v>0</v>
      </c>
      <c r="BN177" s="11">
        <v>0</v>
      </c>
      <c r="BO177" s="11">
        <v>0</v>
      </c>
      <c r="BP177" s="11" t="s">
        <v>233</v>
      </c>
      <c r="BQ177" s="11" t="s">
        <v>113</v>
      </c>
      <c r="BR177" s="11">
        <v>0</v>
      </c>
      <c r="BS177" s="11">
        <v>0</v>
      </c>
      <c r="BT177" s="11">
        <v>0</v>
      </c>
      <c r="BU177" s="11">
        <v>0</v>
      </c>
      <c r="BV177" s="11">
        <v>1</v>
      </c>
      <c r="BW177" s="11">
        <v>4</v>
      </c>
      <c r="BX177" s="11" t="s">
        <v>113</v>
      </c>
      <c r="BY177" s="11" t="s">
        <v>113</v>
      </c>
      <c r="BZ177" s="11" t="s">
        <v>113</v>
      </c>
      <c r="CA177" s="11" t="s">
        <v>110</v>
      </c>
      <c r="CB177" s="11" t="s">
        <v>111</v>
      </c>
      <c r="CC177" s="11">
        <v>0</v>
      </c>
      <c r="CD177" s="11">
        <v>0</v>
      </c>
      <c r="CE177" s="11" t="s">
        <v>110</v>
      </c>
      <c r="CF177" s="11" t="s">
        <v>111</v>
      </c>
      <c r="CG177" s="11">
        <v>0</v>
      </c>
      <c r="CH177" s="11">
        <v>0</v>
      </c>
      <c r="CI177" s="11" t="s">
        <v>140</v>
      </c>
      <c r="CJ177" s="11"/>
      <c r="CK177" s="11" t="s">
        <v>236</v>
      </c>
      <c r="CL177" s="11" t="s">
        <v>2367</v>
      </c>
      <c r="CM177" s="11" t="s">
        <v>2368</v>
      </c>
      <c r="CN177" s="11" t="s">
        <v>157</v>
      </c>
      <c r="CO177" s="11" t="s">
        <v>158</v>
      </c>
      <c r="CP177" s="11" t="s">
        <v>159</v>
      </c>
      <c r="CR177" s="11" t="s">
        <v>2369</v>
      </c>
      <c r="CS177" s="11" t="s">
        <v>127</v>
      </c>
      <c r="CT177" s="11" t="s">
        <v>241</v>
      </c>
      <c r="CU177" s="20">
        <v>1</v>
      </c>
      <c r="CV177" s="15">
        <v>44233</v>
      </c>
      <c r="CW177" s="12" t="s">
        <v>242</v>
      </c>
      <c r="CX177" s="12" t="s">
        <v>241</v>
      </c>
    </row>
    <row r="178" spans="1:102" ht="13.2" x14ac:dyDescent="0.25">
      <c r="A178" s="2">
        <v>44180.563039386572</v>
      </c>
      <c r="B178" s="5" t="s">
        <v>2296</v>
      </c>
      <c r="C178" s="3" t="s">
        <v>2370</v>
      </c>
      <c r="D178" s="3" t="s">
        <v>2371</v>
      </c>
      <c r="E178" s="3" t="s">
        <v>2372</v>
      </c>
      <c r="F178" s="11" t="s">
        <v>2373</v>
      </c>
      <c r="G178" s="11" t="s">
        <v>2309</v>
      </c>
      <c r="H178" s="11" t="s">
        <v>1095</v>
      </c>
      <c r="I178" s="11" t="s">
        <v>121</v>
      </c>
      <c r="J178" s="11" t="s">
        <v>2374</v>
      </c>
      <c r="K178" s="11" t="s">
        <v>516</v>
      </c>
      <c r="L178" s="11" t="s">
        <v>919</v>
      </c>
      <c r="M178" s="11" t="s">
        <v>110</v>
      </c>
      <c r="N178" s="11" t="s">
        <v>110</v>
      </c>
      <c r="O178" s="11" t="s">
        <v>110</v>
      </c>
      <c r="P178" s="11" t="s">
        <v>110</v>
      </c>
      <c r="Q178" s="11" t="s">
        <v>111</v>
      </c>
      <c r="R178" s="11" t="s">
        <v>111</v>
      </c>
      <c r="S178" s="11" t="s">
        <v>111</v>
      </c>
      <c r="T178" s="11" t="s">
        <v>111</v>
      </c>
      <c r="U178" s="3" t="s">
        <v>2375</v>
      </c>
      <c r="V178" s="3" t="s">
        <v>113</v>
      </c>
      <c r="W178" s="4" t="s">
        <v>2312</v>
      </c>
      <c r="X178" s="3" t="s">
        <v>2313</v>
      </c>
      <c r="Y178" s="3"/>
      <c r="Z178" s="11" t="s">
        <v>110</v>
      </c>
      <c r="AA178" s="3" t="s">
        <v>113</v>
      </c>
      <c r="AB178" s="3" t="s">
        <v>286</v>
      </c>
      <c r="AC178" s="3" t="s">
        <v>113</v>
      </c>
      <c r="AD178" s="3" t="s">
        <v>113</v>
      </c>
      <c r="AE178" s="3" t="s">
        <v>113</v>
      </c>
      <c r="AF178" s="3" t="s">
        <v>286</v>
      </c>
      <c r="AG178" s="3" t="s">
        <v>113</v>
      </c>
      <c r="AH178" s="11">
        <v>50</v>
      </c>
      <c r="AI178" s="11">
        <v>30</v>
      </c>
      <c r="AJ178" s="11">
        <v>12</v>
      </c>
      <c r="AK178" s="11">
        <v>6</v>
      </c>
      <c r="AL178" s="11" t="s">
        <v>923</v>
      </c>
      <c r="AM178" s="11">
        <v>15</v>
      </c>
      <c r="AN178" s="11" t="s">
        <v>907</v>
      </c>
      <c r="AO178" s="11" t="s">
        <v>139</v>
      </c>
      <c r="AP178" s="11">
        <v>6</v>
      </c>
      <c r="AQ178" s="11">
        <v>4</v>
      </c>
      <c r="AR178" s="11">
        <v>6</v>
      </c>
      <c r="AS178" s="11">
        <v>3</v>
      </c>
      <c r="AT178" s="11" t="s">
        <v>923</v>
      </c>
      <c r="AU178" s="11">
        <v>15</v>
      </c>
      <c r="AV178" s="11">
        <v>3</v>
      </c>
      <c r="AW178" s="11">
        <v>2</v>
      </c>
      <c r="AX178" s="11">
        <v>2</v>
      </c>
      <c r="AY178" s="11" t="s">
        <v>113</v>
      </c>
      <c r="AZ178" s="11">
        <v>0</v>
      </c>
      <c r="BA178" s="11">
        <v>0</v>
      </c>
      <c r="BB178" s="11">
        <v>0</v>
      </c>
      <c r="BC178" s="11">
        <v>0</v>
      </c>
      <c r="BD178" s="11">
        <v>0</v>
      </c>
      <c r="BE178" s="11">
        <v>0</v>
      </c>
      <c r="BF178" s="11">
        <v>0</v>
      </c>
      <c r="BG178" s="11">
        <v>0</v>
      </c>
      <c r="BH178" s="11">
        <v>0</v>
      </c>
      <c r="BI178" s="11">
        <v>0</v>
      </c>
      <c r="BJ178" s="11">
        <v>0</v>
      </c>
      <c r="BK178" s="11" t="s">
        <v>115</v>
      </c>
      <c r="BL178" s="11" t="s">
        <v>113</v>
      </c>
      <c r="BM178" s="11">
        <v>0</v>
      </c>
      <c r="BN178" s="11">
        <v>0</v>
      </c>
      <c r="BO178" s="11">
        <v>0</v>
      </c>
      <c r="BP178" s="11" t="s">
        <v>233</v>
      </c>
      <c r="BQ178" s="11" t="s">
        <v>113</v>
      </c>
      <c r="BR178" s="11">
        <v>0</v>
      </c>
      <c r="BS178" s="11">
        <v>0</v>
      </c>
      <c r="BT178" s="11">
        <v>0</v>
      </c>
      <c r="BU178" s="11">
        <v>0</v>
      </c>
      <c r="BV178" s="11">
        <v>10</v>
      </c>
      <c r="BW178" s="11">
        <v>30</v>
      </c>
      <c r="BX178" s="11" t="s">
        <v>113</v>
      </c>
      <c r="BY178" s="11" t="s">
        <v>113</v>
      </c>
      <c r="BZ178" s="11" t="s">
        <v>113</v>
      </c>
      <c r="CA178" s="11" t="s">
        <v>110</v>
      </c>
      <c r="CB178" s="11" t="s">
        <v>111</v>
      </c>
      <c r="CC178" s="11">
        <v>0</v>
      </c>
      <c r="CD178" s="11">
        <v>0</v>
      </c>
      <c r="CE178" s="11" t="s">
        <v>110</v>
      </c>
      <c r="CF178" s="11" t="s">
        <v>111</v>
      </c>
      <c r="CG178" s="11">
        <v>0</v>
      </c>
      <c r="CH178" s="11">
        <v>0</v>
      </c>
      <c r="CI178" s="11" t="s">
        <v>119</v>
      </c>
      <c r="CJ178" s="11"/>
      <c r="CK178" s="11" t="s">
        <v>236</v>
      </c>
      <c r="CL178" s="11" t="s">
        <v>2376</v>
      </c>
      <c r="CM178" s="11" t="s">
        <v>2377</v>
      </c>
      <c r="CN178" s="11" t="s">
        <v>893</v>
      </c>
      <c r="CO178" s="11" t="s">
        <v>158</v>
      </c>
      <c r="CP178" s="11" t="s">
        <v>604</v>
      </c>
      <c r="CR178" s="11" t="s">
        <v>2378</v>
      </c>
      <c r="CS178" s="11" t="s">
        <v>127</v>
      </c>
      <c r="CT178" s="11" t="s">
        <v>241</v>
      </c>
      <c r="CU178" s="20">
        <v>1</v>
      </c>
      <c r="CV178" s="15">
        <v>44233</v>
      </c>
      <c r="CW178" s="12" t="s">
        <v>242</v>
      </c>
      <c r="CX178" s="12" t="s">
        <v>241</v>
      </c>
    </row>
    <row r="179" spans="1:102" ht="13.2" x14ac:dyDescent="0.25">
      <c r="A179" s="2">
        <v>44182.937426388889</v>
      </c>
      <c r="B179" s="5" t="s">
        <v>896</v>
      </c>
      <c r="C179" s="3" t="s">
        <v>914</v>
      </c>
      <c r="D179" s="3" t="s">
        <v>265</v>
      </c>
      <c r="E179" s="3" t="s">
        <v>915</v>
      </c>
      <c r="F179" s="11" t="s">
        <v>916</v>
      </c>
      <c r="G179" s="11" t="s">
        <v>917</v>
      </c>
      <c r="H179" s="11" t="s">
        <v>902</v>
      </c>
      <c r="I179" s="11" t="s">
        <v>121</v>
      </c>
      <c r="J179" s="11" t="s">
        <v>918</v>
      </c>
      <c r="K179" s="11" t="s">
        <v>516</v>
      </c>
      <c r="L179" s="11" t="s">
        <v>919</v>
      </c>
      <c r="M179" s="12" t="s">
        <v>110</v>
      </c>
      <c r="N179" s="11" t="s">
        <v>110</v>
      </c>
      <c r="O179" s="11" t="s">
        <v>111</v>
      </c>
      <c r="P179" s="11" t="s">
        <v>110</v>
      </c>
      <c r="Q179" s="11" t="s">
        <v>111</v>
      </c>
      <c r="R179" s="11" t="s">
        <v>111</v>
      </c>
      <c r="S179" s="11" t="s">
        <v>111</v>
      </c>
      <c r="T179" s="11" t="s">
        <v>111</v>
      </c>
      <c r="U179" s="3" t="s">
        <v>920</v>
      </c>
      <c r="V179" s="3" t="s">
        <v>921</v>
      </c>
      <c r="W179" s="3" t="s">
        <v>113</v>
      </c>
      <c r="X179" s="3" t="s">
        <v>922</v>
      </c>
      <c r="Y179" s="3" t="s">
        <v>113</v>
      </c>
      <c r="Z179" s="11" t="s">
        <v>110</v>
      </c>
      <c r="AA179" s="3" t="s">
        <v>113</v>
      </c>
      <c r="AB179" s="3" t="s">
        <v>113</v>
      </c>
      <c r="AC179" s="3" t="s">
        <v>113</v>
      </c>
      <c r="AD179" s="3" t="s">
        <v>389</v>
      </c>
      <c r="AE179" s="3" t="s">
        <v>113</v>
      </c>
      <c r="AF179" s="3" t="s">
        <v>113</v>
      </c>
      <c r="AG179" s="3" t="s">
        <v>113</v>
      </c>
      <c r="AH179" s="11">
        <v>15</v>
      </c>
      <c r="AI179" s="11">
        <v>16</v>
      </c>
      <c r="AJ179" s="11">
        <v>4</v>
      </c>
      <c r="AK179" s="11">
        <v>2</v>
      </c>
      <c r="AL179" s="11" t="s">
        <v>113</v>
      </c>
      <c r="AM179" s="11">
        <v>0</v>
      </c>
      <c r="AN179" s="11" t="s">
        <v>923</v>
      </c>
      <c r="AO179" s="11" t="s">
        <v>317</v>
      </c>
      <c r="AP179" s="11">
        <v>6</v>
      </c>
      <c r="AQ179" s="11">
        <v>4</v>
      </c>
      <c r="AR179" s="11">
        <v>2</v>
      </c>
      <c r="AS179" s="11">
        <v>2</v>
      </c>
      <c r="AT179" s="11" t="s">
        <v>924</v>
      </c>
      <c r="AU179" s="11">
        <v>10</v>
      </c>
      <c r="AV179" s="11">
        <v>3</v>
      </c>
      <c r="AW179" s="11">
        <v>0</v>
      </c>
      <c r="AX179" s="11">
        <v>1</v>
      </c>
      <c r="AY179" s="11" t="s">
        <v>320</v>
      </c>
      <c r="AZ179" s="11">
        <v>20</v>
      </c>
      <c r="BA179" s="11">
        <v>0</v>
      </c>
      <c r="BB179" s="11">
        <v>2</v>
      </c>
      <c r="BC179" s="11">
        <v>0</v>
      </c>
      <c r="BD179" s="11">
        <v>0</v>
      </c>
      <c r="BE179" s="11">
        <v>0</v>
      </c>
      <c r="BF179" s="11">
        <v>0</v>
      </c>
      <c r="BG179" s="11">
        <v>0</v>
      </c>
      <c r="BH179" s="11">
        <v>0</v>
      </c>
      <c r="BI179" s="11">
        <v>0</v>
      </c>
      <c r="BJ179" s="11">
        <v>0</v>
      </c>
      <c r="BK179" s="11" t="s">
        <v>115</v>
      </c>
      <c r="BL179" s="11" t="s">
        <v>113</v>
      </c>
      <c r="BM179" s="11">
        <v>0</v>
      </c>
      <c r="BN179" s="11">
        <v>0</v>
      </c>
      <c r="BO179" s="11">
        <v>0</v>
      </c>
      <c r="BP179" s="11" t="s">
        <v>115</v>
      </c>
      <c r="BQ179" s="11" t="s">
        <v>113</v>
      </c>
      <c r="BR179" s="11">
        <v>0</v>
      </c>
      <c r="BS179" s="11">
        <v>0</v>
      </c>
      <c r="BT179" s="11">
        <v>0</v>
      </c>
      <c r="BU179" s="11">
        <v>0</v>
      </c>
      <c r="BV179" s="11">
        <v>0</v>
      </c>
      <c r="BW179" s="11">
        <v>0</v>
      </c>
      <c r="BX179" s="11" t="s">
        <v>113</v>
      </c>
      <c r="BY179" s="11" t="s">
        <v>113</v>
      </c>
      <c r="BZ179" s="11" t="s">
        <v>113</v>
      </c>
      <c r="CA179" s="11" t="s">
        <v>111</v>
      </c>
      <c r="CB179" s="11" t="s">
        <v>111</v>
      </c>
      <c r="CC179" s="11">
        <v>0</v>
      </c>
      <c r="CD179" s="11">
        <v>0</v>
      </c>
      <c r="CE179" s="11" t="s">
        <v>111</v>
      </c>
      <c r="CF179" s="11" t="s">
        <v>110</v>
      </c>
      <c r="CG179" s="11">
        <v>0</v>
      </c>
      <c r="CH179" s="11">
        <v>0</v>
      </c>
      <c r="CI179" s="11" t="s">
        <v>925</v>
      </c>
      <c r="CK179" s="11" t="s">
        <v>236</v>
      </c>
      <c r="CO179" s="11" t="s">
        <v>158</v>
      </c>
      <c r="CP179" s="11" t="s">
        <v>159</v>
      </c>
      <c r="CS179" s="11" t="s">
        <v>127</v>
      </c>
      <c r="CT179" s="11" t="s">
        <v>128</v>
      </c>
      <c r="CU179" s="20">
        <v>0.6</v>
      </c>
      <c r="CV179" s="15">
        <v>44250</v>
      </c>
      <c r="CX179" s="12" t="s">
        <v>128</v>
      </c>
    </row>
    <row r="180" spans="1:102" ht="13.2" x14ac:dyDescent="0.25">
      <c r="A180" s="2">
        <v>44193.34631241898</v>
      </c>
      <c r="B180" s="5" t="s">
        <v>896</v>
      </c>
      <c r="C180" s="3" t="s">
        <v>926</v>
      </c>
      <c r="D180" s="3" t="s">
        <v>927</v>
      </c>
      <c r="E180" s="3" t="s">
        <v>928</v>
      </c>
      <c r="F180" s="11" t="s">
        <v>929</v>
      </c>
      <c r="G180" s="11" t="s">
        <v>930</v>
      </c>
      <c r="H180" s="11" t="s">
        <v>902</v>
      </c>
      <c r="I180" s="11" t="s">
        <v>121</v>
      </c>
      <c r="J180" s="11" t="s">
        <v>931</v>
      </c>
      <c r="K180" s="11" t="s">
        <v>516</v>
      </c>
      <c r="L180" s="15">
        <v>42559</v>
      </c>
      <c r="M180" s="11" t="s">
        <v>111</v>
      </c>
      <c r="N180" s="11" t="s">
        <v>111</v>
      </c>
      <c r="O180" s="11" t="s">
        <v>110</v>
      </c>
      <c r="P180" s="11" t="s">
        <v>110</v>
      </c>
      <c r="Q180" s="11" t="s">
        <v>111</v>
      </c>
      <c r="R180" s="11" t="s">
        <v>111</v>
      </c>
      <c r="S180" s="11" t="s">
        <v>111</v>
      </c>
      <c r="T180" s="11" t="s">
        <v>111</v>
      </c>
      <c r="U180" s="3" t="s">
        <v>932</v>
      </c>
      <c r="V180" s="3" t="s">
        <v>113</v>
      </c>
      <c r="W180" s="3" t="s">
        <v>927</v>
      </c>
      <c r="X180" s="3" t="s">
        <v>933</v>
      </c>
      <c r="Y180" s="3" t="s">
        <v>113</v>
      </c>
      <c r="Z180" s="11" t="s">
        <v>110</v>
      </c>
      <c r="AA180" s="3" t="s">
        <v>113</v>
      </c>
      <c r="AB180" s="3" t="s">
        <v>113</v>
      </c>
      <c r="AC180" s="3" t="s">
        <v>114</v>
      </c>
      <c r="AD180" s="3" t="s">
        <v>113</v>
      </c>
      <c r="AE180" s="3" t="s">
        <v>113</v>
      </c>
      <c r="AF180" s="3" t="s">
        <v>113</v>
      </c>
      <c r="AG180" s="3" t="s">
        <v>113</v>
      </c>
      <c r="AH180" s="11">
        <v>10</v>
      </c>
      <c r="AI180" s="11">
        <v>3</v>
      </c>
      <c r="AJ180" s="11">
        <v>3</v>
      </c>
      <c r="AK180" s="11">
        <v>3</v>
      </c>
      <c r="AL180" s="11" t="s">
        <v>113</v>
      </c>
      <c r="AM180" s="11">
        <v>0</v>
      </c>
      <c r="AN180" s="11" t="s">
        <v>118</v>
      </c>
      <c r="AO180" s="11" t="s">
        <v>438</v>
      </c>
      <c r="AP180" s="11">
        <v>6</v>
      </c>
      <c r="AQ180" s="11">
        <v>4</v>
      </c>
      <c r="AR180" s="11">
        <v>1</v>
      </c>
      <c r="AS180" s="11">
        <v>1</v>
      </c>
      <c r="AT180" s="11" t="s">
        <v>934</v>
      </c>
      <c r="AU180" s="11">
        <v>6</v>
      </c>
      <c r="AV180" s="11">
        <v>4</v>
      </c>
      <c r="AW180" s="11">
        <v>2</v>
      </c>
      <c r="AX180" s="11">
        <v>1</v>
      </c>
      <c r="AY180" s="11" t="s">
        <v>113</v>
      </c>
      <c r="AZ180" s="11">
        <v>0</v>
      </c>
      <c r="BA180" s="11">
        <v>0</v>
      </c>
      <c r="BB180" s="11">
        <v>0</v>
      </c>
      <c r="BC180" s="11">
        <v>0</v>
      </c>
      <c r="BD180" s="11">
        <v>0</v>
      </c>
      <c r="BE180" s="11">
        <v>0</v>
      </c>
      <c r="BF180" s="11">
        <v>0</v>
      </c>
      <c r="BG180" s="11">
        <v>0</v>
      </c>
      <c r="BH180" s="11">
        <v>0</v>
      </c>
      <c r="BI180" s="11">
        <v>0</v>
      </c>
      <c r="BJ180" s="11">
        <v>0</v>
      </c>
      <c r="BK180" s="11" t="s">
        <v>115</v>
      </c>
      <c r="BL180" s="11" t="s">
        <v>113</v>
      </c>
      <c r="BM180" s="11">
        <v>0</v>
      </c>
      <c r="BN180" s="11">
        <v>0</v>
      </c>
      <c r="BO180" s="11">
        <v>0</v>
      </c>
      <c r="BP180" s="11" t="s">
        <v>173</v>
      </c>
      <c r="BQ180" s="11" t="s">
        <v>138</v>
      </c>
      <c r="BR180" s="11">
        <v>7</v>
      </c>
      <c r="BS180" s="11">
        <v>2</v>
      </c>
      <c r="BT180" s="11">
        <v>1</v>
      </c>
      <c r="BU180" s="11">
        <v>1</v>
      </c>
      <c r="BV180" s="11">
        <v>0</v>
      </c>
      <c r="BW180" s="11">
        <v>0</v>
      </c>
      <c r="BX180" s="11" t="s">
        <v>113</v>
      </c>
      <c r="BY180" s="11" t="s">
        <v>113</v>
      </c>
      <c r="BZ180" s="11" t="s">
        <v>113</v>
      </c>
      <c r="CA180" s="11" t="s">
        <v>110</v>
      </c>
      <c r="CB180" s="11" t="s">
        <v>110</v>
      </c>
      <c r="CC180" s="11">
        <v>2</v>
      </c>
      <c r="CD180" s="11">
        <v>0</v>
      </c>
      <c r="CE180" s="11" t="s">
        <v>111</v>
      </c>
      <c r="CF180" s="11" t="s">
        <v>110</v>
      </c>
      <c r="CG180" s="11">
        <v>0</v>
      </c>
      <c r="CH180" s="11">
        <v>0</v>
      </c>
      <c r="CI180" s="11" t="s">
        <v>140</v>
      </c>
      <c r="CK180" s="11" t="s">
        <v>236</v>
      </c>
      <c r="CL180" s="11" t="s">
        <v>935</v>
      </c>
      <c r="CM180" s="11" t="s">
        <v>936</v>
      </c>
      <c r="CN180" s="11" t="s">
        <v>937</v>
      </c>
      <c r="CP180" s="11" t="s">
        <v>159</v>
      </c>
      <c r="CQ180" s="11" t="s">
        <v>938</v>
      </c>
      <c r="CR180" s="11" t="s">
        <v>939</v>
      </c>
      <c r="CS180" s="11" t="s">
        <v>127</v>
      </c>
      <c r="CT180" s="11" t="s">
        <v>241</v>
      </c>
      <c r="CU180" s="20">
        <v>1</v>
      </c>
      <c r="CV180" s="15">
        <v>44250</v>
      </c>
      <c r="CW180" s="12" t="s">
        <v>242</v>
      </c>
      <c r="CX180" s="12" t="s">
        <v>241</v>
      </c>
    </row>
    <row r="181" spans="1:102" ht="13.2" x14ac:dyDescent="0.25">
      <c r="A181" s="2">
        <v>44181.52263146991</v>
      </c>
      <c r="B181" s="5" t="s">
        <v>896</v>
      </c>
      <c r="C181" s="3" t="s">
        <v>940</v>
      </c>
      <c r="D181" s="3" t="s">
        <v>360</v>
      </c>
      <c r="E181" s="3" t="s">
        <v>941</v>
      </c>
      <c r="F181" s="11" t="s">
        <v>887</v>
      </c>
      <c r="G181" s="11" t="s">
        <v>917</v>
      </c>
      <c r="H181" s="11" t="s">
        <v>902</v>
      </c>
      <c r="I181" s="11" t="s">
        <v>121</v>
      </c>
      <c r="J181" s="11" t="s">
        <v>918</v>
      </c>
      <c r="K181" s="11" t="s">
        <v>516</v>
      </c>
      <c r="L181" s="15">
        <v>36023</v>
      </c>
      <c r="M181" s="12" t="s">
        <v>110</v>
      </c>
      <c r="N181" s="11" t="s">
        <v>110</v>
      </c>
      <c r="O181" s="11" t="s">
        <v>111</v>
      </c>
      <c r="P181" s="11" t="s">
        <v>111</v>
      </c>
      <c r="Q181" s="11" t="s">
        <v>111</v>
      </c>
      <c r="R181" s="11" t="s">
        <v>111</v>
      </c>
      <c r="S181" s="11" t="s">
        <v>111</v>
      </c>
      <c r="T181" s="11" t="s">
        <v>111</v>
      </c>
      <c r="U181" s="3" t="s">
        <v>942</v>
      </c>
      <c r="V181" s="3" t="s">
        <v>113</v>
      </c>
      <c r="W181" s="3" t="s">
        <v>113</v>
      </c>
      <c r="X181" s="3" t="s">
        <v>113</v>
      </c>
      <c r="Y181" s="3" t="s">
        <v>113</v>
      </c>
      <c r="Z181" s="11" t="s">
        <v>111</v>
      </c>
      <c r="AA181" s="3" t="s">
        <v>113</v>
      </c>
      <c r="AB181" s="3" t="s">
        <v>137</v>
      </c>
      <c r="AC181" s="3" t="s">
        <v>113</v>
      </c>
      <c r="AD181" s="3" t="s">
        <v>114</v>
      </c>
      <c r="AE181" s="3" t="s">
        <v>113</v>
      </c>
      <c r="AF181" s="3" t="s">
        <v>113</v>
      </c>
      <c r="AG181" s="3" t="s">
        <v>113</v>
      </c>
      <c r="AH181" s="11">
        <v>80</v>
      </c>
      <c r="AI181" s="11">
        <v>30</v>
      </c>
      <c r="AJ181" s="11">
        <v>10</v>
      </c>
      <c r="AK181" s="11">
        <v>4</v>
      </c>
      <c r="AL181" s="11" t="s">
        <v>113</v>
      </c>
      <c r="AM181" s="11">
        <v>0</v>
      </c>
      <c r="AN181" s="11" t="s">
        <v>943</v>
      </c>
      <c r="AO181" s="11" t="s">
        <v>402</v>
      </c>
      <c r="AP181" s="11">
        <v>20</v>
      </c>
      <c r="AQ181" s="11">
        <v>5</v>
      </c>
      <c r="AR181" s="11">
        <v>0</v>
      </c>
      <c r="AS181" s="11">
        <v>4</v>
      </c>
      <c r="AT181" s="11" t="s">
        <v>113</v>
      </c>
      <c r="AU181" s="11">
        <v>15</v>
      </c>
      <c r="AV181" s="11">
        <v>5</v>
      </c>
      <c r="AW181" s="11">
        <v>5</v>
      </c>
      <c r="AX181" s="11">
        <v>0</v>
      </c>
      <c r="AY181" s="11" t="s">
        <v>320</v>
      </c>
      <c r="AZ181" s="11">
        <v>12</v>
      </c>
      <c r="BA181" s="11">
        <v>0</v>
      </c>
      <c r="BB181" s="11">
        <v>3</v>
      </c>
      <c r="BC181" s="11">
        <v>0</v>
      </c>
      <c r="BD181" s="11">
        <v>0</v>
      </c>
      <c r="BE181" s="11">
        <v>0</v>
      </c>
      <c r="BF181" s="11">
        <v>0</v>
      </c>
      <c r="BG181" s="11">
        <v>0</v>
      </c>
      <c r="BH181" s="11">
        <v>0</v>
      </c>
      <c r="BI181" s="11">
        <v>0</v>
      </c>
      <c r="BJ181" s="11">
        <v>0</v>
      </c>
      <c r="BK181" s="11" t="s">
        <v>115</v>
      </c>
      <c r="BL181" s="11" t="s">
        <v>320</v>
      </c>
      <c r="BM181" s="11">
        <v>0</v>
      </c>
      <c r="BN181" s="11">
        <v>0</v>
      </c>
      <c r="BO181" s="11">
        <v>0</v>
      </c>
      <c r="BP181" s="11" t="s">
        <v>173</v>
      </c>
      <c r="BQ181" s="11" t="s">
        <v>113</v>
      </c>
      <c r="BR181" s="11">
        <v>8</v>
      </c>
      <c r="BS181" s="11">
        <v>3</v>
      </c>
      <c r="BT181" s="11">
        <v>0</v>
      </c>
      <c r="BU181" s="11">
        <v>0</v>
      </c>
      <c r="BV181" s="11">
        <v>5</v>
      </c>
      <c r="BW181" s="11">
        <v>10</v>
      </c>
      <c r="BX181" s="11" t="s">
        <v>923</v>
      </c>
      <c r="BY181" s="11" t="s">
        <v>113</v>
      </c>
      <c r="BZ181" s="11" t="s">
        <v>113</v>
      </c>
      <c r="CA181" s="11" t="s">
        <v>110</v>
      </c>
      <c r="CB181" s="11" t="s">
        <v>110</v>
      </c>
      <c r="CC181" s="11">
        <v>0</v>
      </c>
      <c r="CD181" s="11">
        <v>0</v>
      </c>
      <c r="CE181" s="11" t="s">
        <v>110</v>
      </c>
      <c r="CF181" s="11" t="s">
        <v>110</v>
      </c>
      <c r="CG181" s="11">
        <v>0</v>
      </c>
      <c r="CH181" s="11">
        <v>0</v>
      </c>
      <c r="CI181" s="11" t="s">
        <v>140</v>
      </c>
      <c r="CK181" s="11" t="s">
        <v>236</v>
      </c>
      <c r="CN181" s="11" t="s">
        <v>618</v>
      </c>
      <c r="CO181" s="11" t="s">
        <v>158</v>
      </c>
      <c r="CP181" s="11" t="s">
        <v>159</v>
      </c>
      <c r="CS181" s="11" t="s">
        <v>127</v>
      </c>
      <c r="CT181" s="11" t="s">
        <v>241</v>
      </c>
      <c r="CU181" s="20">
        <v>1</v>
      </c>
      <c r="CV181" s="15">
        <v>44250</v>
      </c>
      <c r="CW181" s="12" t="s">
        <v>242</v>
      </c>
      <c r="CX181" s="12" t="s">
        <v>241</v>
      </c>
    </row>
    <row r="182" spans="1:102" ht="13.2" x14ac:dyDescent="0.25">
      <c r="A182" s="2">
        <v>44185.785284201389</v>
      </c>
      <c r="B182" s="5" t="s">
        <v>896</v>
      </c>
      <c r="C182" s="3" t="s">
        <v>944</v>
      </c>
      <c r="D182" s="3" t="s">
        <v>945</v>
      </c>
      <c r="E182" s="3" t="s">
        <v>946</v>
      </c>
      <c r="F182" s="11" t="s">
        <v>947</v>
      </c>
      <c r="G182" s="11" t="s">
        <v>948</v>
      </c>
      <c r="H182" s="11" t="s">
        <v>902</v>
      </c>
      <c r="I182" s="11" t="s">
        <v>121</v>
      </c>
      <c r="J182" s="11" t="s">
        <v>949</v>
      </c>
      <c r="K182" s="11" t="s">
        <v>950</v>
      </c>
      <c r="L182" s="15">
        <v>32935</v>
      </c>
      <c r="M182" s="11" t="s">
        <v>110</v>
      </c>
      <c r="N182" s="11" t="s">
        <v>111</v>
      </c>
      <c r="O182" s="11" t="s">
        <v>110</v>
      </c>
      <c r="P182" s="11" t="s">
        <v>110</v>
      </c>
      <c r="Q182" s="11" t="s">
        <v>111</v>
      </c>
      <c r="R182" s="11" t="s">
        <v>111</v>
      </c>
      <c r="S182" s="11" t="s">
        <v>111</v>
      </c>
      <c r="T182" s="11" t="s">
        <v>110</v>
      </c>
      <c r="U182" s="3" t="s">
        <v>951</v>
      </c>
      <c r="V182" s="4" t="s">
        <v>952</v>
      </c>
      <c r="W182" s="3" t="s">
        <v>953</v>
      </c>
      <c r="X182" s="3" t="s">
        <v>954</v>
      </c>
      <c r="Y182" s="3" t="s">
        <v>113</v>
      </c>
      <c r="Z182" s="11" t="s">
        <v>110</v>
      </c>
      <c r="AA182" s="3" t="s">
        <v>113</v>
      </c>
      <c r="AB182" s="3" t="s">
        <v>113</v>
      </c>
      <c r="AC182" s="3" t="s">
        <v>113</v>
      </c>
      <c r="AD182" s="3" t="s">
        <v>955</v>
      </c>
      <c r="AE182" s="3" t="s">
        <v>151</v>
      </c>
      <c r="AF182" s="3" t="s">
        <v>113</v>
      </c>
      <c r="AG182" s="3" t="s">
        <v>877</v>
      </c>
      <c r="AH182" s="11">
        <v>70</v>
      </c>
      <c r="AI182" s="11">
        <v>40</v>
      </c>
      <c r="AJ182" s="11">
        <v>25</v>
      </c>
      <c r="AK182" s="11">
        <v>8</v>
      </c>
      <c r="AL182" s="11" t="s">
        <v>113</v>
      </c>
      <c r="AM182" s="11">
        <v>0</v>
      </c>
      <c r="AN182" s="11" t="s">
        <v>956</v>
      </c>
      <c r="AO182" s="11" t="s">
        <v>351</v>
      </c>
      <c r="AP182" s="11">
        <v>16</v>
      </c>
      <c r="AQ182" s="11">
        <v>7</v>
      </c>
      <c r="AR182" s="11">
        <v>8</v>
      </c>
      <c r="AS182" s="11">
        <v>4</v>
      </c>
      <c r="AT182" s="11" t="s">
        <v>907</v>
      </c>
      <c r="AU182" s="11">
        <v>16</v>
      </c>
      <c r="AV182" s="11">
        <v>5</v>
      </c>
      <c r="AW182" s="11">
        <v>5</v>
      </c>
      <c r="AX182" s="11">
        <v>3</v>
      </c>
      <c r="AY182" s="11" t="s">
        <v>231</v>
      </c>
      <c r="AZ182" s="11">
        <v>5</v>
      </c>
      <c r="BA182" s="11">
        <v>3</v>
      </c>
      <c r="BB182" s="11">
        <v>3</v>
      </c>
      <c r="BC182" s="11">
        <v>0</v>
      </c>
      <c r="BD182" s="11">
        <v>0</v>
      </c>
      <c r="BE182" s="11">
        <v>0</v>
      </c>
      <c r="BF182" s="11">
        <v>0</v>
      </c>
      <c r="BG182" s="11">
        <v>0</v>
      </c>
      <c r="BH182" s="11">
        <v>0</v>
      </c>
      <c r="BI182" s="11">
        <v>0</v>
      </c>
      <c r="BJ182" s="11">
        <v>3</v>
      </c>
      <c r="BK182" s="11" t="s">
        <v>110</v>
      </c>
      <c r="BL182" s="11" t="s">
        <v>231</v>
      </c>
      <c r="BM182" s="11">
        <v>4</v>
      </c>
      <c r="BN182" s="11">
        <v>2</v>
      </c>
      <c r="BO182" s="11">
        <v>1</v>
      </c>
      <c r="BP182" s="11" t="s">
        <v>117</v>
      </c>
      <c r="BQ182" s="11" t="s">
        <v>231</v>
      </c>
      <c r="BR182" s="11">
        <v>0</v>
      </c>
      <c r="BS182" s="11">
        <v>0</v>
      </c>
      <c r="BT182" s="11">
        <v>0</v>
      </c>
      <c r="BU182" s="11">
        <v>2</v>
      </c>
      <c r="BV182" s="11">
        <v>3</v>
      </c>
      <c r="BW182" s="11">
        <v>0</v>
      </c>
      <c r="BX182" s="11" t="s">
        <v>113</v>
      </c>
      <c r="BY182" s="11" t="s">
        <v>288</v>
      </c>
      <c r="BZ182" s="11" t="s">
        <v>113</v>
      </c>
      <c r="CA182" s="11" t="s">
        <v>110</v>
      </c>
      <c r="CB182" s="11" t="s">
        <v>110</v>
      </c>
      <c r="CC182" s="11">
        <v>0</v>
      </c>
      <c r="CD182" s="11">
        <v>0</v>
      </c>
      <c r="CE182" s="11" t="s">
        <v>111</v>
      </c>
      <c r="CF182" s="11" t="s">
        <v>110</v>
      </c>
      <c r="CG182" s="11">
        <v>0</v>
      </c>
      <c r="CH182" s="11">
        <v>0</v>
      </c>
      <c r="CI182" s="11" t="s">
        <v>140</v>
      </c>
      <c r="CK182" s="11" t="s">
        <v>120</v>
      </c>
      <c r="CL182" s="11" t="s">
        <v>957</v>
      </c>
      <c r="CM182" s="11" t="s">
        <v>958</v>
      </c>
      <c r="CN182" s="11" t="s">
        <v>893</v>
      </c>
      <c r="CO182" s="11" t="s">
        <v>123</v>
      </c>
      <c r="CP182" s="11" t="s">
        <v>124</v>
      </c>
      <c r="CQ182" s="11" t="s">
        <v>959</v>
      </c>
      <c r="CR182" s="11" t="s">
        <v>960</v>
      </c>
      <c r="CS182" s="11" t="s">
        <v>127</v>
      </c>
      <c r="CT182" s="11" t="s">
        <v>241</v>
      </c>
      <c r="CU182" s="20">
        <v>0.8</v>
      </c>
      <c r="CV182" s="15">
        <v>44250</v>
      </c>
      <c r="CW182" s="12" t="s">
        <v>242</v>
      </c>
      <c r="CX182" s="12" t="s">
        <v>241</v>
      </c>
    </row>
    <row r="183" spans="1:102" ht="13.2" x14ac:dyDescent="0.25">
      <c r="A183" s="2">
        <v>44195.388640451391</v>
      </c>
      <c r="B183" s="3" t="s">
        <v>896</v>
      </c>
      <c r="C183" s="3" t="s">
        <v>897</v>
      </c>
      <c r="D183" s="3" t="s">
        <v>898</v>
      </c>
      <c r="E183" s="3" t="s">
        <v>899</v>
      </c>
      <c r="F183" s="11" t="s">
        <v>900</v>
      </c>
      <c r="G183" s="11" t="s">
        <v>901</v>
      </c>
      <c r="H183" s="11" t="s">
        <v>902</v>
      </c>
      <c r="I183" s="11" t="s">
        <v>121</v>
      </c>
      <c r="J183" s="11" t="s">
        <v>903</v>
      </c>
      <c r="K183" s="11" t="s">
        <v>904</v>
      </c>
      <c r="L183" s="15">
        <v>32617</v>
      </c>
      <c r="M183" s="11" t="s">
        <v>110</v>
      </c>
      <c r="N183" s="11" t="s">
        <v>111</v>
      </c>
      <c r="O183" s="11" t="s">
        <v>111</v>
      </c>
      <c r="P183" s="11" t="s">
        <v>110</v>
      </c>
      <c r="Q183" s="11" t="s">
        <v>111</v>
      </c>
      <c r="R183" s="11" t="s">
        <v>111</v>
      </c>
      <c r="S183" s="11" t="s">
        <v>111</v>
      </c>
      <c r="T183" s="11" t="s">
        <v>110</v>
      </c>
      <c r="U183" s="3" t="s">
        <v>905</v>
      </c>
      <c r="V183" s="3" t="s">
        <v>113</v>
      </c>
      <c r="W183" s="3" t="s">
        <v>113</v>
      </c>
      <c r="X183" s="3" t="s">
        <v>113</v>
      </c>
      <c r="Y183" s="3" t="s">
        <v>906</v>
      </c>
      <c r="Z183" s="11" t="s">
        <v>111</v>
      </c>
      <c r="AA183" s="3" t="s">
        <v>113</v>
      </c>
      <c r="AB183" s="3" t="s">
        <v>113</v>
      </c>
      <c r="AC183" s="3" t="s">
        <v>113</v>
      </c>
      <c r="AD183" s="3" t="s">
        <v>113</v>
      </c>
      <c r="AE183" s="3" t="s">
        <v>286</v>
      </c>
      <c r="AF183" s="3" t="s">
        <v>113</v>
      </c>
      <c r="AG183" s="3" t="s">
        <v>113</v>
      </c>
      <c r="AH183" s="11">
        <v>26</v>
      </c>
      <c r="AI183" s="11">
        <v>9</v>
      </c>
      <c r="AJ183" s="11">
        <v>3</v>
      </c>
      <c r="AK183" s="11">
        <v>3</v>
      </c>
      <c r="AL183" s="11" t="s">
        <v>907</v>
      </c>
      <c r="AM183" s="11">
        <v>7</v>
      </c>
      <c r="AN183" s="11" t="s">
        <v>907</v>
      </c>
      <c r="AO183" s="11" t="s">
        <v>491</v>
      </c>
      <c r="AP183" s="11">
        <v>7</v>
      </c>
      <c r="AQ183" s="11">
        <v>4</v>
      </c>
      <c r="AR183" s="11">
        <v>3</v>
      </c>
      <c r="AS183" s="11">
        <v>1</v>
      </c>
      <c r="AT183" s="11" t="s">
        <v>520</v>
      </c>
      <c r="AU183" s="11">
        <v>2</v>
      </c>
      <c r="AV183" s="11">
        <v>4</v>
      </c>
      <c r="AW183" s="11">
        <v>2</v>
      </c>
      <c r="AX183" s="11">
        <v>2</v>
      </c>
      <c r="AY183" s="11" t="s">
        <v>113</v>
      </c>
      <c r="AZ183" s="11">
        <v>0</v>
      </c>
      <c r="BA183" s="11">
        <v>0</v>
      </c>
      <c r="BB183" s="11">
        <v>4</v>
      </c>
      <c r="BC183" s="11">
        <v>0</v>
      </c>
      <c r="BD183" s="11">
        <v>0</v>
      </c>
      <c r="BE183" s="11">
        <v>0</v>
      </c>
      <c r="BF183" s="11">
        <v>0</v>
      </c>
      <c r="BG183" s="11">
        <v>0</v>
      </c>
      <c r="BH183" s="11">
        <v>0</v>
      </c>
      <c r="BI183" s="11">
        <v>4</v>
      </c>
      <c r="BJ183" s="11">
        <v>3</v>
      </c>
      <c r="BK183" s="11" t="s">
        <v>110</v>
      </c>
      <c r="BL183" s="11" t="s">
        <v>113</v>
      </c>
      <c r="BM183" s="11">
        <v>0</v>
      </c>
      <c r="BN183" s="11">
        <v>0</v>
      </c>
      <c r="BO183" s="11">
        <v>0</v>
      </c>
      <c r="BP183" s="11" t="s">
        <v>233</v>
      </c>
      <c r="BQ183" s="11" t="s">
        <v>113</v>
      </c>
      <c r="BR183" s="11">
        <v>0</v>
      </c>
      <c r="BS183" s="11">
        <v>0</v>
      </c>
      <c r="BT183" s="11">
        <v>0</v>
      </c>
      <c r="BU183" s="11">
        <v>0</v>
      </c>
      <c r="BV183" s="11">
        <v>0</v>
      </c>
      <c r="BW183" s="11">
        <v>5</v>
      </c>
      <c r="BX183" s="11" t="s">
        <v>907</v>
      </c>
      <c r="BY183" s="11" t="s">
        <v>113</v>
      </c>
      <c r="BZ183" s="11" t="s">
        <v>113</v>
      </c>
      <c r="CA183" s="11" t="s">
        <v>111</v>
      </c>
      <c r="CB183" s="11" t="s">
        <v>111</v>
      </c>
      <c r="CC183" s="11">
        <v>0</v>
      </c>
      <c r="CD183" s="11">
        <v>0</v>
      </c>
      <c r="CE183" s="11" t="s">
        <v>111</v>
      </c>
      <c r="CF183" s="11" t="s">
        <v>111</v>
      </c>
      <c r="CG183" s="11">
        <v>0</v>
      </c>
      <c r="CH183" s="11">
        <v>0</v>
      </c>
      <c r="CI183" s="11" t="s">
        <v>140</v>
      </c>
      <c r="CJ183" s="11" t="s">
        <v>908</v>
      </c>
      <c r="CK183" s="11" t="s">
        <v>120</v>
      </c>
      <c r="CL183" s="11" t="s">
        <v>909</v>
      </c>
      <c r="CM183" s="11" t="s">
        <v>910</v>
      </c>
      <c r="CN183" s="11" t="s">
        <v>911</v>
      </c>
      <c r="CO183" s="11" t="s">
        <v>158</v>
      </c>
      <c r="CP183" s="11" t="s">
        <v>124</v>
      </c>
      <c r="CQ183" s="11" t="s">
        <v>912</v>
      </c>
      <c r="CR183" s="11" t="s">
        <v>913</v>
      </c>
      <c r="CS183" s="11" t="s">
        <v>127</v>
      </c>
      <c r="CT183" s="11" t="s">
        <v>128</v>
      </c>
      <c r="CU183" s="20">
        <v>1</v>
      </c>
      <c r="CV183" s="15">
        <v>44250</v>
      </c>
      <c r="CX183" s="12" t="s">
        <v>128</v>
      </c>
    </row>
    <row r="184" spans="1:102" ht="13.2" x14ac:dyDescent="0.25">
      <c r="A184" s="2">
        <v>44181.634505173613</v>
      </c>
      <c r="B184" s="5" t="s">
        <v>896</v>
      </c>
      <c r="C184" s="3" t="s">
        <v>4275</v>
      </c>
      <c r="D184" s="3" t="s">
        <v>4276</v>
      </c>
      <c r="E184" s="3" t="s">
        <v>4277</v>
      </c>
      <c r="F184" s="11" t="s">
        <v>887</v>
      </c>
      <c r="G184" s="11" t="s">
        <v>2309</v>
      </c>
      <c r="H184" s="11" t="s">
        <v>1095</v>
      </c>
      <c r="I184" s="11" t="s">
        <v>121</v>
      </c>
      <c r="J184" s="11" t="s">
        <v>4278</v>
      </c>
      <c r="K184" s="12" t="s">
        <v>516</v>
      </c>
      <c r="L184" s="16">
        <v>29555</v>
      </c>
      <c r="M184" s="11" t="s">
        <v>235</v>
      </c>
      <c r="N184" s="11" t="s">
        <v>110</v>
      </c>
      <c r="O184" s="11" t="s">
        <v>111</v>
      </c>
      <c r="P184" s="11" t="s">
        <v>111</v>
      </c>
      <c r="Q184" s="11" t="s">
        <v>111</v>
      </c>
      <c r="R184" s="11" t="s">
        <v>111</v>
      </c>
      <c r="S184" s="11" t="s">
        <v>111</v>
      </c>
      <c r="T184" s="11" t="s">
        <v>111</v>
      </c>
      <c r="U184" s="3" t="s">
        <v>4279</v>
      </c>
      <c r="V184" s="3" t="s">
        <v>4280</v>
      </c>
      <c r="W184" s="3" t="s">
        <v>4280</v>
      </c>
      <c r="X184" s="3" t="s">
        <v>4280</v>
      </c>
      <c r="Y184" s="3" t="s">
        <v>4280</v>
      </c>
      <c r="Z184" s="11" t="s">
        <v>110</v>
      </c>
      <c r="AA184" s="1" t="s">
        <v>113</v>
      </c>
      <c r="AB184" s="3" t="s">
        <v>113</v>
      </c>
      <c r="AC184" s="1" t="s">
        <v>113</v>
      </c>
      <c r="AD184" s="1" t="s">
        <v>113</v>
      </c>
      <c r="AE184" s="3" t="s">
        <v>113</v>
      </c>
      <c r="AF184" s="1" t="s">
        <v>113</v>
      </c>
      <c r="AG184" s="1" t="s">
        <v>113</v>
      </c>
      <c r="AH184" s="11">
        <v>20</v>
      </c>
      <c r="AI184" s="11">
        <v>8</v>
      </c>
      <c r="AJ184" s="11">
        <v>4</v>
      </c>
      <c r="AK184" s="11">
        <v>2</v>
      </c>
      <c r="AL184" s="11" t="s">
        <v>113</v>
      </c>
      <c r="AM184" s="11">
        <v>0</v>
      </c>
      <c r="AN184" s="11" t="s">
        <v>1031</v>
      </c>
      <c r="AO184" s="11" t="s">
        <v>115</v>
      </c>
      <c r="AP184" s="11">
        <v>20</v>
      </c>
      <c r="AQ184" s="11">
        <v>4</v>
      </c>
      <c r="AR184" s="11">
        <v>2</v>
      </c>
      <c r="AS184" s="11">
        <v>2</v>
      </c>
      <c r="AT184" s="11" t="s">
        <v>4011</v>
      </c>
      <c r="AU184" s="11">
        <v>10</v>
      </c>
      <c r="AV184" s="11">
        <v>3</v>
      </c>
      <c r="AW184" s="11">
        <v>2</v>
      </c>
      <c r="AX184" s="11">
        <v>2</v>
      </c>
      <c r="AY184" s="11" t="s">
        <v>113</v>
      </c>
      <c r="AZ184" s="11">
        <v>0</v>
      </c>
      <c r="BA184" s="11">
        <v>0</v>
      </c>
      <c r="BB184" s="11">
        <v>2</v>
      </c>
      <c r="BC184" s="11">
        <v>1</v>
      </c>
      <c r="BD184" s="11">
        <v>1</v>
      </c>
      <c r="BE184" s="11">
        <v>0</v>
      </c>
      <c r="BF184" s="11">
        <v>0</v>
      </c>
      <c r="BG184" s="11">
        <v>0</v>
      </c>
      <c r="BH184" s="11">
        <v>0</v>
      </c>
      <c r="BI184" s="11">
        <v>2</v>
      </c>
      <c r="BJ184" s="11">
        <v>2</v>
      </c>
      <c r="BK184" s="11" t="s">
        <v>115</v>
      </c>
      <c r="BL184" s="11" t="s">
        <v>113</v>
      </c>
      <c r="BM184" s="11">
        <v>0</v>
      </c>
      <c r="BN184" s="11">
        <v>0</v>
      </c>
      <c r="BO184" s="11">
        <v>0</v>
      </c>
      <c r="BP184" s="11" t="s">
        <v>233</v>
      </c>
      <c r="BQ184" s="11" t="s">
        <v>113</v>
      </c>
      <c r="BR184" s="11">
        <v>0</v>
      </c>
      <c r="BS184" s="11">
        <v>0</v>
      </c>
      <c r="BT184" s="11">
        <v>0</v>
      </c>
      <c r="BU184" s="11">
        <v>0</v>
      </c>
      <c r="BV184" s="11">
        <v>0</v>
      </c>
      <c r="BW184" s="11">
        <v>200</v>
      </c>
      <c r="BX184" s="11" t="s">
        <v>113</v>
      </c>
      <c r="BY184" s="11" t="s">
        <v>113</v>
      </c>
      <c r="BZ184" s="11" t="s">
        <v>113</v>
      </c>
      <c r="CA184" s="11" t="s">
        <v>111</v>
      </c>
      <c r="CB184" s="11" t="s">
        <v>111</v>
      </c>
      <c r="CC184" s="11">
        <v>0</v>
      </c>
      <c r="CD184" s="11">
        <v>0</v>
      </c>
      <c r="CE184" s="11" t="s">
        <v>110</v>
      </c>
      <c r="CF184" s="11" t="s">
        <v>111</v>
      </c>
      <c r="CG184" s="11">
        <v>0</v>
      </c>
      <c r="CH184" s="11">
        <v>0</v>
      </c>
      <c r="CI184" s="11" t="s">
        <v>119</v>
      </c>
      <c r="CJ184" s="11" t="s">
        <v>4279</v>
      </c>
      <c r="CK184" s="11" t="s">
        <v>236</v>
      </c>
      <c r="CN184" s="11" t="s">
        <v>893</v>
      </c>
      <c r="CO184" s="11" t="s">
        <v>123</v>
      </c>
      <c r="CP184" s="11" t="s">
        <v>159</v>
      </c>
      <c r="CQ184" s="11" t="s">
        <v>4281</v>
      </c>
      <c r="CR184" s="11" t="s">
        <v>4282</v>
      </c>
      <c r="CS184" s="11" t="s">
        <v>4274</v>
      </c>
      <c r="CT184" s="11" t="s">
        <v>241</v>
      </c>
      <c r="CU184" s="20">
        <v>1</v>
      </c>
      <c r="CV184" s="15">
        <v>44250</v>
      </c>
      <c r="CW184" s="12" t="s">
        <v>242</v>
      </c>
      <c r="CX184" s="12" t="s">
        <v>241</v>
      </c>
    </row>
    <row r="185" spans="1:102" ht="13.2" x14ac:dyDescent="0.25">
      <c r="A185" s="2">
        <v>44189.005307233798</v>
      </c>
      <c r="B185" s="5" t="s">
        <v>896</v>
      </c>
      <c r="C185" s="3" t="s">
        <v>966</v>
      </c>
      <c r="D185" s="3" t="s">
        <v>967</v>
      </c>
      <c r="E185" s="3" t="s">
        <v>968</v>
      </c>
      <c r="F185" s="11" t="s">
        <v>969</v>
      </c>
      <c r="G185" s="11" t="s">
        <v>970</v>
      </c>
      <c r="H185" s="11" t="s">
        <v>902</v>
      </c>
      <c r="I185" s="11" t="s">
        <v>121</v>
      </c>
      <c r="J185" s="11" t="s">
        <v>971</v>
      </c>
      <c r="K185" s="11" t="s">
        <v>972</v>
      </c>
      <c r="L185" s="15">
        <v>41390</v>
      </c>
      <c r="M185" s="11" t="s">
        <v>110</v>
      </c>
      <c r="N185" s="11" t="s">
        <v>111</v>
      </c>
      <c r="O185" s="11" t="s">
        <v>110</v>
      </c>
      <c r="P185" s="11" t="s">
        <v>111</v>
      </c>
      <c r="Q185" s="11" t="s">
        <v>111</v>
      </c>
      <c r="R185" s="11" t="s">
        <v>111</v>
      </c>
      <c r="S185" s="11" t="s">
        <v>111</v>
      </c>
      <c r="T185" s="11" t="s">
        <v>110</v>
      </c>
      <c r="U185" s="3" t="s">
        <v>973</v>
      </c>
      <c r="V185" s="4" t="s">
        <v>974</v>
      </c>
      <c r="W185" s="3" t="s">
        <v>975</v>
      </c>
      <c r="X185" s="3" t="s">
        <v>976</v>
      </c>
      <c r="Y185" s="3" t="s">
        <v>113</v>
      </c>
      <c r="Z185" s="11" t="s">
        <v>110</v>
      </c>
      <c r="AA185" s="3" t="s">
        <v>113</v>
      </c>
      <c r="AB185" s="3" t="s">
        <v>113</v>
      </c>
      <c r="AC185" s="3" t="s">
        <v>113</v>
      </c>
      <c r="AD185" s="3" t="s">
        <v>113</v>
      </c>
      <c r="AE185" s="3" t="s">
        <v>113</v>
      </c>
      <c r="AF185" s="3" t="s">
        <v>113</v>
      </c>
      <c r="AG185" s="3" t="s">
        <v>255</v>
      </c>
      <c r="AH185" s="11">
        <v>6</v>
      </c>
      <c r="AI185" s="11">
        <v>6</v>
      </c>
      <c r="AJ185" s="11">
        <v>4</v>
      </c>
      <c r="AK185" s="11">
        <v>3</v>
      </c>
      <c r="AL185" s="11" t="s">
        <v>113</v>
      </c>
      <c r="AM185" s="11">
        <v>0</v>
      </c>
      <c r="AN185" s="11" t="s">
        <v>977</v>
      </c>
      <c r="AO185" s="11" t="s">
        <v>849</v>
      </c>
      <c r="AP185" s="11">
        <v>4</v>
      </c>
      <c r="AQ185" s="11">
        <v>3</v>
      </c>
      <c r="AR185" s="11">
        <v>2</v>
      </c>
      <c r="AS185" s="11">
        <v>1</v>
      </c>
      <c r="AT185" s="11" t="s">
        <v>978</v>
      </c>
      <c r="AU185" s="11">
        <v>4</v>
      </c>
      <c r="AV185" s="11">
        <v>3</v>
      </c>
      <c r="AW185" s="11">
        <v>2</v>
      </c>
      <c r="AX185" s="11">
        <v>1</v>
      </c>
      <c r="AY185" s="11" t="s">
        <v>600</v>
      </c>
      <c r="AZ185" s="11">
        <v>16</v>
      </c>
      <c r="BA185" s="11">
        <v>0</v>
      </c>
      <c r="BB185" s="11">
        <v>2</v>
      </c>
      <c r="BC185" s="11">
        <v>0</v>
      </c>
      <c r="BD185" s="11">
        <v>1</v>
      </c>
      <c r="BE185" s="11">
        <v>0</v>
      </c>
      <c r="BF185" s="11">
        <v>1</v>
      </c>
      <c r="BG185" s="11">
        <v>0</v>
      </c>
      <c r="BH185" s="11">
        <v>0</v>
      </c>
      <c r="BI185" s="11">
        <v>2</v>
      </c>
      <c r="BJ185" s="11">
        <v>2</v>
      </c>
      <c r="BK185" s="11" t="s">
        <v>110</v>
      </c>
      <c r="BL185" s="11" t="s">
        <v>234</v>
      </c>
      <c r="BM185" s="11">
        <v>5</v>
      </c>
      <c r="BN185" s="11">
        <v>1</v>
      </c>
      <c r="BO185" s="11">
        <v>1</v>
      </c>
      <c r="BP185" s="11" t="s">
        <v>117</v>
      </c>
      <c r="BQ185" s="11" t="s">
        <v>113</v>
      </c>
      <c r="BR185" s="11">
        <v>0</v>
      </c>
      <c r="BS185" s="11">
        <v>0</v>
      </c>
      <c r="BT185" s="11">
        <v>0</v>
      </c>
      <c r="BU185" s="11">
        <v>0</v>
      </c>
      <c r="BV185" s="11">
        <v>0</v>
      </c>
      <c r="BW185" s="11">
        <v>0</v>
      </c>
      <c r="BX185" s="11" t="s">
        <v>113</v>
      </c>
      <c r="BY185" s="11" t="s">
        <v>720</v>
      </c>
      <c r="BZ185" s="11" t="s">
        <v>113</v>
      </c>
      <c r="CA185" s="11" t="s">
        <v>110</v>
      </c>
      <c r="CB185" s="11" t="s">
        <v>110</v>
      </c>
      <c r="CC185" s="11">
        <v>0</v>
      </c>
      <c r="CD185" s="11">
        <v>0</v>
      </c>
      <c r="CE185" s="11" t="s">
        <v>111</v>
      </c>
      <c r="CF185" s="11" t="s">
        <v>110</v>
      </c>
      <c r="CG185" s="11">
        <v>0</v>
      </c>
      <c r="CH185" s="11">
        <v>0</v>
      </c>
      <c r="CI185" s="11" t="s">
        <v>140</v>
      </c>
      <c r="CK185" s="11" t="s">
        <v>236</v>
      </c>
      <c r="CM185" s="11" t="s">
        <v>979</v>
      </c>
      <c r="CN185" s="11" t="s">
        <v>980</v>
      </c>
      <c r="CO185" s="11" t="s">
        <v>123</v>
      </c>
      <c r="CP185" s="11" t="s">
        <v>159</v>
      </c>
      <c r="CQ185" s="11" t="s">
        <v>981</v>
      </c>
      <c r="CR185" s="11" t="s">
        <v>982</v>
      </c>
      <c r="CS185" s="11" t="s">
        <v>127</v>
      </c>
      <c r="CT185" s="11" t="s">
        <v>241</v>
      </c>
      <c r="CU185" s="20">
        <v>0.7</v>
      </c>
      <c r="CV185" s="15">
        <v>44250</v>
      </c>
      <c r="CW185" s="12" t="s">
        <v>242</v>
      </c>
      <c r="CX185" s="12" t="s">
        <v>241</v>
      </c>
    </row>
    <row r="186" spans="1:102" ht="13.2" x14ac:dyDescent="0.25">
      <c r="A186" s="2">
        <v>44182.308523564818</v>
      </c>
      <c r="B186" s="5" t="s">
        <v>896</v>
      </c>
      <c r="C186" s="3" t="s">
        <v>4283</v>
      </c>
      <c r="D186" s="3" t="s">
        <v>4284</v>
      </c>
      <c r="E186" s="3" t="s">
        <v>4285</v>
      </c>
      <c r="F186" s="11" t="s">
        <v>4286</v>
      </c>
      <c r="G186" s="11" t="s">
        <v>2309</v>
      </c>
      <c r="H186" s="11" t="s">
        <v>1095</v>
      </c>
      <c r="I186" s="11" t="s">
        <v>121</v>
      </c>
      <c r="J186" s="11" t="s">
        <v>4287</v>
      </c>
      <c r="K186" s="12" t="s">
        <v>516</v>
      </c>
      <c r="L186" s="16">
        <v>35760</v>
      </c>
      <c r="M186" s="11" t="s">
        <v>235</v>
      </c>
      <c r="N186" s="11" t="s">
        <v>110</v>
      </c>
      <c r="O186" s="11" t="s">
        <v>110</v>
      </c>
      <c r="P186" s="11" t="s">
        <v>111</v>
      </c>
      <c r="Q186" s="11" t="s">
        <v>111</v>
      </c>
      <c r="R186" s="11" t="s">
        <v>110</v>
      </c>
      <c r="S186" s="11" t="s">
        <v>111</v>
      </c>
      <c r="T186" s="11" t="s">
        <v>111</v>
      </c>
      <c r="U186" s="3" t="s">
        <v>4288</v>
      </c>
      <c r="V186" s="4" t="s">
        <v>4289</v>
      </c>
      <c r="W186" s="4" t="s">
        <v>4290</v>
      </c>
      <c r="X186" s="4" t="s">
        <v>4291</v>
      </c>
      <c r="Z186" s="11" t="s">
        <v>110</v>
      </c>
      <c r="AA186" s="1" t="s">
        <v>113</v>
      </c>
      <c r="AB186" s="1" t="s">
        <v>113</v>
      </c>
      <c r="AC186" s="3" t="s">
        <v>286</v>
      </c>
      <c r="AD186" s="1" t="s">
        <v>113</v>
      </c>
      <c r="AE186" s="1" t="s">
        <v>113</v>
      </c>
      <c r="AF186" s="1" t="s">
        <v>113</v>
      </c>
      <c r="AG186" s="3" t="s">
        <v>286</v>
      </c>
      <c r="AH186" s="11">
        <v>250</v>
      </c>
      <c r="AI186" s="11">
        <v>110</v>
      </c>
      <c r="AJ186" s="11">
        <v>25</v>
      </c>
      <c r="AK186" s="11">
        <v>8</v>
      </c>
      <c r="AL186" s="11" t="s">
        <v>1600</v>
      </c>
      <c r="AM186" s="11">
        <v>25</v>
      </c>
      <c r="AN186" s="11" t="s">
        <v>4292</v>
      </c>
      <c r="AO186" s="11" t="s">
        <v>417</v>
      </c>
      <c r="AP186" s="11">
        <v>80</v>
      </c>
      <c r="AQ186" s="11">
        <v>12</v>
      </c>
      <c r="AR186" s="11">
        <v>6</v>
      </c>
      <c r="AS186" s="11">
        <v>3</v>
      </c>
      <c r="AT186" s="11" t="s">
        <v>1600</v>
      </c>
      <c r="AU186" s="11">
        <v>15</v>
      </c>
      <c r="AV186" s="11">
        <v>6</v>
      </c>
      <c r="AW186" s="11">
        <v>2</v>
      </c>
      <c r="AX186" s="11">
        <v>2</v>
      </c>
      <c r="AY186" s="11" t="s">
        <v>1031</v>
      </c>
      <c r="AZ186" s="11">
        <v>8</v>
      </c>
      <c r="BA186" s="11">
        <v>0</v>
      </c>
      <c r="BB186" s="11">
        <v>2</v>
      </c>
      <c r="BC186" s="11">
        <v>0</v>
      </c>
      <c r="BD186" s="11">
        <v>0</v>
      </c>
      <c r="BE186" s="11">
        <v>2</v>
      </c>
      <c r="BF186" s="11">
        <v>0</v>
      </c>
      <c r="BG186" s="11">
        <v>0</v>
      </c>
      <c r="BH186" s="11">
        <v>0</v>
      </c>
      <c r="BI186" s="11">
        <v>2</v>
      </c>
      <c r="BJ186" s="11">
        <v>2</v>
      </c>
      <c r="BK186" s="11" t="s">
        <v>110</v>
      </c>
      <c r="BL186" s="11" t="s">
        <v>113</v>
      </c>
      <c r="BM186" s="11">
        <v>0</v>
      </c>
      <c r="BN186" s="11">
        <v>0</v>
      </c>
      <c r="BO186" s="11">
        <v>1</v>
      </c>
      <c r="BP186" s="11" t="s">
        <v>173</v>
      </c>
      <c r="BQ186" s="11" t="s">
        <v>1971</v>
      </c>
      <c r="BR186" s="11">
        <v>8</v>
      </c>
      <c r="BS186" s="11">
        <v>2</v>
      </c>
      <c r="BT186" s="11">
        <v>1</v>
      </c>
      <c r="BU186" s="11">
        <v>2</v>
      </c>
      <c r="BV186" s="11">
        <v>0</v>
      </c>
      <c r="BW186" s="11">
        <v>20</v>
      </c>
      <c r="BX186" s="11" t="s">
        <v>113</v>
      </c>
      <c r="BY186" s="11" t="s">
        <v>924</v>
      </c>
      <c r="BZ186" s="11" t="s">
        <v>421</v>
      </c>
      <c r="CA186" s="11" t="s">
        <v>110</v>
      </c>
      <c r="CB186" s="11" t="s">
        <v>111</v>
      </c>
      <c r="CC186" s="11">
        <v>0</v>
      </c>
      <c r="CD186" s="11">
        <v>0</v>
      </c>
      <c r="CE186" s="11" t="s">
        <v>111</v>
      </c>
      <c r="CF186" s="11" t="s">
        <v>111</v>
      </c>
      <c r="CG186" s="11">
        <v>0</v>
      </c>
      <c r="CH186" s="11">
        <v>0</v>
      </c>
      <c r="CI186" s="11" t="s">
        <v>140</v>
      </c>
      <c r="CK186" s="11" t="s">
        <v>120</v>
      </c>
      <c r="CN186" s="11" t="s">
        <v>4293</v>
      </c>
      <c r="CO186" s="11" t="s">
        <v>123</v>
      </c>
      <c r="CP186" s="11" t="s">
        <v>159</v>
      </c>
      <c r="CQ186" s="11" t="s">
        <v>4294</v>
      </c>
      <c r="CR186" s="11" t="s">
        <v>4295</v>
      </c>
      <c r="CS186" s="11" t="s">
        <v>4274</v>
      </c>
      <c r="CT186" s="11" t="s">
        <v>241</v>
      </c>
      <c r="CU186" s="20">
        <v>1</v>
      </c>
      <c r="CV186" s="15">
        <v>44250</v>
      </c>
      <c r="CW186" s="12" t="s">
        <v>242</v>
      </c>
      <c r="CX186" s="12" t="s">
        <v>241</v>
      </c>
    </row>
    <row r="187" spans="1:102" ht="13.2" x14ac:dyDescent="0.25">
      <c r="A187" s="2">
        <v>44180.656389027776</v>
      </c>
      <c r="B187" s="5" t="s">
        <v>896</v>
      </c>
      <c r="C187" s="3" t="s">
        <v>1020</v>
      </c>
      <c r="D187" s="3" t="s">
        <v>1021</v>
      </c>
      <c r="E187" s="3" t="s">
        <v>1022</v>
      </c>
      <c r="F187" s="11" t="s">
        <v>1023</v>
      </c>
      <c r="G187" s="11" t="s">
        <v>1024</v>
      </c>
      <c r="H187" s="11" t="s">
        <v>902</v>
      </c>
      <c r="I187" s="11" t="s">
        <v>121</v>
      </c>
      <c r="J187" s="11" t="s">
        <v>1025</v>
      </c>
      <c r="K187" s="11" t="s">
        <v>1026</v>
      </c>
      <c r="L187" s="15">
        <v>40299</v>
      </c>
      <c r="M187" s="11" t="s">
        <v>110</v>
      </c>
      <c r="N187" s="11" t="s">
        <v>111</v>
      </c>
      <c r="O187" s="11" t="s">
        <v>110</v>
      </c>
      <c r="P187" s="11" t="s">
        <v>110</v>
      </c>
      <c r="Q187" s="11" t="s">
        <v>111</v>
      </c>
      <c r="R187" s="11" t="s">
        <v>111</v>
      </c>
      <c r="S187" s="11" t="s">
        <v>111</v>
      </c>
      <c r="T187" s="11" t="s">
        <v>110</v>
      </c>
      <c r="U187" s="3" t="s">
        <v>1027</v>
      </c>
      <c r="V187" s="3" t="s">
        <v>113</v>
      </c>
      <c r="W187" s="4" t="s">
        <v>1028</v>
      </c>
      <c r="X187" s="3" t="s">
        <v>113</v>
      </c>
      <c r="Y187" s="3" t="s">
        <v>113</v>
      </c>
      <c r="Z187" s="11" t="s">
        <v>110</v>
      </c>
      <c r="AA187" s="3" t="s">
        <v>113</v>
      </c>
      <c r="AB187" s="3" t="s">
        <v>113</v>
      </c>
      <c r="AC187" s="3" t="s">
        <v>113</v>
      </c>
      <c r="AD187" s="3" t="s">
        <v>113</v>
      </c>
      <c r="AE187" s="3" t="s">
        <v>114</v>
      </c>
      <c r="AF187" s="3" t="s">
        <v>113</v>
      </c>
      <c r="AG187" s="3" t="s">
        <v>113</v>
      </c>
      <c r="AH187" s="11">
        <v>18</v>
      </c>
      <c r="AI187" s="11">
        <v>10</v>
      </c>
      <c r="AJ187" s="11">
        <v>4</v>
      </c>
      <c r="AK187" s="11">
        <v>2</v>
      </c>
      <c r="AL187" s="11" t="s">
        <v>1029</v>
      </c>
      <c r="AM187" s="11">
        <v>3</v>
      </c>
      <c r="AN187" s="11" t="s">
        <v>1030</v>
      </c>
      <c r="AO187" s="11" t="s">
        <v>438</v>
      </c>
      <c r="AP187" s="11">
        <v>3</v>
      </c>
      <c r="AQ187" s="11">
        <v>3</v>
      </c>
      <c r="AR187" s="11">
        <v>3</v>
      </c>
      <c r="AS187" s="11">
        <v>2</v>
      </c>
      <c r="AT187" s="11" t="s">
        <v>1031</v>
      </c>
      <c r="AU187" s="11">
        <v>5</v>
      </c>
      <c r="AV187" s="11">
        <v>3</v>
      </c>
      <c r="AW187" s="11">
        <v>2</v>
      </c>
      <c r="AX187" s="11">
        <v>2</v>
      </c>
      <c r="AY187" s="11" t="s">
        <v>1032</v>
      </c>
      <c r="AZ187" s="11">
        <v>6</v>
      </c>
      <c r="BA187" s="11">
        <v>2</v>
      </c>
      <c r="BB187" s="11">
        <v>2</v>
      </c>
      <c r="BC187" s="11">
        <v>0</v>
      </c>
      <c r="BD187" s="11">
        <v>1</v>
      </c>
      <c r="BE187" s="11">
        <v>1</v>
      </c>
      <c r="BF187" s="11">
        <v>0</v>
      </c>
      <c r="BG187" s="11">
        <v>2</v>
      </c>
      <c r="BH187" s="11">
        <v>1</v>
      </c>
      <c r="BI187" s="11">
        <v>2</v>
      </c>
      <c r="BJ187" s="11">
        <v>2</v>
      </c>
      <c r="BK187" s="11" t="s">
        <v>110</v>
      </c>
      <c r="BL187" s="11" t="s">
        <v>113</v>
      </c>
      <c r="BM187" s="11">
        <v>0</v>
      </c>
      <c r="BN187" s="11">
        <v>2</v>
      </c>
      <c r="BO187" s="11">
        <v>1</v>
      </c>
      <c r="BP187" s="11" t="s">
        <v>117</v>
      </c>
      <c r="BQ187" s="11" t="s">
        <v>113</v>
      </c>
      <c r="BR187" s="11">
        <v>0</v>
      </c>
      <c r="BS187" s="11">
        <v>0</v>
      </c>
      <c r="BT187" s="11">
        <v>0</v>
      </c>
      <c r="BU187" s="11">
        <v>0</v>
      </c>
      <c r="BV187" s="11">
        <v>0</v>
      </c>
      <c r="BW187" s="11">
        <v>6</v>
      </c>
      <c r="BX187" s="11" t="s">
        <v>320</v>
      </c>
      <c r="BY187" s="11" t="s">
        <v>113</v>
      </c>
      <c r="BZ187" s="11" t="s">
        <v>113</v>
      </c>
      <c r="CA187" s="11" t="s">
        <v>110</v>
      </c>
      <c r="CB187" s="11" t="s">
        <v>110</v>
      </c>
      <c r="CC187" s="11">
        <v>1</v>
      </c>
      <c r="CD187" s="11">
        <v>1</v>
      </c>
      <c r="CE187" s="11" t="s">
        <v>111</v>
      </c>
      <c r="CF187" s="11" t="s">
        <v>110</v>
      </c>
      <c r="CG187" s="11">
        <v>0</v>
      </c>
      <c r="CH187" s="11">
        <v>0</v>
      </c>
      <c r="CI187" s="11" t="s">
        <v>140</v>
      </c>
      <c r="CJ187" s="11" t="s">
        <v>1033</v>
      </c>
      <c r="CK187" s="11" t="s">
        <v>120</v>
      </c>
      <c r="CL187" s="11" t="s">
        <v>1034</v>
      </c>
      <c r="CM187" s="11" t="s">
        <v>1035</v>
      </c>
      <c r="CN187" s="11" t="s">
        <v>1036</v>
      </c>
      <c r="CO187" s="11" t="s">
        <v>123</v>
      </c>
      <c r="CP187" s="11" t="s">
        <v>159</v>
      </c>
      <c r="CQ187" s="11" t="s">
        <v>1037</v>
      </c>
      <c r="CR187" s="11" t="s">
        <v>1038</v>
      </c>
      <c r="CS187" s="11" t="s">
        <v>127</v>
      </c>
      <c r="CT187" s="11" t="s">
        <v>241</v>
      </c>
      <c r="CU187" s="20">
        <v>0.7</v>
      </c>
      <c r="CV187" s="15">
        <v>44250</v>
      </c>
      <c r="CW187" s="12" t="s">
        <v>242</v>
      </c>
      <c r="CX187" s="12" t="s">
        <v>241</v>
      </c>
    </row>
    <row r="188" spans="1:102" ht="13.2" x14ac:dyDescent="0.25">
      <c r="A188" s="2">
        <v>44182.501697824075</v>
      </c>
      <c r="B188" s="3" t="s">
        <v>896</v>
      </c>
      <c r="C188" s="3" t="s">
        <v>961</v>
      </c>
      <c r="D188" s="3" t="s">
        <v>962</v>
      </c>
      <c r="E188" s="3" t="s">
        <v>963</v>
      </c>
      <c r="F188" s="11" t="s">
        <v>887</v>
      </c>
      <c r="G188" s="11" t="s">
        <v>964</v>
      </c>
      <c r="H188" s="11" t="s">
        <v>902</v>
      </c>
      <c r="I188" s="11" t="s">
        <v>121</v>
      </c>
      <c r="J188" s="11" t="s">
        <v>918</v>
      </c>
      <c r="K188" s="11" t="s">
        <v>965</v>
      </c>
      <c r="L188" s="15">
        <v>36533</v>
      </c>
      <c r="M188" s="12" t="s">
        <v>110</v>
      </c>
      <c r="N188" s="11" t="s">
        <v>111</v>
      </c>
      <c r="O188" s="11" t="s">
        <v>111</v>
      </c>
      <c r="P188" s="11" t="s">
        <v>111</v>
      </c>
      <c r="Q188" s="11" t="s">
        <v>111</v>
      </c>
      <c r="R188" s="11" t="s">
        <v>111</v>
      </c>
      <c r="S188" s="11" t="s">
        <v>111</v>
      </c>
      <c r="T188" s="11" t="s">
        <v>111</v>
      </c>
      <c r="U188" s="3">
        <v>0</v>
      </c>
      <c r="V188" s="3" t="s">
        <v>113</v>
      </c>
      <c r="W188" s="3" t="s">
        <v>113</v>
      </c>
      <c r="X188" s="3" t="s">
        <v>113</v>
      </c>
      <c r="Y188" s="3" t="s">
        <v>113</v>
      </c>
      <c r="Z188" s="11" t="s">
        <v>110</v>
      </c>
      <c r="AA188" s="3" t="s">
        <v>113</v>
      </c>
      <c r="AB188" s="3" t="s">
        <v>113</v>
      </c>
      <c r="AC188" s="3" t="s">
        <v>113</v>
      </c>
      <c r="AD188" s="3" t="s">
        <v>113</v>
      </c>
      <c r="AE188" s="3" t="s">
        <v>113</v>
      </c>
      <c r="AF188" s="3" t="s">
        <v>114</v>
      </c>
      <c r="AG188" s="3" t="s">
        <v>389</v>
      </c>
      <c r="AH188" s="11">
        <v>20</v>
      </c>
      <c r="AI188" s="11">
        <v>15</v>
      </c>
      <c r="AJ188" s="11">
        <v>5</v>
      </c>
      <c r="AK188" s="11">
        <v>0</v>
      </c>
      <c r="AL188" s="11" t="s">
        <v>113</v>
      </c>
      <c r="AM188" s="11">
        <v>0</v>
      </c>
      <c r="AN188" s="11" t="s">
        <v>923</v>
      </c>
      <c r="AO188" s="11" t="s">
        <v>317</v>
      </c>
      <c r="AP188" s="11">
        <v>10</v>
      </c>
      <c r="AQ188" s="11">
        <v>0</v>
      </c>
      <c r="AR188" s="11">
        <v>3</v>
      </c>
      <c r="AS188" s="11">
        <v>3</v>
      </c>
      <c r="AT188" s="11" t="s">
        <v>113</v>
      </c>
      <c r="AU188" s="11">
        <v>7</v>
      </c>
      <c r="AV188" s="11">
        <v>5</v>
      </c>
      <c r="AW188" s="11">
        <v>0</v>
      </c>
      <c r="AX188" s="11">
        <v>0</v>
      </c>
      <c r="AY188" s="11" t="s">
        <v>234</v>
      </c>
      <c r="AZ188" s="11">
        <v>25</v>
      </c>
      <c r="BA188" s="11">
        <v>0</v>
      </c>
      <c r="BB188" s="11">
        <v>3</v>
      </c>
      <c r="BC188" s="11">
        <v>0</v>
      </c>
      <c r="BD188" s="11">
        <v>0</v>
      </c>
      <c r="BE188" s="11">
        <v>0</v>
      </c>
      <c r="BF188" s="11">
        <v>0</v>
      </c>
      <c r="BG188" s="11">
        <v>0</v>
      </c>
      <c r="BH188" s="11">
        <v>0</v>
      </c>
      <c r="BI188" s="11">
        <v>0</v>
      </c>
      <c r="BJ188" s="11">
        <v>0</v>
      </c>
      <c r="BK188" s="11" t="s">
        <v>115</v>
      </c>
      <c r="BL188" s="11" t="s">
        <v>320</v>
      </c>
      <c r="BM188" s="11">
        <v>0</v>
      </c>
      <c r="BN188" s="11">
        <v>0</v>
      </c>
      <c r="BO188" s="11">
        <v>0</v>
      </c>
      <c r="BP188" s="11" t="s">
        <v>115</v>
      </c>
      <c r="BQ188" s="11" t="s">
        <v>113</v>
      </c>
      <c r="BR188" s="11">
        <v>6</v>
      </c>
      <c r="BS188" s="11">
        <v>3</v>
      </c>
      <c r="BT188" s="11">
        <v>0</v>
      </c>
      <c r="BU188" s="11">
        <v>0</v>
      </c>
      <c r="BV188" s="11">
        <v>0</v>
      </c>
      <c r="BW188" s="11">
        <v>0</v>
      </c>
      <c r="BX188" s="11" t="s">
        <v>374</v>
      </c>
      <c r="BY188" s="11" t="s">
        <v>113</v>
      </c>
      <c r="BZ188" s="11" t="s">
        <v>113</v>
      </c>
      <c r="CA188" s="11" t="s">
        <v>110</v>
      </c>
      <c r="CB188" s="11" t="s">
        <v>110</v>
      </c>
      <c r="CC188" s="11">
        <v>15</v>
      </c>
      <c r="CD188" s="11">
        <v>0</v>
      </c>
      <c r="CE188" s="11" t="s">
        <v>110</v>
      </c>
      <c r="CF188" s="11" t="s">
        <v>110</v>
      </c>
      <c r="CG188" s="11">
        <v>0</v>
      </c>
      <c r="CH188" s="11">
        <v>0</v>
      </c>
      <c r="CI188" s="11" t="s">
        <v>140</v>
      </c>
      <c r="CK188" s="11" t="s">
        <v>391</v>
      </c>
      <c r="CN188" s="12" t="s">
        <v>115</v>
      </c>
      <c r="CO188" s="12" t="s">
        <v>115</v>
      </c>
      <c r="CP188" s="12" t="s">
        <v>115</v>
      </c>
      <c r="CS188" s="11" t="s">
        <v>127</v>
      </c>
      <c r="CT188" s="11" t="s">
        <v>128</v>
      </c>
      <c r="CU188" s="20">
        <v>0.7</v>
      </c>
      <c r="CV188" s="15">
        <v>44250</v>
      </c>
      <c r="CX188" s="12" t="s">
        <v>128</v>
      </c>
    </row>
    <row r="189" spans="1:102" ht="13.2" x14ac:dyDescent="0.25">
      <c r="A189" s="2">
        <v>44180.816510833334</v>
      </c>
      <c r="B189" s="5" t="s">
        <v>896</v>
      </c>
      <c r="C189" s="3" t="s">
        <v>983</v>
      </c>
      <c r="D189" s="3" t="s">
        <v>984</v>
      </c>
      <c r="E189" s="3" t="s">
        <v>985</v>
      </c>
      <c r="F189" s="11" t="s">
        <v>887</v>
      </c>
      <c r="G189" s="11" t="s">
        <v>986</v>
      </c>
      <c r="H189" s="11" t="s">
        <v>902</v>
      </c>
      <c r="I189" s="11" t="s">
        <v>121</v>
      </c>
      <c r="J189" s="11" t="s">
        <v>987</v>
      </c>
      <c r="K189" s="11" t="s">
        <v>988</v>
      </c>
      <c r="L189" s="15">
        <v>38497</v>
      </c>
      <c r="M189" s="11" t="s">
        <v>110</v>
      </c>
      <c r="N189" s="11" t="s">
        <v>111</v>
      </c>
      <c r="O189" s="11" t="s">
        <v>111</v>
      </c>
      <c r="P189" s="11" t="s">
        <v>110</v>
      </c>
      <c r="Q189" s="11" t="s">
        <v>111</v>
      </c>
      <c r="R189" s="11" t="s">
        <v>111</v>
      </c>
      <c r="S189" s="11" t="s">
        <v>111</v>
      </c>
      <c r="T189" s="11" t="s">
        <v>110</v>
      </c>
      <c r="U189" s="3" t="s">
        <v>989</v>
      </c>
      <c r="V189" s="3" t="s">
        <v>113</v>
      </c>
      <c r="W189" s="3" t="s">
        <v>990</v>
      </c>
      <c r="X189" s="3" t="s">
        <v>113</v>
      </c>
      <c r="Y189" s="3" t="s">
        <v>113</v>
      </c>
      <c r="Z189" s="11" t="s">
        <v>110</v>
      </c>
      <c r="AA189" s="3" t="s">
        <v>113</v>
      </c>
      <c r="AB189" s="3" t="s">
        <v>113</v>
      </c>
      <c r="AC189" s="3" t="s">
        <v>113</v>
      </c>
      <c r="AD189" s="3" t="s">
        <v>113</v>
      </c>
      <c r="AE189" s="3" t="s">
        <v>113</v>
      </c>
      <c r="AF189" s="3" t="s">
        <v>114</v>
      </c>
      <c r="AG189" s="3" t="s">
        <v>113</v>
      </c>
      <c r="AH189" s="11">
        <v>10</v>
      </c>
      <c r="AI189" s="11">
        <v>5</v>
      </c>
      <c r="AJ189" s="11">
        <v>6</v>
      </c>
      <c r="AK189" s="11">
        <v>3</v>
      </c>
      <c r="AL189" s="11" t="s">
        <v>991</v>
      </c>
      <c r="AM189" s="11">
        <v>10</v>
      </c>
      <c r="AN189" s="11" t="s">
        <v>209</v>
      </c>
      <c r="AO189" s="11" t="s">
        <v>438</v>
      </c>
      <c r="AP189" s="11">
        <v>15</v>
      </c>
      <c r="AQ189" s="11">
        <v>5</v>
      </c>
      <c r="AR189" s="11">
        <v>4</v>
      </c>
      <c r="AS189" s="11">
        <v>3</v>
      </c>
      <c r="AT189" s="11" t="s">
        <v>992</v>
      </c>
      <c r="AU189" s="11">
        <v>12</v>
      </c>
      <c r="AV189" s="11">
        <v>4</v>
      </c>
      <c r="AW189" s="11">
        <v>1</v>
      </c>
      <c r="AX189" s="11">
        <v>1</v>
      </c>
      <c r="AY189" s="11" t="s">
        <v>320</v>
      </c>
      <c r="AZ189" s="11">
        <v>10</v>
      </c>
      <c r="BA189" s="11">
        <v>0</v>
      </c>
      <c r="BB189" s="11">
        <v>3</v>
      </c>
      <c r="BC189" s="11">
        <v>0</v>
      </c>
      <c r="BD189" s="11">
        <v>0</v>
      </c>
      <c r="BE189" s="11">
        <v>0</v>
      </c>
      <c r="BF189" s="11">
        <v>3</v>
      </c>
      <c r="BG189" s="11">
        <v>0</v>
      </c>
      <c r="BH189" s="11">
        <v>0</v>
      </c>
      <c r="BI189" s="11">
        <v>3</v>
      </c>
      <c r="BJ189" s="11">
        <v>3</v>
      </c>
      <c r="BK189" s="11" t="s">
        <v>110</v>
      </c>
      <c r="BL189" s="11" t="s">
        <v>113</v>
      </c>
      <c r="BM189" s="11">
        <v>0</v>
      </c>
      <c r="BN189" s="11">
        <v>0</v>
      </c>
      <c r="BO189" s="11">
        <v>0</v>
      </c>
      <c r="BP189" s="11" t="s">
        <v>117</v>
      </c>
      <c r="BQ189" s="11" t="s">
        <v>113</v>
      </c>
      <c r="BR189" s="11">
        <v>0</v>
      </c>
      <c r="BS189" s="11">
        <v>0</v>
      </c>
      <c r="BT189" s="11">
        <v>0</v>
      </c>
      <c r="BU189" s="11">
        <v>0</v>
      </c>
      <c r="BV189" s="11">
        <v>0</v>
      </c>
      <c r="BW189" s="11">
        <v>11</v>
      </c>
      <c r="BX189" s="11" t="s">
        <v>113</v>
      </c>
      <c r="BY189" s="11" t="s">
        <v>113</v>
      </c>
      <c r="BZ189" s="11" t="s">
        <v>113</v>
      </c>
      <c r="CA189" s="11" t="s">
        <v>111</v>
      </c>
      <c r="CB189" s="11" t="s">
        <v>110</v>
      </c>
      <c r="CC189" s="11">
        <v>0</v>
      </c>
      <c r="CD189" s="11">
        <v>0</v>
      </c>
      <c r="CE189" s="11" t="s">
        <v>111</v>
      </c>
      <c r="CF189" s="11" t="s">
        <v>110</v>
      </c>
      <c r="CG189" s="11">
        <v>0</v>
      </c>
      <c r="CH189" s="11">
        <v>0</v>
      </c>
      <c r="CI189" s="11" t="s">
        <v>140</v>
      </c>
      <c r="CK189" s="11" t="s">
        <v>120</v>
      </c>
      <c r="CL189" s="11" t="s">
        <v>993</v>
      </c>
      <c r="CN189" s="11" t="s">
        <v>994</v>
      </c>
      <c r="CO189" s="11" t="s">
        <v>123</v>
      </c>
      <c r="CP189" s="11" t="s">
        <v>159</v>
      </c>
      <c r="CQ189" s="11" t="s">
        <v>995</v>
      </c>
      <c r="CR189" s="11" t="s">
        <v>996</v>
      </c>
      <c r="CS189" s="11" t="s">
        <v>127</v>
      </c>
      <c r="CT189" s="11" t="s">
        <v>241</v>
      </c>
      <c r="CU189" s="20">
        <v>1</v>
      </c>
      <c r="CV189" s="15">
        <v>44250</v>
      </c>
      <c r="CW189" s="12" t="s">
        <v>242</v>
      </c>
      <c r="CX189" s="12" t="s">
        <v>241</v>
      </c>
    </row>
    <row r="190" spans="1:102" ht="13.2" x14ac:dyDescent="0.25">
      <c r="A190" s="2">
        <v>44184.669134247684</v>
      </c>
      <c r="B190" s="3" t="s">
        <v>896</v>
      </c>
      <c r="C190" s="3" t="s">
        <v>4314</v>
      </c>
      <c r="D190" s="3" t="s">
        <v>4315</v>
      </c>
      <c r="E190" s="3" t="s">
        <v>4316</v>
      </c>
      <c r="F190" s="11" t="s">
        <v>2356</v>
      </c>
      <c r="G190" s="11" t="s">
        <v>2309</v>
      </c>
      <c r="H190" s="11" t="s">
        <v>1095</v>
      </c>
      <c r="I190" s="11" t="s">
        <v>121</v>
      </c>
      <c r="J190" s="11" t="s">
        <v>4317</v>
      </c>
      <c r="K190" s="11" t="s">
        <v>516</v>
      </c>
      <c r="L190" s="15">
        <v>43706</v>
      </c>
      <c r="M190" s="11" t="s">
        <v>111</v>
      </c>
      <c r="N190" s="11" t="s">
        <v>110</v>
      </c>
      <c r="O190" s="11" t="s">
        <v>110</v>
      </c>
      <c r="P190" s="11" t="s">
        <v>111</v>
      </c>
      <c r="Q190" s="11" t="s">
        <v>111</v>
      </c>
      <c r="R190" s="11" t="s">
        <v>111</v>
      </c>
      <c r="S190" s="11" t="s">
        <v>111</v>
      </c>
      <c r="T190" s="11" t="s">
        <v>111</v>
      </c>
      <c r="U190" s="3" t="s">
        <v>4318</v>
      </c>
      <c r="V190" s="3" t="s">
        <v>113</v>
      </c>
      <c r="W190" s="4" t="s">
        <v>4319</v>
      </c>
      <c r="X190" s="4" t="s">
        <v>4320</v>
      </c>
      <c r="Y190" s="4" t="s">
        <v>4321</v>
      </c>
      <c r="Z190" s="11" t="s">
        <v>110</v>
      </c>
      <c r="AA190" s="1" t="s">
        <v>113</v>
      </c>
      <c r="AB190" s="1" t="s">
        <v>113</v>
      </c>
      <c r="AC190" s="3" t="s">
        <v>137</v>
      </c>
      <c r="AD190" s="1" t="s">
        <v>113</v>
      </c>
      <c r="AE190" s="1" t="s">
        <v>113</v>
      </c>
      <c r="AF190" s="1" t="s">
        <v>113</v>
      </c>
      <c r="AG190" s="3" t="s">
        <v>137</v>
      </c>
      <c r="AH190" s="11">
        <v>100</v>
      </c>
      <c r="AI190" s="11">
        <v>14</v>
      </c>
      <c r="AJ190" s="11">
        <v>8</v>
      </c>
      <c r="AK190" s="11">
        <v>4</v>
      </c>
      <c r="AL190" s="11" t="s">
        <v>1032</v>
      </c>
      <c r="AM190" s="11">
        <v>16</v>
      </c>
      <c r="AN190" s="11" t="s">
        <v>4322</v>
      </c>
      <c r="AO190" s="11" t="s">
        <v>438</v>
      </c>
      <c r="AP190" s="11">
        <v>28</v>
      </c>
      <c r="AQ190" s="11">
        <v>8</v>
      </c>
      <c r="AR190" s="11">
        <v>6</v>
      </c>
      <c r="AS190" s="11">
        <v>3</v>
      </c>
      <c r="AT190" s="11" t="s">
        <v>113</v>
      </c>
      <c r="AU190" s="11">
        <v>0</v>
      </c>
      <c r="AV190" s="11">
        <v>2</v>
      </c>
      <c r="AW190" s="11">
        <v>0</v>
      </c>
      <c r="AX190" s="11">
        <v>0</v>
      </c>
      <c r="AY190" s="11" t="s">
        <v>632</v>
      </c>
      <c r="AZ190" s="11">
        <v>6</v>
      </c>
      <c r="BA190" s="11">
        <v>0</v>
      </c>
      <c r="BB190" s="11">
        <v>3</v>
      </c>
      <c r="BC190" s="12">
        <v>0</v>
      </c>
      <c r="BD190" s="12">
        <v>0</v>
      </c>
      <c r="BE190" s="12">
        <v>0</v>
      </c>
      <c r="BF190" s="12">
        <v>0</v>
      </c>
      <c r="BG190" s="12">
        <v>0</v>
      </c>
      <c r="BH190" s="11">
        <v>0</v>
      </c>
      <c r="BI190" s="11">
        <v>3</v>
      </c>
      <c r="BJ190" s="12">
        <v>0</v>
      </c>
      <c r="BK190" s="11" t="s">
        <v>110</v>
      </c>
      <c r="BL190" s="11" t="s">
        <v>113</v>
      </c>
      <c r="BM190" s="11">
        <v>0</v>
      </c>
      <c r="BN190" s="11">
        <v>0</v>
      </c>
      <c r="BO190" s="11">
        <v>0</v>
      </c>
      <c r="BP190" s="11" t="s">
        <v>173</v>
      </c>
      <c r="BQ190" s="11" t="s">
        <v>632</v>
      </c>
      <c r="BR190" s="11">
        <v>10</v>
      </c>
      <c r="BS190" s="11">
        <v>5</v>
      </c>
      <c r="BT190" s="11">
        <v>3</v>
      </c>
      <c r="BU190" s="11">
        <v>2</v>
      </c>
      <c r="BV190" s="11">
        <v>0</v>
      </c>
      <c r="BW190" s="11">
        <v>0</v>
      </c>
      <c r="BX190" s="11" t="s">
        <v>113</v>
      </c>
      <c r="BY190" s="11" t="s">
        <v>113</v>
      </c>
      <c r="BZ190" s="11" t="s">
        <v>113</v>
      </c>
      <c r="CA190" s="11" t="s">
        <v>110</v>
      </c>
      <c r="CB190" s="11" t="s">
        <v>110</v>
      </c>
      <c r="CC190" s="11">
        <v>0</v>
      </c>
      <c r="CD190" s="11">
        <v>10</v>
      </c>
      <c r="CE190" s="11" t="s">
        <v>110</v>
      </c>
      <c r="CF190" s="11" t="s">
        <v>110</v>
      </c>
      <c r="CG190" s="12">
        <v>0</v>
      </c>
      <c r="CH190" s="12">
        <v>0</v>
      </c>
      <c r="CI190" s="11" t="s">
        <v>140</v>
      </c>
      <c r="CJ190" s="11" t="s">
        <v>4323</v>
      </c>
      <c r="CK190" s="11" t="s">
        <v>391</v>
      </c>
      <c r="CL190" s="11" t="s">
        <v>4324</v>
      </c>
      <c r="CN190" s="11" t="s">
        <v>1105</v>
      </c>
      <c r="CO190" s="11" t="s">
        <v>123</v>
      </c>
      <c r="CP190" s="11" t="s">
        <v>124</v>
      </c>
      <c r="CQ190" s="11" t="s">
        <v>4325</v>
      </c>
      <c r="CR190" s="11" t="s">
        <v>4326</v>
      </c>
      <c r="CS190" s="11" t="s">
        <v>4274</v>
      </c>
      <c r="CT190" s="11" t="s">
        <v>241</v>
      </c>
      <c r="CU190" s="20">
        <v>1</v>
      </c>
      <c r="CV190" s="15">
        <v>44250</v>
      </c>
      <c r="CW190" s="12" t="s">
        <v>242</v>
      </c>
      <c r="CX190" s="12" t="s">
        <v>241</v>
      </c>
    </row>
    <row r="191" spans="1:102" ht="13.2" x14ac:dyDescent="0.25">
      <c r="A191" s="2">
        <v>44182.878649652775</v>
      </c>
      <c r="B191" s="3" t="s">
        <v>896</v>
      </c>
      <c r="C191" s="3" t="s">
        <v>997</v>
      </c>
      <c r="D191" s="3" t="s">
        <v>998</v>
      </c>
      <c r="E191" s="3" t="s">
        <v>999</v>
      </c>
      <c r="F191" s="11" t="s">
        <v>887</v>
      </c>
      <c r="G191" s="11" t="s">
        <v>1000</v>
      </c>
      <c r="H191" s="11" t="s">
        <v>1001</v>
      </c>
      <c r="I191" s="11" t="s">
        <v>121</v>
      </c>
      <c r="J191" s="11" t="s">
        <v>1002</v>
      </c>
      <c r="K191" s="11" t="s">
        <v>516</v>
      </c>
      <c r="L191" s="15">
        <v>37987</v>
      </c>
      <c r="M191" s="11" t="s">
        <v>110</v>
      </c>
      <c r="N191" s="11" t="s">
        <v>111</v>
      </c>
      <c r="O191" s="11" t="s">
        <v>111</v>
      </c>
      <c r="P191" s="11" t="s">
        <v>110</v>
      </c>
      <c r="Q191" s="11" t="s">
        <v>111</v>
      </c>
      <c r="R191" s="11" t="s">
        <v>111</v>
      </c>
      <c r="S191" s="11" t="s">
        <v>111</v>
      </c>
      <c r="T191" s="11" t="s">
        <v>110</v>
      </c>
      <c r="U191" s="3"/>
      <c r="V191" s="3"/>
      <c r="W191" s="3"/>
      <c r="X191" s="3"/>
      <c r="Y191" s="3"/>
      <c r="Z191" s="11" t="s">
        <v>110</v>
      </c>
      <c r="AA191" s="6" t="s">
        <v>137</v>
      </c>
      <c r="AB191" s="3" t="s">
        <v>113</v>
      </c>
      <c r="AC191" s="3" t="s">
        <v>113</v>
      </c>
      <c r="AD191" s="3" t="s">
        <v>113</v>
      </c>
      <c r="AE191" s="3" t="s">
        <v>113</v>
      </c>
      <c r="AF191" s="3" t="s">
        <v>113</v>
      </c>
      <c r="AG191" s="3" t="s">
        <v>113</v>
      </c>
      <c r="AH191" s="11">
        <v>18</v>
      </c>
      <c r="AI191" s="11">
        <v>10</v>
      </c>
      <c r="AJ191" s="11">
        <v>3</v>
      </c>
      <c r="AK191" s="11">
        <v>2</v>
      </c>
      <c r="AL191" s="11" t="s">
        <v>113</v>
      </c>
      <c r="AM191" s="11">
        <v>0</v>
      </c>
      <c r="AN191" s="11" t="s">
        <v>211</v>
      </c>
      <c r="AO191" s="11" t="s">
        <v>438</v>
      </c>
      <c r="AP191" s="11">
        <v>12</v>
      </c>
      <c r="AQ191" s="11">
        <v>3</v>
      </c>
      <c r="AR191" s="11">
        <v>2</v>
      </c>
      <c r="AS191" s="11">
        <v>2</v>
      </c>
      <c r="AT191" s="11" t="s">
        <v>1003</v>
      </c>
      <c r="AU191" s="11">
        <v>6</v>
      </c>
      <c r="AV191" s="11">
        <v>3</v>
      </c>
      <c r="AW191" s="11">
        <v>2</v>
      </c>
      <c r="AX191" s="11">
        <v>2</v>
      </c>
      <c r="AY191" s="11" t="s">
        <v>320</v>
      </c>
      <c r="AZ191" s="11">
        <v>15</v>
      </c>
      <c r="BA191" s="11">
        <v>0</v>
      </c>
      <c r="BB191" s="11">
        <v>4</v>
      </c>
      <c r="BC191" s="11">
        <v>0</v>
      </c>
      <c r="BD191" s="11">
        <v>0</v>
      </c>
      <c r="BE191" s="11">
        <v>0</v>
      </c>
      <c r="BF191" s="11">
        <v>0</v>
      </c>
      <c r="BG191" s="11">
        <v>0</v>
      </c>
      <c r="BH191" s="11">
        <v>0</v>
      </c>
      <c r="BI191" s="11">
        <v>4</v>
      </c>
      <c r="BJ191" s="11">
        <v>0</v>
      </c>
      <c r="BK191" s="11" t="s">
        <v>110</v>
      </c>
      <c r="BL191" s="11" t="s">
        <v>113</v>
      </c>
      <c r="BM191" s="11">
        <v>0</v>
      </c>
      <c r="BN191" s="11">
        <v>0</v>
      </c>
      <c r="BO191" s="11">
        <v>2</v>
      </c>
      <c r="BP191" s="11" t="s">
        <v>117</v>
      </c>
      <c r="BQ191" s="11" t="s">
        <v>113</v>
      </c>
      <c r="BR191" s="11">
        <v>0</v>
      </c>
      <c r="BS191" s="11">
        <v>0</v>
      </c>
      <c r="BT191" s="11">
        <v>0</v>
      </c>
      <c r="BU191" s="11">
        <v>2</v>
      </c>
      <c r="BV191" s="11">
        <v>0</v>
      </c>
      <c r="BW191" s="11">
        <v>3</v>
      </c>
      <c r="BX191" s="11" t="s">
        <v>755</v>
      </c>
      <c r="BY191" s="11" t="s">
        <v>113</v>
      </c>
      <c r="BZ191" s="11" t="s">
        <v>113</v>
      </c>
      <c r="CA191" s="11" t="s">
        <v>110</v>
      </c>
      <c r="CB191" s="11" t="s">
        <v>110</v>
      </c>
      <c r="CC191" s="11">
        <v>0</v>
      </c>
      <c r="CD191" s="11">
        <v>0</v>
      </c>
      <c r="CE191" s="11" t="s">
        <v>110</v>
      </c>
      <c r="CF191" s="11" t="s">
        <v>110</v>
      </c>
      <c r="CG191" s="11">
        <v>0</v>
      </c>
      <c r="CH191" s="11">
        <v>0</v>
      </c>
      <c r="CI191" s="11" t="s">
        <v>140</v>
      </c>
      <c r="CJ191" s="11" t="s">
        <v>1004</v>
      </c>
      <c r="CK191" s="11" t="s">
        <v>236</v>
      </c>
      <c r="CN191" s="11" t="s">
        <v>1005</v>
      </c>
      <c r="CO191" s="11" t="s">
        <v>123</v>
      </c>
      <c r="CP191" s="11" t="s">
        <v>124</v>
      </c>
      <c r="CQ191" s="11" t="s">
        <v>1006</v>
      </c>
      <c r="CR191" s="11" t="s">
        <v>1007</v>
      </c>
      <c r="CS191" s="11" t="s">
        <v>127</v>
      </c>
      <c r="CT191" s="11" t="s">
        <v>128</v>
      </c>
      <c r="CU191" s="20">
        <v>1</v>
      </c>
      <c r="CV191" s="15">
        <v>44250</v>
      </c>
      <c r="CX191" s="12" t="s">
        <v>128</v>
      </c>
    </row>
    <row r="192" spans="1:102" ht="13.2" x14ac:dyDescent="0.25">
      <c r="A192" s="2">
        <v>44191.377143888887</v>
      </c>
      <c r="B192" s="5" t="s">
        <v>896</v>
      </c>
      <c r="C192" s="3" t="s">
        <v>1008</v>
      </c>
      <c r="D192" s="3" t="s">
        <v>1009</v>
      </c>
      <c r="E192" s="3" t="s">
        <v>1010</v>
      </c>
      <c r="F192" s="11" t="s">
        <v>1011</v>
      </c>
      <c r="G192" s="11" t="s">
        <v>1012</v>
      </c>
      <c r="H192" s="11" t="s">
        <v>902</v>
      </c>
      <c r="I192" s="11" t="s">
        <v>121</v>
      </c>
      <c r="J192" s="11" t="s">
        <v>1013</v>
      </c>
      <c r="K192" s="11" t="s">
        <v>516</v>
      </c>
      <c r="L192" s="11" t="s">
        <v>919</v>
      </c>
      <c r="M192" s="11" t="s">
        <v>110</v>
      </c>
      <c r="N192" s="11" t="s">
        <v>110</v>
      </c>
      <c r="O192" s="11" t="s">
        <v>111</v>
      </c>
      <c r="P192" s="11" t="s">
        <v>110</v>
      </c>
      <c r="Q192" s="11" t="s">
        <v>111</v>
      </c>
      <c r="R192" s="11" t="s">
        <v>111</v>
      </c>
      <c r="S192" s="11" t="s">
        <v>111</v>
      </c>
      <c r="T192" s="11" t="s">
        <v>110</v>
      </c>
      <c r="U192" s="3" t="s">
        <v>1014</v>
      </c>
      <c r="V192" s="3" t="s">
        <v>113</v>
      </c>
      <c r="W192" s="3" t="s">
        <v>1015</v>
      </c>
      <c r="X192" s="3" t="s">
        <v>113</v>
      </c>
      <c r="Y192" s="3" t="s">
        <v>113</v>
      </c>
      <c r="Z192" s="11" t="s">
        <v>110</v>
      </c>
      <c r="AA192" s="3" t="s">
        <v>113</v>
      </c>
      <c r="AB192" s="3" t="s">
        <v>113</v>
      </c>
      <c r="AC192" s="3" t="s">
        <v>113</v>
      </c>
      <c r="AD192" s="3" t="s">
        <v>286</v>
      </c>
      <c r="AE192" s="3" t="s">
        <v>113</v>
      </c>
      <c r="AF192" s="3" t="s">
        <v>137</v>
      </c>
      <c r="AG192" s="3" t="s">
        <v>113</v>
      </c>
      <c r="AH192" s="11">
        <v>4</v>
      </c>
      <c r="AI192" s="11">
        <v>6</v>
      </c>
      <c r="AJ192" s="11">
        <v>3</v>
      </c>
      <c r="AK192" s="11">
        <v>3</v>
      </c>
      <c r="AL192" s="11" t="s">
        <v>113</v>
      </c>
      <c r="AM192" s="11">
        <v>0</v>
      </c>
      <c r="AN192" s="11" t="s">
        <v>924</v>
      </c>
      <c r="AO192" s="11" t="s">
        <v>115</v>
      </c>
      <c r="AP192" s="11">
        <v>1</v>
      </c>
      <c r="AQ192" s="11">
        <v>4</v>
      </c>
      <c r="AR192" s="11">
        <v>3</v>
      </c>
      <c r="AS192" s="11">
        <v>1</v>
      </c>
      <c r="AT192" s="11" t="s">
        <v>113</v>
      </c>
      <c r="AU192" s="11">
        <v>0</v>
      </c>
      <c r="AV192" s="11">
        <v>2</v>
      </c>
      <c r="AW192" s="11">
        <v>2</v>
      </c>
      <c r="AX192" s="11">
        <v>0</v>
      </c>
      <c r="AY192" s="11" t="s">
        <v>113</v>
      </c>
      <c r="AZ192" s="11">
        <v>0</v>
      </c>
      <c r="BA192" s="11">
        <v>0</v>
      </c>
      <c r="BB192" s="11">
        <v>0</v>
      </c>
      <c r="BC192" s="11">
        <v>0</v>
      </c>
      <c r="BD192" s="11">
        <v>0</v>
      </c>
      <c r="BE192" s="11">
        <v>0</v>
      </c>
      <c r="BF192" s="11">
        <v>0</v>
      </c>
      <c r="BG192" s="11">
        <v>0</v>
      </c>
      <c r="BH192" s="11">
        <v>0</v>
      </c>
      <c r="BI192" s="11">
        <v>0</v>
      </c>
      <c r="BJ192" s="11">
        <v>0</v>
      </c>
      <c r="BK192" s="11" t="s">
        <v>115</v>
      </c>
      <c r="BL192" s="11" t="s">
        <v>113</v>
      </c>
      <c r="BM192" s="11">
        <v>0</v>
      </c>
      <c r="BN192" s="11">
        <v>0</v>
      </c>
      <c r="BO192" s="11">
        <v>0</v>
      </c>
      <c r="BP192" s="11" t="s">
        <v>233</v>
      </c>
      <c r="BQ192" s="11" t="s">
        <v>113</v>
      </c>
      <c r="BR192" s="11">
        <v>0</v>
      </c>
      <c r="BS192" s="11">
        <v>0</v>
      </c>
      <c r="BT192" s="11">
        <v>0</v>
      </c>
      <c r="BU192" s="11">
        <v>0</v>
      </c>
      <c r="BV192" s="11">
        <v>0</v>
      </c>
      <c r="BW192" s="11">
        <v>6</v>
      </c>
      <c r="BX192" s="11" t="s">
        <v>113</v>
      </c>
      <c r="BY192" s="11" t="s">
        <v>113</v>
      </c>
      <c r="BZ192" s="11" t="s">
        <v>113</v>
      </c>
      <c r="CA192" s="11" t="s">
        <v>111</v>
      </c>
      <c r="CB192" s="11" t="s">
        <v>110</v>
      </c>
      <c r="CC192" s="11">
        <v>0</v>
      </c>
      <c r="CD192" s="11">
        <v>1</v>
      </c>
      <c r="CE192" s="11" t="s">
        <v>111</v>
      </c>
      <c r="CF192" s="11" t="s">
        <v>110</v>
      </c>
      <c r="CG192" s="11">
        <v>0</v>
      </c>
      <c r="CH192" s="11">
        <v>1</v>
      </c>
      <c r="CI192" s="11" t="s">
        <v>140</v>
      </c>
      <c r="CJ192" s="11" t="s">
        <v>1016</v>
      </c>
      <c r="CK192" s="11" t="s">
        <v>120</v>
      </c>
      <c r="CL192" s="11" t="s">
        <v>1017</v>
      </c>
      <c r="CN192" s="11" t="s">
        <v>322</v>
      </c>
      <c r="CO192" s="11" t="s">
        <v>123</v>
      </c>
      <c r="CP192" s="11" t="s">
        <v>159</v>
      </c>
      <c r="CQ192" s="11" t="s">
        <v>1018</v>
      </c>
      <c r="CR192" s="11" t="s">
        <v>1019</v>
      </c>
      <c r="CS192" s="11" t="s">
        <v>127</v>
      </c>
      <c r="CT192" s="11" t="s">
        <v>241</v>
      </c>
      <c r="CU192" s="20">
        <v>1</v>
      </c>
      <c r="CV192" s="15">
        <v>44250</v>
      </c>
      <c r="CW192" s="12" t="s">
        <v>242</v>
      </c>
      <c r="CX192" s="12" t="s">
        <v>241</v>
      </c>
    </row>
    <row r="193" spans="1:102" ht="13.2" x14ac:dyDescent="0.25">
      <c r="A193" s="2">
        <v>44190.692501331017</v>
      </c>
      <c r="B193" s="5" t="s">
        <v>896</v>
      </c>
      <c r="C193" s="3" t="s">
        <v>1039</v>
      </c>
      <c r="D193" s="3" t="s">
        <v>1040</v>
      </c>
      <c r="E193" s="3" t="s">
        <v>1041</v>
      </c>
      <c r="F193" s="11" t="s">
        <v>1042</v>
      </c>
      <c r="G193" s="11" t="s">
        <v>917</v>
      </c>
      <c r="H193" s="11" t="s">
        <v>902</v>
      </c>
      <c r="I193" s="11" t="s">
        <v>121</v>
      </c>
      <c r="J193" s="11" t="s">
        <v>918</v>
      </c>
      <c r="K193" s="11" t="s">
        <v>516</v>
      </c>
      <c r="L193" s="15">
        <v>38576</v>
      </c>
      <c r="M193" s="12" t="s">
        <v>110</v>
      </c>
      <c r="N193" s="11" t="s">
        <v>111</v>
      </c>
      <c r="O193" s="11" t="s">
        <v>110</v>
      </c>
      <c r="P193" s="11" t="s">
        <v>111</v>
      </c>
      <c r="Q193" s="11" t="s">
        <v>111</v>
      </c>
      <c r="R193" s="11" t="s">
        <v>110</v>
      </c>
      <c r="S193" s="11" t="s">
        <v>111</v>
      </c>
      <c r="T193" s="11" t="s">
        <v>110</v>
      </c>
      <c r="U193" s="3" t="s">
        <v>1043</v>
      </c>
      <c r="V193" s="3" t="s">
        <v>578</v>
      </c>
      <c r="W193" s="3" t="s">
        <v>235</v>
      </c>
      <c r="X193" s="3"/>
      <c r="Y193" s="3" t="s">
        <v>113</v>
      </c>
      <c r="Z193" s="11" t="s">
        <v>110</v>
      </c>
      <c r="AA193" s="3" t="s">
        <v>113</v>
      </c>
      <c r="AB193" s="3" t="s">
        <v>113</v>
      </c>
      <c r="AC193" s="3" t="s">
        <v>113</v>
      </c>
      <c r="AD193" s="3" t="s">
        <v>286</v>
      </c>
      <c r="AE193" s="3" t="s">
        <v>113</v>
      </c>
      <c r="AF193" s="3" t="s">
        <v>113</v>
      </c>
      <c r="AG193" s="3" t="s">
        <v>113</v>
      </c>
      <c r="AH193" s="11">
        <v>10</v>
      </c>
      <c r="AI193" s="11">
        <v>10</v>
      </c>
      <c r="AJ193" s="11">
        <v>3</v>
      </c>
      <c r="AK193" s="11">
        <v>2</v>
      </c>
      <c r="AL193" s="11" t="s">
        <v>113</v>
      </c>
      <c r="AM193" s="11">
        <v>0</v>
      </c>
      <c r="AN193" s="11" t="s">
        <v>113</v>
      </c>
      <c r="AO193" s="11" t="s">
        <v>115</v>
      </c>
      <c r="AP193" s="11">
        <v>0</v>
      </c>
      <c r="AQ193" s="11">
        <v>0</v>
      </c>
      <c r="AR193" s="11">
        <v>0</v>
      </c>
      <c r="AS193" s="11">
        <v>0</v>
      </c>
      <c r="AT193" s="11" t="s">
        <v>113</v>
      </c>
      <c r="AU193" s="11">
        <v>0</v>
      </c>
      <c r="AV193" s="11">
        <v>0</v>
      </c>
      <c r="AW193" s="11">
        <v>0</v>
      </c>
      <c r="AX193" s="11">
        <v>0</v>
      </c>
      <c r="AY193" s="11" t="s">
        <v>113</v>
      </c>
      <c r="AZ193" s="11">
        <v>0</v>
      </c>
      <c r="BA193" s="11">
        <v>0</v>
      </c>
      <c r="BB193" s="11">
        <v>0</v>
      </c>
      <c r="BC193" s="11">
        <v>0</v>
      </c>
      <c r="BD193" s="11">
        <v>0</v>
      </c>
      <c r="BE193" s="11">
        <v>0</v>
      </c>
      <c r="BF193" s="11">
        <v>0</v>
      </c>
      <c r="BG193" s="11">
        <v>0</v>
      </c>
      <c r="BH193" s="11">
        <v>0</v>
      </c>
      <c r="BI193" s="11">
        <v>0</v>
      </c>
      <c r="BJ193" s="11">
        <v>0</v>
      </c>
      <c r="BK193" s="11" t="s">
        <v>115</v>
      </c>
      <c r="BL193" s="11" t="s">
        <v>113</v>
      </c>
      <c r="BM193" s="11">
        <v>0</v>
      </c>
      <c r="BN193" s="11">
        <v>0</v>
      </c>
      <c r="BO193" s="11">
        <v>0</v>
      </c>
      <c r="BP193" s="11" t="s">
        <v>115</v>
      </c>
      <c r="BQ193" s="11" t="s">
        <v>113</v>
      </c>
      <c r="BR193" s="11">
        <v>0</v>
      </c>
      <c r="BS193" s="11">
        <v>0</v>
      </c>
      <c r="BT193" s="11">
        <v>0</v>
      </c>
      <c r="BU193" s="11">
        <v>0</v>
      </c>
      <c r="BV193" s="11">
        <v>3</v>
      </c>
      <c r="BW193" s="11">
        <v>0</v>
      </c>
      <c r="BX193" s="11" t="s">
        <v>113</v>
      </c>
      <c r="BY193" s="11" t="s">
        <v>113</v>
      </c>
      <c r="BZ193" s="11" t="s">
        <v>113</v>
      </c>
      <c r="CA193" s="11" t="s">
        <v>110</v>
      </c>
      <c r="CB193" s="11" t="s">
        <v>110</v>
      </c>
      <c r="CC193" s="11">
        <v>0</v>
      </c>
      <c r="CD193" s="11">
        <v>0</v>
      </c>
      <c r="CE193" s="11" t="s">
        <v>110</v>
      </c>
      <c r="CF193" s="11" t="s">
        <v>110</v>
      </c>
      <c r="CG193" s="11">
        <v>0</v>
      </c>
      <c r="CH193" s="11">
        <v>0</v>
      </c>
      <c r="CI193" s="11" t="s">
        <v>140</v>
      </c>
      <c r="CK193" s="11" t="s">
        <v>236</v>
      </c>
      <c r="CN193" s="11" t="s">
        <v>157</v>
      </c>
      <c r="CO193" s="11" t="s">
        <v>123</v>
      </c>
      <c r="CP193" s="11" t="s">
        <v>159</v>
      </c>
      <c r="CQ193" s="11" t="s">
        <v>1044</v>
      </c>
      <c r="CS193" s="11" t="s">
        <v>127</v>
      </c>
      <c r="CT193" s="11" t="s">
        <v>128</v>
      </c>
      <c r="CU193" s="20">
        <v>1</v>
      </c>
      <c r="CV193" s="15">
        <v>44250</v>
      </c>
      <c r="CX193" s="12" t="s">
        <v>128</v>
      </c>
    </row>
    <row r="194" spans="1:102" ht="13.2" x14ac:dyDescent="0.25">
      <c r="A194" s="2">
        <v>44184.754269050929</v>
      </c>
      <c r="B194" s="5" t="s">
        <v>896</v>
      </c>
      <c r="C194" s="3" t="s">
        <v>1045</v>
      </c>
      <c r="D194" s="3" t="s">
        <v>1046</v>
      </c>
      <c r="E194" s="3" t="s">
        <v>1047</v>
      </c>
      <c r="F194" s="11" t="s">
        <v>1048</v>
      </c>
      <c r="G194" s="11" t="s">
        <v>1049</v>
      </c>
      <c r="H194" s="11" t="s">
        <v>1001</v>
      </c>
      <c r="I194" s="11" t="s">
        <v>121</v>
      </c>
      <c r="J194" s="11" t="s">
        <v>1050</v>
      </c>
      <c r="K194" s="11" t="s">
        <v>1051</v>
      </c>
      <c r="L194" s="11" t="s">
        <v>919</v>
      </c>
      <c r="M194" s="12" t="s">
        <v>110</v>
      </c>
      <c r="N194" s="11" t="s">
        <v>110</v>
      </c>
      <c r="O194" s="11" t="s">
        <v>110</v>
      </c>
      <c r="P194" s="11" t="s">
        <v>110</v>
      </c>
      <c r="Q194" s="11" t="s">
        <v>111</v>
      </c>
      <c r="R194" s="11" t="s">
        <v>111</v>
      </c>
      <c r="S194" s="11" t="s">
        <v>111</v>
      </c>
      <c r="T194" s="11" t="s">
        <v>110</v>
      </c>
      <c r="V194" s="4" t="s">
        <v>1052</v>
      </c>
      <c r="W194" s="4" t="s">
        <v>1053</v>
      </c>
      <c r="X194" s="3" t="s">
        <v>1054</v>
      </c>
      <c r="Y194" s="3" t="s">
        <v>1055</v>
      </c>
      <c r="Z194" s="11" t="s">
        <v>111</v>
      </c>
      <c r="AA194" s="3" t="s">
        <v>316</v>
      </c>
      <c r="AB194" s="3" t="s">
        <v>114</v>
      </c>
      <c r="AC194" s="3" t="s">
        <v>151</v>
      </c>
      <c r="AD194" s="3" t="s">
        <v>114</v>
      </c>
      <c r="AE194" s="3" t="s">
        <v>114</v>
      </c>
      <c r="AF194" s="3" t="s">
        <v>151</v>
      </c>
      <c r="AG194" s="3" t="s">
        <v>286</v>
      </c>
      <c r="AH194" s="11">
        <v>150</v>
      </c>
      <c r="AI194" s="11">
        <v>50</v>
      </c>
      <c r="AJ194" s="11">
        <v>5</v>
      </c>
      <c r="AK194" s="11">
        <v>10</v>
      </c>
      <c r="AL194" s="11" t="s">
        <v>113</v>
      </c>
      <c r="AM194" s="11">
        <v>25</v>
      </c>
      <c r="AN194" s="11" t="s">
        <v>1056</v>
      </c>
      <c r="AO194" s="11" t="s">
        <v>170</v>
      </c>
      <c r="AP194" s="11">
        <v>50</v>
      </c>
      <c r="AQ194" s="11">
        <v>8</v>
      </c>
      <c r="AR194" s="11">
        <v>5</v>
      </c>
      <c r="AS194" s="11">
        <v>4</v>
      </c>
      <c r="AT194" s="11" t="s">
        <v>113</v>
      </c>
      <c r="AU194" s="11">
        <v>10</v>
      </c>
      <c r="AV194" s="11">
        <v>5</v>
      </c>
      <c r="AW194" s="11">
        <v>2</v>
      </c>
      <c r="AX194" s="11">
        <v>2</v>
      </c>
      <c r="AY194" s="11" t="s">
        <v>116</v>
      </c>
      <c r="AZ194" s="11">
        <v>20</v>
      </c>
      <c r="BA194" s="11">
        <v>10</v>
      </c>
      <c r="BB194" s="11">
        <v>4</v>
      </c>
      <c r="BC194" s="11">
        <v>0</v>
      </c>
      <c r="BD194" s="11">
        <v>0</v>
      </c>
      <c r="BE194" s="11">
        <v>4</v>
      </c>
      <c r="BF194" s="11">
        <v>0</v>
      </c>
      <c r="BG194" s="11">
        <v>2</v>
      </c>
      <c r="BH194" s="11">
        <v>0</v>
      </c>
      <c r="BI194" s="11">
        <v>2</v>
      </c>
      <c r="BJ194" s="11">
        <v>2</v>
      </c>
      <c r="BK194" s="11" t="s">
        <v>110</v>
      </c>
      <c r="BL194" s="11" t="s">
        <v>113</v>
      </c>
      <c r="BM194" s="11">
        <v>0</v>
      </c>
      <c r="BN194" s="11">
        <v>0</v>
      </c>
      <c r="BO194" s="11">
        <v>0</v>
      </c>
      <c r="BP194" s="11" t="s">
        <v>173</v>
      </c>
      <c r="BQ194" s="11" t="s">
        <v>907</v>
      </c>
      <c r="BR194" s="11">
        <v>6</v>
      </c>
      <c r="BS194" s="11">
        <v>2</v>
      </c>
      <c r="BT194" s="11">
        <v>1</v>
      </c>
      <c r="BU194" s="11">
        <v>2</v>
      </c>
      <c r="BV194" s="11">
        <v>0</v>
      </c>
      <c r="BW194" s="11">
        <v>0</v>
      </c>
      <c r="BX194" s="11" t="s">
        <v>113</v>
      </c>
      <c r="BY194" s="11" t="s">
        <v>113</v>
      </c>
      <c r="BZ194" s="11" t="s">
        <v>113</v>
      </c>
      <c r="CA194" s="11" t="s">
        <v>110</v>
      </c>
      <c r="CB194" s="11" t="s">
        <v>110</v>
      </c>
      <c r="CC194" s="11">
        <v>1</v>
      </c>
      <c r="CD194" s="11">
        <v>1</v>
      </c>
      <c r="CE194" s="11" t="s">
        <v>111</v>
      </c>
      <c r="CF194" s="11" t="s">
        <v>110</v>
      </c>
      <c r="CG194" s="11">
        <v>0</v>
      </c>
      <c r="CH194" s="11">
        <v>0</v>
      </c>
      <c r="CI194" s="11" t="s">
        <v>140</v>
      </c>
      <c r="CJ194" s="11" t="s">
        <v>1057</v>
      </c>
      <c r="CK194" s="11" t="s">
        <v>120</v>
      </c>
      <c r="CL194" s="11" t="s">
        <v>1058</v>
      </c>
      <c r="CM194" s="11" t="s">
        <v>1059</v>
      </c>
      <c r="CN194" s="11" t="s">
        <v>1060</v>
      </c>
      <c r="CO194" s="11" t="s">
        <v>123</v>
      </c>
      <c r="CP194" s="11" t="s">
        <v>124</v>
      </c>
      <c r="CQ194" s="11" t="s">
        <v>1061</v>
      </c>
      <c r="CR194" s="11" t="s">
        <v>1062</v>
      </c>
      <c r="CS194" s="11" t="s">
        <v>127</v>
      </c>
      <c r="CT194" s="11" t="s">
        <v>241</v>
      </c>
      <c r="CU194" s="20">
        <v>0.8</v>
      </c>
      <c r="CV194" s="15">
        <v>44250</v>
      </c>
      <c r="CW194" s="12" t="s">
        <v>242</v>
      </c>
      <c r="CX194" s="12" t="s">
        <v>241</v>
      </c>
    </row>
    <row r="195" spans="1:102" ht="13.2" x14ac:dyDescent="0.25">
      <c r="A195" s="2">
        <v>44186.773459131946</v>
      </c>
      <c r="B195" s="3" t="s">
        <v>896</v>
      </c>
      <c r="C195" s="3" t="s">
        <v>4333</v>
      </c>
      <c r="D195" s="3" t="s">
        <v>2695</v>
      </c>
      <c r="E195" s="3" t="s">
        <v>4334</v>
      </c>
      <c r="F195" s="11" t="s">
        <v>4335</v>
      </c>
      <c r="G195" s="11" t="s">
        <v>2321</v>
      </c>
      <c r="H195" s="11" t="s">
        <v>1095</v>
      </c>
      <c r="I195" s="11" t="s">
        <v>121</v>
      </c>
      <c r="J195" s="17" t="s">
        <v>4336</v>
      </c>
      <c r="K195" s="12" t="s">
        <v>516</v>
      </c>
      <c r="L195" s="16">
        <v>32823</v>
      </c>
      <c r="M195" s="12" t="s">
        <v>110</v>
      </c>
      <c r="N195" s="11" t="s">
        <v>110</v>
      </c>
      <c r="O195" s="11" t="s">
        <v>110</v>
      </c>
      <c r="P195" s="11" t="s">
        <v>111</v>
      </c>
      <c r="Q195" s="11" t="s">
        <v>111</v>
      </c>
      <c r="R195" s="11" t="s">
        <v>111</v>
      </c>
      <c r="S195" s="11" t="s">
        <v>111</v>
      </c>
      <c r="T195" s="11" t="s">
        <v>110</v>
      </c>
      <c r="U195" s="3" t="s">
        <v>4337</v>
      </c>
      <c r="V195" s="3" t="s">
        <v>110</v>
      </c>
      <c r="W195" s="3" t="s">
        <v>111</v>
      </c>
      <c r="X195" s="3" t="s">
        <v>110</v>
      </c>
      <c r="Y195" s="3" t="s">
        <v>111</v>
      </c>
      <c r="Z195" s="11" t="s">
        <v>111</v>
      </c>
      <c r="AA195" s="3" t="s">
        <v>114</v>
      </c>
      <c r="AB195" s="3" t="s">
        <v>113</v>
      </c>
      <c r="AC195" s="3" t="s">
        <v>114</v>
      </c>
      <c r="AD195" s="3" t="s">
        <v>114</v>
      </c>
      <c r="AE195" s="3" t="s">
        <v>114</v>
      </c>
      <c r="AF195" s="3" t="s">
        <v>113</v>
      </c>
      <c r="AG195" s="3" t="s">
        <v>436</v>
      </c>
      <c r="AH195" s="11">
        <v>30</v>
      </c>
      <c r="AI195" s="11">
        <v>10</v>
      </c>
      <c r="AJ195" s="11">
        <v>15</v>
      </c>
      <c r="AK195" s="11">
        <v>6</v>
      </c>
      <c r="AL195" s="11" t="s">
        <v>113</v>
      </c>
      <c r="AM195" s="11">
        <v>0</v>
      </c>
      <c r="AN195" s="11" t="s">
        <v>113</v>
      </c>
      <c r="AO195" s="11" t="s">
        <v>115</v>
      </c>
      <c r="AP195" s="14">
        <v>0</v>
      </c>
      <c r="AQ195" s="11">
        <v>10</v>
      </c>
      <c r="AR195" s="11">
        <v>10</v>
      </c>
      <c r="AS195" s="11">
        <v>10</v>
      </c>
      <c r="AT195" s="11" t="s">
        <v>113</v>
      </c>
      <c r="AU195" s="11">
        <v>0</v>
      </c>
      <c r="AV195" s="11">
        <v>5</v>
      </c>
      <c r="AW195" s="11">
        <v>5</v>
      </c>
      <c r="AX195" s="11">
        <v>5</v>
      </c>
      <c r="AY195" s="11" t="s">
        <v>319</v>
      </c>
      <c r="AZ195" s="11">
        <v>20</v>
      </c>
      <c r="BA195" s="11">
        <v>10</v>
      </c>
      <c r="BB195" s="11">
        <v>5</v>
      </c>
      <c r="BC195" s="11">
        <v>5</v>
      </c>
      <c r="BD195" s="11">
        <v>5</v>
      </c>
      <c r="BE195" s="11">
        <v>5</v>
      </c>
      <c r="BF195" s="11">
        <v>0</v>
      </c>
      <c r="BG195" s="11">
        <v>0</v>
      </c>
      <c r="BH195" s="11">
        <v>5</v>
      </c>
      <c r="BI195" s="11">
        <v>0</v>
      </c>
      <c r="BJ195" s="11">
        <v>0</v>
      </c>
      <c r="BK195" s="11" t="s">
        <v>110</v>
      </c>
      <c r="BL195" s="11" t="s">
        <v>319</v>
      </c>
      <c r="BM195" s="11">
        <v>15</v>
      </c>
      <c r="BN195" s="11">
        <v>3</v>
      </c>
      <c r="BO195" s="11">
        <v>3</v>
      </c>
      <c r="BP195" s="11" t="s">
        <v>117</v>
      </c>
      <c r="BQ195" s="11" t="s">
        <v>113</v>
      </c>
      <c r="BR195" s="11">
        <v>0</v>
      </c>
      <c r="BS195" s="11">
        <v>5</v>
      </c>
      <c r="BT195" s="11">
        <v>5</v>
      </c>
      <c r="BU195" s="11">
        <v>5</v>
      </c>
      <c r="BV195" s="11">
        <v>30</v>
      </c>
      <c r="BW195" s="11">
        <v>0</v>
      </c>
      <c r="BX195" s="11" t="s">
        <v>113</v>
      </c>
      <c r="BY195" s="11" t="s">
        <v>113</v>
      </c>
      <c r="BZ195" s="11" t="s">
        <v>113</v>
      </c>
      <c r="CA195" s="11" t="s">
        <v>111</v>
      </c>
      <c r="CB195" s="11" t="s">
        <v>110</v>
      </c>
      <c r="CC195" s="11">
        <v>0</v>
      </c>
      <c r="CD195" s="11">
        <v>0</v>
      </c>
      <c r="CE195" s="11" t="s">
        <v>111</v>
      </c>
      <c r="CF195" s="11" t="s">
        <v>110</v>
      </c>
      <c r="CG195" s="11">
        <v>0</v>
      </c>
      <c r="CH195" s="11">
        <v>0</v>
      </c>
      <c r="CI195" s="11" t="s">
        <v>119</v>
      </c>
      <c r="CJ195" s="11" t="s">
        <v>4338</v>
      </c>
      <c r="CK195" s="11" t="s">
        <v>236</v>
      </c>
      <c r="CL195" s="11" t="s">
        <v>2376</v>
      </c>
      <c r="CN195" s="11" t="s">
        <v>4339</v>
      </c>
      <c r="CO195" s="11" t="s">
        <v>123</v>
      </c>
      <c r="CP195" s="11" t="s">
        <v>124</v>
      </c>
      <c r="CQ195" s="11" t="s">
        <v>4340</v>
      </c>
      <c r="CR195" s="11" t="s">
        <v>4341</v>
      </c>
      <c r="CS195" s="11" t="s">
        <v>4274</v>
      </c>
      <c r="CT195" s="11" t="s">
        <v>241</v>
      </c>
      <c r="CU195" s="20">
        <v>1</v>
      </c>
      <c r="CV195" s="15">
        <v>44250</v>
      </c>
      <c r="CW195" s="12" t="s">
        <v>242</v>
      </c>
      <c r="CX195" s="12" t="s">
        <v>241</v>
      </c>
    </row>
    <row r="196" spans="1:102" ht="13.2" x14ac:dyDescent="0.25">
      <c r="A196" s="2">
        <v>44180.749779328704</v>
      </c>
      <c r="B196" s="5" t="s">
        <v>896</v>
      </c>
      <c r="C196" s="3" t="s">
        <v>621</v>
      </c>
      <c r="D196" s="3" t="s">
        <v>1063</v>
      </c>
      <c r="E196" s="3" t="s">
        <v>1064</v>
      </c>
      <c r="F196" s="11" t="s">
        <v>887</v>
      </c>
      <c r="G196" s="11" t="s">
        <v>1065</v>
      </c>
      <c r="H196" s="11" t="s">
        <v>902</v>
      </c>
      <c r="I196" s="11" t="s">
        <v>121</v>
      </c>
      <c r="J196" s="11" t="s">
        <v>1066</v>
      </c>
      <c r="K196" s="11" t="s">
        <v>1067</v>
      </c>
      <c r="L196" s="15">
        <v>40936</v>
      </c>
      <c r="M196" s="11" t="s">
        <v>111</v>
      </c>
      <c r="N196" s="11" t="s">
        <v>110</v>
      </c>
      <c r="O196" s="11" t="s">
        <v>110</v>
      </c>
      <c r="P196" s="11" t="s">
        <v>110</v>
      </c>
      <c r="Q196" s="11" t="s">
        <v>111</v>
      </c>
      <c r="R196" s="11" t="s">
        <v>111</v>
      </c>
      <c r="S196" s="11" t="s">
        <v>111</v>
      </c>
      <c r="T196" s="11" t="s">
        <v>110</v>
      </c>
      <c r="U196" s="3" t="s">
        <v>1068</v>
      </c>
      <c r="V196" s="3" t="s">
        <v>113</v>
      </c>
      <c r="W196" s="3" t="s">
        <v>113</v>
      </c>
      <c r="X196" s="3" t="s">
        <v>113</v>
      </c>
      <c r="Y196" s="3" t="s">
        <v>1069</v>
      </c>
      <c r="Z196" s="11" t="s">
        <v>110</v>
      </c>
      <c r="AA196" s="3" t="s">
        <v>877</v>
      </c>
      <c r="AB196" s="3" t="s">
        <v>113</v>
      </c>
      <c r="AC196" s="3" t="s">
        <v>113</v>
      </c>
      <c r="AD196" s="3" t="s">
        <v>113</v>
      </c>
      <c r="AE196" s="3" t="s">
        <v>113</v>
      </c>
      <c r="AF196" s="3" t="s">
        <v>113</v>
      </c>
      <c r="AG196" s="3" t="s">
        <v>113</v>
      </c>
      <c r="AH196" s="11">
        <v>30</v>
      </c>
      <c r="AI196" s="11">
        <v>25</v>
      </c>
      <c r="AJ196" s="11">
        <v>7</v>
      </c>
      <c r="AK196" s="11">
        <v>3</v>
      </c>
      <c r="AL196" s="11" t="s">
        <v>720</v>
      </c>
      <c r="AM196" s="11">
        <v>25</v>
      </c>
      <c r="AN196" s="11" t="s">
        <v>1070</v>
      </c>
      <c r="AO196" s="11" t="s">
        <v>272</v>
      </c>
      <c r="AP196" s="11">
        <v>20</v>
      </c>
      <c r="AQ196" s="11">
        <v>7</v>
      </c>
      <c r="AR196" s="11">
        <v>3</v>
      </c>
      <c r="AS196" s="11">
        <v>3</v>
      </c>
      <c r="AT196" s="11" t="s">
        <v>1071</v>
      </c>
      <c r="AU196" s="11">
        <v>12</v>
      </c>
      <c r="AV196" s="11">
        <v>3</v>
      </c>
      <c r="AW196" s="11">
        <v>2</v>
      </c>
      <c r="AX196" s="11">
        <v>2</v>
      </c>
      <c r="AY196" s="11" t="s">
        <v>319</v>
      </c>
      <c r="AZ196" s="11">
        <v>30</v>
      </c>
      <c r="BA196" s="11">
        <v>0</v>
      </c>
      <c r="BB196" s="11">
        <v>5</v>
      </c>
      <c r="BC196" s="11">
        <v>1</v>
      </c>
      <c r="BD196" s="11">
        <v>1</v>
      </c>
      <c r="BE196" s="11">
        <v>1</v>
      </c>
      <c r="BF196" s="11">
        <v>1</v>
      </c>
      <c r="BG196" s="11">
        <v>0</v>
      </c>
      <c r="BH196" s="11">
        <v>0</v>
      </c>
      <c r="BI196" s="11">
        <v>5</v>
      </c>
      <c r="BJ196" s="11">
        <v>4</v>
      </c>
      <c r="BK196" s="11" t="s">
        <v>110</v>
      </c>
      <c r="BL196" s="11" t="s">
        <v>319</v>
      </c>
      <c r="BM196" s="11">
        <v>10</v>
      </c>
      <c r="BN196" s="11">
        <v>1</v>
      </c>
      <c r="BO196" s="11">
        <v>2</v>
      </c>
      <c r="BP196" s="11" t="s">
        <v>117</v>
      </c>
      <c r="BQ196" s="11" t="s">
        <v>319</v>
      </c>
      <c r="BR196" s="11">
        <v>10</v>
      </c>
      <c r="BS196" s="11">
        <v>2</v>
      </c>
      <c r="BT196" s="11">
        <v>1</v>
      </c>
      <c r="BU196" s="11">
        <v>2</v>
      </c>
      <c r="BV196" s="11">
        <v>0</v>
      </c>
      <c r="BW196" s="11">
        <v>6</v>
      </c>
      <c r="BX196" s="11" t="s">
        <v>113</v>
      </c>
      <c r="BY196" s="11" t="s">
        <v>113</v>
      </c>
      <c r="BZ196" s="11" t="s">
        <v>113</v>
      </c>
      <c r="CA196" s="11" t="s">
        <v>111</v>
      </c>
      <c r="CB196" s="11" t="s">
        <v>111</v>
      </c>
      <c r="CC196" s="11">
        <v>0</v>
      </c>
      <c r="CD196" s="11">
        <v>0</v>
      </c>
      <c r="CE196" s="11" t="s">
        <v>111</v>
      </c>
      <c r="CF196" s="11" t="s">
        <v>111</v>
      </c>
      <c r="CG196" s="11">
        <v>0</v>
      </c>
      <c r="CH196" s="11">
        <v>0</v>
      </c>
      <c r="CI196" s="11" t="s">
        <v>925</v>
      </c>
      <c r="CK196" s="11" t="s">
        <v>236</v>
      </c>
      <c r="CL196" s="11" t="s">
        <v>1072</v>
      </c>
      <c r="CN196" s="11" t="s">
        <v>176</v>
      </c>
      <c r="CO196" s="11" t="s">
        <v>123</v>
      </c>
      <c r="CP196" s="11" t="s">
        <v>124</v>
      </c>
      <c r="CQ196" s="11" t="s">
        <v>1073</v>
      </c>
      <c r="CR196" s="11" t="s">
        <v>1074</v>
      </c>
      <c r="CS196" s="11" t="s">
        <v>127</v>
      </c>
      <c r="CT196" s="11" t="s">
        <v>241</v>
      </c>
      <c r="CU196" s="20">
        <v>1</v>
      </c>
      <c r="CV196" s="15">
        <v>44250</v>
      </c>
      <c r="CW196" s="12" t="s">
        <v>242</v>
      </c>
      <c r="CX196" s="12" t="s">
        <v>241</v>
      </c>
    </row>
    <row r="197" spans="1:102" ht="13.2" x14ac:dyDescent="0.25">
      <c r="A197" s="2">
        <v>44193.873963414357</v>
      </c>
      <c r="B197" s="5" t="s">
        <v>896</v>
      </c>
      <c r="C197" s="3" t="s">
        <v>1075</v>
      </c>
      <c r="D197" s="3" t="s">
        <v>1076</v>
      </c>
      <c r="E197" s="3" t="s">
        <v>1077</v>
      </c>
      <c r="F197" s="11" t="s">
        <v>1078</v>
      </c>
      <c r="G197" s="11" t="s">
        <v>917</v>
      </c>
      <c r="H197" s="11" t="s">
        <v>902</v>
      </c>
      <c r="I197" s="11" t="s">
        <v>121</v>
      </c>
      <c r="J197" s="11" t="s">
        <v>1079</v>
      </c>
      <c r="K197" s="11" t="s">
        <v>1080</v>
      </c>
      <c r="L197" s="15">
        <v>36162</v>
      </c>
      <c r="M197" s="11" t="s">
        <v>110</v>
      </c>
      <c r="N197" s="11" t="s">
        <v>111</v>
      </c>
      <c r="O197" s="11" t="s">
        <v>110</v>
      </c>
      <c r="P197" s="11" t="s">
        <v>110</v>
      </c>
      <c r="Q197" s="11" t="s">
        <v>111</v>
      </c>
      <c r="R197" s="11" t="s">
        <v>110</v>
      </c>
      <c r="S197" s="11" t="s">
        <v>111</v>
      </c>
      <c r="T197" s="11" t="s">
        <v>110</v>
      </c>
      <c r="U197" s="3" t="s">
        <v>1081</v>
      </c>
      <c r="V197" s="3" t="s">
        <v>113</v>
      </c>
      <c r="W197" s="3" t="s">
        <v>113</v>
      </c>
      <c r="X197" s="3" t="s">
        <v>113</v>
      </c>
      <c r="Y197" s="3" t="s">
        <v>113</v>
      </c>
      <c r="Z197" s="11" t="s">
        <v>110</v>
      </c>
      <c r="AA197" s="3" t="s">
        <v>1082</v>
      </c>
      <c r="AB197" s="3" t="s">
        <v>113</v>
      </c>
      <c r="AC197" s="3" t="s">
        <v>113</v>
      </c>
      <c r="AD197" s="3" t="s">
        <v>113</v>
      </c>
      <c r="AE197" s="3" t="s">
        <v>286</v>
      </c>
      <c r="AF197" s="3" t="s">
        <v>113</v>
      </c>
      <c r="AG197" s="3" t="s">
        <v>113</v>
      </c>
      <c r="AH197" s="11">
        <v>10</v>
      </c>
      <c r="AI197" s="11">
        <v>60</v>
      </c>
      <c r="AJ197" s="11">
        <v>6</v>
      </c>
      <c r="AK197" s="11">
        <v>1</v>
      </c>
      <c r="AL197" s="11" t="s">
        <v>320</v>
      </c>
      <c r="AM197" s="11">
        <v>10</v>
      </c>
      <c r="AN197" s="11" t="s">
        <v>113</v>
      </c>
      <c r="AO197" s="11" t="s">
        <v>115</v>
      </c>
      <c r="AP197" s="12">
        <v>0</v>
      </c>
      <c r="AQ197" s="11">
        <v>0</v>
      </c>
      <c r="AR197" s="11">
        <v>3</v>
      </c>
      <c r="AS197" s="11">
        <v>0</v>
      </c>
      <c r="AT197" s="11" t="s">
        <v>320</v>
      </c>
      <c r="AU197" s="11">
        <v>0</v>
      </c>
      <c r="AV197" s="11">
        <v>0</v>
      </c>
      <c r="AW197" s="11">
        <v>0</v>
      </c>
      <c r="AX197" s="11">
        <v>0</v>
      </c>
      <c r="AY197" s="11" t="s">
        <v>1083</v>
      </c>
      <c r="AZ197" s="11">
        <v>610</v>
      </c>
      <c r="BA197" s="11">
        <v>40</v>
      </c>
      <c r="BB197" s="11">
        <v>20</v>
      </c>
      <c r="BC197" s="11">
        <v>2</v>
      </c>
      <c r="BD197" s="11">
        <v>2</v>
      </c>
      <c r="BE197" s="11">
        <v>3</v>
      </c>
      <c r="BF197" s="11">
        <v>3</v>
      </c>
      <c r="BG197" s="11">
        <v>2</v>
      </c>
      <c r="BH197" s="11">
        <v>0</v>
      </c>
      <c r="BI197" s="11">
        <v>0</v>
      </c>
      <c r="BJ197" s="11">
        <v>0</v>
      </c>
      <c r="BK197" s="11" t="s">
        <v>110</v>
      </c>
      <c r="BL197" s="11" t="s">
        <v>1084</v>
      </c>
      <c r="BM197" s="11">
        <v>0</v>
      </c>
      <c r="BN197" s="11">
        <v>0</v>
      </c>
      <c r="BO197" s="11">
        <v>0</v>
      </c>
      <c r="BP197" s="11" t="s">
        <v>233</v>
      </c>
      <c r="BQ197" s="11" t="s">
        <v>786</v>
      </c>
      <c r="BR197" s="11">
        <v>15</v>
      </c>
      <c r="BS197" s="11">
        <v>10</v>
      </c>
      <c r="BT197" s="11">
        <v>0</v>
      </c>
      <c r="BU197" s="11">
        <v>0</v>
      </c>
      <c r="BV197" s="11">
        <v>0</v>
      </c>
      <c r="BW197" s="11">
        <v>0</v>
      </c>
      <c r="BX197" s="11" t="s">
        <v>113</v>
      </c>
      <c r="BY197" s="11" t="s">
        <v>113</v>
      </c>
      <c r="BZ197" s="11" t="s">
        <v>113</v>
      </c>
      <c r="CA197" s="11" t="s">
        <v>110</v>
      </c>
      <c r="CB197" s="11" t="s">
        <v>111</v>
      </c>
      <c r="CC197" s="11">
        <v>0</v>
      </c>
      <c r="CD197" s="11">
        <v>0</v>
      </c>
      <c r="CE197" s="11" t="s">
        <v>111</v>
      </c>
      <c r="CF197" s="11" t="s">
        <v>111</v>
      </c>
      <c r="CG197" s="11">
        <v>0</v>
      </c>
      <c r="CH197" s="11">
        <v>0</v>
      </c>
      <c r="CI197" s="11" t="s">
        <v>140</v>
      </c>
      <c r="CK197" s="11" t="s">
        <v>120</v>
      </c>
      <c r="CL197" s="11" t="s">
        <v>1085</v>
      </c>
      <c r="CM197" s="11" t="s">
        <v>1086</v>
      </c>
      <c r="CO197" s="11" t="s">
        <v>158</v>
      </c>
      <c r="CP197" s="11" t="s">
        <v>124</v>
      </c>
      <c r="CQ197" s="11" t="s">
        <v>1087</v>
      </c>
      <c r="CR197" s="11" t="s">
        <v>1088</v>
      </c>
      <c r="CS197" s="11" t="s">
        <v>127</v>
      </c>
      <c r="CT197" s="11" t="s">
        <v>128</v>
      </c>
      <c r="CU197" s="20">
        <v>1</v>
      </c>
      <c r="CV197" s="15">
        <v>44250</v>
      </c>
      <c r="CX197" s="12" t="s">
        <v>128</v>
      </c>
    </row>
    <row r="198" spans="1:102" ht="13.2" x14ac:dyDescent="0.25">
      <c r="A198" s="2">
        <v>44221.747905277778</v>
      </c>
      <c r="B198" s="5" t="s">
        <v>2385</v>
      </c>
      <c r="C198" s="3" t="s">
        <v>2400</v>
      </c>
      <c r="D198" s="3" t="s">
        <v>1139</v>
      </c>
      <c r="E198" s="3" t="s">
        <v>2401</v>
      </c>
      <c r="F198" s="11" t="s">
        <v>2402</v>
      </c>
      <c r="G198" s="11" t="s">
        <v>2403</v>
      </c>
      <c r="H198" s="11" t="s">
        <v>107</v>
      </c>
      <c r="I198" s="11" t="s">
        <v>121</v>
      </c>
      <c r="J198" s="11" t="s">
        <v>2404</v>
      </c>
      <c r="K198" s="11" t="s">
        <v>2405</v>
      </c>
      <c r="L198" s="15">
        <v>35570</v>
      </c>
      <c r="M198" s="11" t="s">
        <v>111</v>
      </c>
      <c r="N198" s="11" t="s">
        <v>110</v>
      </c>
      <c r="O198" s="11" t="s">
        <v>111</v>
      </c>
      <c r="P198" s="11" t="s">
        <v>110</v>
      </c>
      <c r="Q198" s="11" t="s">
        <v>111</v>
      </c>
      <c r="R198" s="11" t="s">
        <v>111</v>
      </c>
      <c r="S198" s="11" t="s">
        <v>111</v>
      </c>
      <c r="T198" s="11" t="s">
        <v>110</v>
      </c>
      <c r="U198" s="3" t="s">
        <v>2406</v>
      </c>
      <c r="V198" s="3" t="s">
        <v>2407</v>
      </c>
      <c r="W198" s="3" t="s">
        <v>2408</v>
      </c>
      <c r="X198" s="3" t="s">
        <v>113</v>
      </c>
      <c r="Y198" s="3" t="s">
        <v>113</v>
      </c>
      <c r="Z198" s="11" t="s">
        <v>111</v>
      </c>
      <c r="AA198" s="3" t="s">
        <v>151</v>
      </c>
      <c r="AB198" s="3" t="s">
        <v>151</v>
      </c>
      <c r="AC198" s="3" t="s">
        <v>151</v>
      </c>
      <c r="AD198" s="3" t="s">
        <v>286</v>
      </c>
      <c r="AE198" s="3" t="s">
        <v>114</v>
      </c>
      <c r="AF198" s="3" t="s">
        <v>151</v>
      </c>
      <c r="AG198" s="3" t="s">
        <v>1082</v>
      </c>
      <c r="AH198" s="11">
        <v>100</v>
      </c>
      <c r="AI198" s="11">
        <v>30</v>
      </c>
      <c r="AJ198" s="11">
        <v>8</v>
      </c>
      <c r="AK198" s="11">
        <v>4</v>
      </c>
      <c r="AL198" s="11" t="s">
        <v>155</v>
      </c>
      <c r="AM198" s="11">
        <v>10</v>
      </c>
      <c r="AN198" s="11" t="s">
        <v>211</v>
      </c>
      <c r="AO198" s="11" t="s">
        <v>1783</v>
      </c>
      <c r="AP198" s="11">
        <v>7</v>
      </c>
      <c r="AQ198" s="11">
        <v>5</v>
      </c>
      <c r="AR198" s="11">
        <v>2</v>
      </c>
      <c r="AS198" s="11">
        <v>1</v>
      </c>
      <c r="AT198" s="11" t="s">
        <v>860</v>
      </c>
      <c r="AU198" s="11">
        <v>13</v>
      </c>
      <c r="AV198" s="11">
        <v>10</v>
      </c>
      <c r="AW198" s="11">
        <v>1</v>
      </c>
      <c r="AX198" s="11">
        <v>1</v>
      </c>
      <c r="AY198" s="11" t="s">
        <v>116</v>
      </c>
      <c r="AZ198" s="11">
        <v>60</v>
      </c>
      <c r="BA198" s="11">
        <v>15</v>
      </c>
      <c r="BB198" s="11">
        <v>4</v>
      </c>
      <c r="BC198" s="11">
        <v>0</v>
      </c>
      <c r="BD198" s="11">
        <v>0</v>
      </c>
      <c r="BE198" s="11">
        <v>0</v>
      </c>
      <c r="BF198" s="11">
        <v>0</v>
      </c>
      <c r="BG198" s="11">
        <v>0</v>
      </c>
      <c r="BH198" s="11">
        <v>0</v>
      </c>
      <c r="BI198" s="11">
        <v>3</v>
      </c>
      <c r="BJ198" s="11">
        <v>3</v>
      </c>
      <c r="BK198" s="11" t="s">
        <v>110</v>
      </c>
      <c r="BL198" s="11" t="s">
        <v>113</v>
      </c>
      <c r="BM198" s="11">
        <v>0</v>
      </c>
      <c r="BN198" s="11">
        <v>0</v>
      </c>
      <c r="BO198" s="11">
        <v>0</v>
      </c>
      <c r="BP198" s="11" t="s">
        <v>117</v>
      </c>
      <c r="BQ198" s="11" t="s">
        <v>113</v>
      </c>
      <c r="BR198" s="11">
        <v>0</v>
      </c>
      <c r="BS198" s="11">
        <v>0</v>
      </c>
      <c r="BT198" s="11">
        <v>0</v>
      </c>
      <c r="BU198" s="11">
        <v>0</v>
      </c>
      <c r="BV198" s="11">
        <v>0</v>
      </c>
      <c r="BW198" s="11">
        <v>9</v>
      </c>
      <c r="BX198" s="11" t="s">
        <v>113</v>
      </c>
      <c r="BY198" s="11" t="s">
        <v>113</v>
      </c>
      <c r="BZ198" s="11" t="s">
        <v>113</v>
      </c>
      <c r="CA198" s="11" t="s">
        <v>110</v>
      </c>
      <c r="CB198" s="11" t="s">
        <v>111</v>
      </c>
      <c r="CC198" s="11">
        <v>0</v>
      </c>
      <c r="CD198" s="11">
        <v>0</v>
      </c>
      <c r="CE198" s="11" t="s">
        <v>110</v>
      </c>
      <c r="CF198" s="11" t="s">
        <v>111</v>
      </c>
      <c r="CG198" s="11">
        <v>0</v>
      </c>
      <c r="CH198" s="11">
        <v>0</v>
      </c>
      <c r="CI198" s="11" t="s">
        <v>140</v>
      </c>
      <c r="CK198" s="11" t="s">
        <v>236</v>
      </c>
      <c r="CN198" s="11" t="s">
        <v>1309</v>
      </c>
      <c r="CO198" s="11" t="s">
        <v>158</v>
      </c>
      <c r="CP198" s="11" t="s">
        <v>159</v>
      </c>
      <c r="CQ198" s="11" t="s">
        <v>2409</v>
      </c>
      <c r="CS198" s="11" t="s">
        <v>127</v>
      </c>
      <c r="CT198" s="11" t="s">
        <v>241</v>
      </c>
      <c r="CU198" s="20">
        <v>1</v>
      </c>
      <c r="CV198" s="15">
        <v>44225</v>
      </c>
      <c r="CW198" s="12" t="s">
        <v>242</v>
      </c>
      <c r="CX198" s="12" t="s">
        <v>241</v>
      </c>
    </row>
    <row r="199" spans="1:102" ht="13.2" x14ac:dyDescent="0.25">
      <c r="A199" s="2">
        <v>44207.818898275465</v>
      </c>
      <c r="B199" s="5" t="s">
        <v>2385</v>
      </c>
      <c r="C199" s="3" t="s">
        <v>2410</v>
      </c>
      <c r="D199" s="3" t="s">
        <v>2306</v>
      </c>
      <c r="E199" s="3" t="s">
        <v>2411</v>
      </c>
      <c r="F199" s="11" t="s">
        <v>2412</v>
      </c>
      <c r="G199" s="11" t="s">
        <v>2413</v>
      </c>
      <c r="H199" s="11" t="s">
        <v>107</v>
      </c>
      <c r="I199" s="11" t="s">
        <v>121</v>
      </c>
      <c r="J199" s="11" t="s">
        <v>2414</v>
      </c>
      <c r="K199" s="11" t="s">
        <v>2415</v>
      </c>
      <c r="L199" s="15">
        <v>34003</v>
      </c>
      <c r="M199" s="11" t="s">
        <v>110</v>
      </c>
      <c r="N199" s="11" t="s">
        <v>110</v>
      </c>
      <c r="O199" s="11" t="s">
        <v>111</v>
      </c>
      <c r="P199" s="11" t="s">
        <v>110</v>
      </c>
      <c r="Q199" s="11" t="s">
        <v>111</v>
      </c>
      <c r="R199" s="11" t="s">
        <v>111</v>
      </c>
      <c r="S199" s="11" t="s">
        <v>111</v>
      </c>
      <c r="T199" s="11" t="s">
        <v>110</v>
      </c>
      <c r="U199" s="3" t="s">
        <v>2416</v>
      </c>
      <c r="V199" s="3" t="s">
        <v>113</v>
      </c>
      <c r="W199" s="4" t="s">
        <v>2417</v>
      </c>
      <c r="X199" s="3" t="s">
        <v>113</v>
      </c>
      <c r="Y199" s="3" t="s">
        <v>113</v>
      </c>
      <c r="Z199" s="11" t="s">
        <v>111</v>
      </c>
      <c r="AA199" s="3" t="s">
        <v>113</v>
      </c>
      <c r="AB199" s="3" t="s">
        <v>151</v>
      </c>
      <c r="AC199" s="3" t="s">
        <v>113</v>
      </c>
      <c r="AD199" s="3" t="s">
        <v>113</v>
      </c>
      <c r="AE199" s="3" t="s">
        <v>113</v>
      </c>
      <c r="AF199" s="3" t="s">
        <v>113</v>
      </c>
      <c r="AG199" s="3" t="s">
        <v>597</v>
      </c>
      <c r="AH199" s="11">
        <v>20</v>
      </c>
      <c r="AI199" s="11">
        <v>20</v>
      </c>
      <c r="AJ199" s="11">
        <v>6</v>
      </c>
      <c r="AK199" s="11">
        <v>10</v>
      </c>
      <c r="AL199" s="11" t="s">
        <v>113</v>
      </c>
      <c r="AM199" s="11">
        <v>0</v>
      </c>
      <c r="AN199" s="11" t="s">
        <v>171</v>
      </c>
      <c r="AO199" s="11" t="s">
        <v>1131</v>
      </c>
      <c r="AP199" s="11">
        <v>20</v>
      </c>
      <c r="AQ199" s="11">
        <v>0</v>
      </c>
      <c r="AR199" s="11">
        <v>2</v>
      </c>
      <c r="AS199" s="11">
        <v>1</v>
      </c>
      <c r="AT199" s="11" t="s">
        <v>113</v>
      </c>
      <c r="AU199" s="11">
        <v>0</v>
      </c>
      <c r="AV199" s="11">
        <v>2</v>
      </c>
      <c r="AW199" s="11">
        <v>2</v>
      </c>
      <c r="AX199" s="11">
        <v>0</v>
      </c>
      <c r="AY199" s="11" t="s">
        <v>138</v>
      </c>
      <c r="AZ199" s="11">
        <v>14</v>
      </c>
      <c r="BA199" s="11">
        <v>2</v>
      </c>
      <c r="BB199" s="11">
        <v>5</v>
      </c>
      <c r="BC199" s="11">
        <v>1</v>
      </c>
      <c r="BD199" s="11">
        <v>1</v>
      </c>
      <c r="BE199" s="11">
        <v>1</v>
      </c>
      <c r="BF199" s="11">
        <v>0</v>
      </c>
      <c r="BG199" s="11">
        <v>1</v>
      </c>
      <c r="BH199" s="11">
        <v>0</v>
      </c>
      <c r="BI199" s="11">
        <v>1</v>
      </c>
      <c r="BJ199" s="11">
        <v>1</v>
      </c>
      <c r="BK199" s="11" t="s">
        <v>110</v>
      </c>
      <c r="BL199" s="11" t="s">
        <v>138</v>
      </c>
      <c r="BM199" s="11">
        <v>8</v>
      </c>
      <c r="BN199" s="11">
        <v>2</v>
      </c>
      <c r="BO199" s="11">
        <v>1</v>
      </c>
      <c r="BP199" s="11" t="s">
        <v>117</v>
      </c>
      <c r="BQ199" s="11" t="s">
        <v>138</v>
      </c>
      <c r="BR199" s="11">
        <v>3</v>
      </c>
      <c r="BS199" s="11">
        <v>2</v>
      </c>
      <c r="BT199" s="11">
        <v>2</v>
      </c>
      <c r="BU199" s="11">
        <v>2</v>
      </c>
      <c r="BV199" s="11">
        <v>0</v>
      </c>
      <c r="BW199" s="11">
        <v>27</v>
      </c>
      <c r="BX199" s="11" t="s">
        <v>113</v>
      </c>
      <c r="BY199" s="11" t="s">
        <v>113</v>
      </c>
      <c r="BZ199" s="11" t="s">
        <v>113</v>
      </c>
      <c r="CA199" s="11" t="s">
        <v>110</v>
      </c>
      <c r="CB199" s="11" t="s">
        <v>110</v>
      </c>
      <c r="CC199" s="11">
        <v>0</v>
      </c>
      <c r="CD199" s="11">
        <v>0</v>
      </c>
      <c r="CE199" s="11" t="s">
        <v>111</v>
      </c>
      <c r="CF199" s="11" t="s">
        <v>110</v>
      </c>
      <c r="CG199" s="11">
        <v>0</v>
      </c>
      <c r="CH199" s="11">
        <v>0</v>
      </c>
      <c r="CI199" s="11" t="s">
        <v>140</v>
      </c>
      <c r="CK199" s="11" t="s">
        <v>236</v>
      </c>
      <c r="CN199" s="11" t="s">
        <v>2418</v>
      </c>
      <c r="CO199" s="11" t="s">
        <v>123</v>
      </c>
      <c r="CP199" s="11" t="s">
        <v>159</v>
      </c>
      <c r="CQ199" s="11" t="s">
        <v>2419</v>
      </c>
      <c r="CR199" s="11" t="s">
        <v>2420</v>
      </c>
      <c r="CS199" s="11" t="s">
        <v>127</v>
      </c>
      <c r="CT199" s="11" t="s">
        <v>241</v>
      </c>
      <c r="CU199" s="20">
        <v>1</v>
      </c>
      <c r="CV199" s="15">
        <v>44225</v>
      </c>
      <c r="CW199" s="12" t="s">
        <v>242</v>
      </c>
      <c r="CX199" s="12" t="s">
        <v>241</v>
      </c>
    </row>
    <row r="200" spans="1:102" ht="13.2" x14ac:dyDescent="0.25">
      <c r="A200" s="2">
        <v>44207.927720150459</v>
      </c>
      <c r="B200" s="3" t="s">
        <v>2385</v>
      </c>
      <c r="C200" s="3" t="s">
        <v>966</v>
      </c>
      <c r="D200" s="3" t="s">
        <v>967</v>
      </c>
      <c r="E200" s="3" t="s">
        <v>2421</v>
      </c>
      <c r="F200" s="11" t="s">
        <v>2422</v>
      </c>
      <c r="G200" s="11" t="s">
        <v>2390</v>
      </c>
      <c r="H200" s="11" t="s">
        <v>107</v>
      </c>
      <c r="I200" s="11" t="s">
        <v>121</v>
      </c>
      <c r="J200" s="11" t="s">
        <v>2391</v>
      </c>
      <c r="K200" s="11" t="s">
        <v>2423</v>
      </c>
      <c r="L200" s="15">
        <v>42257</v>
      </c>
      <c r="M200" s="11" t="s">
        <v>111</v>
      </c>
      <c r="N200" s="11" t="s">
        <v>111</v>
      </c>
      <c r="O200" s="11" t="s">
        <v>111</v>
      </c>
      <c r="P200" s="11" t="s">
        <v>111</v>
      </c>
      <c r="Q200" s="11" t="s">
        <v>111</v>
      </c>
      <c r="R200" s="11" t="s">
        <v>111</v>
      </c>
      <c r="S200" s="11" t="s">
        <v>111</v>
      </c>
      <c r="T200" s="11" t="s">
        <v>111</v>
      </c>
      <c r="U200" s="3" t="s">
        <v>2424</v>
      </c>
      <c r="V200" s="3" t="s">
        <v>113</v>
      </c>
      <c r="W200" s="3" t="s">
        <v>113</v>
      </c>
      <c r="X200" s="3" t="s">
        <v>113</v>
      </c>
      <c r="Y200" s="3" t="s">
        <v>113</v>
      </c>
      <c r="Z200" s="11" t="s">
        <v>110</v>
      </c>
      <c r="AA200" s="3" t="s">
        <v>113</v>
      </c>
      <c r="AB200" s="3" t="s">
        <v>113</v>
      </c>
      <c r="AC200" s="3" t="s">
        <v>113</v>
      </c>
      <c r="AD200" s="3" t="s">
        <v>113</v>
      </c>
      <c r="AE200" s="3" t="s">
        <v>113</v>
      </c>
      <c r="AF200" s="3" t="s">
        <v>113</v>
      </c>
      <c r="AG200" s="3" t="s">
        <v>113</v>
      </c>
      <c r="AH200" s="11">
        <v>0</v>
      </c>
      <c r="AI200" s="11">
        <v>0</v>
      </c>
      <c r="AJ200" s="11">
        <v>0</v>
      </c>
      <c r="AK200" s="11">
        <v>0</v>
      </c>
      <c r="AL200" s="11" t="s">
        <v>113</v>
      </c>
      <c r="AM200" s="11">
        <v>0</v>
      </c>
      <c r="AN200" s="11" t="s">
        <v>113</v>
      </c>
      <c r="AO200" s="11" t="s">
        <v>115</v>
      </c>
      <c r="AP200" s="11">
        <v>0</v>
      </c>
      <c r="AQ200" s="11">
        <v>3</v>
      </c>
      <c r="AR200" s="11">
        <v>0</v>
      </c>
      <c r="AS200" s="11">
        <v>0</v>
      </c>
      <c r="AT200" s="11" t="s">
        <v>113</v>
      </c>
      <c r="AU200" s="11">
        <v>0</v>
      </c>
      <c r="AV200" s="11">
        <v>0</v>
      </c>
      <c r="AW200" s="11">
        <v>0</v>
      </c>
      <c r="AX200" s="11">
        <v>0</v>
      </c>
      <c r="AY200" s="11" t="s">
        <v>116</v>
      </c>
      <c r="AZ200" s="11">
        <v>6</v>
      </c>
      <c r="BA200" s="11">
        <v>0</v>
      </c>
      <c r="BB200" s="11">
        <v>5</v>
      </c>
      <c r="BC200" s="11">
        <v>0</v>
      </c>
      <c r="BD200" s="11">
        <v>0</v>
      </c>
      <c r="BE200" s="11">
        <v>0</v>
      </c>
      <c r="BF200" s="11">
        <v>0</v>
      </c>
      <c r="BG200" s="11">
        <v>0</v>
      </c>
      <c r="BH200" s="11">
        <v>0</v>
      </c>
      <c r="BI200" s="11">
        <v>5</v>
      </c>
      <c r="BJ200" s="11">
        <v>5</v>
      </c>
      <c r="BK200" s="11" t="s">
        <v>110</v>
      </c>
      <c r="BL200" s="11" t="s">
        <v>113</v>
      </c>
      <c r="BM200" s="11">
        <v>0</v>
      </c>
      <c r="BN200" s="11">
        <v>0</v>
      </c>
      <c r="BO200" s="11">
        <v>0</v>
      </c>
      <c r="BP200" s="11" t="s">
        <v>115</v>
      </c>
      <c r="BQ200" s="11" t="s">
        <v>113</v>
      </c>
      <c r="BR200" s="11">
        <v>0</v>
      </c>
      <c r="BS200" s="11">
        <v>0</v>
      </c>
      <c r="BT200" s="11">
        <v>0</v>
      </c>
      <c r="BU200" s="11">
        <v>0</v>
      </c>
      <c r="BV200" s="11">
        <v>0</v>
      </c>
      <c r="BW200" s="11">
        <v>5</v>
      </c>
      <c r="BX200" s="11" t="s">
        <v>113</v>
      </c>
      <c r="BY200" s="11" t="s">
        <v>113</v>
      </c>
      <c r="BZ200" s="11" t="s">
        <v>113</v>
      </c>
      <c r="CA200" s="11" t="s">
        <v>111</v>
      </c>
      <c r="CB200" s="11" t="s">
        <v>110</v>
      </c>
      <c r="CC200" s="11">
        <v>0</v>
      </c>
      <c r="CD200" s="11">
        <v>0</v>
      </c>
      <c r="CE200" s="11" t="s">
        <v>111</v>
      </c>
      <c r="CF200" s="11" t="s">
        <v>110</v>
      </c>
      <c r="CG200" s="11">
        <v>0</v>
      </c>
      <c r="CH200" s="11">
        <v>0</v>
      </c>
      <c r="CI200" s="11" t="s">
        <v>119</v>
      </c>
      <c r="CK200" s="11" t="s">
        <v>120</v>
      </c>
      <c r="CL200" s="11" t="s">
        <v>2425</v>
      </c>
      <c r="CN200" s="11" t="s">
        <v>2426</v>
      </c>
      <c r="CO200" s="11" t="s">
        <v>158</v>
      </c>
      <c r="CP200" s="11" t="s">
        <v>124</v>
      </c>
      <c r="CQ200" s="11" t="s">
        <v>2427</v>
      </c>
      <c r="CR200" s="11" t="s">
        <v>2428</v>
      </c>
      <c r="CS200" s="11" t="s">
        <v>127</v>
      </c>
      <c r="CT200" s="11" t="s">
        <v>128</v>
      </c>
      <c r="CU200" s="20">
        <v>1</v>
      </c>
      <c r="CV200" s="15">
        <v>44225</v>
      </c>
      <c r="CX200" s="12" t="s">
        <v>128</v>
      </c>
    </row>
    <row r="201" spans="1:102" ht="13.2" x14ac:dyDescent="0.25">
      <c r="A201" s="2">
        <v>44206.839748645834</v>
      </c>
      <c r="B201" s="5" t="s">
        <v>2385</v>
      </c>
      <c r="C201" s="3" t="s">
        <v>2429</v>
      </c>
      <c r="D201" s="3" t="s">
        <v>2430</v>
      </c>
      <c r="E201" s="3" t="s">
        <v>2431</v>
      </c>
      <c r="F201" s="11" t="s">
        <v>2432</v>
      </c>
      <c r="G201" s="11" t="s">
        <v>2413</v>
      </c>
      <c r="H201" s="11" t="s">
        <v>107</v>
      </c>
      <c r="I201" s="11" t="s">
        <v>121</v>
      </c>
      <c r="J201" s="11" t="s">
        <v>2433</v>
      </c>
      <c r="K201" s="11" t="s">
        <v>2434</v>
      </c>
      <c r="L201" s="15">
        <v>29077</v>
      </c>
      <c r="M201" s="11" t="s">
        <v>110</v>
      </c>
      <c r="N201" s="11" t="s">
        <v>110</v>
      </c>
      <c r="O201" s="11" t="s">
        <v>111</v>
      </c>
      <c r="P201" s="11" t="s">
        <v>110</v>
      </c>
      <c r="Q201" s="11" t="s">
        <v>111</v>
      </c>
      <c r="R201" s="11" t="s">
        <v>110</v>
      </c>
      <c r="S201" s="11" t="s">
        <v>110</v>
      </c>
      <c r="T201" s="11" t="s">
        <v>110</v>
      </c>
      <c r="U201" s="3" t="s">
        <v>2435</v>
      </c>
      <c r="V201" s="3" t="s">
        <v>113</v>
      </c>
      <c r="W201" s="3" t="s">
        <v>2436</v>
      </c>
      <c r="X201" s="3" t="s">
        <v>113</v>
      </c>
      <c r="Y201" s="3" t="s">
        <v>113</v>
      </c>
      <c r="Z201" s="11" t="s">
        <v>110</v>
      </c>
      <c r="AA201" s="3" t="s">
        <v>877</v>
      </c>
      <c r="AB201" s="3" t="s">
        <v>151</v>
      </c>
      <c r="AC201" s="3" t="s">
        <v>113</v>
      </c>
      <c r="AD201" s="3" t="s">
        <v>254</v>
      </c>
      <c r="AE201" s="3" t="s">
        <v>113</v>
      </c>
      <c r="AF201" s="3" t="s">
        <v>113</v>
      </c>
      <c r="AG201" s="3" t="s">
        <v>113</v>
      </c>
      <c r="AH201" s="11">
        <v>45</v>
      </c>
      <c r="AI201" s="11">
        <v>15</v>
      </c>
      <c r="AJ201" s="14">
        <v>9</v>
      </c>
      <c r="AK201" s="14">
        <v>8</v>
      </c>
      <c r="AL201" s="11" t="s">
        <v>320</v>
      </c>
      <c r="AM201" s="11">
        <v>35</v>
      </c>
      <c r="AN201" s="11" t="s">
        <v>1801</v>
      </c>
      <c r="AO201" s="11" t="s">
        <v>2437</v>
      </c>
      <c r="AP201" s="11">
        <v>55</v>
      </c>
      <c r="AQ201" s="11">
        <v>15</v>
      </c>
      <c r="AR201" s="11">
        <v>8</v>
      </c>
      <c r="AS201" s="11">
        <v>8</v>
      </c>
      <c r="AT201" s="11" t="s">
        <v>113</v>
      </c>
      <c r="AU201" s="11">
        <v>0</v>
      </c>
      <c r="AV201" s="11">
        <v>6</v>
      </c>
      <c r="AW201" s="11">
        <v>6</v>
      </c>
      <c r="AX201" s="11">
        <v>0</v>
      </c>
      <c r="AY201" s="11" t="s">
        <v>353</v>
      </c>
      <c r="AZ201" s="11">
        <v>22</v>
      </c>
      <c r="BA201" s="11">
        <v>9</v>
      </c>
      <c r="BB201" s="11">
        <v>12</v>
      </c>
      <c r="BC201" s="11">
        <v>4</v>
      </c>
      <c r="BD201" s="11">
        <v>4</v>
      </c>
      <c r="BE201" s="11">
        <v>4</v>
      </c>
      <c r="BF201" s="11">
        <v>4</v>
      </c>
      <c r="BG201" s="11">
        <v>2</v>
      </c>
      <c r="BH201" s="11">
        <v>3</v>
      </c>
      <c r="BI201" s="11">
        <v>2</v>
      </c>
      <c r="BJ201" s="11">
        <v>0</v>
      </c>
      <c r="BK201" s="11" t="s">
        <v>110</v>
      </c>
      <c r="BL201" s="11" t="s">
        <v>353</v>
      </c>
      <c r="BM201" s="14">
        <v>5</v>
      </c>
      <c r="BN201" s="11">
        <v>8</v>
      </c>
      <c r="BO201" s="11">
        <v>2</v>
      </c>
      <c r="BP201" s="11" t="s">
        <v>117</v>
      </c>
      <c r="BQ201" s="11" t="s">
        <v>353</v>
      </c>
      <c r="BR201" s="11">
        <v>5</v>
      </c>
      <c r="BS201" s="11">
        <v>3</v>
      </c>
      <c r="BT201" s="11">
        <v>4</v>
      </c>
      <c r="BU201" s="11">
        <v>2</v>
      </c>
      <c r="BV201" s="11">
        <v>0</v>
      </c>
      <c r="BW201" s="11">
        <v>325</v>
      </c>
      <c r="BX201" s="11" t="s">
        <v>113</v>
      </c>
      <c r="BY201" s="11" t="s">
        <v>211</v>
      </c>
      <c r="BZ201" s="11" t="s">
        <v>113</v>
      </c>
      <c r="CA201" s="11" t="s">
        <v>110</v>
      </c>
      <c r="CB201" s="11" t="s">
        <v>111</v>
      </c>
      <c r="CC201" s="11">
        <v>0</v>
      </c>
      <c r="CD201" s="11">
        <v>0</v>
      </c>
      <c r="CE201" s="11" t="s">
        <v>110</v>
      </c>
      <c r="CF201" s="11" t="s">
        <v>110</v>
      </c>
      <c r="CG201" s="11">
        <v>0</v>
      </c>
      <c r="CH201" s="11">
        <v>0</v>
      </c>
      <c r="CI201" s="11" t="s">
        <v>140</v>
      </c>
      <c r="CK201" s="11" t="s">
        <v>120</v>
      </c>
      <c r="CL201" s="11" t="s">
        <v>2438</v>
      </c>
      <c r="CN201" s="11" t="s">
        <v>2439</v>
      </c>
      <c r="CO201" s="11" t="s">
        <v>123</v>
      </c>
      <c r="CP201" s="11" t="s">
        <v>124</v>
      </c>
      <c r="CQ201" s="11" t="s">
        <v>2440</v>
      </c>
      <c r="CR201" s="11" t="s">
        <v>2441</v>
      </c>
      <c r="CS201" s="11" t="s">
        <v>127</v>
      </c>
      <c r="CT201" s="11" t="s">
        <v>241</v>
      </c>
      <c r="CU201" s="20">
        <v>1</v>
      </c>
      <c r="CV201" s="15">
        <v>44225</v>
      </c>
      <c r="CW201" s="12" t="s">
        <v>242</v>
      </c>
      <c r="CX201" s="12" t="s">
        <v>241</v>
      </c>
    </row>
    <row r="202" spans="1:102" ht="13.2" x14ac:dyDescent="0.25">
      <c r="A202" s="2">
        <v>44180.411296458333</v>
      </c>
      <c r="B202" s="5" t="s">
        <v>2385</v>
      </c>
      <c r="C202" s="3" t="s">
        <v>2442</v>
      </c>
      <c r="D202" s="3" t="s">
        <v>2443</v>
      </c>
      <c r="E202" s="3" t="s">
        <v>2444</v>
      </c>
      <c r="F202" s="11" t="s">
        <v>2445</v>
      </c>
      <c r="G202" s="11" t="s">
        <v>2413</v>
      </c>
      <c r="H202" s="11" t="s">
        <v>107</v>
      </c>
      <c r="I202" s="11" t="s">
        <v>121</v>
      </c>
      <c r="J202" s="11" t="s">
        <v>2446</v>
      </c>
      <c r="K202" s="11" t="s">
        <v>2447</v>
      </c>
      <c r="L202" s="15">
        <v>36567</v>
      </c>
      <c r="M202" s="11" t="s">
        <v>110</v>
      </c>
      <c r="N202" s="11" t="s">
        <v>111</v>
      </c>
      <c r="O202" s="11" t="s">
        <v>111</v>
      </c>
      <c r="P202" s="11" t="s">
        <v>110</v>
      </c>
      <c r="Q202" s="11" t="s">
        <v>111</v>
      </c>
      <c r="R202" s="11" t="s">
        <v>110</v>
      </c>
      <c r="S202" s="11" t="s">
        <v>111</v>
      </c>
      <c r="T202" s="11" t="s">
        <v>111</v>
      </c>
      <c r="U202" s="3" t="s">
        <v>2448</v>
      </c>
      <c r="V202" s="3" t="s">
        <v>113</v>
      </c>
      <c r="W202" s="4" t="s">
        <v>2449</v>
      </c>
      <c r="X202" s="3" t="s">
        <v>113</v>
      </c>
      <c r="Y202" s="3" t="s">
        <v>113</v>
      </c>
      <c r="Z202" s="11" t="s">
        <v>110</v>
      </c>
      <c r="AA202" s="3" t="s">
        <v>113</v>
      </c>
      <c r="AB202" s="3" t="s">
        <v>113</v>
      </c>
      <c r="AC202" s="3" t="s">
        <v>113</v>
      </c>
      <c r="AD202" s="3" t="s">
        <v>113</v>
      </c>
      <c r="AE202" s="3" t="s">
        <v>114</v>
      </c>
      <c r="AF202" s="3" t="s">
        <v>113</v>
      </c>
      <c r="AG202" s="3" t="s">
        <v>113</v>
      </c>
      <c r="AH202" s="11">
        <v>30</v>
      </c>
      <c r="AI202" s="11">
        <v>26</v>
      </c>
      <c r="AJ202" s="11">
        <v>12</v>
      </c>
      <c r="AK202" s="11">
        <v>5</v>
      </c>
      <c r="AL202" s="11" t="s">
        <v>113</v>
      </c>
      <c r="AM202" s="11">
        <v>0</v>
      </c>
      <c r="AN202" s="11" t="s">
        <v>171</v>
      </c>
      <c r="AO202" s="11" t="s">
        <v>272</v>
      </c>
      <c r="AP202" s="11">
        <v>9</v>
      </c>
      <c r="AQ202" s="11">
        <v>3</v>
      </c>
      <c r="AR202" s="11">
        <v>3</v>
      </c>
      <c r="AS202" s="11">
        <v>3</v>
      </c>
      <c r="AT202" s="11" t="s">
        <v>113</v>
      </c>
      <c r="AU202" s="11">
        <v>0</v>
      </c>
      <c r="AV202" s="11">
        <v>5</v>
      </c>
      <c r="AW202" s="11">
        <v>4</v>
      </c>
      <c r="AX202" s="11">
        <v>4</v>
      </c>
      <c r="AY202" s="11" t="s">
        <v>373</v>
      </c>
      <c r="AZ202" s="11">
        <v>25</v>
      </c>
      <c r="BA202" s="11">
        <v>0</v>
      </c>
      <c r="BB202" s="11">
        <v>8</v>
      </c>
      <c r="BC202" s="11">
        <v>0</v>
      </c>
      <c r="BD202" s="11">
        <v>0</v>
      </c>
      <c r="BE202" s="11">
        <v>0</v>
      </c>
      <c r="BF202" s="11">
        <v>0</v>
      </c>
      <c r="BG202" s="11">
        <v>0</v>
      </c>
      <c r="BH202" s="11">
        <v>0</v>
      </c>
      <c r="BI202" s="11">
        <v>2</v>
      </c>
      <c r="BJ202" s="11">
        <v>8</v>
      </c>
      <c r="BK202" s="11" t="s">
        <v>110</v>
      </c>
      <c r="BL202" s="11" t="s">
        <v>373</v>
      </c>
      <c r="BM202" s="11">
        <v>7</v>
      </c>
      <c r="BN202" s="11">
        <v>2</v>
      </c>
      <c r="BO202" s="11">
        <v>2</v>
      </c>
      <c r="BP202" s="11" t="s">
        <v>117</v>
      </c>
      <c r="BQ202" s="11" t="s">
        <v>373</v>
      </c>
      <c r="BR202" s="11">
        <v>5</v>
      </c>
      <c r="BS202" s="11">
        <v>2</v>
      </c>
      <c r="BT202" s="11">
        <v>2</v>
      </c>
      <c r="BU202" s="11">
        <v>2</v>
      </c>
      <c r="BV202" s="11">
        <v>0</v>
      </c>
      <c r="BW202" s="11">
        <v>12</v>
      </c>
      <c r="BX202" s="11" t="s">
        <v>113</v>
      </c>
      <c r="BY202" s="11" t="s">
        <v>113</v>
      </c>
      <c r="BZ202" s="11" t="s">
        <v>113</v>
      </c>
      <c r="CA202" s="11" t="s">
        <v>110</v>
      </c>
      <c r="CB202" s="11" t="s">
        <v>110</v>
      </c>
      <c r="CC202" s="11">
        <v>0</v>
      </c>
      <c r="CD202" s="11">
        <v>0</v>
      </c>
      <c r="CE202" s="11" t="s">
        <v>110</v>
      </c>
      <c r="CF202" s="11" t="s">
        <v>110</v>
      </c>
      <c r="CG202" s="11">
        <v>0</v>
      </c>
      <c r="CH202" s="11">
        <v>0</v>
      </c>
      <c r="CI202" s="11" t="s">
        <v>119</v>
      </c>
      <c r="CJ202" s="11" t="s">
        <v>2450</v>
      </c>
      <c r="CK202" s="11" t="s">
        <v>120</v>
      </c>
      <c r="CL202" s="11" t="s">
        <v>2451</v>
      </c>
      <c r="CN202" s="11" t="s">
        <v>2452</v>
      </c>
      <c r="CO202" s="11" t="s">
        <v>123</v>
      </c>
      <c r="CP202" s="11" t="s">
        <v>159</v>
      </c>
      <c r="CQ202" s="11" t="s">
        <v>2453</v>
      </c>
      <c r="CR202" s="11" t="s">
        <v>2454</v>
      </c>
      <c r="CS202" s="11" t="s">
        <v>127</v>
      </c>
      <c r="CT202" s="11" t="s">
        <v>241</v>
      </c>
      <c r="CU202" s="20">
        <v>1</v>
      </c>
      <c r="CV202" s="15">
        <v>44225</v>
      </c>
      <c r="CW202" s="12" t="s">
        <v>242</v>
      </c>
      <c r="CX202" s="12" t="s">
        <v>241</v>
      </c>
    </row>
    <row r="203" spans="1:102" ht="13.2" x14ac:dyDescent="0.25">
      <c r="A203" s="2">
        <v>44207.902879293979</v>
      </c>
      <c r="B203" s="3" t="s">
        <v>2385</v>
      </c>
      <c r="C203" s="3" t="s">
        <v>2386</v>
      </c>
      <c r="D203" s="3" t="s">
        <v>2387</v>
      </c>
      <c r="E203" s="3" t="s">
        <v>2388</v>
      </c>
      <c r="F203" s="11" t="s">
        <v>2389</v>
      </c>
      <c r="G203" s="11" t="s">
        <v>2390</v>
      </c>
      <c r="H203" s="11" t="s">
        <v>107</v>
      </c>
      <c r="I203" s="11" t="s">
        <v>121</v>
      </c>
      <c r="J203" s="11" t="s">
        <v>2391</v>
      </c>
      <c r="K203" s="11" t="s">
        <v>2392</v>
      </c>
      <c r="L203" s="15">
        <v>29826</v>
      </c>
      <c r="M203" s="11" t="s">
        <v>110</v>
      </c>
      <c r="N203" s="11" t="s">
        <v>110</v>
      </c>
      <c r="O203" s="11" t="s">
        <v>111</v>
      </c>
      <c r="P203" s="11" t="s">
        <v>110</v>
      </c>
      <c r="Q203" s="11" t="s">
        <v>111</v>
      </c>
      <c r="R203" s="11" t="s">
        <v>111</v>
      </c>
      <c r="S203" s="11" t="s">
        <v>111</v>
      </c>
      <c r="T203" s="11" t="s">
        <v>111</v>
      </c>
      <c r="U203" s="3" t="s">
        <v>2393</v>
      </c>
      <c r="V203" s="3" t="s">
        <v>113</v>
      </c>
      <c r="W203" s="3" t="s">
        <v>2394</v>
      </c>
      <c r="X203" s="3" t="s">
        <v>113</v>
      </c>
      <c r="Y203" s="3" t="s">
        <v>113</v>
      </c>
      <c r="Z203" s="11" t="s">
        <v>110</v>
      </c>
      <c r="AA203" s="3" t="s">
        <v>113</v>
      </c>
      <c r="AB203" s="3" t="s">
        <v>113</v>
      </c>
      <c r="AC203" s="3" t="s">
        <v>113</v>
      </c>
      <c r="AD203" s="3" t="s">
        <v>286</v>
      </c>
      <c r="AE203" s="3" t="s">
        <v>113</v>
      </c>
      <c r="AF203" s="3" t="s">
        <v>113</v>
      </c>
      <c r="AG203" s="3" t="s">
        <v>113</v>
      </c>
      <c r="AH203" s="11">
        <v>8</v>
      </c>
      <c r="AI203" s="11">
        <v>11</v>
      </c>
      <c r="AJ203" s="11">
        <v>6</v>
      </c>
      <c r="AK203" s="11">
        <v>4</v>
      </c>
      <c r="AL203" s="11" t="s">
        <v>113</v>
      </c>
      <c r="AM203" s="11">
        <v>0</v>
      </c>
      <c r="AN203" s="11" t="s">
        <v>113</v>
      </c>
      <c r="AO203" s="11" t="s">
        <v>208</v>
      </c>
      <c r="AP203" s="11">
        <v>3</v>
      </c>
      <c r="AQ203" s="11">
        <v>4</v>
      </c>
      <c r="AR203" s="11">
        <v>1</v>
      </c>
      <c r="AS203" s="11">
        <v>0</v>
      </c>
      <c r="AT203" s="11" t="s">
        <v>992</v>
      </c>
      <c r="AU203" s="11">
        <v>22</v>
      </c>
      <c r="AV203" s="11">
        <v>1</v>
      </c>
      <c r="AW203" s="11">
        <v>1</v>
      </c>
      <c r="AX203" s="11">
        <v>1</v>
      </c>
      <c r="AY203" s="11" t="s">
        <v>113</v>
      </c>
      <c r="AZ203" s="11">
        <v>0</v>
      </c>
      <c r="BA203" s="11">
        <v>0</v>
      </c>
      <c r="BB203" s="11">
        <v>0</v>
      </c>
      <c r="BC203" s="11">
        <v>0</v>
      </c>
      <c r="BD203" s="11">
        <v>0</v>
      </c>
      <c r="BE203" s="11">
        <v>0</v>
      </c>
      <c r="BF203" s="11">
        <v>0</v>
      </c>
      <c r="BG203" s="11">
        <v>0</v>
      </c>
      <c r="BH203" s="11">
        <v>0</v>
      </c>
      <c r="BI203" s="11">
        <v>0</v>
      </c>
      <c r="BJ203" s="11">
        <v>6</v>
      </c>
      <c r="BK203" s="11" t="s">
        <v>110</v>
      </c>
      <c r="BL203" s="11" t="s">
        <v>113</v>
      </c>
      <c r="BM203" s="11">
        <v>0</v>
      </c>
      <c r="BN203" s="11">
        <v>0</v>
      </c>
      <c r="BO203" s="11">
        <v>0</v>
      </c>
      <c r="BP203" s="11" t="s">
        <v>115</v>
      </c>
      <c r="BQ203" s="11" t="s">
        <v>113</v>
      </c>
      <c r="BR203" s="11">
        <v>0</v>
      </c>
      <c r="BS203" s="11">
        <v>0</v>
      </c>
      <c r="BT203" s="11">
        <v>0</v>
      </c>
      <c r="BU203" s="11">
        <v>0</v>
      </c>
      <c r="BV203" s="11">
        <v>0</v>
      </c>
      <c r="BW203" s="11">
        <v>17</v>
      </c>
      <c r="BX203" s="11" t="s">
        <v>113</v>
      </c>
      <c r="BY203" s="11" t="s">
        <v>113</v>
      </c>
      <c r="BZ203" s="11" t="s">
        <v>113</v>
      </c>
      <c r="CA203" s="11" t="s">
        <v>110</v>
      </c>
      <c r="CB203" s="11" t="s">
        <v>110</v>
      </c>
      <c r="CC203" s="11">
        <v>0</v>
      </c>
      <c r="CD203" s="11">
        <v>0</v>
      </c>
      <c r="CE203" s="11" t="s">
        <v>111</v>
      </c>
      <c r="CF203" s="11" t="s">
        <v>110</v>
      </c>
      <c r="CG203" s="11">
        <v>0</v>
      </c>
      <c r="CH203" s="11">
        <v>0</v>
      </c>
      <c r="CI203" s="11" t="s">
        <v>119</v>
      </c>
      <c r="CK203" s="11" t="s">
        <v>120</v>
      </c>
      <c r="CL203" s="11" t="s">
        <v>2395</v>
      </c>
      <c r="CM203" s="11" t="s">
        <v>2396</v>
      </c>
      <c r="CN203" s="11" t="s">
        <v>2397</v>
      </c>
      <c r="CO203" s="11" t="s">
        <v>123</v>
      </c>
      <c r="CP203" s="11" t="s">
        <v>124</v>
      </c>
      <c r="CQ203" s="11" t="s">
        <v>2398</v>
      </c>
      <c r="CR203" s="11" t="s">
        <v>2399</v>
      </c>
      <c r="CS203" s="11" t="s">
        <v>127</v>
      </c>
      <c r="CT203" s="11" t="s">
        <v>128</v>
      </c>
      <c r="CU203" s="20">
        <v>1</v>
      </c>
      <c r="CV203" s="15">
        <v>44225</v>
      </c>
      <c r="CX203" s="12" t="s">
        <v>128</v>
      </c>
    </row>
    <row r="204" spans="1:102" ht="13.2" x14ac:dyDescent="0.25">
      <c r="A204" s="2">
        <v>44210.693789513884</v>
      </c>
      <c r="B204" s="5" t="s">
        <v>2385</v>
      </c>
      <c r="C204" s="3" t="s">
        <v>2455</v>
      </c>
      <c r="D204" s="3" t="s">
        <v>2456</v>
      </c>
      <c r="E204" s="3" t="s">
        <v>2457</v>
      </c>
      <c r="F204" s="11" t="s">
        <v>2458</v>
      </c>
      <c r="G204" s="11" t="s">
        <v>2413</v>
      </c>
      <c r="H204" s="11" t="s">
        <v>107</v>
      </c>
      <c r="I204" s="11" t="s">
        <v>121</v>
      </c>
      <c r="J204" s="11" t="s">
        <v>2459</v>
      </c>
      <c r="K204" s="11" t="s">
        <v>2460</v>
      </c>
      <c r="L204" s="15">
        <v>36617</v>
      </c>
      <c r="M204" s="11" t="s">
        <v>111</v>
      </c>
      <c r="N204" s="11" t="s">
        <v>110</v>
      </c>
      <c r="O204" s="11" t="s">
        <v>110</v>
      </c>
      <c r="P204" s="11" t="s">
        <v>110</v>
      </c>
      <c r="Q204" s="11" t="s">
        <v>111</v>
      </c>
      <c r="R204" s="11" t="s">
        <v>111</v>
      </c>
      <c r="S204" s="11" t="s">
        <v>111</v>
      </c>
      <c r="T204" s="11" t="s">
        <v>110</v>
      </c>
      <c r="U204" s="3" t="s">
        <v>2461</v>
      </c>
      <c r="V204" s="3" t="s">
        <v>113</v>
      </c>
      <c r="W204" s="3" t="s">
        <v>2462</v>
      </c>
      <c r="X204" s="3" t="s">
        <v>113</v>
      </c>
      <c r="Y204" s="3"/>
      <c r="Z204" s="11" t="s">
        <v>110</v>
      </c>
      <c r="AA204" s="3" t="s">
        <v>113</v>
      </c>
      <c r="AB204" s="3" t="s">
        <v>113</v>
      </c>
      <c r="AC204" s="3" t="s">
        <v>2463</v>
      </c>
      <c r="AD204" s="3" t="s">
        <v>113</v>
      </c>
      <c r="AE204" s="3" t="s">
        <v>113</v>
      </c>
      <c r="AF204" s="3" t="s">
        <v>113</v>
      </c>
      <c r="AG204" s="3" t="s">
        <v>113</v>
      </c>
      <c r="AH204" s="11">
        <v>90</v>
      </c>
      <c r="AI204" s="11">
        <v>50</v>
      </c>
      <c r="AJ204" s="11">
        <v>20</v>
      </c>
      <c r="AK204" s="11">
        <v>10</v>
      </c>
      <c r="AL204" s="11" t="s">
        <v>113</v>
      </c>
      <c r="AM204" s="11">
        <v>0</v>
      </c>
      <c r="AN204" s="11" t="s">
        <v>2464</v>
      </c>
      <c r="AO204" s="11" t="s">
        <v>402</v>
      </c>
      <c r="AP204" s="11">
        <v>70</v>
      </c>
      <c r="AQ204" s="11">
        <v>8</v>
      </c>
      <c r="AR204" s="11">
        <v>3</v>
      </c>
      <c r="AS204" s="11">
        <v>3</v>
      </c>
      <c r="AT204" s="11" t="s">
        <v>113</v>
      </c>
      <c r="AU204" s="11">
        <v>0</v>
      </c>
      <c r="AV204" s="11">
        <v>3</v>
      </c>
      <c r="AW204" s="11">
        <v>3</v>
      </c>
      <c r="AX204" s="11">
        <v>3</v>
      </c>
      <c r="AY204" s="11" t="s">
        <v>113</v>
      </c>
      <c r="AZ204" s="11">
        <v>0</v>
      </c>
      <c r="BA204" s="11">
        <v>0</v>
      </c>
      <c r="BB204" s="11">
        <v>3</v>
      </c>
      <c r="BC204" s="11">
        <v>0</v>
      </c>
      <c r="BD204" s="11">
        <v>0</v>
      </c>
      <c r="BE204" s="11">
        <v>0</v>
      </c>
      <c r="BF204" s="11">
        <v>0</v>
      </c>
      <c r="BG204" s="11">
        <v>0</v>
      </c>
      <c r="BH204" s="11">
        <v>0</v>
      </c>
      <c r="BI204" s="11">
        <v>0</v>
      </c>
      <c r="BJ204" s="11">
        <v>0</v>
      </c>
      <c r="BK204" s="11" t="s">
        <v>115</v>
      </c>
      <c r="BL204" s="11" t="s">
        <v>113</v>
      </c>
      <c r="BM204" s="11">
        <v>0</v>
      </c>
      <c r="BN204" s="11">
        <v>0</v>
      </c>
      <c r="BO204" s="11">
        <v>0</v>
      </c>
      <c r="BP204" s="11" t="s">
        <v>115</v>
      </c>
      <c r="BQ204" s="11" t="s">
        <v>113</v>
      </c>
      <c r="BR204" s="11">
        <v>0</v>
      </c>
      <c r="BS204" s="11">
        <v>0</v>
      </c>
      <c r="BT204" s="11">
        <v>0</v>
      </c>
      <c r="BU204" s="11">
        <v>0</v>
      </c>
      <c r="BV204" s="11">
        <v>0</v>
      </c>
      <c r="BW204" s="11">
        <v>68</v>
      </c>
      <c r="BX204" s="11" t="s">
        <v>113</v>
      </c>
      <c r="BY204" s="11" t="s">
        <v>113</v>
      </c>
      <c r="BZ204" s="11" t="s">
        <v>113</v>
      </c>
      <c r="CA204" s="11" t="s">
        <v>110</v>
      </c>
      <c r="CB204" s="11" t="s">
        <v>110</v>
      </c>
      <c r="CC204" s="11">
        <v>0</v>
      </c>
      <c r="CD204" s="11">
        <v>0</v>
      </c>
      <c r="CE204" s="11" t="s">
        <v>110</v>
      </c>
      <c r="CF204" s="11" t="s">
        <v>110</v>
      </c>
      <c r="CG204" s="11">
        <v>0</v>
      </c>
      <c r="CH204" s="11">
        <v>0</v>
      </c>
      <c r="CI204" s="11" t="s">
        <v>140</v>
      </c>
      <c r="CJ204" s="11" t="s">
        <v>2465</v>
      </c>
      <c r="CK204" s="11" t="s">
        <v>120</v>
      </c>
      <c r="CL204" s="11" t="s">
        <v>2466</v>
      </c>
      <c r="CM204" s="11" t="s">
        <v>2467</v>
      </c>
      <c r="CN204" s="11" t="s">
        <v>2468</v>
      </c>
      <c r="CO204" s="11" t="s">
        <v>123</v>
      </c>
      <c r="CP204" s="11" t="s">
        <v>159</v>
      </c>
      <c r="CQ204" s="11" t="s">
        <v>2469</v>
      </c>
      <c r="CR204" s="11" t="s">
        <v>2470</v>
      </c>
      <c r="CS204" s="11" t="s">
        <v>127</v>
      </c>
      <c r="CT204" s="11" t="s">
        <v>128</v>
      </c>
      <c r="CU204" s="20">
        <v>1</v>
      </c>
      <c r="CV204" s="15">
        <v>44225</v>
      </c>
      <c r="CX204" s="12" t="s">
        <v>128</v>
      </c>
    </row>
    <row r="205" spans="1:102" ht="13.2" x14ac:dyDescent="0.25">
      <c r="A205" s="2">
        <v>44221.723147326389</v>
      </c>
      <c r="B205" s="5" t="s">
        <v>2471</v>
      </c>
      <c r="C205" s="3" t="s">
        <v>2472</v>
      </c>
      <c r="D205" s="3" t="s">
        <v>2473</v>
      </c>
      <c r="E205" s="3" t="s">
        <v>2474</v>
      </c>
      <c r="F205" s="11" t="s">
        <v>2475</v>
      </c>
      <c r="G205" s="11" t="s">
        <v>2476</v>
      </c>
      <c r="H205" s="11" t="s">
        <v>107</v>
      </c>
      <c r="I205" s="11" t="s">
        <v>121</v>
      </c>
      <c r="J205" s="11" t="s">
        <v>2477</v>
      </c>
      <c r="K205" s="11" t="s">
        <v>2478</v>
      </c>
      <c r="L205" s="15">
        <v>41645</v>
      </c>
      <c r="M205" s="11" t="s">
        <v>111</v>
      </c>
      <c r="N205" s="11" t="s">
        <v>111</v>
      </c>
      <c r="O205" s="11" t="s">
        <v>110</v>
      </c>
      <c r="P205" s="11" t="s">
        <v>110</v>
      </c>
      <c r="Q205" s="11" t="s">
        <v>111</v>
      </c>
      <c r="R205" s="11" t="s">
        <v>111</v>
      </c>
      <c r="S205" s="11" t="s">
        <v>111</v>
      </c>
      <c r="T205" s="11" t="s">
        <v>110</v>
      </c>
      <c r="U205" s="3" t="s">
        <v>2479</v>
      </c>
      <c r="V205" s="3" t="s">
        <v>113</v>
      </c>
      <c r="W205" s="3" t="s">
        <v>2480</v>
      </c>
      <c r="X205" s="3" t="s">
        <v>113</v>
      </c>
      <c r="Y205" s="3" t="s">
        <v>113</v>
      </c>
      <c r="Z205" s="11" t="s">
        <v>110</v>
      </c>
      <c r="AA205" s="3" t="s">
        <v>113</v>
      </c>
      <c r="AB205" s="3" t="s">
        <v>113</v>
      </c>
      <c r="AC205" s="3" t="s">
        <v>113</v>
      </c>
      <c r="AD205" s="3" t="s">
        <v>113</v>
      </c>
      <c r="AE205" s="3" t="s">
        <v>113</v>
      </c>
      <c r="AF205" s="3" t="s">
        <v>151</v>
      </c>
      <c r="AG205" s="3" t="s">
        <v>113</v>
      </c>
      <c r="AH205" s="11">
        <v>15</v>
      </c>
      <c r="AI205" s="11">
        <v>26</v>
      </c>
      <c r="AJ205" s="11">
        <v>3</v>
      </c>
      <c r="AK205" s="11">
        <v>9</v>
      </c>
      <c r="AL205" s="11" t="s">
        <v>113</v>
      </c>
      <c r="AM205" s="11">
        <v>0</v>
      </c>
      <c r="AN205" s="11" t="s">
        <v>2481</v>
      </c>
      <c r="AO205" s="11" t="s">
        <v>438</v>
      </c>
      <c r="AP205" s="11">
        <v>26</v>
      </c>
      <c r="AQ205" s="11">
        <v>2</v>
      </c>
      <c r="AR205" s="11">
        <v>2</v>
      </c>
      <c r="AS205" s="11">
        <v>2</v>
      </c>
      <c r="AT205" s="11" t="s">
        <v>113</v>
      </c>
      <c r="AU205" s="11">
        <v>0</v>
      </c>
      <c r="AV205" s="11">
        <v>1</v>
      </c>
      <c r="AW205" s="11">
        <v>2</v>
      </c>
      <c r="AX205" s="11">
        <v>2</v>
      </c>
      <c r="AY205" s="11" t="s">
        <v>116</v>
      </c>
      <c r="AZ205" s="11">
        <v>9</v>
      </c>
      <c r="BA205" s="11">
        <v>0</v>
      </c>
      <c r="BB205" s="11">
        <v>3</v>
      </c>
      <c r="BC205" s="11">
        <v>0</v>
      </c>
      <c r="BD205" s="11">
        <v>0</v>
      </c>
      <c r="BE205" s="11">
        <v>0</v>
      </c>
      <c r="BF205" s="11">
        <v>0</v>
      </c>
      <c r="BG205" s="11">
        <v>0</v>
      </c>
      <c r="BH205" s="11">
        <v>0</v>
      </c>
      <c r="BI205" s="11">
        <v>3</v>
      </c>
      <c r="BJ205" s="11">
        <v>0</v>
      </c>
      <c r="BK205" s="11" t="s">
        <v>115</v>
      </c>
      <c r="BL205" s="11" t="s">
        <v>418</v>
      </c>
      <c r="BM205" s="11">
        <v>6</v>
      </c>
      <c r="BN205" s="11">
        <v>2</v>
      </c>
      <c r="BO205" s="11">
        <v>2</v>
      </c>
      <c r="BP205" s="11" t="s">
        <v>173</v>
      </c>
      <c r="BQ205" s="11" t="s">
        <v>418</v>
      </c>
      <c r="BR205" s="11">
        <v>6</v>
      </c>
      <c r="BS205" s="11">
        <v>10</v>
      </c>
      <c r="BT205" s="11">
        <v>2</v>
      </c>
      <c r="BU205" s="11">
        <v>2</v>
      </c>
      <c r="BV205" s="11">
        <v>10</v>
      </c>
      <c r="BW205" s="11">
        <v>12</v>
      </c>
      <c r="BX205" s="11" t="s">
        <v>113</v>
      </c>
      <c r="BY205" s="11" t="s">
        <v>155</v>
      </c>
      <c r="BZ205" s="11" t="s">
        <v>113</v>
      </c>
      <c r="CA205" s="11" t="s">
        <v>110</v>
      </c>
      <c r="CB205" s="11" t="s">
        <v>110</v>
      </c>
      <c r="CC205" s="11">
        <v>0</v>
      </c>
      <c r="CD205" s="11">
        <v>0</v>
      </c>
      <c r="CE205" s="11" t="s">
        <v>110</v>
      </c>
      <c r="CF205" s="11" t="s">
        <v>110</v>
      </c>
      <c r="CG205" s="11">
        <v>0</v>
      </c>
      <c r="CH205" s="11">
        <v>0</v>
      </c>
      <c r="CI205" s="11" t="s">
        <v>140</v>
      </c>
      <c r="CJ205" s="11" t="s">
        <v>2482</v>
      </c>
      <c r="CK205" s="11" t="s">
        <v>120</v>
      </c>
      <c r="CL205" s="11" t="s">
        <v>2483</v>
      </c>
      <c r="CM205" s="11" t="s">
        <v>2484</v>
      </c>
      <c r="CN205" s="11" t="s">
        <v>829</v>
      </c>
      <c r="CO205" s="11" t="s">
        <v>158</v>
      </c>
      <c r="CP205" s="11" t="s">
        <v>124</v>
      </c>
      <c r="CQ205" s="11" t="s">
        <v>2485</v>
      </c>
      <c r="CR205" s="11" t="s">
        <v>2486</v>
      </c>
      <c r="CS205" s="11" t="s">
        <v>127</v>
      </c>
      <c r="CT205" s="11" t="s">
        <v>241</v>
      </c>
      <c r="CU205" s="20">
        <v>1</v>
      </c>
      <c r="CV205" s="15">
        <v>44225</v>
      </c>
      <c r="CW205" s="12" t="s">
        <v>242</v>
      </c>
      <c r="CX205" s="12" t="s">
        <v>241</v>
      </c>
    </row>
    <row r="206" spans="1:102" ht="13.2" x14ac:dyDescent="0.25">
      <c r="A206" s="2">
        <v>44225.846114270833</v>
      </c>
      <c r="B206" s="5" t="s">
        <v>2471</v>
      </c>
      <c r="C206" s="3" t="s">
        <v>2487</v>
      </c>
      <c r="D206" s="3" t="s">
        <v>265</v>
      </c>
      <c r="E206" s="3" t="s">
        <v>2488</v>
      </c>
      <c r="F206" s="11" t="s">
        <v>2489</v>
      </c>
      <c r="G206" s="11" t="s">
        <v>2490</v>
      </c>
      <c r="H206" s="11" t="s">
        <v>107</v>
      </c>
      <c r="I206" s="11" t="s">
        <v>121</v>
      </c>
      <c r="J206" s="11" t="s">
        <v>2491</v>
      </c>
      <c r="K206" s="11" t="s">
        <v>2492</v>
      </c>
      <c r="L206" s="15">
        <v>42817</v>
      </c>
      <c r="M206" s="11" t="s">
        <v>111</v>
      </c>
      <c r="N206" s="11" t="s">
        <v>111</v>
      </c>
      <c r="O206" s="11" t="s">
        <v>111</v>
      </c>
      <c r="P206" s="11" t="s">
        <v>111</v>
      </c>
      <c r="Q206" s="11" t="s">
        <v>111</v>
      </c>
      <c r="R206" s="11" t="s">
        <v>111</v>
      </c>
      <c r="S206" s="11" t="s">
        <v>111</v>
      </c>
      <c r="T206" s="11" t="s">
        <v>111</v>
      </c>
      <c r="U206" s="3" t="s">
        <v>2493</v>
      </c>
      <c r="V206" s="3" t="s">
        <v>113</v>
      </c>
      <c r="W206" s="3" t="s">
        <v>2494</v>
      </c>
      <c r="X206" s="3" t="s">
        <v>113</v>
      </c>
      <c r="Y206" s="3" t="s">
        <v>113</v>
      </c>
      <c r="Z206" s="11" t="s">
        <v>111</v>
      </c>
      <c r="AA206" s="3" t="s">
        <v>113</v>
      </c>
      <c r="AB206" s="3" t="s">
        <v>113</v>
      </c>
      <c r="AC206" s="3" t="s">
        <v>113</v>
      </c>
      <c r="AD206" s="3" t="s">
        <v>113</v>
      </c>
      <c r="AE206" s="3" t="s">
        <v>113</v>
      </c>
      <c r="AF206" s="3" t="s">
        <v>113</v>
      </c>
      <c r="AG206" s="3" t="s">
        <v>113</v>
      </c>
      <c r="AH206" s="11">
        <v>16</v>
      </c>
      <c r="AI206" s="11">
        <v>7</v>
      </c>
      <c r="AJ206" s="11">
        <v>4</v>
      </c>
      <c r="AK206" s="11">
        <v>3</v>
      </c>
      <c r="AL206" s="11" t="s">
        <v>113</v>
      </c>
      <c r="AM206" s="11">
        <v>0</v>
      </c>
      <c r="AN206" s="11" t="s">
        <v>113</v>
      </c>
      <c r="AO206" s="11" t="s">
        <v>115</v>
      </c>
      <c r="AP206" s="12">
        <v>0</v>
      </c>
      <c r="AQ206" s="11">
        <v>0</v>
      </c>
      <c r="AR206" s="11">
        <v>0</v>
      </c>
      <c r="AS206" s="11">
        <v>0</v>
      </c>
      <c r="AT206" s="11" t="s">
        <v>113</v>
      </c>
      <c r="AU206" s="11">
        <v>0</v>
      </c>
      <c r="AV206" s="11">
        <v>0</v>
      </c>
      <c r="AW206" s="11">
        <v>0</v>
      </c>
      <c r="AX206" s="11">
        <v>0</v>
      </c>
      <c r="AY206" s="11" t="s">
        <v>113</v>
      </c>
      <c r="AZ206" s="11">
        <v>0</v>
      </c>
      <c r="BA206" s="11">
        <v>0</v>
      </c>
      <c r="BB206" s="11">
        <v>0</v>
      </c>
      <c r="BC206" s="11">
        <v>0</v>
      </c>
      <c r="BD206" s="11">
        <v>0</v>
      </c>
      <c r="BE206" s="11">
        <v>0</v>
      </c>
      <c r="BF206" s="11">
        <v>0</v>
      </c>
      <c r="BG206" s="11">
        <v>0</v>
      </c>
      <c r="BH206" s="11">
        <v>0</v>
      </c>
      <c r="BI206" s="11">
        <v>0</v>
      </c>
      <c r="BJ206" s="11">
        <v>0</v>
      </c>
      <c r="BK206" s="11" t="s">
        <v>115</v>
      </c>
      <c r="BL206" s="11" t="s">
        <v>113</v>
      </c>
      <c r="BM206" s="11">
        <v>0</v>
      </c>
      <c r="BN206" s="11">
        <v>0</v>
      </c>
      <c r="BO206" s="11">
        <v>0</v>
      </c>
      <c r="BP206" s="11" t="s">
        <v>115</v>
      </c>
      <c r="BQ206" s="11" t="s">
        <v>113</v>
      </c>
      <c r="BR206" s="11">
        <v>0</v>
      </c>
      <c r="BS206" s="11">
        <v>0</v>
      </c>
      <c r="BT206" s="11">
        <v>0</v>
      </c>
      <c r="BU206" s="11">
        <v>0</v>
      </c>
      <c r="BV206" s="11">
        <v>0</v>
      </c>
      <c r="BW206" s="11">
        <v>0</v>
      </c>
      <c r="BX206" s="11" t="s">
        <v>113</v>
      </c>
      <c r="BY206" s="11" t="s">
        <v>113</v>
      </c>
      <c r="BZ206" s="11" t="s">
        <v>113</v>
      </c>
      <c r="CA206" s="11" t="s">
        <v>110</v>
      </c>
      <c r="CB206" s="11" t="s">
        <v>110</v>
      </c>
      <c r="CC206" s="11">
        <v>0</v>
      </c>
      <c r="CD206" s="11">
        <v>0</v>
      </c>
      <c r="CE206" s="11" t="s">
        <v>111</v>
      </c>
      <c r="CF206" s="11" t="s">
        <v>110</v>
      </c>
      <c r="CG206" s="11">
        <v>0</v>
      </c>
      <c r="CH206" s="11">
        <v>0</v>
      </c>
      <c r="CI206" s="11" t="s">
        <v>140</v>
      </c>
      <c r="CK206" s="11" t="s">
        <v>236</v>
      </c>
      <c r="CL206" s="11" t="s">
        <v>2495</v>
      </c>
      <c r="CN206" s="11" t="s">
        <v>2496</v>
      </c>
      <c r="CO206" s="11" t="s">
        <v>1645</v>
      </c>
      <c r="CP206" s="11" t="s">
        <v>124</v>
      </c>
      <c r="CQ206" s="11" t="s">
        <v>2497</v>
      </c>
      <c r="CR206" s="11" t="s">
        <v>2498</v>
      </c>
      <c r="CS206" s="11" t="s">
        <v>127</v>
      </c>
      <c r="CT206" s="11" t="s">
        <v>128</v>
      </c>
      <c r="CU206" s="20">
        <v>0.8</v>
      </c>
      <c r="CV206" s="15">
        <v>44225</v>
      </c>
      <c r="CX206" s="12" t="s">
        <v>128</v>
      </c>
    </row>
    <row r="207" spans="1:102" ht="13.2" x14ac:dyDescent="0.25">
      <c r="A207" s="2">
        <v>44227.927140266205</v>
      </c>
      <c r="B207" s="5" t="s">
        <v>2471</v>
      </c>
      <c r="C207" s="3" t="s">
        <v>2710</v>
      </c>
      <c r="D207" s="3" t="s">
        <v>2711</v>
      </c>
      <c r="E207" s="3" t="s">
        <v>2712</v>
      </c>
      <c r="F207" s="11" t="s">
        <v>2713</v>
      </c>
      <c r="G207" s="11" t="s">
        <v>2476</v>
      </c>
      <c r="H207" s="11" t="s">
        <v>107</v>
      </c>
      <c r="I207" s="11" t="s">
        <v>121</v>
      </c>
      <c r="J207" s="11" t="s">
        <v>2714</v>
      </c>
      <c r="K207" s="11" t="s">
        <v>2715</v>
      </c>
      <c r="L207" s="16">
        <v>39018</v>
      </c>
      <c r="M207" s="11" t="s">
        <v>110</v>
      </c>
      <c r="N207" s="11" t="s">
        <v>110</v>
      </c>
      <c r="O207" s="11" t="s">
        <v>110</v>
      </c>
      <c r="P207" s="11" t="s">
        <v>110</v>
      </c>
      <c r="Q207" s="11" t="s">
        <v>111</v>
      </c>
      <c r="R207" s="11" t="s">
        <v>110</v>
      </c>
      <c r="S207" s="11" t="s">
        <v>111</v>
      </c>
      <c r="T207" s="11" t="s">
        <v>111</v>
      </c>
      <c r="U207" s="3" t="s">
        <v>2716</v>
      </c>
      <c r="V207" s="4" t="s">
        <v>2717</v>
      </c>
      <c r="W207" s="3" t="s">
        <v>2711</v>
      </c>
      <c r="X207" s="3" t="s">
        <v>2718</v>
      </c>
      <c r="Y207" s="3" t="s">
        <v>113</v>
      </c>
      <c r="Z207" s="11" t="s">
        <v>110</v>
      </c>
      <c r="AA207" s="3" t="s">
        <v>113</v>
      </c>
      <c r="AB207" s="3" t="s">
        <v>113</v>
      </c>
      <c r="AC207" s="3" t="s">
        <v>113</v>
      </c>
      <c r="AD207" s="6" t="s">
        <v>114</v>
      </c>
      <c r="AE207" s="3" t="s">
        <v>113</v>
      </c>
      <c r="AF207" s="3" t="s">
        <v>113</v>
      </c>
      <c r="AG207" s="3" t="s">
        <v>113</v>
      </c>
      <c r="AH207" s="11">
        <v>20</v>
      </c>
      <c r="AI207" s="11">
        <v>11</v>
      </c>
      <c r="AJ207" s="11">
        <v>3</v>
      </c>
      <c r="AK207" s="11">
        <v>9</v>
      </c>
      <c r="AL207" s="11" t="s">
        <v>211</v>
      </c>
      <c r="AM207" s="11">
        <v>52</v>
      </c>
      <c r="AN207" s="11" t="s">
        <v>171</v>
      </c>
      <c r="AO207" s="11" t="s">
        <v>287</v>
      </c>
      <c r="AP207" s="11">
        <v>27</v>
      </c>
      <c r="AQ207" s="11">
        <v>5</v>
      </c>
      <c r="AR207" s="11">
        <v>1</v>
      </c>
      <c r="AS207" s="11">
        <v>2</v>
      </c>
      <c r="AT207" s="11" t="s">
        <v>211</v>
      </c>
      <c r="AU207" s="11">
        <v>31</v>
      </c>
      <c r="AV207" s="11">
        <v>7</v>
      </c>
      <c r="AW207" s="11">
        <v>1</v>
      </c>
      <c r="AX207" s="11">
        <v>1</v>
      </c>
      <c r="AY207" s="11" t="s">
        <v>234</v>
      </c>
      <c r="AZ207" s="11">
        <v>30</v>
      </c>
      <c r="BA207" s="11">
        <v>20</v>
      </c>
      <c r="BB207" s="11">
        <v>1</v>
      </c>
      <c r="BC207" s="11">
        <v>0</v>
      </c>
      <c r="BD207" s="11">
        <v>1</v>
      </c>
      <c r="BE207" s="11">
        <v>0</v>
      </c>
      <c r="BF207" s="11">
        <v>1</v>
      </c>
      <c r="BG207" s="11">
        <v>1</v>
      </c>
      <c r="BH207" s="11">
        <v>0</v>
      </c>
      <c r="BI207" s="11">
        <v>2</v>
      </c>
      <c r="BJ207" s="11">
        <v>2</v>
      </c>
      <c r="BK207" s="11" t="s">
        <v>110</v>
      </c>
      <c r="BL207" s="11" t="s">
        <v>234</v>
      </c>
      <c r="BM207" s="11">
        <v>8</v>
      </c>
      <c r="BN207" s="11">
        <v>2</v>
      </c>
      <c r="BO207" s="11">
        <v>2</v>
      </c>
      <c r="BP207" s="11" t="s">
        <v>117</v>
      </c>
      <c r="BQ207" s="11" t="s">
        <v>234</v>
      </c>
      <c r="BR207" s="11">
        <v>8</v>
      </c>
      <c r="BS207" s="11">
        <v>3</v>
      </c>
      <c r="BT207" s="11">
        <v>1</v>
      </c>
      <c r="BU207" s="11">
        <v>1</v>
      </c>
      <c r="BV207" s="11">
        <v>0</v>
      </c>
      <c r="BW207" s="11">
        <v>43</v>
      </c>
      <c r="BX207" s="11" t="s">
        <v>420</v>
      </c>
      <c r="BY207" s="11" t="s">
        <v>1071</v>
      </c>
      <c r="BZ207" s="11" t="s">
        <v>113</v>
      </c>
      <c r="CA207" s="11" t="s">
        <v>110</v>
      </c>
      <c r="CB207" s="11" t="s">
        <v>110</v>
      </c>
      <c r="CC207" s="11">
        <v>27</v>
      </c>
      <c r="CD207" s="11">
        <v>1</v>
      </c>
      <c r="CE207" s="11" t="s">
        <v>110</v>
      </c>
      <c r="CF207" s="11" t="s">
        <v>110</v>
      </c>
      <c r="CG207" s="11">
        <v>79</v>
      </c>
      <c r="CH207" s="11">
        <v>2</v>
      </c>
      <c r="CI207" s="11" t="s">
        <v>119</v>
      </c>
      <c r="CJ207" s="11" t="s">
        <v>2719</v>
      </c>
      <c r="CK207" s="11" t="s">
        <v>120</v>
      </c>
      <c r="CL207" s="11" t="s">
        <v>2720</v>
      </c>
      <c r="CM207" s="11" t="s">
        <v>2721</v>
      </c>
      <c r="CN207" s="11" t="s">
        <v>2722</v>
      </c>
      <c r="CO207" s="11" t="s">
        <v>123</v>
      </c>
      <c r="CP207" s="11" t="s">
        <v>159</v>
      </c>
      <c r="CQ207" s="11" t="s">
        <v>2723</v>
      </c>
      <c r="CR207" s="11" t="s">
        <v>2724</v>
      </c>
      <c r="CS207" s="11" t="s">
        <v>127</v>
      </c>
      <c r="CT207" s="11" t="s">
        <v>241</v>
      </c>
      <c r="CU207" s="20">
        <v>1</v>
      </c>
      <c r="CV207" s="15">
        <v>44225</v>
      </c>
      <c r="CW207" s="12" t="s">
        <v>242</v>
      </c>
      <c r="CX207" s="12" t="s">
        <v>241</v>
      </c>
    </row>
    <row r="208" spans="1:102" ht="13.2" x14ac:dyDescent="0.25">
      <c r="A208" s="2">
        <v>44204.509546307869</v>
      </c>
      <c r="B208" s="5" t="s">
        <v>2471</v>
      </c>
      <c r="C208" s="3" t="s">
        <v>2499</v>
      </c>
      <c r="D208" s="3" t="s">
        <v>2500</v>
      </c>
      <c r="E208" s="3" t="s">
        <v>2501</v>
      </c>
      <c r="F208" s="11" t="s">
        <v>2502</v>
      </c>
      <c r="G208" s="11" t="s">
        <v>2503</v>
      </c>
      <c r="H208" s="11" t="s">
        <v>107</v>
      </c>
      <c r="I208" s="11" t="s">
        <v>121</v>
      </c>
      <c r="J208" s="11" t="s">
        <v>2504</v>
      </c>
      <c r="K208" s="11" t="s">
        <v>2505</v>
      </c>
      <c r="L208" s="15">
        <v>37374</v>
      </c>
      <c r="M208" s="11" t="s">
        <v>110</v>
      </c>
      <c r="N208" s="11" t="s">
        <v>110</v>
      </c>
      <c r="O208" s="11" t="s">
        <v>110</v>
      </c>
      <c r="P208" s="11" t="s">
        <v>110</v>
      </c>
      <c r="Q208" s="11" t="s">
        <v>110</v>
      </c>
      <c r="R208" s="11" t="s">
        <v>111</v>
      </c>
      <c r="S208" s="11" t="s">
        <v>110</v>
      </c>
      <c r="T208" s="11" t="s">
        <v>111</v>
      </c>
      <c r="U208" s="3" t="s">
        <v>2506</v>
      </c>
      <c r="V208" s="3" t="s">
        <v>111</v>
      </c>
      <c r="W208" s="3" t="s">
        <v>111</v>
      </c>
      <c r="X208" s="3" t="s">
        <v>111</v>
      </c>
      <c r="Y208" s="3" t="s">
        <v>205</v>
      </c>
      <c r="Z208" s="11" t="s">
        <v>110</v>
      </c>
      <c r="AA208" s="3" t="s">
        <v>113</v>
      </c>
      <c r="AB208" s="3" t="s">
        <v>113</v>
      </c>
      <c r="AC208" s="3" t="s">
        <v>151</v>
      </c>
      <c r="AD208" s="3" t="s">
        <v>113</v>
      </c>
      <c r="AE208" s="3" t="s">
        <v>113</v>
      </c>
      <c r="AF208" s="3" t="s">
        <v>113</v>
      </c>
      <c r="AG208" s="3" t="s">
        <v>113</v>
      </c>
      <c r="AH208" s="11">
        <v>13</v>
      </c>
      <c r="AI208" s="11">
        <v>25</v>
      </c>
      <c r="AJ208" s="11">
        <v>12</v>
      </c>
      <c r="AK208" s="11">
        <v>6</v>
      </c>
      <c r="AL208" s="11" t="s">
        <v>113</v>
      </c>
      <c r="AM208" s="11">
        <v>0</v>
      </c>
      <c r="AN208" s="11" t="s">
        <v>2507</v>
      </c>
      <c r="AO208" s="11" t="s">
        <v>491</v>
      </c>
      <c r="AP208" s="11">
        <v>9</v>
      </c>
      <c r="AQ208" s="11">
        <v>6</v>
      </c>
      <c r="AR208" s="11">
        <v>4</v>
      </c>
      <c r="AS208" s="11">
        <v>2</v>
      </c>
      <c r="AT208" s="11" t="s">
        <v>421</v>
      </c>
      <c r="AU208" s="11">
        <v>6</v>
      </c>
      <c r="AV208" s="11">
        <v>4</v>
      </c>
      <c r="AW208" s="11">
        <v>2</v>
      </c>
      <c r="AX208" s="11">
        <v>2</v>
      </c>
      <c r="AY208" s="11" t="s">
        <v>116</v>
      </c>
      <c r="AZ208" s="11">
        <v>25</v>
      </c>
      <c r="BA208" s="11">
        <v>0</v>
      </c>
      <c r="BB208" s="11">
        <v>6</v>
      </c>
      <c r="BC208" s="11">
        <v>1</v>
      </c>
      <c r="BD208" s="11">
        <v>2</v>
      </c>
      <c r="BE208" s="11">
        <v>2</v>
      </c>
      <c r="BF208" s="11">
        <v>1</v>
      </c>
      <c r="BG208" s="11">
        <v>0</v>
      </c>
      <c r="BH208" s="11">
        <v>0</v>
      </c>
      <c r="BI208" s="11">
        <v>8</v>
      </c>
      <c r="BJ208" s="11">
        <v>4</v>
      </c>
      <c r="BK208" s="11" t="s">
        <v>110</v>
      </c>
      <c r="BL208" s="11" t="s">
        <v>116</v>
      </c>
      <c r="BM208" s="11">
        <v>13</v>
      </c>
      <c r="BN208" s="11">
        <v>2</v>
      </c>
      <c r="BO208" s="11">
        <v>2</v>
      </c>
      <c r="BP208" s="11" t="s">
        <v>117</v>
      </c>
      <c r="BQ208" s="11" t="s">
        <v>113</v>
      </c>
      <c r="BR208" s="11">
        <v>0</v>
      </c>
      <c r="BS208" s="11">
        <v>2</v>
      </c>
      <c r="BT208" s="11">
        <v>4</v>
      </c>
      <c r="BU208" s="11">
        <v>0</v>
      </c>
      <c r="BV208" s="11">
        <v>6</v>
      </c>
      <c r="BW208" s="11">
        <v>30</v>
      </c>
      <c r="BX208" s="11" t="s">
        <v>113</v>
      </c>
      <c r="BY208" s="11" t="s">
        <v>1353</v>
      </c>
      <c r="BZ208" s="11" t="s">
        <v>2508</v>
      </c>
      <c r="CA208" s="11" t="s">
        <v>110</v>
      </c>
      <c r="CB208" s="11" t="s">
        <v>110</v>
      </c>
      <c r="CC208" s="11">
        <v>15</v>
      </c>
      <c r="CD208" s="11">
        <v>3</v>
      </c>
      <c r="CE208" s="11" t="s">
        <v>110</v>
      </c>
      <c r="CF208" s="11" t="s">
        <v>110</v>
      </c>
      <c r="CG208" s="11">
        <v>0</v>
      </c>
      <c r="CH208" s="11">
        <v>0</v>
      </c>
      <c r="CI208" s="11" t="s">
        <v>140</v>
      </c>
      <c r="CJ208" s="11" t="s">
        <v>2509</v>
      </c>
      <c r="CK208" s="11" t="s">
        <v>120</v>
      </c>
      <c r="CL208" s="11" t="s">
        <v>2510</v>
      </c>
      <c r="CM208" s="11" t="s">
        <v>2511</v>
      </c>
      <c r="CN208" s="11" t="s">
        <v>2512</v>
      </c>
      <c r="CO208" s="11" t="s">
        <v>123</v>
      </c>
      <c r="CP208" s="11" t="s">
        <v>124</v>
      </c>
      <c r="CQ208" s="11" t="s">
        <v>2513</v>
      </c>
      <c r="CR208" s="11" t="s">
        <v>2514</v>
      </c>
      <c r="CS208" s="11" t="s">
        <v>127</v>
      </c>
      <c r="CT208" s="11" t="s">
        <v>241</v>
      </c>
      <c r="CU208" s="20">
        <v>1</v>
      </c>
      <c r="CV208" s="15">
        <v>44225</v>
      </c>
      <c r="CW208" s="12" t="s">
        <v>242</v>
      </c>
      <c r="CX208" s="12" t="s">
        <v>241</v>
      </c>
    </row>
    <row r="209" spans="1:102" ht="13.2" x14ac:dyDescent="0.25">
      <c r="A209" s="2">
        <v>44221.90047789352</v>
      </c>
      <c r="B209" s="5" t="s">
        <v>2471</v>
      </c>
      <c r="C209" s="3" t="s">
        <v>2515</v>
      </c>
      <c r="D209" s="3" t="s">
        <v>2516</v>
      </c>
      <c r="E209" s="3" t="s">
        <v>2517</v>
      </c>
      <c r="F209" s="11" t="s">
        <v>2518</v>
      </c>
      <c r="G209" s="11" t="s">
        <v>2519</v>
      </c>
      <c r="H209" s="11" t="s">
        <v>2520</v>
      </c>
      <c r="I209" s="11" t="s">
        <v>121</v>
      </c>
      <c r="J209" s="11" t="s">
        <v>2521</v>
      </c>
      <c r="K209" s="11" t="s">
        <v>2522</v>
      </c>
      <c r="L209" s="15">
        <v>31121</v>
      </c>
      <c r="M209" s="11" t="s">
        <v>110</v>
      </c>
      <c r="N209" s="11" t="s">
        <v>110</v>
      </c>
      <c r="O209" s="11" t="s">
        <v>110</v>
      </c>
      <c r="P209" s="11" t="s">
        <v>110</v>
      </c>
      <c r="Q209" s="11" t="s">
        <v>111</v>
      </c>
      <c r="R209" s="11" t="s">
        <v>110</v>
      </c>
      <c r="S209" s="11" t="s">
        <v>111</v>
      </c>
      <c r="T209" s="11" t="s">
        <v>111</v>
      </c>
      <c r="U209" s="3" t="s">
        <v>2523</v>
      </c>
      <c r="V209" s="3" t="s">
        <v>113</v>
      </c>
      <c r="W209" s="3" t="s">
        <v>2524</v>
      </c>
      <c r="X209" s="3" t="s">
        <v>113</v>
      </c>
      <c r="Y209" s="3" t="s">
        <v>113</v>
      </c>
      <c r="Z209" s="11" t="s">
        <v>110</v>
      </c>
      <c r="AA209" s="3" t="s">
        <v>113</v>
      </c>
      <c r="AB209" s="3" t="s">
        <v>113</v>
      </c>
      <c r="AC209" s="3" t="s">
        <v>113</v>
      </c>
      <c r="AD209" s="3" t="s">
        <v>114</v>
      </c>
      <c r="AE209" s="3" t="s">
        <v>113</v>
      </c>
      <c r="AF209" s="3" t="s">
        <v>113</v>
      </c>
      <c r="AG209" s="3" t="s">
        <v>113</v>
      </c>
      <c r="AH209" s="11">
        <v>5</v>
      </c>
      <c r="AI209" s="11">
        <v>5</v>
      </c>
      <c r="AJ209" s="11">
        <v>9</v>
      </c>
      <c r="AK209" s="11">
        <v>3</v>
      </c>
      <c r="AL209" s="11" t="s">
        <v>600</v>
      </c>
      <c r="AM209" s="11">
        <v>1</v>
      </c>
      <c r="AN209" s="11" t="s">
        <v>1071</v>
      </c>
      <c r="AO209" s="11" t="s">
        <v>390</v>
      </c>
      <c r="AP209" s="11">
        <v>6</v>
      </c>
      <c r="AQ209" s="11">
        <v>8</v>
      </c>
      <c r="AR209" s="11">
        <v>2</v>
      </c>
      <c r="AS209" s="11">
        <v>2</v>
      </c>
      <c r="AT209" s="11" t="s">
        <v>113</v>
      </c>
      <c r="AU209" s="11">
        <v>0</v>
      </c>
      <c r="AV209" s="11">
        <v>0</v>
      </c>
      <c r="AW209" s="11">
        <v>0</v>
      </c>
      <c r="AX209" s="11">
        <v>0</v>
      </c>
      <c r="AY209" s="11" t="s">
        <v>259</v>
      </c>
      <c r="AZ209" s="11">
        <v>6</v>
      </c>
      <c r="BA209" s="11">
        <v>0</v>
      </c>
      <c r="BB209" s="11">
        <v>2</v>
      </c>
      <c r="BC209" s="11">
        <v>0</v>
      </c>
      <c r="BD209" s="11">
        <v>0</v>
      </c>
      <c r="BE209" s="11">
        <v>1</v>
      </c>
      <c r="BF209" s="11">
        <v>1</v>
      </c>
      <c r="BG209" s="11">
        <v>1</v>
      </c>
      <c r="BH209" s="11">
        <v>0</v>
      </c>
      <c r="BI209" s="11">
        <v>0</v>
      </c>
      <c r="BJ209" s="11">
        <v>1</v>
      </c>
      <c r="BK209" s="11" t="s">
        <v>110</v>
      </c>
      <c r="BL209" s="11" t="s">
        <v>113</v>
      </c>
      <c r="BM209" s="11">
        <v>0</v>
      </c>
      <c r="BN209" s="11">
        <v>0</v>
      </c>
      <c r="BO209" s="11">
        <v>0</v>
      </c>
      <c r="BP209" s="11" t="s">
        <v>117</v>
      </c>
      <c r="BQ209" s="11" t="s">
        <v>113</v>
      </c>
      <c r="BR209" s="11">
        <v>0</v>
      </c>
      <c r="BS209" s="11">
        <v>0</v>
      </c>
      <c r="BT209" s="11">
        <v>0</v>
      </c>
      <c r="BU209" s="11">
        <v>0</v>
      </c>
      <c r="BV209" s="11">
        <v>0</v>
      </c>
      <c r="BW209" s="11">
        <v>35</v>
      </c>
      <c r="BX209" s="11" t="s">
        <v>113</v>
      </c>
      <c r="BY209" s="11" t="s">
        <v>113</v>
      </c>
      <c r="BZ209" s="11" t="s">
        <v>113</v>
      </c>
      <c r="CA209" s="11" t="s">
        <v>111</v>
      </c>
      <c r="CB209" s="11" t="s">
        <v>110</v>
      </c>
      <c r="CC209" s="11">
        <v>0</v>
      </c>
      <c r="CD209" s="11">
        <v>0</v>
      </c>
      <c r="CE209" s="11" t="s">
        <v>111</v>
      </c>
      <c r="CF209" s="11" t="s">
        <v>110</v>
      </c>
      <c r="CG209" s="11">
        <v>0</v>
      </c>
      <c r="CH209" s="11">
        <v>0</v>
      </c>
      <c r="CI209" s="11" t="s">
        <v>119</v>
      </c>
      <c r="CJ209" s="11" t="s">
        <v>2525</v>
      </c>
      <c r="CK209" s="11" t="s">
        <v>120</v>
      </c>
      <c r="CL209" s="11" t="s">
        <v>2526</v>
      </c>
      <c r="CM209" s="11" t="s">
        <v>2527</v>
      </c>
      <c r="CN209" s="11" t="s">
        <v>2528</v>
      </c>
      <c r="CO209" s="11" t="s">
        <v>123</v>
      </c>
      <c r="CP209" s="11" t="s">
        <v>124</v>
      </c>
      <c r="CQ209" s="11" t="s">
        <v>2529</v>
      </c>
      <c r="CR209" s="11" t="s">
        <v>2530</v>
      </c>
      <c r="CS209" s="11" t="s">
        <v>127</v>
      </c>
      <c r="CT209" s="11" t="s">
        <v>128</v>
      </c>
      <c r="CU209" s="20">
        <v>0.6</v>
      </c>
      <c r="CV209" s="15">
        <v>44225</v>
      </c>
      <c r="CX209" s="12" t="s">
        <v>128</v>
      </c>
    </row>
    <row r="210" spans="1:102" ht="13.2" x14ac:dyDescent="0.25">
      <c r="A210" s="2">
        <v>44221.903439953705</v>
      </c>
      <c r="B210" s="5" t="s">
        <v>2471</v>
      </c>
      <c r="C210" s="3" t="s">
        <v>2531</v>
      </c>
      <c r="D210" s="3" t="s">
        <v>2532</v>
      </c>
      <c r="E210" s="3" t="s">
        <v>2517</v>
      </c>
      <c r="F210" s="11" t="s">
        <v>2533</v>
      </c>
      <c r="G210" s="11" t="s">
        <v>2519</v>
      </c>
      <c r="H210" s="11" t="s">
        <v>2520</v>
      </c>
      <c r="I210" s="11" t="s">
        <v>121</v>
      </c>
      <c r="J210" s="11" t="s">
        <v>2521</v>
      </c>
      <c r="K210" s="11" t="s">
        <v>2522</v>
      </c>
      <c r="L210" s="16">
        <v>36825</v>
      </c>
      <c r="M210" s="11" t="s">
        <v>110</v>
      </c>
      <c r="N210" s="11" t="s">
        <v>111</v>
      </c>
      <c r="O210" s="11" t="s">
        <v>110</v>
      </c>
      <c r="P210" s="11" t="s">
        <v>110</v>
      </c>
      <c r="Q210" s="11" t="s">
        <v>111</v>
      </c>
      <c r="R210" s="11" t="s">
        <v>110</v>
      </c>
      <c r="S210" s="11" t="s">
        <v>111</v>
      </c>
      <c r="T210" s="11" t="s">
        <v>111</v>
      </c>
      <c r="U210" s="3" t="s">
        <v>2534</v>
      </c>
      <c r="V210" s="3" t="s">
        <v>113</v>
      </c>
      <c r="W210" s="3" t="s">
        <v>113</v>
      </c>
      <c r="X210" s="3" t="s">
        <v>113</v>
      </c>
      <c r="Y210" s="3" t="s">
        <v>113</v>
      </c>
      <c r="Z210" s="11" t="s">
        <v>110</v>
      </c>
      <c r="AA210" s="3" t="s">
        <v>188</v>
      </c>
      <c r="AB210" s="3" t="s">
        <v>113</v>
      </c>
      <c r="AC210" s="3" t="s">
        <v>113</v>
      </c>
      <c r="AD210" s="3" t="s">
        <v>113</v>
      </c>
      <c r="AE210" s="3" t="s">
        <v>113</v>
      </c>
      <c r="AF210" s="3" t="s">
        <v>113</v>
      </c>
      <c r="AG210" s="3" t="s">
        <v>113</v>
      </c>
      <c r="AH210" s="11">
        <v>4</v>
      </c>
      <c r="AI210" s="11">
        <v>8</v>
      </c>
      <c r="AJ210" s="11">
        <v>4</v>
      </c>
      <c r="AK210" s="11">
        <v>2</v>
      </c>
      <c r="AL210" s="11" t="s">
        <v>113</v>
      </c>
      <c r="AM210" s="11">
        <v>0</v>
      </c>
      <c r="AN210" s="11" t="s">
        <v>2535</v>
      </c>
      <c r="AO210" s="11" t="s">
        <v>351</v>
      </c>
      <c r="AP210" s="11">
        <v>5</v>
      </c>
      <c r="AQ210" s="11">
        <v>4</v>
      </c>
      <c r="AR210" s="11">
        <v>1</v>
      </c>
      <c r="AS210" s="11">
        <v>1</v>
      </c>
      <c r="AT210" s="11" t="s">
        <v>470</v>
      </c>
      <c r="AU210" s="11">
        <v>5</v>
      </c>
      <c r="AV210" s="11">
        <v>1</v>
      </c>
      <c r="AW210" s="11">
        <v>1</v>
      </c>
      <c r="AX210" s="11">
        <v>1</v>
      </c>
      <c r="AY210" s="11" t="s">
        <v>2536</v>
      </c>
      <c r="AZ210" s="11">
        <v>20</v>
      </c>
      <c r="BA210" s="11">
        <v>0</v>
      </c>
      <c r="BB210" s="11">
        <v>4</v>
      </c>
      <c r="BC210" s="11">
        <v>0</v>
      </c>
      <c r="BD210" s="11">
        <v>1</v>
      </c>
      <c r="BE210" s="11">
        <v>2</v>
      </c>
      <c r="BF210" s="11">
        <v>1</v>
      </c>
      <c r="BG210" s="11">
        <v>0</v>
      </c>
      <c r="BH210" s="11">
        <v>0</v>
      </c>
      <c r="BI210" s="11">
        <v>4</v>
      </c>
      <c r="BJ210" s="11">
        <v>4</v>
      </c>
      <c r="BK210" s="11" t="s">
        <v>110</v>
      </c>
      <c r="BL210" s="11" t="s">
        <v>113</v>
      </c>
      <c r="BM210" s="11">
        <v>0</v>
      </c>
      <c r="BN210" s="11">
        <v>0</v>
      </c>
      <c r="BO210" s="11">
        <v>0</v>
      </c>
      <c r="BP210" s="11" t="s">
        <v>117</v>
      </c>
      <c r="BQ210" s="11" t="s">
        <v>113</v>
      </c>
      <c r="BR210" s="11">
        <v>0</v>
      </c>
      <c r="BS210" s="11">
        <v>0</v>
      </c>
      <c r="BT210" s="11">
        <v>0</v>
      </c>
      <c r="BU210" s="11">
        <v>0</v>
      </c>
      <c r="BV210" s="11">
        <v>0</v>
      </c>
      <c r="BW210" s="11">
        <v>5</v>
      </c>
      <c r="BX210" s="11" t="s">
        <v>113</v>
      </c>
      <c r="BY210" s="11" t="s">
        <v>470</v>
      </c>
      <c r="BZ210" s="11" t="s">
        <v>113</v>
      </c>
      <c r="CA210" s="11" t="s">
        <v>111</v>
      </c>
      <c r="CB210" s="11" t="s">
        <v>110</v>
      </c>
      <c r="CC210" s="11">
        <v>0</v>
      </c>
      <c r="CD210" s="11">
        <v>0</v>
      </c>
      <c r="CE210" s="11" t="s">
        <v>111</v>
      </c>
      <c r="CF210" s="11" t="s">
        <v>110</v>
      </c>
      <c r="CG210" s="11">
        <v>0</v>
      </c>
      <c r="CH210" s="11">
        <v>0</v>
      </c>
      <c r="CI210" s="11" t="s">
        <v>119</v>
      </c>
      <c r="CK210" s="11" t="s">
        <v>120</v>
      </c>
      <c r="CL210" s="11" t="s">
        <v>2537</v>
      </c>
      <c r="CN210" s="11" t="s">
        <v>893</v>
      </c>
      <c r="CO210" s="11" t="s">
        <v>158</v>
      </c>
      <c r="CP210" s="11" t="s">
        <v>124</v>
      </c>
      <c r="CQ210" s="11" t="s">
        <v>2538</v>
      </c>
      <c r="CR210" s="11" t="s">
        <v>2530</v>
      </c>
      <c r="CS210" s="11" t="s">
        <v>127</v>
      </c>
      <c r="CT210" s="11" t="s">
        <v>128</v>
      </c>
      <c r="CU210" s="20">
        <v>0.6</v>
      </c>
      <c r="CV210" s="15">
        <v>44225</v>
      </c>
      <c r="CX210" s="12" t="s">
        <v>128</v>
      </c>
    </row>
    <row r="211" spans="1:102" ht="13.2" x14ac:dyDescent="0.25">
      <c r="A211" s="2">
        <v>44207.417058333333</v>
      </c>
      <c r="B211" s="5" t="s">
        <v>2471</v>
      </c>
      <c r="C211" s="3" t="s">
        <v>2539</v>
      </c>
      <c r="D211" s="3" t="s">
        <v>2540</v>
      </c>
      <c r="E211" s="3" t="s">
        <v>2541</v>
      </c>
      <c r="F211" s="11" t="s">
        <v>2542</v>
      </c>
      <c r="G211" s="11" t="s">
        <v>2476</v>
      </c>
      <c r="H211" s="11" t="s">
        <v>107</v>
      </c>
      <c r="I211" s="11" t="s">
        <v>121</v>
      </c>
      <c r="J211" s="11" t="s">
        <v>2543</v>
      </c>
      <c r="K211" s="11" t="s">
        <v>2544</v>
      </c>
      <c r="L211" s="15">
        <v>29738</v>
      </c>
      <c r="M211" s="12" t="s">
        <v>110</v>
      </c>
      <c r="N211" s="11" t="s">
        <v>110</v>
      </c>
      <c r="O211" s="11" t="s">
        <v>110</v>
      </c>
      <c r="P211" s="11" t="s">
        <v>110</v>
      </c>
      <c r="Q211" s="11" t="s">
        <v>111</v>
      </c>
      <c r="R211" s="11" t="s">
        <v>111</v>
      </c>
      <c r="S211" s="11" t="s">
        <v>110</v>
      </c>
      <c r="T211" s="11" t="s">
        <v>110</v>
      </c>
      <c r="U211" s="3" t="s">
        <v>2545</v>
      </c>
      <c r="V211" s="4" t="s">
        <v>2546</v>
      </c>
      <c r="W211" s="3" t="s">
        <v>113</v>
      </c>
      <c r="X211" s="3" t="s">
        <v>113</v>
      </c>
      <c r="Y211" s="3" t="s">
        <v>113</v>
      </c>
      <c r="Z211" s="11" t="s">
        <v>110</v>
      </c>
      <c r="AA211" s="3" t="s">
        <v>368</v>
      </c>
      <c r="AB211" s="3" t="s">
        <v>114</v>
      </c>
      <c r="AC211" s="3" t="s">
        <v>271</v>
      </c>
      <c r="AD211" s="3" t="s">
        <v>114</v>
      </c>
      <c r="AE211" s="3" t="s">
        <v>114</v>
      </c>
      <c r="AF211" s="3" t="s">
        <v>113</v>
      </c>
      <c r="AG211" s="3" t="s">
        <v>2547</v>
      </c>
      <c r="AH211" s="11">
        <v>179</v>
      </c>
      <c r="AI211" s="11">
        <v>102</v>
      </c>
      <c r="AJ211" s="11">
        <v>168</v>
      </c>
      <c r="AK211" s="11">
        <v>43</v>
      </c>
      <c r="AL211" s="11" t="s">
        <v>113</v>
      </c>
      <c r="AM211" s="11">
        <v>0</v>
      </c>
      <c r="AN211" s="11" t="s">
        <v>2548</v>
      </c>
      <c r="AO211" s="11" t="s">
        <v>2549</v>
      </c>
      <c r="AP211" s="11">
        <v>182</v>
      </c>
      <c r="AQ211" s="11">
        <v>26</v>
      </c>
      <c r="AR211" s="11">
        <v>28</v>
      </c>
      <c r="AS211" s="14">
        <v>4</v>
      </c>
      <c r="AT211" s="11" t="s">
        <v>2550</v>
      </c>
      <c r="AU211" s="11">
        <v>40</v>
      </c>
      <c r="AV211" s="11">
        <v>26</v>
      </c>
      <c r="AW211" s="14">
        <v>9</v>
      </c>
      <c r="AX211" s="14">
        <v>3</v>
      </c>
      <c r="AY211" s="11" t="s">
        <v>373</v>
      </c>
      <c r="AZ211" s="11">
        <v>30</v>
      </c>
      <c r="BA211" s="11">
        <v>12</v>
      </c>
      <c r="BB211" s="11">
        <v>12</v>
      </c>
      <c r="BC211" s="11">
        <v>3</v>
      </c>
      <c r="BD211" s="11">
        <v>3</v>
      </c>
      <c r="BE211" s="11">
        <v>3</v>
      </c>
      <c r="BF211" s="11">
        <v>2</v>
      </c>
      <c r="BG211" s="11">
        <v>3</v>
      </c>
      <c r="BH211" s="11">
        <v>0</v>
      </c>
      <c r="BI211" s="11">
        <v>1</v>
      </c>
      <c r="BJ211" s="11">
        <v>0</v>
      </c>
      <c r="BK211" s="11" t="s">
        <v>110</v>
      </c>
      <c r="BL211" s="11" t="s">
        <v>755</v>
      </c>
      <c r="BM211" s="11">
        <v>15</v>
      </c>
      <c r="BN211" s="11">
        <v>25</v>
      </c>
      <c r="BO211" s="11">
        <v>3</v>
      </c>
      <c r="BP211" s="11" t="s">
        <v>173</v>
      </c>
      <c r="BQ211" s="11" t="s">
        <v>755</v>
      </c>
      <c r="BR211" s="11">
        <v>25</v>
      </c>
      <c r="BS211" s="11">
        <v>26</v>
      </c>
      <c r="BT211" s="11">
        <v>18</v>
      </c>
      <c r="BU211" s="11">
        <v>16</v>
      </c>
      <c r="BV211" s="14">
        <v>0</v>
      </c>
      <c r="BW211" s="11">
        <v>314</v>
      </c>
      <c r="BX211" s="11" t="s">
        <v>600</v>
      </c>
      <c r="BY211" s="11" t="s">
        <v>374</v>
      </c>
      <c r="BZ211" s="11" t="s">
        <v>113</v>
      </c>
      <c r="CA211" s="11" t="s">
        <v>110</v>
      </c>
      <c r="CB211" s="11" t="s">
        <v>110</v>
      </c>
      <c r="CC211" s="11">
        <v>24</v>
      </c>
      <c r="CD211" s="11">
        <v>3</v>
      </c>
      <c r="CE211" s="11" t="s">
        <v>110</v>
      </c>
      <c r="CF211" s="11" t="s">
        <v>110</v>
      </c>
      <c r="CG211" s="11">
        <v>0</v>
      </c>
      <c r="CH211" s="11">
        <v>0</v>
      </c>
      <c r="CI211" s="11" t="s">
        <v>119</v>
      </c>
      <c r="CJ211" s="11" t="s">
        <v>2551</v>
      </c>
      <c r="CK211" s="11" t="s">
        <v>120</v>
      </c>
      <c r="CL211" s="11" t="s">
        <v>2552</v>
      </c>
      <c r="CM211" s="11" t="s">
        <v>2552</v>
      </c>
      <c r="CN211" s="11" t="s">
        <v>2553</v>
      </c>
      <c r="CO211" s="11" t="s">
        <v>123</v>
      </c>
      <c r="CP211" s="11" t="s">
        <v>124</v>
      </c>
      <c r="CQ211" s="11" t="s">
        <v>2554</v>
      </c>
      <c r="CR211" s="11" t="s">
        <v>2555</v>
      </c>
      <c r="CS211" s="11" t="s">
        <v>127</v>
      </c>
      <c r="CT211" s="11" t="s">
        <v>241</v>
      </c>
      <c r="CU211" s="20">
        <v>1</v>
      </c>
      <c r="CV211" s="15">
        <v>44225</v>
      </c>
      <c r="CW211" s="12" t="s">
        <v>242</v>
      </c>
      <c r="CX211" s="12" t="s">
        <v>241</v>
      </c>
    </row>
    <row r="212" spans="1:102" ht="13.2" x14ac:dyDescent="0.25">
      <c r="A212" s="2">
        <v>44213.420809733798</v>
      </c>
      <c r="B212" s="3" t="s">
        <v>2471</v>
      </c>
      <c r="C212" s="3" t="s">
        <v>2556</v>
      </c>
      <c r="D212" s="3" t="s">
        <v>2557</v>
      </c>
      <c r="E212" s="3" t="s">
        <v>2558</v>
      </c>
      <c r="F212" s="11" t="s">
        <v>2559</v>
      </c>
      <c r="G212" s="11" t="s">
        <v>2476</v>
      </c>
      <c r="H212" s="11" t="s">
        <v>107</v>
      </c>
      <c r="I212" s="11" t="s">
        <v>121</v>
      </c>
      <c r="J212" s="11" t="s">
        <v>2560</v>
      </c>
      <c r="K212" s="11" t="s">
        <v>2561</v>
      </c>
      <c r="L212" s="15">
        <v>35916</v>
      </c>
      <c r="M212" s="11" t="s">
        <v>110</v>
      </c>
      <c r="N212" s="11" t="s">
        <v>110</v>
      </c>
      <c r="O212" s="11" t="s">
        <v>110</v>
      </c>
      <c r="P212" s="11" t="s">
        <v>110</v>
      </c>
      <c r="Q212" s="11" t="s">
        <v>111</v>
      </c>
      <c r="R212" s="11" t="s">
        <v>110</v>
      </c>
      <c r="S212" s="11" t="s">
        <v>111</v>
      </c>
      <c r="T212" s="11" t="s">
        <v>110</v>
      </c>
      <c r="U212" s="3" t="s">
        <v>2562</v>
      </c>
      <c r="V212" s="3" t="s">
        <v>113</v>
      </c>
      <c r="W212" s="3" t="s">
        <v>113</v>
      </c>
      <c r="X212" s="3" t="s">
        <v>113</v>
      </c>
      <c r="Y212" s="3" t="s">
        <v>113</v>
      </c>
      <c r="Z212" s="11" t="s">
        <v>110</v>
      </c>
      <c r="AA212" s="3" t="s">
        <v>113</v>
      </c>
      <c r="AB212" s="3" t="s">
        <v>114</v>
      </c>
      <c r="AC212" s="3" t="s">
        <v>113</v>
      </c>
      <c r="AD212" s="3" t="s">
        <v>113</v>
      </c>
      <c r="AE212" s="3" t="s">
        <v>113</v>
      </c>
      <c r="AF212" s="3" t="s">
        <v>113</v>
      </c>
      <c r="AG212" s="3" t="s">
        <v>255</v>
      </c>
      <c r="AH212" s="11">
        <v>40</v>
      </c>
      <c r="AI212" s="11">
        <v>40</v>
      </c>
      <c r="AJ212" s="11">
        <v>8</v>
      </c>
      <c r="AK212" s="11">
        <v>8</v>
      </c>
      <c r="AL212" s="11" t="s">
        <v>113</v>
      </c>
      <c r="AM212" s="11">
        <v>0</v>
      </c>
      <c r="AN212" s="11" t="s">
        <v>211</v>
      </c>
      <c r="AO212" s="11" t="s">
        <v>1783</v>
      </c>
      <c r="AP212" s="11">
        <v>12</v>
      </c>
      <c r="AQ212" s="11">
        <v>6</v>
      </c>
      <c r="AR212" s="11">
        <v>8</v>
      </c>
      <c r="AS212" s="11">
        <v>4</v>
      </c>
      <c r="AT212" s="11" t="s">
        <v>520</v>
      </c>
      <c r="AU212" s="11">
        <v>20</v>
      </c>
      <c r="AV212" s="11">
        <v>9</v>
      </c>
      <c r="AW212" s="11">
        <v>4</v>
      </c>
      <c r="AX212" s="11">
        <v>3</v>
      </c>
      <c r="AY212" s="11" t="s">
        <v>418</v>
      </c>
      <c r="AZ212" s="11">
        <v>25</v>
      </c>
      <c r="BA212" s="11">
        <v>0</v>
      </c>
      <c r="BB212" s="11">
        <v>4</v>
      </c>
      <c r="BC212" s="11">
        <v>1</v>
      </c>
      <c r="BD212" s="11">
        <v>1</v>
      </c>
      <c r="BE212" s="11">
        <v>1</v>
      </c>
      <c r="BF212" s="11">
        <v>1</v>
      </c>
      <c r="BG212" s="11">
        <v>0</v>
      </c>
      <c r="BH212" s="11">
        <v>0</v>
      </c>
      <c r="BI212" s="11">
        <v>1</v>
      </c>
      <c r="BJ212" s="11">
        <v>3</v>
      </c>
      <c r="BK212" s="11" t="s">
        <v>110</v>
      </c>
      <c r="BL212" s="11" t="s">
        <v>319</v>
      </c>
      <c r="BM212" s="11">
        <v>3</v>
      </c>
      <c r="BN212" s="11">
        <v>1</v>
      </c>
      <c r="BO212" s="11">
        <v>1</v>
      </c>
      <c r="BP212" s="11" t="s">
        <v>173</v>
      </c>
      <c r="BQ212" s="11" t="s">
        <v>319</v>
      </c>
      <c r="BR212" s="11">
        <v>5</v>
      </c>
      <c r="BS212" s="11">
        <v>4</v>
      </c>
      <c r="BT212" s="11">
        <v>2</v>
      </c>
      <c r="BU212" s="11">
        <v>2</v>
      </c>
      <c r="BV212" s="11">
        <v>0</v>
      </c>
      <c r="BW212" s="11">
        <v>23</v>
      </c>
      <c r="BX212" s="11" t="s">
        <v>755</v>
      </c>
      <c r="BY212" s="11" t="s">
        <v>2563</v>
      </c>
      <c r="BZ212" s="11" t="s">
        <v>113</v>
      </c>
      <c r="CA212" s="11" t="s">
        <v>110</v>
      </c>
      <c r="CB212" s="11" t="s">
        <v>110</v>
      </c>
      <c r="CC212" s="11">
        <v>0</v>
      </c>
      <c r="CD212" s="11">
        <v>0</v>
      </c>
      <c r="CE212" s="11" t="s">
        <v>111</v>
      </c>
      <c r="CF212" s="11" t="s">
        <v>110</v>
      </c>
      <c r="CG212" s="11">
        <v>0</v>
      </c>
      <c r="CH212" s="11">
        <v>0</v>
      </c>
      <c r="CI212" s="11" t="s">
        <v>119</v>
      </c>
      <c r="CK212" s="11" t="s">
        <v>120</v>
      </c>
      <c r="CL212" s="11" t="s">
        <v>2564</v>
      </c>
      <c r="CM212" s="11" t="s">
        <v>2565</v>
      </c>
      <c r="CN212" s="11" t="s">
        <v>1526</v>
      </c>
      <c r="CO212" s="11" t="s">
        <v>123</v>
      </c>
      <c r="CP212" s="11" t="s">
        <v>124</v>
      </c>
      <c r="CQ212" s="11" t="s">
        <v>2566</v>
      </c>
      <c r="CR212" s="11" t="s">
        <v>2567</v>
      </c>
      <c r="CS212" s="11" t="s">
        <v>127</v>
      </c>
      <c r="CT212" s="11" t="s">
        <v>241</v>
      </c>
      <c r="CU212" s="20">
        <v>1</v>
      </c>
      <c r="CV212" s="15">
        <v>44225</v>
      </c>
      <c r="CW212" s="12" t="s">
        <v>242</v>
      </c>
      <c r="CX212" s="12" t="s">
        <v>241</v>
      </c>
    </row>
    <row r="213" spans="1:102" ht="13.2" x14ac:dyDescent="0.25">
      <c r="A213" s="2">
        <v>44194.714266550931</v>
      </c>
      <c r="B213" s="5" t="s">
        <v>2471</v>
      </c>
      <c r="C213" s="3" t="s">
        <v>2568</v>
      </c>
      <c r="D213" s="3" t="s">
        <v>2569</v>
      </c>
      <c r="E213" s="3" t="s">
        <v>2570</v>
      </c>
      <c r="F213" s="11" t="s">
        <v>2571</v>
      </c>
      <c r="G213" s="11" t="s">
        <v>2476</v>
      </c>
      <c r="H213" s="11" t="s">
        <v>107</v>
      </c>
      <c r="I213" s="11" t="s">
        <v>121</v>
      </c>
      <c r="J213" s="11" t="s">
        <v>2572</v>
      </c>
      <c r="K213" s="11" t="s">
        <v>2573</v>
      </c>
      <c r="L213" s="15">
        <v>31185</v>
      </c>
      <c r="M213" s="11" t="s">
        <v>110</v>
      </c>
      <c r="N213" s="11" t="s">
        <v>110</v>
      </c>
      <c r="O213" s="11" t="s">
        <v>111</v>
      </c>
      <c r="P213" s="11" t="s">
        <v>110</v>
      </c>
      <c r="Q213" s="11" t="s">
        <v>111</v>
      </c>
      <c r="R213" s="11" t="s">
        <v>111</v>
      </c>
      <c r="S213" s="11" t="s">
        <v>111</v>
      </c>
      <c r="T213" s="11" t="s">
        <v>110</v>
      </c>
      <c r="V213" s="3" t="s">
        <v>113</v>
      </c>
      <c r="W213" s="3" t="s">
        <v>2574</v>
      </c>
      <c r="X213" s="3" t="s">
        <v>113</v>
      </c>
      <c r="Y213" s="3" t="s">
        <v>113</v>
      </c>
      <c r="Z213" s="11" t="s">
        <v>110</v>
      </c>
      <c r="AA213" s="3" t="s">
        <v>877</v>
      </c>
      <c r="AB213" s="3" t="s">
        <v>151</v>
      </c>
      <c r="AC213" s="3" t="s">
        <v>271</v>
      </c>
      <c r="AD213" s="3" t="s">
        <v>151</v>
      </c>
      <c r="AE213" s="6" t="s">
        <v>114</v>
      </c>
      <c r="AF213" s="3" t="s">
        <v>113</v>
      </c>
      <c r="AG213" s="3" t="s">
        <v>368</v>
      </c>
      <c r="AH213" s="11">
        <v>14</v>
      </c>
      <c r="AI213" s="11">
        <v>20</v>
      </c>
      <c r="AJ213" s="11">
        <v>16</v>
      </c>
      <c r="AK213" s="11">
        <v>8</v>
      </c>
      <c r="AL213" s="11" t="s">
        <v>113</v>
      </c>
      <c r="AM213" s="11">
        <v>0</v>
      </c>
      <c r="AN213" s="11" t="s">
        <v>677</v>
      </c>
      <c r="AO213" s="11" t="s">
        <v>785</v>
      </c>
      <c r="AP213" s="11">
        <v>21</v>
      </c>
      <c r="AQ213" s="11">
        <v>6</v>
      </c>
      <c r="AR213" s="11">
        <v>6</v>
      </c>
      <c r="AS213" s="11">
        <v>0</v>
      </c>
      <c r="AT213" s="11" t="s">
        <v>138</v>
      </c>
      <c r="AU213" s="11">
        <v>14</v>
      </c>
      <c r="AV213" s="11">
        <v>6</v>
      </c>
      <c r="AW213" s="11">
        <v>4</v>
      </c>
      <c r="AX213" s="11">
        <v>2</v>
      </c>
      <c r="AY213" s="11" t="s">
        <v>373</v>
      </c>
      <c r="AZ213" s="11">
        <v>0</v>
      </c>
      <c r="BA213" s="11">
        <v>3</v>
      </c>
      <c r="BB213" s="11">
        <v>3</v>
      </c>
      <c r="BC213" s="11">
        <v>1</v>
      </c>
      <c r="BD213" s="11">
        <v>1</v>
      </c>
      <c r="BE213" s="11">
        <v>1</v>
      </c>
      <c r="BF213" s="11">
        <v>0</v>
      </c>
      <c r="BG213" s="11">
        <v>1</v>
      </c>
      <c r="BH213" s="11">
        <v>0</v>
      </c>
      <c r="BI213" s="11">
        <v>3</v>
      </c>
      <c r="BJ213" s="11">
        <v>5</v>
      </c>
      <c r="BK213" s="11" t="s">
        <v>110</v>
      </c>
      <c r="BL213" s="11" t="s">
        <v>373</v>
      </c>
      <c r="BM213" s="11">
        <v>5</v>
      </c>
      <c r="BN213" s="11">
        <v>2</v>
      </c>
      <c r="BO213" s="11">
        <v>2</v>
      </c>
      <c r="BP213" s="11" t="s">
        <v>173</v>
      </c>
      <c r="BQ213" s="11" t="s">
        <v>373</v>
      </c>
      <c r="BR213" s="11">
        <v>7</v>
      </c>
      <c r="BS213" s="11">
        <v>2</v>
      </c>
      <c r="BT213" s="11">
        <v>2</v>
      </c>
      <c r="BU213" s="11">
        <v>2</v>
      </c>
      <c r="BV213" s="11">
        <v>2</v>
      </c>
      <c r="BW213" s="11">
        <v>30</v>
      </c>
      <c r="BX213" s="11" t="s">
        <v>113</v>
      </c>
      <c r="BY213" s="11" t="s">
        <v>113</v>
      </c>
      <c r="BZ213" s="11" t="s">
        <v>113</v>
      </c>
      <c r="CA213" s="11" t="s">
        <v>110</v>
      </c>
      <c r="CB213" s="11" t="s">
        <v>110</v>
      </c>
      <c r="CC213" s="11">
        <v>0</v>
      </c>
      <c r="CD213" s="11">
        <v>0</v>
      </c>
      <c r="CE213" s="11" t="s">
        <v>110</v>
      </c>
      <c r="CF213" s="11" t="s">
        <v>110</v>
      </c>
      <c r="CG213" s="11">
        <v>0</v>
      </c>
      <c r="CH213" s="11">
        <v>0</v>
      </c>
      <c r="CI213" s="11" t="s">
        <v>140</v>
      </c>
      <c r="CK213" s="11" t="s">
        <v>120</v>
      </c>
      <c r="CL213" s="11" t="s">
        <v>2575</v>
      </c>
      <c r="CN213" s="11" t="s">
        <v>527</v>
      </c>
      <c r="CO213" s="11" t="s">
        <v>158</v>
      </c>
      <c r="CP213" s="11" t="s">
        <v>159</v>
      </c>
      <c r="CQ213" s="11" t="s">
        <v>2576</v>
      </c>
      <c r="CR213" s="11" t="s">
        <v>2577</v>
      </c>
      <c r="CS213" s="11" t="s">
        <v>127</v>
      </c>
      <c r="CT213" s="11" t="s">
        <v>241</v>
      </c>
      <c r="CU213" s="20">
        <v>0.8</v>
      </c>
      <c r="CV213" s="15">
        <v>44225</v>
      </c>
      <c r="CW213" s="12" t="s">
        <v>242</v>
      </c>
      <c r="CX213" s="12" t="s">
        <v>241</v>
      </c>
    </row>
    <row r="214" spans="1:102" ht="13.2" x14ac:dyDescent="0.25">
      <c r="A214" s="2">
        <v>44225.879632453703</v>
      </c>
      <c r="B214" s="5" t="s">
        <v>2471</v>
      </c>
      <c r="C214" s="3" t="s">
        <v>2578</v>
      </c>
      <c r="D214" s="3" t="s">
        <v>2579</v>
      </c>
      <c r="E214" s="3" t="s">
        <v>2580</v>
      </c>
      <c r="F214" s="11" t="s">
        <v>2581</v>
      </c>
      <c r="G214" s="11" t="s">
        <v>2582</v>
      </c>
      <c r="H214" s="11" t="s">
        <v>107</v>
      </c>
      <c r="I214" s="11" t="s">
        <v>121</v>
      </c>
      <c r="J214" s="11" t="s">
        <v>2583</v>
      </c>
      <c r="K214" s="11" t="s">
        <v>2584</v>
      </c>
      <c r="L214" s="15">
        <v>35984</v>
      </c>
      <c r="M214" s="11" t="s">
        <v>110</v>
      </c>
      <c r="N214" s="11" t="s">
        <v>111</v>
      </c>
      <c r="O214" s="11" t="s">
        <v>110</v>
      </c>
      <c r="P214" s="11" t="s">
        <v>110</v>
      </c>
      <c r="Q214" s="11" t="s">
        <v>111</v>
      </c>
      <c r="R214" s="11" t="s">
        <v>111</v>
      </c>
      <c r="S214" s="11" t="s">
        <v>111</v>
      </c>
      <c r="T214" s="11" t="s">
        <v>111</v>
      </c>
      <c r="U214" s="3" t="s">
        <v>2585</v>
      </c>
      <c r="V214" s="3" t="s">
        <v>113</v>
      </c>
      <c r="W214" s="3" t="s">
        <v>113</v>
      </c>
      <c r="X214" s="3" t="s">
        <v>113</v>
      </c>
      <c r="Y214" s="3" t="s">
        <v>113</v>
      </c>
      <c r="Z214" s="11" t="s">
        <v>110</v>
      </c>
      <c r="AA214" s="3" t="s">
        <v>113</v>
      </c>
      <c r="AB214" s="3" t="s">
        <v>113</v>
      </c>
      <c r="AC214" s="3" t="s">
        <v>113</v>
      </c>
      <c r="AD214" s="3" t="s">
        <v>113</v>
      </c>
      <c r="AE214" s="3" t="s">
        <v>114</v>
      </c>
      <c r="AF214" s="3" t="s">
        <v>113</v>
      </c>
      <c r="AG214" s="3" t="s">
        <v>113</v>
      </c>
      <c r="AH214" s="11">
        <v>0</v>
      </c>
      <c r="AI214" s="11">
        <v>5</v>
      </c>
      <c r="AJ214" s="11">
        <v>1</v>
      </c>
      <c r="AK214" s="11">
        <v>1</v>
      </c>
      <c r="AL214" s="11" t="s">
        <v>113</v>
      </c>
      <c r="AM214" s="11">
        <v>0</v>
      </c>
      <c r="AN214" s="11" t="s">
        <v>113</v>
      </c>
      <c r="AO214" s="11" t="s">
        <v>438</v>
      </c>
      <c r="AP214" s="11">
        <v>0</v>
      </c>
      <c r="AQ214" s="11">
        <v>0</v>
      </c>
      <c r="AR214" s="11">
        <v>0</v>
      </c>
      <c r="AS214" s="11">
        <v>0</v>
      </c>
      <c r="AT214" s="11" t="s">
        <v>113</v>
      </c>
      <c r="AU214" s="11">
        <v>0</v>
      </c>
      <c r="AV214" s="11">
        <v>0</v>
      </c>
      <c r="AW214" s="11">
        <v>0</v>
      </c>
      <c r="AX214" s="11">
        <v>0</v>
      </c>
      <c r="AY214" s="11" t="s">
        <v>113</v>
      </c>
      <c r="AZ214" s="11">
        <v>0</v>
      </c>
      <c r="BA214" s="11">
        <v>0</v>
      </c>
      <c r="BB214" s="11">
        <v>0</v>
      </c>
      <c r="BC214" s="11">
        <v>0</v>
      </c>
      <c r="BD214" s="11">
        <v>0</v>
      </c>
      <c r="BE214" s="11">
        <v>0</v>
      </c>
      <c r="BF214" s="11">
        <v>0</v>
      </c>
      <c r="BG214" s="11">
        <v>0</v>
      </c>
      <c r="BH214" s="11">
        <v>0</v>
      </c>
      <c r="BI214" s="11">
        <v>0</v>
      </c>
      <c r="BJ214" s="11">
        <v>0</v>
      </c>
      <c r="BK214" s="11" t="s">
        <v>115</v>
      </c>
      <c r="BL214" s="11" t="s">
        <v>113</v>
      </c>
      <c r="BM214" s="11">
        <v>0</v>
      </c>
      <c r="BN214" s="11">
        <v>0</v>
      </c>
      <c r="BO214" s="11">
        <v>0</v>
      </c>
      <c r="BP214" s="11" t="s">
        <v>115</v>
      </c>
      <c r="BQ214" s="11" t="s">
        <v>113</v>
      </c>
      <c r="BR214" s="11">
        <v>0</v>
      </c>
      <c r="BS214" s="11">
        <v>0</v>
      </c>
      <c r="BT214" s="11">
        <v>0</v>
      </c>
      <c r="BU214" s="11">
        <v>0</v>
      </c>
      <c r="BV214" s="11">
        <v>0</v>
      </c>
      <c r="BW214" s="11">
        <v>1</v>
      </c>
      <c r="BX214" s="11" t="s">
        <v>113</v>
      </c>
      <c r="BY214" s="11" t="s">
        <v>113</v>
      </c>
      <c r="BZ214" s="11" t="s">
        <v>113</v>
      </c>
      <c r="CA214" s="11" t="s">
        <v>110</v>
      </c>
      <c r="CB214" s="11" t="s">
        <v>111</v>
      </c>
      <c r="CC214" s="11">
        <v>0</v>
      </c>
      <c r="CD214" s="11">
        <v>0</v>
      </c>
      <c r="CE214" s="11" t="s">
        <v>111</v>
      </c>
      <c r="CF214" s="11" t="s">
        <v>111</v>
      </c>
      <c r="CG214" s="11">
        <v>0</v>
      </c>
      <c r="CH214" s="11">
        <v>0</v>
      </c>
      <c r="CI214" s="11" t="s">
        <v>140</v>
      </c>
      <c r="CK214" s="11" t="s">
        <v>236</v>
      </c>
      <c r="CL214" s="11" t="s">
        <v>458</v>
      </c>
      <c r="CM214" s="11" t="s">
        <v>2586</v>
      </c>
      <c r="CO214" s="11" t="s">
        <v>158</v>
      </c>
      <c r="CP214" s="11" t="s">
        <v>124</v>
      </c>
      <c r="CQ214" s="11" t="s">
        <v>2587</v>
      </c>
      <c r="CR214" s="11" t="s">
        <v>2588</v>
      </c>
      <c r="CS214" s="11" t="s">
        <v>127</v>
      </c>
      <c r="CT214" s="11" t="s">
        <v>128</v>
      </c>
      <c r="CU214" s="20">
        <v>0.5</v>
      </c>
      <c r="CV214" s="15">
        <v>44225</v>
      </c>
      <c r="CX214" s="12" t="s">
        <v>128</v>
      </c>
    </row>
    <row r="215" spans="1:102" ht="13.2" x14ac:dyDescent="0.25">
      <c r="A215" s="2">
        <v>44221.85064365741</v>
      </c>
      <c r="B215" s="5" t="s">
        <v>2471</v>
      </c>
      <c r="C215" s="3" t="s">
        <v>2589</v>
      </c>
      <c r="D215" s="3" t="s">
        <v>2590</v>
      </c>
      <c r="E215" s="3" t="s">
        <v>2591</v>
      </c>
      <c r="F215" s="11" t="s">
        <v>2592</v>
      </c>
      <c r="G215" s="11" t="s">
        <v>2593</v>
      </c>
      <c r="H215" s="11" t="s">
        <v>107</v>
      </c>
      <c r="I215" s="11" t="s">
        <v>121</v>
      </c>
      <c r="J215" s="11" t="s">
        <v>2594</v>
      </c>
      <c r="K215" s="11" t="s">
        <v>2595</v>
      </c>
      <c r="L215" s="15">
        <v>39886</v>
      </c>
      <c r="M215" s="11" t="s">
        <v>111</v>
      </c>
      <c r="N215" s="11" t="s">
        <v>110</v>
      </c>
      <c r="O215" s="11" t="s">
        <v>110</v>
      </c>
      <c r="P215" s="11" t="s">
        <v>110</v>
      </c>
      <c r="Q215" s="11" t="s">
        <v>111</v>
      </c>
      <c r="R215" s="11" t="s">
        <v>111</v>
      </c>
      <c r="S215" s="11" t="s">
        <v>111</v>
      </c>
      <c r="T215" s="11" t="s">
        <v>110</v>
      </c>
      <c r="U215" s="3" t="s">
        <v>2596</v>
      </c>
      <c r="V215" s="3" t="s">
        <v>113</v>
      </c>
      <c r="W215" s="3" t="s">
        <v>2597</v>
      </c>
      <c r="X215" s="3" t="s">
        <v>113</v>
      </c>
      <c r="Y215" s="3" t="s">
        <v>113</v>
      </c>
      <c r="Z215" s="11" t="s">
        <v>110</v>
      </c>
      <c r="AA215" s="3" t="s">
        <v>113</v>
      </c>
      <c r="AB215" s="3" t="s">
        <v>113</v>
      </c>
      <c r="AC215" s="3" t="s">
        <v>113</v>
      </c>
      <c r="AD215" s="3" t="s">
        <v>151</v>
      </c>
      <c r="AE215" s="3" t="s">
        <v>113</v>
      </c>
      <c r="AF215" s="3" t="s">
        <v>113</v>
      </c>
      <c r="AG215" s="3" t="s">
        <v>113</v>
      </c>
      <c r="AH215" s="11">
        <v>200</v>
      </c>
      <c r="AI215" s="11">
        <v>15</v>
      </c>
      <c r="AJ215" s="11">
        <v>4</v>
      </c>
      <c r="AK215" s="11">
        <v>4</v>
      </c>
      <c r="AL215" s="11" t="s">
        <v>113</v>
      </c>
      <c r="AM215" s="11">
        <v>0</v>
      </c>
      <c r="AN215" s="11" t="s">
        <v>520</v>
      </c>
      <c r="AO215" s="11" t="s">
        <v>208</v>
      </c>
      <c r="AP215" s="11">
        <v>22</v>
      </c>
      <c r="AQ215" s="11">
        <v>5</v>
      </c>
      <c r="AR215" s="11">
        <v>2</v>
      </c>
      <c r="AS215" s="11">
        <v>1</v>
      </c>
      <c r="AT215" s="11" t="s">
        <v>113</v>
      </c>
      <c r="AU215" s="11">
        <v>0</v>
      </c>
      <c r="AV215" s="11">
        <v>3</v>
      </c>
      <c r="AW215" s="11">
        <v>0</v>
      </c>
      <c r="AX215" s="11">
        <v>0</v>
      </c>
      <c r="AY215" s="11" t="s">
        <v>113</v>
      </c>
      <c r="AZ215" s="11">
        <v>0</v>
      </c>
      <c r="BA215" s="11">
        <v>0</v>
      </c>
      <c r="BB215" s="11">
        <v>2</v>
      </c>
      <c r="BC215" s="11">
        <v>0</v>
      </c>
      <c r="BD215" s="11">
        <v>0</v>
      </c>
      <c r="BE215" s="11">
        <v>0</v>
      </c>
      <c r="BF215" s="11">
        <v>0</v>
      </c>
      <c r="BG215" s="11">
        <v>0</v>
      </c>
      <c r="BH215" s="11">
        <v>0</v>
      </c>
      <c r="BI215" s="11">
        <v>2</v>
      </c>
      <c r="BJ215" s="11">
        <v>2</v>
      </c>
      <c r="BK215" s="11" t="s">
        <v>110</v>
      </c>
      <c r="BL215" s="11" t="s">
        <v>113</v>
      </c>
      <c r="BM215" s="11">
        <v>0</v>
      </c>
      <c r="BN215" s="11">
        <v>0</v>
      </c>
      <c r="BO215" s="11">
        <v>0</v>
      </c>
      <c r="BP215" s="11" t="s">
        <v>115</v>
      </c>
      <c r="BQ215" s="11" t="s">
        <v>113</v>
      </c>
      <c r="BR215" s="11">
        <v>0</v>
      </c>
      <c r="BS215" s="11">
        <v>2</v>
      </c>
      <c r="BT215" s="11">
        <v>1</v>
      </c>
      <c r="BU215" s="11">
        <v>0</v>
      </c>
      <c r="BV215" s="11">
        <v>4</v>
      </c>
      <c r="BW215" s="11">
        <v>8</v>
      </c>
      <c r="BX215" s="11" t="s">
        <v>1102</v>
      </c>
      <c r="BY215" s="11" t="s">
        <v>1031</v>
      </c>
      <c r="BZ215" s="11" t="s">
        <v>113</v>
      </c>
      <c r="CA215" s="11" t="s">
        <v>110</v>
      </c>
      <c r="CB215" s="11" t="s">
        <v>110</v>
      </c>
      <c r="CC215" s="11">
        <v>0</v>
      </c>
      <c r="CD215" s="11">
        <v>0</v>
      </c>
      <c r="CE215" s="11" t="s">
        <v>111</v>
      </c>
      <c r="CF215" s="11" t="s">
        <v>110</v>
      </c>
      <c r="CG215" s="11">
        <v>0</v>
      </c>
      <c r="CH215" s="11">
        <v>0</v>
      </c>
      <c r="CI215" s="11" t="s">
        <v>140</v>
      </c>
      <c r="CJ215" s="11" t="s">
        <v>2598</v>
      </c>
      <c r="CK215" s="11" t="s">
        <v>120</v>
      </c>
      <c r="CL215" s="11" t="s">
        <v>2599</v>
      </c>
      <c r="CM215" s="11" t="s">
        <v>2600</v>
      </c>
      <c r="CN215" s="11" t="s">
        <v>2601</v>
      </c>
      <c r="CO215" s="11" t="s">
        <v>123</v>
      </c>
      <c r="CP215" s="11" t="s">
        <v>124</v>
      </c>
      <c r="CQ215" s="11" t="s">
        <v>2602</v>
      </c>
      <c r="CR215" s="11" t="s">
        <v>2603</v>
      </c>
      <c r="CS215" s="11" t="s">
        <v>127</v>
      </c>
      <c r="CT215" s="11" t="s">
        <v>128</v>
      </c>
      <c r="CU215" s="20">
        <v>1</v>
      </c>
      <c r="CV215" s="15">
        <v>44225</v>
      </c>
      <c r="CX215" s="12" t="s">
        <v>128</v>
      </c>
    </row>
    <row r="216" spans="1:102" ht="13.2" x14ac:dyDescent="0.25">
      <c r="A216" s="2">
        <v>44221.959622800925</v>
      </c>
      <c r="B216" s="5" t="s">
        <v>2471</v>
      </c>
      <c r="C216" s="3" t="s">
        <v>2604</v>
      </c>
      <c r="D216" s="3" t="s">
        <v>2605</v>
      </c>
      <c r="E216" s="3" t="s">
        <v>2606</v>
      </c>
      <c r="F216" s="11" t="s">
        <v>2607</v>
      </c>
      <c r="G216" s="11" t="s">
        <v>2608</v>
      </c>
      <c r="H216" s="11" t="s">
        <v>107</v>
      </c>
      <c r="I216" s="11" t="s">
        <v>121</v>
      </c>
      <c r="J216" s="11" t="s">
        <v>2609</v>
      </c>
      <c r="K216" s="11" t="s">
        <v>2610</v>
      </c>
      <c r="L216" s="15">
        <v>38972</v>
      </c>
      <c r="M216" s="11" t="s">
        <v>111</v>
      </c>
      <c r="N216" s="11" t="s">
        <v>111</v>
      </c>
      <c r="O216" s="11" t="s">
        <v>110</v>
      </c>
      <c r="P216" s="11" t="s">
        <v>110</v>
      </c>
      <c r="Q216" s="11" t="s">
        <v>111</v>
      </c>
      <c r="R216" s="11" t="s">
        <v>111</v>
      </c>
      <c r="S216" s="11" t="s">
        <v>111</v>
      </c>
      <c r="T216" s="11" t="s">
        <v>110</v>
      </c>
      <c r="U216" s="3" t="s">
        <v>2611</v>
      </c>
      <c r="V216" s="3" t="s">
        <v>113</v>
      </c>
      <c r="W216" s="3" t="s">
        <v>113</v>
      </c>
      <c r="X216" s="3" t="s">
        <v>113</v>
      </c>
      <c r="Y216" s="3" t="s">
        <v>113</v>
      </c>
      <c r="Z216" s="11" t="s">
        <v>110</v>
      </c>
      <c r="AA216" s="3" t="s">
        <v>113</v>
      </c>
      <c r="AB216" s="3" t="s">
        <v>113</v>
      </c>
      <c r="AC216" s="3" t="s">
        <v>114</v>
      </c>
      <c r="AD216" s="3" t="s">
        <v>113</v>
      </c>
      <c r="AE216" s="3" t="s">
        <v>113</v>
      </c>
      <c r="AF216" s="3" t="s">
        <v>113</v>
      </c>
      <c r="AG216" s="3" t="s">
        <v>113</v>
      </c>
      <c r="AH216" s="11">
        <v>13</v>
      </c>
      <c r="AI216" s="11">
        <v>13</v>
      </c>
      <c r="AJ216" s="11">
        <v>3</v>
      </c>
      <c r="AK216" s="11">
        <v>2</v>
      </c>
      <c r="AL216" s="11" t="s">
        <v>113</v>
      </c>
      <c r="AM216" s="11">
        <v>0</v>
      </c>
      <c r="AN216" s="11" t="s">
        <v>1971</v>
      </c>
      <c r="AO216" s="11" t="s">
        <v>208</v>
      </c>
      <c r="AP216" s="11">
        <v>17</v>
      </c>
      <c r="AQ216" s="11">
        <v>0</v>
      </c>
      <c r="AR216" s="11">
        <v>1</v>
      </c>
      <c r="AS216" s="11">
        <v>1</v>
      </c>
      <c r="AT216" s="11" t="s">
        <v>113</v>
      </c>
      <c r="AU216" s="11">
        <v>0</v>
      </c>
      <c r="AV216" s="11">
        <v>0</v>
      </c>
      <c r="AW216" s="11">
        <v>0</v>
      </c>
      <c r="AX216" s="11">
        <v>0</v>
      </c>
      <c r="AY216" s="11" t="s">
        <v>113</v>
      </c>
      <c r="AZ216" s="11">
        <v>0</v>
      </c>
      <c r="BA216" s="11">
        <v>0</v>
      </c>
      <c r="BB216" s="11">
        <v>0</v>
      </c>
      <c r="BC216" s="11">
        <v>0</v>
      </c>
      <c r="BD216" s="11">
        <v>0</v>
      </c>
      <c r="BE216" s="11">
        <v>0</v>
      </c>
      <c r="BF216" s="11">
        <v>0</v>
      </c>
      <c r="BG216" s="11">
        <v>0</v>
      </c>
      <c r="BH216" s="11">
        <v>0</v>
      </c>
      <c r="BI216" s="11">
        <v>0</v>
      </c>
      <c r="BJ216" s="11">
        <v>0</v>
      </c>
      <c r="BK216" s="11" t="s">
        <v>115</v>
      </c>
      <c r="BL216" s="11" t="s">
        <v>113</v>
      </c>
      <c r="BM216" s="11">
        <v>0</v>
      </c>
      <c r="BN216" s="11">
        <v>0</v>
      </c>
      <c r="BO216" s="11">
        <v>0</v>
      </c>
      <c r="BP216" s="11" t="s">
        <v>115</v>
      </c>
      <c r="BQ216" s="11" t="s">
        <v>113</v>
      </c>
      <c r="BR216" s="11">
        <v>0</v>
      </c>
      <c r="BS216" s="11">
        <v>0</v>
      </c>
      <c r="BT216" s="11">
        <v>0</v>
      </c>
      <c r="BU216" s="11">
        <v>0</v>
      </c>
      <c r="BV216" s="11">
        <v>0</v>
      </c>
      <c r="BW216" s="11">
        <v>1</v>
      </c>
      <c r="BX216" s="11" t="s">
        <v>113</v>
      </c>
      <c r="BY216" s="11" t="s">
        <v>113</v>
      </c>
      <c r="BZ216" s="11" t="s">
        <v>113</v>
      </c>
      <c r="CA216" s="11" t="s">
        <v>110</v>
      </c>
      <c r="CB216" s="11" t="s">
        <v>111</v>
      </c>
      <c r="CC216" s="11">
        <v>0</v>
      </c>
      <c r="CD216" s="11">
        <v>0</v>
      </c>
      <c r="CE216" s="11" t="s">
        <v>110</v>
      </c>
      <c r="CF216" s="11" t="s">
        <v>111</v>
      </c>
      <c r="CG216" s="11">
        <v>0</v>
      </c>
      <c r="CH216" s="11">
        <v>0</v>
      </c>
      <c r="CI216" s="11" t="s">
        <v>140</v>
      </c>
      <c r="CJ216" s="11" t="s">
        <v>578</v>
      </c>
      <c r="CK216" s="11" t="s">
        <v>120</v>
      </c>
      <c r="CL216" s="11" t="s">
        <v>1223</v>
      </c>
      <c r="CM216" s="11" t="s">
        <v>2612</v>
      </c>
      <c r="CN216" s="11" t="s">
        <v>2613</v>
      </c>
      <c r="CO216" s="11" t="s">
        <v>158</v>
      </c>
      <c r="CP216" s="11" t="s">
        <v>159</v>
      </c>
      <c r="CQ216" s="11" t="s">
        <v>2614</v>
      </c>
      <c r="CR216" s="11" t="s">
        <v>2615</v>
      </c>
      <c r="CS216" s="11" t="s">
        <v>127</v>
      </c>
      <c r="CT216" s="11" t="s">
        <v>128</v>
      </c>
      <c r="CU216" s="20">
        <v>0.6</v>
      </c>
      <c r="CV216" s="15">
        <v>44225</v>
      </c>
      <c r="CX216" s="12" t="s">
        <v>128</v>
      </c>
    </row>
    <row r="217" spans="1:102" ht="13.2" x14ac:dyDescent="0.25">
      <c r="A217" s="2">
        <v>44187.855755312499</v>
      </c>
      <c r="B217" s="5" t="s">
        <v>2471</v>
      </c>
      <c r="C217" s="3" t="s">
        <v>2639</v>
      </c>
      <c r="D217" s="3" t="s">
        <v>279</v>
      </c>
      <c r="E217" s="3" t="s">
        <v>2640</v>
      </c>
      <c r="F217" s="11" t="s">
        <v>2641</v>
      </c>
      <c r="G217" s="11" t="s">
        <v>2476</v>
      </c>
      <c r="H217" s="11" t="s">
        <v>107</v>
      </c>
      <c r="I217" s="11" t="s">
        <v>121</v>
      </c>
      <c r="J217" s="11" t="s">
        <v>2642</v>
      </c>
      <c r="K217" s="11" t="s">
        <v>2643</v>
      </c>
      <c r="L217" s="15">
        <v>42584</v>
      </c>
      <c r="M217" s="12" t="s">
        <v>578</v>
      </c>
      <c r="N217" s="11" t="s">
        <v>111</v>
      </c>
      <c r="O217" s="11" t="s">
        <v>110</v>
      </c>
      <c r="P217" s="11" t="s">
        <v>110</v>
      </c>
      <c r="Q217" s="11" t="s">
        <v>111</v>
      </c>
      <c r="R217" s="11" t="s">
        <v>111</v>
      </c>
      <c r="S217" s="11" t="s">
        <v>111</v>
      </c>
      <c r="T217" s="11" t="s">
        <v>110</v>
      </c>
      <c r="U217" s="3" t="s">
        <v>2644</v>
      </c>
      <c r="Z217" s="11" t="s">
        <v>110</v>
      </c>
      <c r="AA217" s="1" t="s">
        <v>113</v>
      </c>
      <c r="AB217" s="1" t="s">
        <v>113</v>
      </c>
      <c r="AC217" s="1" t="s">
        <v>113</v>
      </c>
      <c r="AD217" s="3" t="s">
        <v>113</v>
      </c>
      <c r="AE217" s="1" t="s">
        <v>113</v>
      </c>
      <c r="AF217" s="1" t="s">
        <v>113</v>
      </c>
      <c r="AG217" s="1" t="s">
        <v>113</v>
      </c>
      <c r="AH217" s="11">
        <v>10</v>
      </c>
      <c r="AI217" s="11">
        <v>10</v>
      </c>
      <c r="AJ217" s="14">
        <v>4</v>
      </c>
      <c r="AK217" s="14">
        <v>3</v>
      </c>
      <c r="AL217" s="12" t="s">
        <v>113</v>
      </c>
      <c r="AM217" s="12">
        <v>0</v>
      </c>
      <c r="AN217" s="11" t="s">
        <v>171</v>
      </c>
      <c r="AO217" s="11" t="s">
        <v>208</v>
      </c>
      <c r="AP217" s="11">
        <v>17</v>
      </c>
      <c r="AQ217" s="14">
        <v>3</v>
      </c>
      <c r="AR217" s="14">
        <v>2</v>
      </c>
      <c r="AS217" s="14">
        <v>2</v>
      </c>
      <c r="AT217" s="11" t="s">
        <v>113</v>
      </c>
      <c r="AU217" s="12">
        <v>0</v>
      </c>
      <c r="AV217" s="14">
        <v>3</v>
      </c>
      <c r="AW217" s="14">
        <v>2</v>
      </c>
      <c r="AX217" s="14">
        <v>2</v>
      </c>
      <c r="AY217" s="11" t="s">
        <v>600</v>
      </c>
      <c r="AZ217" s="11">
        <v>10</v>
      </c>
      <c r="BA217" s="14">
        <v>2</v>
      </c>
      <c r="BB217" s="14">
        <v>3</v>
      </c>
      <c r="BC217" s="12">
        <v>0</v>
      </c>
      <c r="BD217" s="12">
        <v>0</v>
      </c>
      <c r="BE217" s="14">
        <v>2</v>
      </c>
      <c r="BF217" s="14">
        <v>1</v>
      </c>
      <c r="BG217" s="12">
        <v>0</v>
      </c>
      <c r="BH217" s="12">
        <v>0</v>
      </c>
      <c r="BI217" s="14">
        <v>3</v>
      </c>
      <c r="BJ217" s="14">
        <v>3</v>
      </c>
      <c r="BK217" s="11" t="s">
        <v>110</v>
      </c>
      <c r="BL217" s="12" t="s">
        <v>113</v>
      </c>
      <c r="BM217" s="12">
        <v>0</v>
      </c>
      <c r="BN217" s="12">
        <v>0</v>
      </c>
      <c r="BO217" s="12">
        <v>0</v>
      </c>
      <c r="BP217" s="11" t="s">
        <v>173</v>
      </c>
      <c r="BQ217" s="11" t="s">
        <v>862</v>
      </c>
      <c r="BR217" s="14">
        <v>6</v>
      </c>
      <c r="BS217" s="14">
        <v>3</v>
      </c>
      <c r="BT217" s="14">
        <v>3</v>
      </c>
      <c r="BU217" s="14">
        <v>3</v>
      </c>
      <c r="BV217" s="12">
        <v>0</v>
      </c>
      <c r="BW217" s="14">
        <v>5</v>
      </c>
      <c r="BX217" s="11" t="s">
        <v>154</v>
      </c>
      <c r="BY217" s="12" t="s">
        <v>113</v>
      </c>
      <c r="BZ217" s="12" t="s">
        <v>113</v>
      </c>
      <c r="CA217" s="11" t="s">
        <v>110</v>
      </c>
      <c r="CB217" s="11" t="s">
        <v>110</v>
      </c>
      <c r="CC217" s="12">
        <v>0</v>
      </c>
      <c r="CD217" s="12">
        <v>0</v>
      </c>
      <c r="CE217" s="11" t="s">
        <v>111</v>
      </c>
      <c r="CF217" s="11" t="s">
        <v>110</v>
      </c>
      <c r="CG217" s="12">
        <v>0</v>
      </c>
      <c r="CH217" s="12">
        <v>0</v>
      </c>
      <c r="CI217" s="11" t="s">
        <v>119</v>
      </c>
      <c r="CK217" s="11" t="s">
        <v>236</v>
      </c>
      <c r="CN217" s="11" t="s">
        <v>2645</v>
      </c>
      <c r="CO217" s="11" t="s">
        <v>158</v>
      </c>
      <c r="CP217" s="11" t="s">
        <v>124</v>
      </c>
      <c r="CQ217" s="11" t="s">
        <v>2646</v>
      </c>
      <c r="CR217" s="11" t="s">
        <v>2647</v>
      </c>
      <c r="CS217" s="11" t="s">
        <v>127</v>
      </c>
      <c r="CT217" s="11" t="s">
        <v>128</v>
      </c>
      <c r="CU217" s="20">
        <v>1</v>
      </c>
      <c r="CV217" s="15">
        <v>44225</v>
      </c>
      <c r="CX217" s="12" t="s">
        <v>128</v>
      </c>
    </row>
    <row r="218" spans="1:102" ht="13.2" x14ac:dyDescent="0.25">
      <c r="A218" s="2">
        <v>44222.428699560187</v>
      </c>
      <c r="B218" s="5" t="s">
        <v>2471</v>
      </c>
      <c r="C218" s="3" t="s">
        <v>2616</v>
      </c>
      <c r="D218" s="3" t="s">
        <v>2617</v>
      </c>
      <c r="E218" s="3" t="s">
        <v>2618</v>
      </c>
      <c r="F218" s="11" t="s">
        <v>2619</v>
      </c>
      <c r="G218" s="11" t="s">
        <v>2476</v>
      </c>
      <c r="H218" s="11" t="s">
        <v>107</v>
      </c>
      <c r="I218" s="11" t="s">
        <v>121</v>
      </c>
      <c r="J218" s="11" t="s">
        <v>2620</v>
      </c>
      <c r="K218" s="11" t="s">
        <v>2621</v>
      </c>
      <c r="L218" s="15">
        <v>35572</v>
      </c>
      <c r="M218" s="11" t="s">
        <v>110</v>
      </c>
      <c r="N218" s="11" t="s">
        <v>110</v>
      </c>
      <c r="O218" s="11" t="s">
        <v>110</v>
      </c>
      <c r="P218" s="11" t="s">
        <v>110</v>
      </c>
      <c r="Q218" s="11" t="s">
        <v>111</v>
      </c>
      <c r="R218" s="11" t="s">
        <v>111</v>
      </c>
      <c r="S218" s="11" t="s">
        <v>111</v>
      </c>
      <c r="T218" s="11" t="s">
        <v>110</v>
      </c>
      <c r="U218" s="3" t="s">
        <v>2622</v>
      </c>
      <c r="V218" s="3" t="s">
        <v>113</v>
      </c>
      <c r="W218" s="3" t="s">
        <v>2623</v>
      </c>
      <c r="X218" s="3" t="s">
        <v>113</v>
      </c>
      <c r="Y218" s="3" t="s">
        <v>113</v>
      </c>
      <c r="Z218" s="11" t="s">
        <v>110</v>
      </c>
      <c r="AA218" s="3" t="s">
        <v>113</v>
      </c>
      <c r="AB218" s="3" t="s">
        <v>436</v>
      </c>
      <c r="AC218" s="3" t="s">
        <v>151</v>
      </c>
      <c r="AD218" s="3" t="s">
        <v>151</v>
      </c>
      <c r="AE218" s="3" t="s">
        <v>114</v>
      </c>
      <c r="AF218" s="3" t="s">
        <v>113</v>
      </c>
      <c r="AG218" s="3" t="s">
        <v>113</v>
      </c>
      <c r="AH218" s="11">
        <v>30</v>
      </c>
      <c r="AI218" s="11">
        <v>48</v>
      </c>
      <c r="AJ218" s="11">
        <v>24</v>
      </c>
      <c r="AK218" s="11">
        <v>11</v>
      </c>
      <c r="AL218" s="11" t="s">
        <v>113</v>
      </c>
      <c r="AM218" s="11">
        <v>0</v>
      </c>
      <c r="AN218" s="11" t="s">
        <v>2624</v>
      </c>
      <c r="AO218" s="11" t="s">
        <v>2625</v>
      </c>
      <c r="AP218" s="11">
        <v>15</v>
      </c>
      <c r="AQ218" s="11">
        <v>22</v>
      </c>
      <c r="AR218" s="11">
        <v>15</v>
      </c>
      <c r="AS218" s="11">
        <v>6</v>
      </c>
      <c r="AT218" s="11" t="s">
        <v>113</v>
      </c>
      <c r="AU218" s="11">
        <v>0</v>
      </c>
      <c r="AV218" s="11">
        <v>30</v>
      </c>
      <c r="AW218" s="11">
        <v>11</v>
      </c>
      <c r="AX218" s="11">
        <v>2</v>
      </c>
      <c r="AY218" s="11" t="s">
        <v>373</v>
      </c>
      <c r="AZ218" s="11">
        <v>25</v>
      </c>
      <c r="BA218" s="11">
        <v>6</v>
      </c>
      <c r="BB218" s="11">
        <v>4</v>
      </c>
      <c r="BC218" s="11">
        <v>1</v>
      </c>
      <c r="BD218" s="11">
        <v>1</v>
      </c>
      <c r="BE218" s="11">
        <v>1</v>
      </c>
      <c r="BF218" s="11">
        <v>1</v>
      </c>
      <c r="BG218" s="11">
        <v>2</v>
      </c>
      <c r="BH218" s="11">
        <v>0</v>
      </c>
      <c r="BI218" s="11">
        <v>4</v>
      </c>
      <c r="BJ218" s="11">
        <v>4</v>
      </c>
      <c r="BK218" s="11" t="s">
        <v>110</v>
      </c>
      <c r="BL218" s="11" t="s">
        <v>373</v>
      </c>
      <c r="BM218" s="11">
        <v>17</v>
      </c>
      <c r="BN218" s="11">
        <v>3</v>
      </c>
      <c r="BO218" s="11">
        <v>2</v>
      </c>
      <c r="BP218" s="11" t="s">
        <v>117</v>
      </c>
      <c r="BQ218" s="11" t="s">
        <v>373</v>
      </c>
      <c r="BR218" s="11">
        <v>7</v>
      </c>
      <c r="BS218" s="11">
        <v>8</v>
      </c>
      <c r="BT218" s="11">
        <v>2</v>
      </c>
      <c r="BU218" s="11">
        <v>2</v>
      </c>
      <c r="BV218" s="11">
        <v>6</v>
      </c>
      <c r="BW218" s="11">
        <v>51</v>
      </c>
      <c r="BX218" s="11" t="s">
        <v>786</v>
      </c>
      <c r="BY218" s="11" t="s">
        <v>155</v>
      </c>
      <c r="BZ218" s="11" t="s">
        <v>113</v>
      </c>
      <c r="CA218" s="11" t="s">
        <v>110</v>
      </c>
      <c r="CB218" s="11" t="s">
        <v>110</v>
      </c>
      <c r="CC218" s="11">
        <v>12</v>
      </c>
      <c r="CD218" s="11">
        <v>2</v>
      </c>
      <c r="CE218" s="11" t="s">
        <v>111</v>
      </c>
      <c r="CF218" s="11" t="s">
        <v>110</v>
      </c>
      <c r="CG218" s="11">
        <v>0</v>
      </c>
      <c r="CH218" s="11">
        <v>0</v>
      </c>
      <c r="CI218" s="11" t="s">
        <v>119</v>
      </c>
      <c r="CK218" s="11" t="s">
        <v>120</v>
      </c>
      <c r="CL218" s="11" t="s">
        <v>2626</v>
      </c>
      <c r="CN218" s="11" t="s">
        <v>2627</v>
      </c>
      <c r="CO218" s="11" t="s">
        <v>123</v>
      </c>
      <c r="CP218" s="11" t="s">
        <v>159</v>
      </c>
      <c r="CQ218" s="11" t="s">
        <v>2628</v>
      </c>
      <c r="CR218" s="11" t="s">
        <v>2629</v>
      </c>
      <c r="CS218" s="11" t="s">
        <v>127</v>
      </c>
      <c r="CT218" s="11" t="s">
        <v>241</v>
      </c>
      <c r="CU218" s="20">
        <v>0.8</v>
      </c>
      <c r="CV218" s="15">
        <v>44225</v>
      </c>
      <c r="CW218" s="12" t="s">
        <v>242</v>
      </c>
      <c r="CX218" s="12" t="s">
        <v>241</v>
      </c>
    </row>
    <row r="219" spans="1:102" ht="13.2" x14ac:dyDescent="0.25">
      <c r="A219" s="2">
        <v>44221.914520833336</v>
      </c>
      <c r="B219" s="5" t="s">
        <v>2471</v>
      </c>
      <c r="C219" s="3" t="s">
        <v>2648</v>
      </c>
      <c r="D219" s="3" t="s">
        <v>2649</v>
      </c>
      <c r="E219" s="3" t="s">
        <v>2650</v>
      </c>
      <c r="F219" s="11" t="s">
        <v>2651</v>
      </c>
      <c r="G219" s="11" t="s">
        <v>2503</v>
      </c>
      <c r="H219" s="11" t="s">
        <v>107</v>
      </c>
      <c r="I219" s="11" t="s">
        <v>121</v>
      </c>
      <c r="J219" s="11" t="s">
        <v>2652</v>
      </c>
      <c r="K219" s="11" t="s">
        <v>2653</v>
      </c>
      <c r="L219" s="15">
        <v>42775</v>
      </c>
      <c r="M219" s="11" t="s">
        <v>111</v>
      </c>
      <c r="N219" s="11" t="s">
        <v>110</v>
      </c>
      <c r="O219" s="11" t="s">
        <v>110</v>
      </c>
      <c r="P219" s="11" t="s">
        <v>110</v>
      </c>
      <c r="Q219" s="11" t="s">
        <v>111</v>
      </c>
      <c r="R219" s="11" t="s">
        <v>111</v>
      </c>
      <c r="S219" s="11" t="s">
        <v>111</v>
      </c>
      <c r="T219" s="11" t="s">
        <v>111</v>
      </c>
      <c r="U219" s="3" t="s">
        <v>2654</v>
      </c>
      <c r="V219" s="3" t="s">
        <v>113</v>
      </c>
      <c r="W219" s="3" t="s">
        <v>113</v>
      </c>
      <c r="X219" s="3" t="s">
        <v>113</v>
      </c>
      <c r="Y219" s="3" t="s">
        <v>113</v>
      </c>
      <c r="Z219" s="11" t="s">
        <v>110</v>
      </c>
      <c r="AA219" s="3" t="s">
        <v>113</v>
      </c>
      <c r="AB219" s="3" t="s">
        <v>113</v>
      </c>
      <c r="AC219" s="3" t="s">
        <v>113</v>
      </c>
      <c r="AD219" s="3" t="s">
        <v>151</v>
      </c>
      <c r="AE219" s="3" t="s">
        <v>113</v>
      </c>
      <c r="AF219" s="3" t="s">
        <v>113</v>
      </c>
      <c r="AG219" s="3" t="s">
        <v>113</v>
      </c>
      <c r="AH219" s="11">
        <v>15</v>
      </c>
      <c r="AI219" s="11">
        <v>8</v>
      </c>
      <c r="AJ219" s="11">
        <v>5</v>
      </c>
      <c r="AK219" s="11">
        <v>5</v>
      </c>
      <c r="AL219" s="11" t="s">
        <v>113</v>
      </c>
      <c r="AM219" s="11">
        <v>0</v>
      </c>
      <c r="AN219" s="11" t="s">
        <v>677</v>
      </c>
      <c r="AO219" s="11" t="s">
        <v>317</v>
      </c>
      <c r="AP219" s="11">
        <v>8</v>
      </c>
      <c r="AQ219" s="11">
        <v>5</v>
      </c>
      <c r="AR219" s="11">
        <v>2</v>
      </c>
      <c r="AS219" s="11">
        <v>2</v>
      </c>
      <c r="AT219" s="11" t="s">
        <v>113</v>
      </c>
      <c r="AU219" s="11">
        <v>8</v>
      </c>
      <c r="AV219" s="11">
        <v>4</v>
      </c>
      <c r="AW219" s="11">
        <v>0</v>
      </c>
      <c r="AX219" s="11">
        <v>1</v>
      </c>
      <c r="AY219" s="11" t="s">
        <v>113</v>
      </c>
      <c r="AZ219" s="11">
        <v>0</v>
      </c>
      <c r="BA219" s="11">
        <v>0</v>
      </c>
      <c r="BB219" s="11">
        <v>1</v>
      </c>
      <c r="BC219" s="11">
        <v>0</v>
      </c>
      <c r="BD219" s="11">
        <v>0</v>
      </c>
      <c r="BE219" s="11">
        <v>0</v>
      </c>
      <c r="BF219" s="11">
        <v>0</v>
      </c>
      <c r="BG219" s="11">
        <v>0</v>
      </c>
      <c r="BH219" s="11">
        <v>0</v>
      </c>
      <c r="BI219" s="11">
        <v>0</v>
      </c>
      <c r="BJ219" s="11">
        <v>0</v>
      </c>
      <c r="BK219" s="11" t="s">
        <v>115</v>
      </c>
      <c r="BL219" s="11" t="s">
        <v>113</v>
      </c>
      <c r="BM219" s="11">
        <v>0</v>
      </c>
      <c r="BN219" s="11">
        <v>0</v>
      </c>
      <c r="BO219" s="11">
        <v>1</v>
      </c>
      <c r="BP219" s="11" t="s">
        <v>115</v>
      </c>
      <c r="BQ219" s="11" t="s">
        <v>1031</v>
      </c>
      <c r="BR219" s="11">
        <v>0</v>
      </c>
      <c r="BS219" s="11">
        <v>0</v>
      </c>
      <c r="BT219" s="11">
        <v>0</v>
      </c>
      <c r="BU219" s="11">
        <v>1</v>
      </c>
      <c r="BV219" s="11">
        <v>0</v>
      </c>
      <c r="BW219" s="11">
        <v>0</v>
      </c>
      <c r="BX219" s="11" t="s">
        <v>113</v>
      </c>
      <c r="BY219" s="11" t="s">
        <v>113</v>
      </c>
      <c r="BZ219" s="11" t="s">
        <v>113</v>
      </c>
      <c r="CA219" s="11" t="s">
        <v>110</v>
      </c>
      <c r="CB219" s="11" t="s">
        <v>110</v>
      </c>
      <c r="CC219" s="11">
        <v>5</v>
      </c>
      <c r="CD219" s="11">
        <v>1</v>
      </c>
      <c r="CE219" s="11" t="s">
        <v>110</v>
      </c>
      <c r="CF219" s="11" t="s">
        <v>110</v>
      </c>
      <c r="CG219" s="11">
        <v>5</v>
      </c>
      <c r="CH219" s="11">
        <v>0</v>
      </c>
      <c r="CI219" s="11" t="s">
        <v>140</v>
      </c>
      <c r="CK219" s="11" t="s">
        <v>236</v>
      </c>
      <c r="CN219" s="11" t="s">
        <v>157</v>
      </c>
      <c r="CO219" s="11" t="s">
        <v>123</v>
      </c>
      <c r="CP219" s="11" t="s">
        <v>124</v>
      </c>
      <c r="CQ219" s="11" t="s">
        <v>2655</v>
      </c>
      <c r="CR219" s="11" t="s">
        <v>2656</v>
      </c>
      <c r="CS219" s="11" t="s">
        <v>127</v>
      </c>
      <c r="CT219" s="11" t="s">
        <v>241</v>
      </c>
      <c r="CU219" s="20">
        <v>1</v>
      </c>
      <c r="CV219" s="15">
        <v>44225</v>
      </c>
      <c r="CW219" s="12" t="s">
        <v>242</v>
      </c>
      <c r="CX219" s="12" t="s">
        <v>241</v>
      </c>
    </row>
    <row r="220" spans="1:102" ht="13.2" x14ac:dyDescent="0.25">
      <c r="A220" s="2">
        <v>44196.730787604167</v>
      </c>
      <c r="B220" s="3" t="s">
        <v>2471</v>
      </c>
      <c r="C220" s="3" t="s">
        <v>2657</v>
      </c>
      <c r="D220" s="3" t="s">
        <v>2658</v>
      </c>
      <c r="E220" s="3" t="s">
        <v>2659</v>
      </c>
      <c r="F220" s="11" t="s">
        <v>2660</v>
      </c>
      <c r="G220" s="11" t="s">
        <v>2476</v>
      </c>
      <c r="H220" s="11" t="s">
        <v>107</v>
      </c>
      <c r="I220" s="11" t="s">
        <v>121</v>
      </c>
      <c r="J220" s="11" t="s">
        <v>2661</v>
      </c>
      <c r="K220" s="11" t="s">
        <v>2662</v>
      </c>
      <c r="L220" s="15">
        <v>38359</v>
      </c>
      <c r="M220" s="11" t="s">
        <v>111</v>
      </c>
      <c r="N220" s="11" t="s">
        <v>111</v>
      </c>
      <c r="O220" s="11" t="s">
        <v>110</v>
      </c>
      <c r="P220" s="11" t="s">
        <v>110</v>
      </c>
      <c r="Q220" s="11" t="s">
        <v>111</v>
      </c>
      <c r="R220" s="11" t="s">
        <v>111</v>
      </c>
      <c r="S220" s="11" t="s">
        <v>111</v>
      </c>
      <c r="T220" s="11" t="s">
        <v>110</v>
      </c>
      <c r="U220" s="3" t="s">
        <v>2663</v>
      </c>
      <c r="V220" s="3" t="s">
        <v>113</v>
      </c>
      <c r="W220" s="3" t="s">
        <v>2664</v>
      </c>
      <c r="X220" s="3" t="s">
        <v>113</v>
      </c>
      <c r="Y220" s="3" t="s">
        <v>113</v>
      </c>
      <c r="Z220" s="11" t="s">
        <v>110</v>
      </c>
      <c r="AA220" s="3" t="s">
        <v>113</v>
      </c>
      <c r="AB220" s="3" t="s">
        <v>151</v>
      </c>
      <c r="AC220" s="3" t="s">
        <v>113</v>
      </c>
      <c r="AD220" s="3" t="s">
        <v>151</v>
      </c>
      <c r="AE220" s="3" t="s">
        <v>113</v>
      </c>
      <c r="AF220" s="3" t="s">
        <v>113</v>
      </c>
      <c r="AG220" s="3" t="s">
        <v>316</v>
      </c>
      <c r="AH220" s="11">
        <v>50</v>
      </c>
      <c r="AI220" s="11">
        <v>40</v>
      </c>
      <c r="AJ220" s="11">
        <v>7</v>
      </c>
      <c r="AK220" s="11">
        <v>7</v>
      </c>
      <c r="AL220" s="11" t="s">
        <v>211</v>
      </c>
      <c r="AM220" s="11">
        <v>25</v>
      </c>
      <c r="AN220" s="11" t="s">
        <v>211</v>
      </c>
      <c r="AO220" s="11" t="s">
        <v>287</v>
      </c>
      <c r="AP220" s="11">
        <v>25</v>
      </c>
      <c r="AQ220" s="11">
        <v>6</v>
      </c>
      <c r="AR220" s="11">
        <v>4</v>
      </c>
      <c r="AS220" s="11">
        <v>1</v>
      </c>
      <c r="AT220" s="11" t="s">
        <v>374</v>
      </c>
      <c r="AU220" s="11">
        <v>18</v>
      </c>
      <c r="AV220" s="11">
        <v>5</v>
      </c>
      <c r="AW220" s="11">
        <v>1</v>
      </c>
      <c r="AX220" s="11">
        <v>1</v>
      </c>
      <c r="AY220" s="11" t="s">
        <v>138</v>
      </c>
      <c r="AZ220" s="11">
        <v>25</v>
      </c>
      <c r="BA220" s="11">
        <v>12</v>
      </c>
      <c r="BB220" s="11">
        <v>9</v>
      </c>
      <c r="BC220" s="11">
        <v>1</v>
      </c>
      <c r="BD220" s="11">
        <v>2</v>
      </c>
      <c r="BE220" s="11">
        <v>2</v>
      </c>
      <c r="BF220" s="11">
        <v>1</v>
      </c>
      <c r="BG220" s="11">
        <v>2</v>
      </c>
      <c r="BH220" s="11">
        <v>1</v>
      </c>
      <c r="BI220" s="11">
        <v>0</v>
      </c>
      <c r="BJ220" s="11">
        <v>9</v>
      </c>
      <c r="BK220" s="11" t="s">
        <v>110</v>
      </c>
      <c r="BL220" s="11" t="s">
        <v>138</v>
      </c>
      <c r="BM220" s="11">
        <v>4</v>
      </c>
      <c r="BN220" s="11">
        <v>1</v>
      </c>
      <c r="BO220" s="11">
        <v>1</v>
      </c>
      <c r="BP220" s="11" t="s">
        <v>117</v>
      </c>
      <c r="BQ220" s="11" t="s">
        <v>113</v>
      </c>
      <c r="BR220" s="11">
        <v>0</v>
      </c>
      <c r="BS220" s="11">
        <v>0</v>
      </c>
      <c r="BT220" s="11">
        <v>0</v>
      </c>
      <c r="BU220" s="11">
        <v>0</v>
      </c>
      <c r="BV220" s="11">
        <v>0</v>
      </c>
      <c r="BW220" s="11">
        <v>15</v>
      </c>
      <c r="BX220" s="11" t="s">
        <v>2665</v>
      </c>
      <c r="BY220" s="11" t="s">
        <v>113</v>
      </c>
      <c r="BZ220" s="11" t="s">
        <v>113</v>
      </c>
      <c r="CA220" s="11" t="s">
        <v>110</v>
      </c>
      <c r="CB220" s="11" t="s">
        <v>110</v>
      </c>
      <c r="CC220" s="11">
        <v>0</v>
      </c>
      <c r="CD220" s="11">
        <v>0</v>
      </c>
      <c r="CE220" s="11" t="s">
        <v>111</v>
      </c>
      <c r="CF220" s="11" t="s">
        <v>110</v>
      </c>
      <c r="CG220" s="11">
        <v>0</v>
      </c>
      <c r="CH220" s="11">
        <v>0</v>
      </c>
      <c r="CI220" s="11" t="s">
        <v>119</v>
      </c>
      <c r="CK220" s="11" t="s">
        <v>236</v>
      </c>
      <c r="CM220" s="11" t="s">
        <v>2666</v>
      </c>
      <c r="CN220" s="11" t="s">
        <v>1446</v>
      </c>
      <c r="CO220" s="11" t="s">
        <v>123</v>
      </c>
      <c r="CP220" s="11" t="s">
        <v>124</v>
      </c>
      <c r="CQ220" s="11" t="s">
        <v>2667</v>
      </c>
      <c r="CR220" s="11" t="s">
        <v>2668</v>
      </c>
      <c r="CS220" s="11" t="s">
        <v>127</v>
      </c>
      <c r="CT220" s="11" t="s">
        <v>241</v>
      </c>
      <c r="CU220" s="20">
        <v>1</v>
      </c>
      <c r="CV220" s="15">
        <v>44225</v>
      </c>
      <c r="CW220" s="12" t="s">
        <v>242</v>
      </c>
      <c r="CX220" s="12" t="s">
        <v>241</v>
      </c>
    </row>
    <row r="221" spans="1:102" ht="13.2" x14ac:dyDescent="0.25">
      <c r="A221" s="2">
        <v>44194.767745347221</v>
      </c>
      <c r="B221" s="5" t="s">
        <v>2471</v>
      </c>
      <c r="C221" s="3" t="s">
        <v>2630</v>
      </c>
      <c r="D221" s="3" t="s">
        <v>2631</v>
      </c>
      <c r="E221" s="3" t="s">
        <v>2632</v>
      </c>
      <c r="F221" s="11" t="s">
        <v>2631</v>
      </c>
      <c r="G221" s="11" t="s">
        <v>2476</v>
      </c>
      <c r="H221" s="11" t="s">
        <v>107</v>
      </c>
      <c r="I221" s="11" t="s">
        <v>121</v>
      </c>
      <c r="J221" s="11" t="s">
        <v>2633</v>
      </c>
      <c r="K221" s="11" t="s">
        <v>2634</v>
      </c>
      <c r="L221" s="15">
        <v>37340</v>
      </c>
      <c r="M221" s="11" t="s">
        <v>111</v>
      </c>
      <c r="N221" s="11" t="s">
        <v>110</v>
      </c>
      <c r="O221" s="11" t="s">
        <v>111</v>
      </c>
      <c r="P221" s="11" t="s">
        <v>110</v>
      </c>
      <c r="Q221" s="11" t="s">
        <v>111</v>
      </c>
      <c r="R221" s="11" t="s">
        <v>111</v>
      </c>
      <c r="S221" s="11" t="s">
        <v>111</v>
      </c>
      <c r="T221" s="11" t="s">
        <v>111</v>
      </c>
      <c r="U221" s="3" t="s">
        <v>2635</v>
      </c>
      <c r="V221" s="3" t="s">
        <v>111</v>
      </c>
      <c r="W221" s="3" t="s">
        <v>110</v>
      </c>
      <c r="X221" s="3" t="s">
        <v>111</v>
      </c>
      <c r="Y221" s="3" t="s">
        <v>111</v>
      </c>
      <c r="Z221" s="11" t="s">
        <v>110</v>
      </c>
      <c r="AA221" s="1" t="s">
        <v>113</v>
      </c>
      <c r="AB221" s="1" t="s">
        <v>113</v>
      </c>
      <c r="AC221" s="3" t="s">
        <v>2636</v>
      </c>
      <c r="AD221" s="3" t="s">
        <v>2636</v>
      </c>
      <c r="AE221" s="1" t="s">
        <v>113</v>
      </c>
      <c r="AF221" s="1" t="s">
        <v>113</v>
      </c>
      <c r="AG221" s="3" t="s">
        <v>2637</v>
      </c>
      <c r="AH221" s="11">
        <v>35</v>
      </c>
      <c r="AI221" s="11">
        <v>35</v>
      </c>
      <c r="AJ221" s="11">
        <v>10</v>
      </c>
      <c r="AK221" s="11">
        <v>4</v>
      </c>
      <c r="AL221" s="12" t="s">
        <v>113</v>
      </c>
      <c r="AM221" s="12">
        <v>0</v>
      </c>
      <c r="AN221" s="11" t="s">
        <v>1221</v>
      </c>
      <c r="AO221" s="11" t="s">
        <v>491</v>
      </c>
      <c r="AP221" s="11">
        <v>35</v>
      </c>
      <c r="AQ221" s="11">
        <v>6</v>
      </c>
      <c r="AR221" s="11">
        <v>2</v>
      </c>
      <c r="AS221" s="11">
        <v>2</v>
      </c>
      <c r="AT221" s="11" t="s">
        <v>374</v>
      </c>
      <c r="AU221" s="11">
        <v>8</v>
      </c>
      <c r="AV221" s="11">
        <v>4</v>
      </c>
      <c r="AW221" s="11">
        <v>1</v>
      </c>
      <c r="AX221" s="11">
        <v>1</v>
      </c>
      <c r="AY221" s="11" t="s">
        <v>116</v>
      </c>
      <c r="AZ221" s="11">
        <v>18</v>
      </c>
      <c r="BA221" s="11">
        <v>20</v>
      </c>
      <c r="BB221" s="11">
        <v>6</v>
      </c>
      <c r="BC221" s="11">
        <v>2</v>
      </c>
      <c r="BD221" s="11">
        <v>1</v>
      </c>
      <c r="BE221" s="11">
        <v>1</v>
      </c>
      <c r="BF221" s="11">
        <v>1</v>
      </c>
      <c r="BG221" s="11">
        <v>1</v>
      </c>
      <c r="BH221" s="11">
        <v>0</v>
      </c>
      <c r="BI221" s="11">
        <v>2</v>
      </c>
      <c r="BJ221" s="11">
        <v>0</v>
      </c>
      <c r="BK221" s="11" t="s">
        <v>110</v>
      </c>
      <c r="BL221" s="11" t="s">
        <v>113</v>
      </c>
      <c r="BM221" s="12">
        <v>0</v>
      </c>
      <c r="BN221" s="11">
        <v>0</v>
      </c>
      <c r="BO221" s="11">
        <v>0</v>
      </c>
      <c r="BP221" s="11" t="s">
        <v>117</v>
      </c>
      <c r="BQ221" s="11" t="s">
        <v>116</v>
      </c>
      <c r="BR221" s="11">
        <v>3</v>
      </c>
      <c r="BS221" s="11">
        <v>5</v>
      </c>
      <c r="BT221" s="11">
        <v>1</v>
      </c>
      <c r="BU221" s="11">
        <v>1</v>
      </c>
      <c r="BV221" s="11">
        <v>0</v>
      </c>
      <c r="BW221" s="12">
        <v>0</v>
      </c>
      <c r="BX221" s="12" t="s">
        <v>113</v>
      </c>
      <c r="BY221" s="12" t="s">
        <v>113</v>
      </c>
      <c r="BZ221" s="12" t="s">
        <v>113</v>
      </c>
      <c r="CA221" s="11" t="s">
        <v>110</v>
      </c>
      <c r="CB221" s="11" t="s">
        <v>110</v>
      </c>
      <c r="CC221" s="12">
        <v>0</v>
      </c>
      <c r="CD221" s="12">
        <v>0</v>
      </c>
      <c r="CE221" s="11" t="s">
        <v>111</v>
      </c>
      <c r="CF221" s="11" t="s">
        <v>110</v>
      </c>
      <c r="CG221" s="12">
        <v>0</v>
      </c>
      <c r="CH221" s="12">
        <v>0</v>
      </c>
      <c r="CI221" s="11" t="s">
        <v>925</v>
      </c>
      <c r="CK221" s="11" t="s">
        <v>236</v>
      </c>
      <c r="CN221" s="11" t="s">
        <v>980</v>
      </c>
      <c r="CO221" s="11" t="s">
        <v>123</v>
      </c>
      <c r="CP221" s="11" t="s">
        <v>124</v>
      </c>
      <c r="CQ221" s="11" t="s">
        <v>2638</v>
      </c>
      <c r="CS221" s="11" t="s">
        <v>127</v>
      </c>
      <c r="CT221" s="11" t="s">
        <v>241</v>
      </c>
      <c r="CU221" s="20">
        <v>0.8</v>
      </c>
      <c r="CV221" s="15">
        <v>44225</v>
      </c>
      <c r="CW221" s="12" t="s">
        <v>242</v>
      </c>
      <c r="CX221" s="12" t="s">
        <v>241</v>
      </c>
    </row>
    <row r="222" spans="1:102" ht="13.2" x14ac:dyDescent="0.25">
      <c r="A222" s="2">
        <v>44180.628474502315</v>
      </c>
      <c r="B222" s="5" t="s">
        <v>2471</v>
      </c>
      <c r="C222" s="3" t="s">
        <v>2669</v>
      </c>
      <c r="D222" s="3" t="s">
        <v>2670</v>
      </c>
      <c r="E222" s="3" t="s">
        <v>2671</v>
      </c>
      <c r="F222" s="11" t="s">
        <v>2672</v>
      </c>
      <c r="G222" s="11" t="s">
        <v>2476</v>
      </c>
      <c r="H222" s="11" t="s">
        <v>107</v>
      </c>
      <c r="I222" s="11" t="s">
        <v>121</v>
      </c>
      <c r="J222" s="11" t="s">
        <v>2673</v>
      </c>
      <c r="K222" s="11" t="s">
        <v>2674</v>
      </c>
      <c r="L222" s="15">
        <v>35595</v>
      </c>
      <c r="M222" s="11" t="s">
        <v>111</v>
      </c>
      <c r="N222" s="11" t="s">
        <v>111</v>
      </c>
      <c r="O222" s="11" t="s">
        <v>110</v>
      </c>
      <c r="P222" s="11" t="s">
        <v>110</v>
      </c>
      <c r="Q222" s="11" t="s">
        <v>111</v>
      </c>
      <c r="R222" s="11" t="s">
        <v>110</v>
      </c>
      <c r="S222" s="11" t="s">
        <v>111</v>
      </c>
      <c r="T222" s="11" t="s">
        <v>111</v>
      </c>
      <c r="U222" s="3" t="s">
        <v>2675</v>
      </c>
      <c r="V222" s="3" t="s">
        <v>113</v>
      </c>
      <c r="W222" s="3" t="s">
        <v>2676</v>
      </c>
      <c r="X222" s="3" t="s">
        <v>113</v>
      </c>
      <c r="Y222" s="3" t="s">
        <v>113</v>
      </c>
      <c r="Z222" s="11" t="s">
        <v>110</v>
      </c>
      <c r="AA222" s="3" t="s">
        <v>113</v>
      </c>
      <c r="AB222" s="3" t="s">
        <v>113</v>
      </c>
      <c r="AC222" s="3" t="s">
        <v>113</v>
      </c>
      <c r="AD222" s="3" t="s">
        <v>114</v>
      </c>
      <c r="AE222" s="3" t="s">
        <v>113</v>
      </c>
      <c r="AF222" s="3" t="s">
        <v>113</v>
      </c>
      <c r="AG222" s="3" t="s">
        <v>877</v>
      </c>
      <c r="AH222" s="11">
        <v>50</v>
      </c>
      <c r="AI222" s="11">
        <v>120</v>
      </c>
      <c r="AJ222" s="11">
        <v>24</v>
      </c>
      <c r="AK222" s="11">
        <v>22</v>
      </c>
      <c r="AL222" s="11" t="s">
        <v>520</v>
      </c>
      <c r="AM222" s="11">
        <v>28</v>
      </c>
      <c r="AN222" s="11" t="s">
        <v>320</v>
      </c>
      <c r="AO222" s="11" t="s">
        <v>1160</v>
      </c>
      <c r="AP222" s="11">
        <v>30</v>
      </c>
      <c r="AQ222" s="11">
        <v>14</v>
      </c>
      <c r="AR222" s="11">
        <v>8</v>
      </c>
      <c r="AS222" s="11">
        <v>2</v>
      </c>
      <c r="AT222" s="11" t="s">
        <v>155</v>
      </c>
      <c r="AU222" s="11">
        <v>30</v>
      </c>
      <c r="AV222" s="11">
        <v>14</v>
      </c>
      <c r="AW222" s="11">
        <v>2</v>
      </c>
      <c r="AX222" s="11">
        <v>1</v>
      </c>
      <c r="AY222" s="11" t="s">
        <v>116</v>
      </c>
      <c r="AZ222" s="11">
        <v>20</v>
      </c>
      <c r="BA222" s="11">
        <v>16</v>
      </c>
      <c r="BB222" s="11">
        <v>5</v>
      </c>
      <c r="BC222" s="11">
        <v>0</v>
      </c>
      <c r="BD222" s="11">
        <v>0</v>
      </c>
      <c r="BE222" s="11">
        <v>0</v>
      </c>
      <c r="BF222" s="11">
        <v>0</v>
      </c>
      <c r="BG222" s="11">
        <v>0</v>
      </c>
      <c r="BH222" s="11">
        <v>0</v>
      </c>
      <c r="BI222" s="11">
        <v>0</v>
      </c>
      <c r="BJ222" s="11">
        <v>0</v>
      </c>
      <c r="BK222" s="11" t="s">
        <v>110</v>
      </c>
      <c r="BL222" s="11" t="s">
        <v>116</v>
      </c>
      <c r="BM222" s="11">
        <v>12</v>
      </c>
      <c r="BN222" s="11">
        <v>1</v>
      </c>
      <c r="BO222" s="11">
        <v>1</v>
      </c>
      <c r="BP222" s="11" t="s">
        <v>173</v>
      </c>
      <c r="BQ222" s="11" t="s">
        <v>116</v>
      </c>
      <c r="BR222" s="11">
        <v>14</v>
      </c>
      <c r="BS222" s="11">
        <v>14</v>
      </c>
      <c r="BT222" s="11">
        <v>2</v>
      </c>
      <c r="BU222" s="11">
        <v>2</v>
      </c>
      <c r="BV222" s="11">
        <v>0</v>
      </c>
      <c r="BW222" s="11">
        <v>14</v>
      </c>
      <c r="BX222" s="11" t="s">
        <v>113</v>
      </c>
      <c r="BY222" s="11" t="s">
        <v>2677</v>
      </c>
      <c r="BZ222" s="11" t="s">
        <v>113</v>
      </c>
      <c r="CA222" s="11" t="s">
        <v>110</v>
      </c>
      <c r="CB222" s="11" t="s">
        <v>111</v>
      </c>
      <c r="CC222" s="11">
        <v>0</v>
      </c>
      <c r="CD222" s="11">
        <v>0</v>
      </c>
      <c r="CE222" s="11" t="s">
        <v>111</v>
      </c>
      <c r="CF222" s="11" t="s">
        <v>111</v>
      </c>
      <c r="CG222" s="11">
        <v>0</v>
      </c>
      <c r="CH222" s="11">
        <v>0</v>
      </c>
      <c r="CI222" s="11" t="s">
        <v>140</v>
      </c>
      <c r="CK222" s="11" t="s">
        <v>236</v>
      </c>
      <c r="CN222" s="11" t="s">
        <v>2678</v>
      </c>
      <c r="CO222" s="11" t="s">
        <v>123</v>
      </c>
      <c r="CP222" s="11" t="s">
        <v>124</v>
      </c>
      <c r="CQ222" s="11" t="s">
        <v>2679</v>
      </c>
      <c r="CR222" s="11" t="s">
        <v>2680</v>
      </c>
      <c r="CS222" s="11" t="s">
        <v>127</v>
      </c>
      <c r="CT222" s="11" t="s">
        <v>241</v>
      </c>
      <c r="CU222" s="20">
        <v>1</v>
      </c>
      <c r="CV222" s="15">
        <v>44225</v>
      </c>
      <c r="CW222" s="12" t="s">
        <v>242</v>
      </c>
      <c r="CX222" s="12" t="s">
        <v>241</v>
      </c>
    </row>
    <row r="223" spans="1:102" ht="13.2" x14ac:dyDescent="0.25">
      <c r="A223" s="2">
        <v>44221.651291099537</v>
      </c>
      <c r="B223" s="5" t="s">
        <v>2471</v>
      </c>
      <c r="C223" s="3" t="s">
        <v>2681</v>
      </c>
      <c r="D223" s="3" t="s">
        <v>2682</v>
      </c>
      <c r="E223" s="3" t="s">
        <v>2683</v>
      </c>
      <c r="F223" s="11" t="s">
        <v>2684</v>
      </c>
      <c r="G223" s="11" t="s">
        <v>2476</v>
      </c>
      <c r="H223" s="11" t="s">
        <v>107</v>
      </c>
      <c r="I223" s="11" t="s">
        <v>121</v>
      </c>
      <c r="J223" s="11" t="s">
        <v>2685</v>
      </c>
      <c r="K223" s="11" t="s">
        <v>2686</v>
      </c>
      <c r="L223" s="15">
        <v>41031</v>
      </c>
      <c r="M223" s="11" t="s">
        <v>110</v>
      </c>
      <c r="N223" s="11" t="s">
        <v>110</v>
      </c>
      <c r="O223" s="11" t="s">
        <v>110</v>
      </c>
      <c r="P223" s="11" t="s">
        <v>110</v>
      </c>
      <c r="Q223" s="11" t="s">
        <v>111</v>
      </c>
      <c r="R223" s="11" t="s">
        <v>111</v>
      </c>
      <c r="S223" s="11" t="s">
        <v>111</v>
      </c>
      <c r="T223" s="11" t="s">
        <v>110</v>
      </c>
      <c r="U223" s="3" t="s">
        <v>2687</v>
      </c>
      <c r="V223" s="3" t="s">
        <v>113</v>
      </c>
      <c r="W223" s="3" t="s">
        <v>2688</v>
      </c>
      <c r="X223" s="3" t="s">
        <v>113</v>
      </c>
      <c r="Y223" s="3" t="s">
        <v>113</v>
      </c>
      <c r="Z223" s="11" t="s">
        <v>110</v>
      </c>
      <c r="AA223" s="3" t="s">
        <v>368</v>
      </c>
      <c r="AB223" s="3" t="s">
        <v>478</v>
      </c>
      <c r="AC223" s="3" t="s">
        <v>113</v>
      </c>
      <c r="AD223" s="3" t="s">
        <v>478</v>
      </c>
      <c r="AE223" s="3" t="s">
        <v>113</v>
      </c>
      <c r="AF223" s="3" t="s">
        <v>113</v>
      </c>
      <c r="AG223" s="3" t="s">
        <v>597</v>
      </c>
      <c r="AH223" s="11">
        <v>12</v>
      </c>
      <c r="AI223" s="11">
        <v>21</v>
      </c>
      <c r="AJ223" s="11">
        <v>9</v>
      </c>
      <c r="AK223" s="11">
        <v>5</v>
      </c>
      <c r="AL223" s="11" t="s">
        <v>113</v>
      </c>
      <c r="AM223" s="11">
        <v>0</v>
      </c>
      <c r="AN223" s="11" t="s">
        <v>799</v>
      </c>
      <c r="AO223" s="11" t="s">
        <v>2625</v>
      </c>
      <c r="AP223" s="11">
        <v>20</v>
      </c>
      <c r="AQ223" s="11">
        <v>4</v>
      </c>
      <c r="AR223" s="11">
        <v>3</v>
      </c>
      <c r="AS223" s="11">
        <v>1</v>
      </c>
      <c r="AT223" s="11" t="s">
        <v>520</v>
      </c>
      <c r="AU223" s="11">
        <v>18</v>
      </c>
      <c r="AV223" s="11">
        <v>4</v>
      </c>
      <c r="AW223" s="11">
        <v>1</v>
      </c>
      <c r="AX223" s="11">
        <v>1</v>
      </c>
      <c r="AY223" s="11" t="s">
        <v>138</v>
      </c>
      <c r="AZ223" s="11">
        <v>47</v>
      </c>
      <c r="BA223" s="11">
        <v>8</v>
      </c>
      <c r="BB223" s="11">
        <v>3</v>
      </c>
      <c r="BC223" s="11">
        <v>1</v>
      </c>
      <c r="BD223" s="11">
        <v>1</v>
      </c>
      <c r="BE223" s="11">
        <v>1</v>
      </c>
      <c r="BF223" s="11">
        <v>0</v>
      </c>
      <c r="BG223" s="11">
        <v>0</v>
      </c>
      <c r="BH223" s="11">
        <v>0</v>
      </c>
      <c r="BI223" s="11">
        <v>3</v>
      </c>
      <c r="BJ223" s="11">
        <v>3</v>
      </c>
      <c r="BK223" s="11" t="s">
        <v>110</v>
      </c>
      <c r="BL223" s="11" t="s">
        <v>138</v>
      </c>
      <c r="BM223" s="11">
        <v>10</v>
      </c>
      <c r="BN223" s="11">
        <v>3</v>
      </c>
      <c r="BO223" s="11">
        <v>2</v>
      </c>
      <c r="BP223" s="11" t="s">
        <v>173</v>
      </c>
      <c r="BQ223" s="11" t="s">
        <v>319</v>
      </c>
      <c r="BR223" s="11">
        <v>6</v>
      </c>
      <c r="BS223" s="11">
        <v>2</v>
      </c>
      <c r="BT223" s="11">
        <v>2</v>
      </c>
      <c r="BU223" s="11">
        <v>2</v>
      </c>
      <c r="BV223" s="11">
        <v>0</v>
      </c>
      <c r="BW223" s="11">
        <v>23</v>
      </c>
      <c r="BX223" s="11" t="s">
        <v>520</v>
      </c>
      <c r="BY223" s="11" t="s">
        <v>113</v>
      </c>
      <c r="BZ223" s="11" t="s">
        <v>113</v>
      </c>
      <c r="CA223" s="11" t="s">
        <v>110</v>
      </c>
      <c r="CB223" s="11" t="s">
        <v>110</v>
      </c>
      <c r="CC223" s="11">
        <v>0</v>
      </c>
      <c r="CD223" s="11">
        <v>0</v>
      </c>
      <c r="CE223" s="11" t="s">
        <v>111</v>
      </c>
      <c r="CF223" s="11" t="s">
        <v>110</v>
      </c>
      <c r="CG223" s="11">
        <v>0</v>
      </c>
      <c r="CH223" s="11">
        <v>0</v>
      </c>
      <c r="CI223" s="11" t="s">
        <v>119</v>
      </c>
      <c r="CJ223" s="11" t="s">
        <v>2689</v>
      </c>
      <c r="CK223" s="11" t="s">
        <v>120</v>
      </c>
      <c r="CL223" s="11" t="s">
        <v>2690</v>
      </c>
      <c r="CM223" s="11" t="s">
        <v>2691</v>
      </c>
      <c r="CN223" s="11" t="s">
        <v>322</v>
      </c>
      <c r="CO223" s="11" t="s">
        <v>158</v>
      </c>
      <c r="CP223" s="11" t="s">
        <v>159</v>
      </c>
      <c r="CQ223" s="11" t="s">
        <v>2692</v>
      </c>
      <c r="CR223" s="11" t="s">
        <v>2693</v>
      </c>
      <c r="CS223" s="11" t="s">
        <v>127</v>
      </c>
      <c r="CT223" s="11" t="s">
        <v>128</v>
      </c>
      <c r="CU223" s="20">
        <v>0.6</v>
      </c>
      <c r="CV223" s="15">
        <v>44225</v>
      </c>
      <c r="CX223" s="12" t="s">
        <v>128</v>
      </c>
    </row>
    <row r="224" spans="1:102" ht="13.2" x14ac:dyDescent="0.25">
      <c r="A224" s="2">
        <v>44221.964073171301</v>
      </c>
      <c r="B224" s="5" t="s">
        <v>2471</v>
      </c>
      <c r="C224" s="3" t="s">
        <v>2694</v>
      </c>
      <c r="D224" s="3" t="s">
        <v>2695</v>
      </c>
      <c r="E224" s="3" t="s">
        <v>2696</v>
      </c>
      <c r="F224" s="11" t="s">
        <v>2697</v>
      </c>
      <c r="G224" s="11" t="s">
        <v>2503</v>
      </c>
      <c r="H224" s="11" t="s">
        <v>107</v>
      </c>
      <c r="I224" s="11" t="s">
        <v>121</v>
      </c>
      <c r="J224" s="11" t="s">
        <v>2698</v>
      </c>
      <c r="K224" s="11" t="s">
        <v>2699</v>
      </c>
      <c r="L224" s="16">
        <v>40872</v>
      </c>
      <c r="M224" s="11" t="s">
        <v>110</v>
      </c>
      <c r="N224" s="11" t="s">
        <v>111</v>
      </c>
      <c r="O224" s="11" t="s">
        <v>111</v>
      </c>
      <c r="P224" s="11" t="s">
        <v>110</v>
      </c>
      <c r="Q224" s="11" t="s">
        <v>111</v>
      </c>
      <c r="R224" s="11" t="s">
        <v>111</v>
      </c>
      <c r="S224" s="11" t="s">
        <v>111</v>
      </c>
      <c r="T224" s="11" t="s">
        <v>110</v>
      </c>
      <c r="U224" s="3" t="s">
        <v>2700</v>
      </c>
      <c r="V224" s="3" t="s">
        <v>113</v>
      </c>
      <c r="W224" s="3" t="s">
        <v>2701</v>
      </c>
      <c r="X224" s="3" t="s">
        <v>113</v>
      </c>
      <c r="Y224" s="3" t="s">
        <v>2702</v>
      </c>
      <c r="Z224" s="11" t="s">
        <v>110</v>
      </c>
      <c r="AA224" s="3" t="s">
        <v>113</v>
      </c>
      <c r="AB224" s="3" t="s">
        <v>151</v>
      </c>
      <c r="AC224" s="3" t="s">
        <v>113</v>
      </c>
      <c r="AD224" s="3" t="s">
        <v>113</v>
      </c>
      <c r="AE224" s="3" t="s">
        <v>113</v>
      </c>
      <c r="AF224" s="3" t="s">
        <v>113</v>
      </c>
      <c r="AG224" s="3" t="s">
        <v>113</v>
      </c>
      <c r="AH224" s="11">
        <v>70</v>
      </c>
      <c r="AI224" s="11">
        <v>41</v>
      </c>
      <c r="AJ224" s="11">
        <v>8</v>
      </c>
      <c r="AK224" s="11">
        <v>7</v>
      </c>
      <c r="AL224" s="11" t="s">
        <v>113</v>
      </c>
      <c r="AM224" s="11">
        <v>0</v>
      </c>
      <c r="AN224" s="11" t="s">
        <v>211</v>
      </c>
      <c r="AO224" s="11" t="s">
        <v>208</v>
      </c>
      <c r="AP224" s="11">
        <v>33</v>
      </c>
      <c r="AQ224" s="11">
        <v>6</v>
      </c>
      <c r="AR224" s="11">
        <v>2</v>
      </c>
      <c r="AS224" s="11">
        <v>1</v>
      </c>
      <c r="AT224" s="11" t="s">
        <v>520</v>
      </c>
      <c r="AU224" s="11">
        <v>30</v>
      </c>
      <c r="AV224" s="11">
        <v>2</v>
      </c>
      <c r="AW224" s="11">
        <v>2</v>
      </c>
      <c r="AX224" s="11">
        <v>1</v>
      </c>
      <c r="AY224" s="11" t="s">
        <v>300</v>
      </c>
      <c r="AZ224" s="11">
        <v>65</v>
      </c>
      <c r="BA224" s="11">
        <v>0</v>
      </c>
      <c r="BB224" s="11">
        <v>9</v>
      </c>
      <c r="BC224" s="11">
        <v>2</v>
      </c>
      <c r="BD224" s="11">
        <v>4</v>
      </c>
      <c r="BE224" s="11">
        <v>2</v>
      </c>
      <c r="BF224" s="11">
        <v>1</v>
      </c>
      <c r="BG224" s="11">
        <v>0</v>
      </c>
      <c r="BH224" s="11">
        <v>1</v>
      </c>
      <c r="BI224" s="11">
        <v>8</v>
      </c>
      <c r="BJ224" s="11">
        <v>9</v>
      </c>
      <c r="BK224" s="11" t="s">
        <v>110</v>
      </c>
      <c r="BL224" s="11" t="s">
        <v>2703</v>
      </c>
      <c r="BM224" s="11">
        <v>0</v>
      </c>
      <c r="BN224" s="11">
        <v>3</v>
      </c>
      <c r="BO224" s="11">
        <v>3</v>
      </c>
      <c r="BP224" s="11" t="s">
        <v>117</v>
      </c>
      <c r="BQ224" s="11" t="s">
        <v>2703</v>
      </c>
      <c r="BR224" s="11">
        <v>9</v>
      </c>
      <c r="BS224" s="11">
        <v>6</v>
      </c>
      <c r="BT224" s="11">
        <v>3</v>
      </c>
      <c r="BU224" s="11">
        <v>3</v>
      </c>
      <c r="BV224" s="11">
        <v>2</v>
      </c>
      <c r="BW224" s="11">
        <v>2</v>
      </c>
      <c r="BX224" s="11" t="s">
        <v>209</v>
      </c>
      <c r="BY224" s="11" t="s">
        <v>1415</v>
      </c>
      <c r="BZ224" s="11" t="s">
        <v>113</v>
      </c>
      <c r="CA224" s="11" t="s">
        <v>110</v>
      </c>
      <c r="CB224" s="11" t="s">
        <v>111</v>
      </c>
      <c r="CC224" s="11">
        <v>0</v>
      </c>
      <c r="CD224" s="11">
        <v>0</v>
      </c>
      <c r="CE224" s="11" t="s">
        <v>111</v>
      </c>
      <c r="CF224" s="11" t="s">
        <v>110</v>
      </c>
      <c r="CG224" s="11">
        <v>0</v>
      </c>
      <c r="CH224" s="11">
        <v>0</v>
      </c>
      <c r="CI224" s="11" t="s">
        <v>119</v>
      </c>
      <c r="CJ224" s="11" t="s">
        <v>2704</v>
      </c>
      <c r="CK224" s="11" t="s">
        <v>120</v>
      </c>
      <c r="CL224" s="11" t="s">
        <v>2705</v>
      </c>
      <c r="CM224" s="11" t="s">
        <v>2706</v>
      </c>
      <c r="CN224" s="11" t="s">
        <v>2707</v>
      </c>
      <c r="CO224" s="11" t="s">
        <v>158</v>
      </c>
      <c r="CP224" s="11" t="s">
        <v>159</v>
      </c>
      <c r="CQ224" s="11" t="s">
        <v>2708</v>
      </c>
      <c r="CR224" s="11" t="s">
        <v>2709</v>
      </c>
      <c r="CS224" s="11" t="s">
        <v>127</v>
      </c>
      <c r="CT224" s="11" t="s">
        <v>241</v>
      </c>
      <c r="CU224" s="20">
        <v>1</v>
      </c>
      <c r="CV224" s="15">
        <v>44225</v>
      </c>
      <c r="CW224" s="12" t="s">
        <v>242</v>
      </c>
      <c r="CX224" s="12" t="s">
        <v>241</v>
      </c>
    </row>
    <row r="225" spans="1:102" ht="13.2" x14ac:dyDescent="0.25">
      <c r="A225" s="2">
        <v>44179.805637754631</v>
      </c>
      <c r="B225" s="5" t="s">
        <v>2725</v>
      </c>
      <c r="C225" s="3" t="s">
        <v>2726</v>
      </c>
      <c r="D225" s="3" t="s">
        <v>726</v>
      </c>
      <c r="E225" s="3" t="s">
        <v>2727</v>
      </c>
      <c r="F225" s="11" t="s">
        <v>887</v>
      </c>
      <c r="G225" s="11" t="s">
        <v>2728</v>
      </c>
      <c r="H225" s="11" t="s">
        <v>107</v>
      </c>
      <c r="I225" s="11" t="s">
        <v>121</v>
      </c>
      <c r="J225" s="11" t="s">
        <v>2729</v>
      </c>
      <c r="K225" s="11" t="s">
        <v>2730</v>
      </c>
      <c r="L225" s="15">
        <v>33244</v>
      </c>
      <c r="M225" s="11" t="s">
        <v>110</v>
      </c>
      <c r="N225" s="11" t="s">
        <v>110</v>
      </c>
      <c r="O225" s="11" t="s">
        <v>110</v>
      </c>
      <c r="P225" s="11" t="s">
        <v>110</v>
      </c>
      <c r="Q225" s="11" t="s">
        <v>111</v>
      </c>
      <c r="R225" s="11" t="s">
        <v>110</v>
      </c>
      <c r="S225" s="11" t="s">
        <v>111</v>
      </c>
      <c r="T225" s="11" t="s">
        <v>110</v>
      </c>
      <c r="U225" s="3" t="s">
        <v>2731</v>
      </c>
      <c r="V225" s="3" t="s">
        <v>113</v>
      </c>
      <c r="W225" s="3" t="s">
        <v>2732</v>
      </c>
      <c r="X225" s="3" t="s">
        <v>113</v>
      </c>
      <c r="Y225" s="3" t="s">
        <v>113</v>
      </c>
      <c r="Z225" s="11" t="s">
        <v>110</v>
      </c>
      <c r="AA225" s="3" t="s">
        <v>113</v>
      </c>
      <c r="AB225" s="3" t="s">
        <v>152</v>
      </c>
      <c r="AC225" s="3" t="s">
        <v>151</v>
      </c>
      <c r="AD225" s="3" t="s">
        <v>113</v>
      </c>
      <c r="AE225" s="3" t="s">
        <v>113</v>
      </c>
      <c r="AF225" s="3" t="s">
        <v>113</v>
      </c>
      <c r="AG225" s="3" t="s">
        <v>227</v>
      </c>
      <c r="AH225" s="11">
        <v>30</v>
      </c>
      <c r="AI225" s="11">
        <v>40</v>
      </c>
      <c r="AJ225" s="11">
        <v>10</v>
      </c>
      <c r="AK225" s="11">
        <v>7</v>
      </c>
      <c r="AL225" s="11" t="s">
        <v>1032</v>
      </c>
      <c r="AM225" s="11">
        <v>0</v>
      </c>
      <c r="AN225" s="11" t="s">
        <v>2733</v>
      </c>
      <c r="AO225" s="11" t="s">
        <v>351</v>
      </c>
      <c r="AP225" s="11">
        <v>15</v>
      </c>
      <c r="AQ225" s="11">
        <v>10</v>
      </c>
      <c r="AR225" s="11">
        <v>10</v>
      </c>
      <c r="AS225" s="11">
        <v>4</v>
      </c>
      <c r="AT225" s="11" t="s">
        <v>2734</v>
      </c>
      <c r="AU225" s="11">
        <v>5</v>
      </c>
      <c r="AV225" s="11">
        <v>3</v>
      </c>
      <c r="AW225" s="11">
        <v>4</v>
      </c>
      <c r="AX225" s="11">
        <v>2</v>
      </c>
      <c r="AY225" s="11" t="s">
        <v>259</v>
      </c>
      <c r="AZ225" s="11">
        <v>18</v>
      </c>
      <c r="BA225" s="11">
        <v>3</v>
      </c>
      <c r="BB225" s="11">
        <v>8</v>
      </c>
      <c r="BC225" s="11">
        <v>2</v>
      </c>
      <c r="BD225" s="11">
        <v>2</v>
      </c>
      <c r="BE225" s="11">
        <v>2</v>
      </c>
      <c r="BF225" s="11">
        <v>2</v>
      </c>
      <c r="BG225" s="11">
        <v>2</v>
      </c>
      <c r="BH225" s="11">
        <v>2</v>
      </c>
      <c r="BI225" s="11">
        <v>8</v>
      </c>
      <c r="BJ225" s="11">
        <v>4</v>
      </c>
      <c r="BK225" s="11" t="s">
        <v>110</v>
      </c>
      <c r="BL225" s="11" t="s">
        <v>259</v>
      </c>
      <c r="BM225" s="11">
        <v>4</v>
      </c>
      <c r="BN225" s="11">
        <v>2</v>
      </c>
      <c r="BO225" s="11">
        <v>1</v>
      </c>
      <c r="BP225" s="11" t="s">
        <v>117</v>
      </c>
      <c r="BQ225" s="11" t="s">
        <v>259</v>
      </c>
      <c r="BR225" s="11">
        <v>5</v>
      </c>
      <c r="BS225" s="11">
        <v>7</v>
      </c>
      <c r="BT225" s="11">
        <v>4</v>
      </c>
      <c r="BU225" s="11">
        <v>3</v>
      </c>
      <c r="BV225" s="11">
        <v>0</v>
      </c>
      <c r="BW225" s="11">
        <v>90</v>
      </c>
      <c r="BX225" s="11" t="s">
        <v>211</v>
      </c>
      <c r="BY225" s="11" t="s">
        <v>211</v>
      </c>
      <c r="BZ225" s="11" t="s">
        <v>211</v>
      </c>
      <c r="CA225" s="11" t="s">
        <v>110</v>
      </c>
      <c r="CB225" s="11" t="s">
        <v>110</v>
      </c>
      <c r="CC225" s="11">
        <v>0</v>
      </c>
      <c r="CD225" s="11">
        <v>0</v>
      </c>
      <c r="CE225" s="11" t="s">
        <v>110</v>
      </c>
      <c r="CF225" s="11" t="s">
        <v>110</v>
      </c>
      <c r="CG225" s="11">
        <v>0</v>
      </c>
      <c r="CH225" s="11">
        <v>0</v>
      </c>
      <c r="CI225" s="11" t="s">
        <v>119</v>
      </c>
      <c r="CJ225" s="11" t="s">
        <v>2735</v>
      </c>
      <c r="CK225" s="11" t="s">
        <v>120</v>
      </c>
      <c r="CL225" s="11" t="s">
        <v>2736</v>
      </c>
      <c r="CM225" s="11" t="s">
        <v>2737</v>
      </c>
      <c r="CN225" s="11" t="s">
        <v>2738</v>
      </c>
      <c r="CO225" s="11" t="s">
        <v>123</v>
      </c>
      <c r="CP225" s="11" t="s">
        <v>159</v>
      </c>
      <c r="CQ225" s="11" t="s">
        <v>2739</v>
      </c>
      <c r="CR225" s="11" t="s">
        <v>2740</v>
      </c>
      <c r="CS225" s="11" t="s">
        <v>127</v>
      </c>
      <c r="CT225" s="11" t="s">
        <v>241</v>
      </c>
      <c r="CU225" s="20">
        <v>1</v>
      </c>
      <c r="CV225" s="15">
        <v>44229</v>
      </c>
      <c r="CW225" s="12" t="s">
        <v>242</v>
      </c>
      <c r="CX225" s="12" t="s">
        <v>241</v>
      </c>
    </row>
    <row r="226" spans="1:102" ht="13.2" x14ac:dyDescent="0.25">
      <c r="A226" s="2">
        <v>44201.401015289353</v>
      </c>
      <c r="B226" s="5" t="s">
        <v>2725</v>
      </c>
      <c r="C226" s="3" t="s">
        <v>2741</v>
      </c>
      <c r="D226" s="3" t="s">
        <v>279</v>
      </c>
      <c r="E226" s="3" t="s">
        <v>2742</v>
      </c>
      <c r="F226" s="11" t="s">
        <v>2743</v>
      </c>
      <c r="G226" s="11" t="s">
        <v>2744</v>
      </c>
      <c r="H226" s="11" t="s">
        <v>2745</v>
      </c>
      <c r="I226" s="11" t="s">
        <v>121</v>
      </c>
      <c r="J226" s="11" t="s">
        <v>2746</v>
      </c>
      <c r="K226" s="12" t="s">
        <v>516</v>
      </c>
      <c r="L226" s="15">
        <v>40240</v>
      </c>
      <c r="M226" s="12" t="s">
        <v>1697</v>
      </c>
      <c r="N226" s="11" t="s">
        <v>111</v>
      </c>
      <c r="O226" s="11" t="s">
        <v>110</v>
      </c>
      <c r="P226" s="11" t="s">
        <v>110</v>
      </c>
      <c r="Q226" s="11" t="s">
        <v>111</v>
      </c>
      <c r="R226" s="11" t="s">
        <v>110</v>
      </c>
      <c r="S226" s="11" t="s">
        <v>110</v>
      </c>
      <c r="T226" s="11" t="s">
        <v>110</v>
      </c>
      <c r="U226" s="3" t="s">
        <v>2747</v>
      </c>
      <c r="Z226" s="11" t="s">
        <v>110</v>
      </c>
      <c r="AA226" s="1" t="s">
        <v>113</v>
      </c>
      <c r="AB226" s="3" t="s">
        <v>151</v>
      </c>
      <c r="AC226" s="1" t="s">
        <v>113</v>
      </c>
      <c r="AD226" s="1" t="s">
        <v>113</v>
      </c>
      <c r="AE226" s="1" t="s">
        <v>113</v>
      </c>
      <c r="AF226" s="1" t="s">
        <v>113</v>
      </c>
      <c r="AG226" s="1" t="s">
        <v>113</v>
      </c>
      <c r="AH226" s="11">
        <v>10</v>
      </c>
      <c r="AI226" s="11">
        <v>12</v>
      </c>
      <c r="AJ226" s="11">
        <v>4</v>
      </c>
      <c r="AK226" s="11">
        <v>2</v>
      </c>
      <c r="AL226" s="12" t="s">
        <v>113</v>
      </c>
      <c r="AM226" s="12">
        <v>0</v>
      </c>
      <c r="AN226" s="11" t="s">
        <v>520</v>
      </c>
      <c r="AO226" s="11" t="s">
        <v>317</v>
      </c>
      <c r="AP226" s="11">
        <v>7</v>
      </c>
      <c r="AQ226" s="11">
        <v>3</v>
      </c>
      <c r="AR226" s="11">
        <v>2</v>
      </c>
      <c r="AS226" s="11">
        <v>1</v>
      </c>
      <c r="AT226" s="11" t="s">
        <v>211</v>
      </c>
      <c r="AU226" s="11">
        <v>4</v>
      </c>
      <c r="AV226" s="11">
        <v>3</v>
      </c>
      <c r="AW226" s="11">
        <v>1</v>
      </c>
      <c r="AX226" s="11">
        <v>1</v>
      </c>
      <c r="AY226" s="12" t="s">
        <v>113</v>
      </c>
      <c r="AZ226" s="12">
        <v>0</v>
      </c>
      <c r="BA226" s="12">
        <v>0</v>
      </c>
      <c r="BB226" s="11">
        <v>2</v>
      </c>
      <c r="BC226" s="12">
        <v>0</v>
      </c>
      <c r="BD226" s="12">
        <v>0</v>
      </c>
      <c r="BE226" s="12">
        <v>0</v>
      </c>
      <c r="BF226" s="12">
        <v>0</v>
      </c>
      <c r="BG226" s="12">
        <v>0</v>
      </c>
      <c r="BH226" s="12">
        <v>0</v>
      </c>
      <c r="BI226" s="11">
        <v>2</v>
      </c>
      <c r="BJ226" s="11">
        <v>2</v>
      </c>
      <c r="BK226" s="11" t="s">
        <v>110</v>
      </c>
      <c r="BL226" s="12" t="s">
        <v>113</v>
      </c>
      <c r="BM226" s="12">
        <v>0</v>
      </c>
      <c r="BN226" s="12">
        <v>0</v>
      </c>
      <c r="BO226" s="12">
        <v>0</v>
      </c>
      <c r="BP226" s="11" t="s">
        <v>117</v>
      </c>
      <c r="BQ226" s="12" t="s">
        <v>113</v>
      </c>
      <c r="BR226" s="12">
        <v>0</v>
      </c>
      <c r="BS226" s="12">
        <v>0</v>
      </c>
      <c r="BT226" s="12">
        <v>0</v>
      </c>
      <c r="BU226" s="12">
        <v>0</v>
      </c>
      <c r="BV226" s="11">
        <v>0</v>
      </c>
      <c r="BW226" s="11">
        <v>2</v>
      </c>
      <c r="BX226" s="12" t="s">
        <v>113</v>
      </c>
      <c r="BY226" s="12" t="s">
        <v>113</v>
      </c>
      <c r="BZ226" s="12" t="s">
        <v>113</v>
      </c>
      <c r="CA226" s="11" t="s">
        <v>110</v>
      </c>
      <c r="CB226" s="11" t="s">
        <v>110</v>
      </c>
      <c r="CC226" s="12">
        <v>0</v>
      </c>
      <c r="CD226" s="12">
        <v>0</v>
      </c>
      <c r="CE226" s="11" t="s">
        <v>110</v>
      </c>
      <c r="CF226" s="11" t="s">
        <v>110</v>
      </c>
      <c r="CG226" s="12">
        <v>0</v>
      </c>
      <c r="CH226" s="12">
        <v>0</v>
      </c>
      <c r="CI226" s="11" t="s">
        <v>119</v>
      </c>
      <c r="CK226" s="11" t="s">
        <v>236</v>
      </c>
      <c r="CN226" s="11" t="s">
        <v>829</v>
      </c>
      <c r="CO226" s="11" t="s">
        <v>158</v>
      </c>
      <c r="CP226" s="11" t="s">
        <v>159</v>
      </c>
      <c r="CQ226" s="11" t="s">
        <v>2748</v>
      </c>
      <c r="CS226" s="11" t="s">
        <v>127</v>
      </c>
      <c r="CT226" s="11" t="s">
        <v>128</v>
      </c>
      <c r="CU226" s="20">
        <v>1</v>
      </c>
      <c r="CV226" s="15">
        <v>44229</v>
      </c>
      <c r="CX226" s="12" t="s">
        <v>128</v>
      </c>
    </row>
    <row r="227" spans="1:102" ht="13.2" x14ac:dyDescent="0.25">
      <c r="A227" s="2">
        <v>44225.26939296296</v>
      </c>
      <c r="B227" s="5" t="s">
        <v>2725</v>
      </c>
      <c r="C227" s="3" t="s">
        <v>2749</v>
      </c>
      <c r="D227" s="3" t="s">
        <v>396</v>
      </c>
      <c r="E227" s="3" t="s">
        <v>2750</v>
      </c>
      <c r="F227" s="11" t="s">
        <v>2751</v>
      </c>
      <c r="G227" s="11" t="s">
        <v>2752</v>
      </c>
      <c r="H227" s="11" t="s">
        <v>107</v>
      </c>
      <c r="I227" s="11" t="s">
        <v>121</v>
      </c>
      <c r="J227" s="11" t="s">
        <v>2753</v>
      </c>
      <c r="K227" s="11" t="s">
        <v>2754</v>
      </c>
      <c r="L227" s="15">
        <v>36387</v>
      </c>
      <c r="M227" s="11" t="s">
        <v>110</v>
      </c>
      <c r="N227" s="11" t="s">
        <v>110</v>
      </c>
      <c r="O227" s="11" t="s">
        <v>110</v>
      </c>
      <c r="P227" s="11" t="s">
        <v>110</v>
      </c>
      <c r="Q227" s="11" t="s">
        <v>111</v>
      </c>
      <c r="R227" s="11" t="s">
        <v>111</v>
      </c>
      <c r="S227" s="11" t="s">
        <v>111</v>
      </c>
      <c r="T227" s="11" t="s">
        <v>110</v>
      </c>
      <c r="U227" s="3" t="s">
        <v>2755</v>
      </c>
      <c r="V227" s="4" t="s">
        <v>2756</v>
      </c>
      <c r="W227" s="3" t="s">
        <v>2757</v>
      </c>
      <c r="X227" s="3" t="s">
        <v>113</v>
      </c>
      <c r="Y227" s="3" t="s">
        <v>113</v>
      </c>
      <c r="Z227" s="11" t="s">
        <v>110</v>
      </c>
      <c r="AA227" s="3" t="s">
        <v>113</v>
      </c>
      <c r="AB227" s="3" t="s">
        <v>113</v>
      </c>
      <c r="AC227" s="3" t="s">
        <v>113</v>
      </c>
      <c r="AD227" s="3" t="s">
        <v>114</v>
      </c>
      <c r="AE227" s="3" t="s">
        <v>113</v>
      </c>
      <c r="AF227" s="3" t="s">
        <v>113</v>
      </c>
      <c r="AG227" s="3" t="s">
        <v>113</v>
      </c>
      <c r="AH227" s="11">
        <v>35</v>
      </c>
      <c r="AI227" s="11">
        <v>21</v>
      </c>
      <c r="AJ227" s="11">
        <v>22</v>
      </c>
      <c r="AK227" s="11">
        <v>8</v>
      </c>
      <c r="AL227" s="11" t="s">
        <v>154</v>
      </c>
      <c r="AM227" s="11">
        <v>10</v>
      </c>
      <c r="AN227" s="11" t="s">
        <v>2758</v>
      </c>
      <c r="AO227" s="11" t="s">
        <v>1160</v>
      </c>
      <c r="AP227" s="11">
        <v>20</v>
      </c>
      <c r="AQ227" s="11">
        <v>22</v>
      </c>
      <c r="AR227" s="11">
        <v>10</v>
      </c>
      <c r="AS227" s="11">
        <v>4</v>
      </c>
      <c r="AT227" s="11" t="s">
        <v>2759</v>
      </c>
      <c r="AU227" s="11">
        <v>40</v>
      </c>
      <c r="AV227" s="11">
        <v>10</v>
      </c>
      <c r="AW227" s="11">
        <v>3</v>
      </c>
      <c r="AX227" s="11">
        <v>2</v>
      </c>
      <c r="AY227" s="11" t="s">
        <v>2760</v>
      </c>
      <c r="AZ227" s="11">
        <v>6</v>
      </c>
      <c r="BA227" s="11">
        <v>0</v>
      </c>
      <c r="BB227" s="11">
        <v>3</v>
      </c>
      <c r="BC227" s="11">
        <v>0</v>
      </c>
      <c r="BD227" s="11">
        <v>0</v>
      </c>
      <c r="BE227" s="11">
        <v>0</v>
      </c>
      <c r="BF227" s="11">
        <v>0</v>
      </c>
      <c r="BG227" s="11">
        <v>0</v>
      </c>
      <c r="BH227" s="11">
        <v>0</v>
      </c>
      <c r="BI227" s="11">
        <v>3</v>
      </c>
      <c r="BJ227" s="11">
        <v>3</v>
      </c>
      <c r="BK227" s="11" t="s">
        <v>110</v>
      </c>
      <c r="BL227" s="11" t="s">
        <v>113</v>
      </c>
      <c r="BM227" s="11">
        <v>0</v>
      </c>
      <c r="BN227" s="11">
        <v>0</v>
      </c>
      <c r="BO227" s="11">
        <v>1</v>
      </c>
      <c r="BP227" s="11" t="s">
        <v>117</v>
      </c>
      <c r="BQ227" s="11" t="s">
        <v>319</v>
      </c>
      <c r="BR227" s="11">
        <v>3</v>
      </c>
      <c r="BS227" s="11">
        <v>7</v>
      </c>
      <c r="BT227" s="11">
        <v>5</v>
      </c>
      <c r="BU227" s="11">
        <v>3</v>
      </c>
      <c r="BV227" s="11">
        <v>0</v>
      </c>
      <c r="BW227" s="11">
        <v>32</v>
      </c>
      <c r="BX227" s="11" t="s">
        <v>113</v>
      </c>
      <c r="BY227" s="11" t="s">
        <v>211</v>
      </c>
      <c r="BZ227" s="11" t="s">
        <v>113</v>
      </c>
      <c r="CA227" s="11" t="s">
        <v>110</v>
      </c>
      <c r="CB227" s="11" t="s">
        <v>110</v>
      </c>
      <c r="CC227" s="11">
        <v>12</v>
      </c>
      <c r="CD227" s="11">
        <v>4</v>
      </c>
      <c r="CE227" s="11" t="s">
        <v>110</v>
      </c>
      <c r="CF227" s="11" t="s">
        <v>110</v>
      </c>
      <c r="CG227" s="11">
        <v>0</v>
      </c>
      <c r="CH227" s="11">
        <v>0</v>
      </c>
      <c r="CI227" s="11" t="s">
        <v>119</v>
      </c>
      <c r="CK227" s="11" t="s">
        <v>120</v>
      </c>
      <c r="CL227" s="11" t="s">
        <v>2761</v>
      </c>
      <c r="CN227" s="11" t="s">
        <v>2762</v>
      </c>
      <c r="CO227" s="11" t="s">
        <v>123</v>
      </c>
      <c r="CP227" s="11" t="s">
        <v>124</v>
      </c>
      <c r="CQ227" s="11" t="s">
        <v>2763</v>
      </c>
      <c r="CR227" s="11" t="s">
        <v>2764</v>
      </c>
      <c r="CS227" s="11" t="s">
        <v>127</v>
      </c>
      <c r="CT227" s="11" t="s">
        <v>241</v>
      </c>
      <c r="CU227" s="20">
        <v>1</v>
      </c>
      <c r="CV227" s="15">
        <v>44229</v>
      </c>
      <c r="CW227" s="12" t="s">
        <v>242</v>
      </c>
      <c r="CX227" s="12" t="s">
        <v>241</v>
      </c>
    </row>
    <row r="228" spans="1:102" ht="13.2" x14ac:dyDescent="0.25">
      <c r="A228" s="2">
        <v>44205.530786053241</v>
      </c>
      <c r="B228" s="3" t="s">
        <v>2725</v>
      </c>
      <c r="C228" s="3" t="s">
        <v>2765</v>
      </c>
      <c r="D228" s="3" t="s">
        <v>2766</v>
      </c>
      <c r="E228" s="3" t="s">
        <v>2767</v>
      </c>
      <c r="F228" s="11" t="s">
        <v>2768</v>
      </c>
      <c r="G228" s="11" t="s">
        <v>2752</v>
      </c>
      <c r="H228" s="11" t="s">
        <v>107</v>
      </c>
      <c r="I228" s="11" t="s">
        <v>121</v>
      </c>
      <c r="J228" s="11" t="s">
        <v>2769</v>
      </c>
      <c r="K228" s="11" t="s">
        <v>516</v>
      </c>
      <c r="L228" s="16">
        <v>36450</v>
      </c>
      <c r="M228" s="11" t="s">
        <v>111</v>
      </c>
      <c r="N228" s="11" t="s">
        <v>110</v>
      </c>
      <c r="O228" s="11" t="s">
        <v>110</v>
      </c>
      <c r="P228" s="11" t="s">
        <v>110</v>
      </c>
      <c r="Q228" s="11" t="s">
        <v>111</v>
      </c>
      <c r="R228" s="11" t="s">
        <v>111</v>
      </c>
      <c r="S228" s="11" t="s">
        <v>111</v>
      </c>
      <c r="T228" s="11" t="s">
        <v>111</v>
      </c>
      <c r="U228" s="3" t="s">
        <v>2770</v>
      </c>
      <c r="V228" s="3" t="s">
        <v>113</v>
      </c>
      <c r="W228" s="3" t="s">
        <v>2771</v>
      </c>
      <c r="X228" s="3" t="s">
        <v>113</v>
      </c>
      <c r="Y228" s="3" t="s">
        <v>2772</v>
      </c>
      <c r="Z228" s="11" t="s">
        <v>110</v>
      </c>
      <c r="AA228" s="3" t="s">
        <v>113</v>
      </c>
      <c r="AB228" s="3" t="s">
        <v>113</v>
      </c>
      <c r="AC228" s="3" t="s">
        <v>113</v>
      </c>
      <c r="AD228" s="3" t="s">
        <v>2115</v>
      </c>
      <c r="AE228" s="3" t="s">
        <v>113</v>
      </c>
      <c r="AF228" s="3" t="s">
        <v>113</v>
      </c>
      <c r="AG228" s="3" t="s">
        <v>113</v>
      </c>
      <c r="AH228" s="11">
        <v>12</v>
      </c>
      <c r="AI228" s="11">
        <v>10</v>
      </c>
      <c r="AJ228" s="11">
        <v>5</v>
      </c>
      <c r="AK228" s="11">
        <v>6</v>
      </c>
      <c r="AL228" s="11" t="s">
        <v>113</v>
      </c>
      <c r="AM228" s="11">
        <v>0</v>
      </c>
      <c r="AN228" s="11" t="s">
        <v>2773</v>
      </c>
      <c r="AO228" s="11" t="s">
        <v>1131</v>
      </c>
      <c r="AP228" s="11">
        <v>7</v>
      </c>
      <c r="AQ228" s="11">
        <v>9</v>
      </c>
      <c r="AR228" s="11">
        <v>5</v>
      </c>
      <c r="AS228" s="11">
        <v>3</v>
      </c>
      <c r="AT228" s="11" t="s">
        <v>113</v>
      </c>
      <c r="AU228" s="11">
        <v>9</v>
      </c>
      <c r="AV228" s="11">
        <v>5</v>
      </c>
      <c r="AW228" s="11">
        <v>3</v>
      </c>
      <c r="AX228" s="11">
        <v>3</v>
      </c>
      <c r="AY228" s="11" t="s">
        <v>259</v>
      </c>
      <c r="AZ228" s="11">
        <v>12</v>
      </c>
      <c r="BA228" s="11">
        <v>8</v>
      </c>
      <c r="BB228" s="11">
        <v>10</v>
      </c>
      <c r="BC228" s="11">
        <v>2</v>
      </c>
      <c r="BD228" s="11">
        <v>2</v>
      </c>
      <c r="BE228" s="11">
        <v>2</v>
      </c>
      <c r="BF228" s="11">
        <v>1</v>
      </c>
      <c r="BG228" s="11">
        <v>2</v>
      </c>
      <c r="BH228" s="11">
        <v>0</v>
      </c>
      <c r="BI228" s="11">
        <v>1</v>
      </c>
      <c r="BJ228" s="11">
        <v>7</v>
      </c>
      <c r="BK228" s="11" t="s">
        <v>110</v>
      </c>
      <c r="BL228" s="11" t="s">
        <v>259</v>
      </c>
      <c r="BM228" s="11">
        <v>3</v>
      </c>
      <c r="BN228" s="11">
        <v>1</v>
      </c>
      <c r="BO228" s="11">
        <v>1</v>
      </c>
      <c r="BP228" s="11" t="s">
        <v>117</v>
      </c>
      <c r="BQ228" s="11" t="s">
        <v>259</v>
      </c>
      <c r="BR228" s="11">
        <v>2</v>
      </c>
      <c r="BS228" s="11">
        <v>2</v>
      </c>
      <c r="BT228" s="11">
        <v>1</v>
      </c>
      <c r="BU228" s="11">
        <v>1</v>
      </c>
      <c r="BV228" s="11">
        <v>0</v>
      </c>
      <c r="BW228" s="11">
        <v>28</v>
      </c>
      <c r="BX228" s="11" t="s">
        <v>374</v>
      </c>
      <c r="BY228" s="11" t="s">
        <v>113</v>
      </c>
      <c r="BZ228" s="11" t="s">
        <v>113</v>
      </c>
      <c r="CA228" s="11" t="s">
        <v>110</v>
      </c>
      <c r="CB228" s="11" t="s">
        <v>110</v>
      </c>
      <c r="CC228" s="11">
        <v>0</v>
      </c>
      <c r="CD228" s="11">
        <v>0</v>
      </c>
      <c r="CE228" s="11" t="s">
        <v>111</v>
      </c>
      <c r="CF228" s="11" t="s">
        <v>110</v>
      </c>
      <c r="CG228" s="11">
        <v>0</v>
      </c>
      <c r="CH228" s="11">
        <v>0</v>
      </c>
      <c r="CI228" s="11" t="s">
        <v>119</v>
      </c>
      <c r="CK228" s="11" t="s">
        <v>236</v>
      </c>
      <c r="CN228" s="11" t="s">
        <v>443</v>
      </c>
      <c r="CO228" s="11" t="s">
        <v>123</v>
      </c>
      <c r="CP228" s="11" t="s">
        <v>124</v>
      </c>
      <c r="CR228" s="11" t="s">
        <v>2774</v>
      </c>
      <c r="CS228" s="11" t="s">
        <v>127</v>
      </c>
      <c r="CT228" s="11" t="s">
        <v>241</v>
      </c>
      <c r="CU228" s="20">
        <v>1</v>
      </c>
      <c r="CV228" s="15">
        <v>44229</v>
      </c>
      <c r="CW228" s="12" t="s">
        <v>242</v>
      </c>
      <c r="CX228" s="12" t="s">
        <v>241</v>
      </c>
    </row>
    <row r="229" spans="1:102" ht="13.2" x14ac:dyDescent="0.25">
      <c r="A229" s="2">
        <v>44202.575311782406</v>
      </c>
      <c r="B229" s="5" t="s">
        <v>2725</v>
      </c>
      <c r="C229" s="3" t="s">
        <v>2775</v>
      </c>
      <c r="D229" s="3" t="s">
        <v>2183</v>
      </c>
      <c r="E229" s="3" t="s">
        <v>2776</v>
      </c>
      <c r="F229" s="11" t="s">
        <v>2777</v>
      </c>
      <c r="G229" s="11" t="s">
        <v>2728</v>
      </c>
      <c r="H229" s="11" t="s">
        <v>107</v>
      </c>
      <c r="I229" s="11" t="s">
        <v>121</v>
      </c>
      <c r="J229" s="11" t="s">
        <v>2729</v>
      </c>
      <c r="K229" s="11" t="s">
        <v>516</v>
      </c>
      <c r="L229" s="15">
        <v>41042</v>
      </c>
      <c r="M229" s="11" t="s">
        <v>111</v>
      </c>
      <c r="N229" s="11" t="s">
        <v>111</v>
      </c>
      <c r="O229" s="11" t="s">
        <v>111</v>
      </c>
      <c r="P229" s="11" t="s">
        <v>110</v>
      </c>
      <c r="Q229" s="11" t="s">
        <v>111</v>
      </c>
      <c r="R229" s="11" t="s">
        <v>110</v>
      </c>
      <c r="S229" s="11" t="s">
        <v>111</v>
      </c>
      <c r="T229" s="11" t="s">
        <v>110</v>
      </c>
      <c r="U229" s="3" t="s">
        <v>2778</v>
      </c>
      <c r="V229" s="3" t="s">
        <v>113</v>
      </c>
      <c r="W229" s="4" t="s">
        <v>2779</v>
      </c>
      <c r="X229" s="3" t="s">
        <v>113</v>
      </c>
      <c r="Y229" s="3" t="s">
        <v>113</v>
      </c>
      <c r="Z229" s="11" t="s">
        <v>110</v>
      </c>
      <c r="AA229" s="3" t="s">
        <v>188</v>
      </c>
      <c r="AB229" s="3" t="s">
        <v>113</v>
      </c>
      <c r="AC229" s="3" t="s">
        <v>113</v>
      </c>
      <c r="AD229" s="3" t="s">
        <v>113</v>
      </c>
      <c r="AE229" s="3" t="s">
        <v>113</v>
      </c>
      <c r="AF229" s="3" t="s">
        <v>113</v>
      </c>
      <c r="AG229" s="3" t="s">
        <v>113</v>
      </c>
      <c r="AH229" s="11">
        <v>15</v>
      </c>
      <c r="AI229" s="11">
        <v>14</v>
      </c>
      <c r="AJ229" s="11">
        <v>5</v>
      </c>
      <c r="AK229" s="11">
        <v>1</v>
      </c>
      <c r="AL229" s="11" t="s">
        <v>113</v>
      </c>
      <c r="AM229" s="11">
        <v>0</v>
      </c>
      <c r="AN229" s="11" t="s">
        <v>154</v>
      </c>
      <c r="AO229" s="11" t="s">
        <v>849</v>
      </c>
      <c r="AP229" s="11">
        <v>5</v>
      </c>
      <c r="AQ229" s="11">
        <v>2</v>
      </c>
      <c r="AR229" s="11">
        <v>2</v>
      </c>
      <c r="AS229" s="11">
        <v>1</v>
      </c>
      <c r="AT229" s="11" t="s">
        <v>1971</v>
      </c>
      <c r="AU229" s="11">
        <v>5</v>
      </c>
      <c r="AV229" s="11">
        <v>3</v>
      </c>
      <c r="AW229" s="11">
        <v>1</v>
      </c>
      <c r="AX229" s="11">
        <v>1</v>
      </c>
      <c r="AY229" s="11" t="s">
        <v>353</v>
      </c>
      <c r="AZ229" s="11">
        <v>25</v>
      </c>
      <c r="BA229" s="11">
        <v>0</v>
      </c>
      <c r="BB229" s="11">
        <v>4</v>
      </c>
      <c r="BC229" s="11">
        <v>1</v>
      </c>
      <c r="BD229" s="11">
        <v>1</v>
      </c>
      <c r="BE229" s="11">
        <v>1</v>
      </c>
      <c r="BF229" s="11">
        <v>1</v>
      </c>
      <c r="BG229" s="11">
        <v>0</v>
      </c>
      <c r="BH229" s="11">
        <v>2</v>
      </c>
      <c r="BI229" s="11">
        <v>2</v>
      </c>
      <c r="BJ229" s="11">
        <v>4</v>
      </c>
      <c r="BK229" s="11" t="s">
        <v>110</v>
      </c>
      <c r="BL229" s="11" t="s">
        <v>353</v>
      </c>
      <c r="BM229" s="11">
        <v>3</v>
      </c>
      <c r="BN229" s="11">
        <v>1</v>
      </c>
      <c r="BO229" s="11">
        <v>1</v>
      </c>
      <c r="BP229" s="11" t="s">
        <v>117</v>
      </c>
      <c r="BQ229" s="11" t="s">
        <v>155</v>
      </c>
      <c r="BR229" s="11">
        <v>7</v>
      </c>
      <c r="BS229" s="11">
        <v>3</v>
      </c>
      <c r="BT229" s="11">
        <v>3</v>
      </c>
      <c r="BU229" s="11">
        <v>3</v>
      </c>
      <c r="BV229" s="11">
        <v>0</v>
      </c>
      <c r="BW229" s="11">
        <v>3</v>
      </c>
      <c r="BX229" s="11" t="s">
        <v>113</v>
      </c>
      <c r="BY229" s="11" t="s">
        <v>320</v>
      </c>
      <c r="BZ229" s="11" t="s">
        <v>113</v>
      </c>
      <c r="CA229" s="11" t="s">
        <v>110</v>
      </c>
      <c r="CB229" s="11" t="s">
        <v>110</v>
      </c>
      <c r="CC229" s="11">
        <v>0</v>
      </c>
      <c r="CD229" s="11">
        <v>0</v>
      </c>
      <c r="CE229" s="11" t="s">
        <v>110</v>
      </c>
      <c r="CF229" s="11" t="s">
        <v>110</v>
      </c>
      <c r="CG229" s="11">
        <v>0</v>
      </c>
      <c r="CH229" s="11">
        <v>0</v>
      </c>
      <c r="CI229" s="11" t="s">
        <v>119</v>
      </c>
      <c r="CJ229" s="11" t="s">
        <v>2780</v>
      </c>
      <c r="CK229" s="11" t="s">
        <v>236</v>
      </c>
      <c r="CL229" s="11" t="s">
        <v>2781</v>
      </c>
      <c r="CN229" s="11" t="s">
        <v>1368</v>
      </c>
      <c r="CO229" s="11" t="s">
        <v>123</v>
      </c>
      <c r="CP229" s="11" t="s">
        <v>124</v>
      </c>
      <c r="CQ229" s="11" t="s">
        <v>2782</v>
      </c>
      <c r="CR229" s="11" t="s">
        <v>2783</v>
      </c>
      <c r="CS229" s="11" t="s">
        <v>127</v>
      </c>
      <c r="CT229" s="11" t="s">
        <v>241</v>
      </c>
      <c r="CU229" s="20">
        <v>1</v>
      </c>
      <c r="CV229" s="15">
        <v>44229</v>
      </c>
      <c r="CW229" s="12" t="s">
        <v>242</v>
      </c>
      <c r="CX229" s="12" t="s">
        <v>241</v>
      </c>
    </row>
    <row r="230" spans="1:102" ht="13.2" x14ac:dyDescent="0.25">
      <c r="A230" s="2">
        <v>44179.86301429398</v>
      </c>
      <c r="B230" s="5" t="s">
        <v>2784</v>
      </c>
      <c r="C230" s="3" t="s">
        <v>2785</v>
      </c>
      <c r="D230" s="3" t="s">
        <v>2306</v>
      </c>
      <c r="E230" s="3" t="s">
        <v>2786</v>
      </c>
      <c r="F230" s="11" t="s">
        <v>2787</v>
      </c>
      <c r="G230" s="11" t="s">
        <v>2788</v>
      </c>
      <c r="H230" s="11" t="s">
        <v>2789</v>
      </c>
      <c r="I230" s="11" t="s">
        <v>121</v>
      </c>
      <c r="J230" s="11" t="s">
        <v>2790</v>
      </c>
      <c r="K230" s="11" t="s">
        <v>2791</v>
      </c>
      <c r="L230" s="15">
        <v>38899</v>
      </c>
      <c r="M230" s="11" t="s">
        <v>110</v>
      </c>
      <c r="N230" s="11" t="s">
        <v>110</v>
      </c>
      <c r="O230" s="11" t="s">
        <v>110</v>
      </c>
      <c r="P230" s="11" t="s">
        <v>110</v>
      </c>
      <c r="Q230" s="11" t="s">
        <v>110</v>
      </c>
      <c r="R230" s="11" t="s">
        <v>111</v>
      </c>
      <c r="S230" s="11" t="s">
        <v>111</v>
      </c>
      <c r="T230" s="11" t="s">
        <v>111</v>
      </c>
      <c r="U230" s="3" t="s">
        <v>2792</v>
      </c>
      <c r="V230" s="3" t="s">
        <v>113</v>
      </c>
      <c r="W230" s="3" t="s">
        <v>2793</v>
      </c>
      <c r="X230" s="3" t="s">
        <v>113</v>
      </c>
      <c r="Y230" s="3" t="s">
        <v>113</v>
      </c>
      <c r="Z230" s="11" t="s">
        <v>110</v>
      </c>
      <c r="AA230" s="3" t="s">
        <v>113</v>
      </c>
      <c r="AB230" s="3" t="s">
        <v>113</v>
      </c>
      <c r="AC230" s="3" t="s">
        <v>113</v>
      </c>
      <c r="AD230" s="3" t="s">
        <v>113</v>
      </c>
      <c r="AE230" s="3" t="s">
        <v>113</v>
      </c>
      <c r="AF230" s="3" t="s">
        <v>113</v>
      </c>
      <c r="AG230" s="3" t="s">
        <v>137</v>
      </c>
      <c r="AH230" s="11">
        <v>40</v>
      </c>
      <c r="AI230" s="11">
        <v>12</v>
      </c>
      <c r="AJ230" s="11">
        <v>7</v>
      </c>
      <c r="AK230" s="11">
        <v>5</v>
      </c>
      <c r="AL230" s="11" t="s">
        <v>113</v>
      </c>
      <c r="AM230" s="11">
        <v>0</v>
      </c>
      <c r="AN230" s="11" t="s">
        <v>1179</v>
      </c>
      <c r="AO230" s="11" t="s">
        <v>287</v>
      </c>
      <c r="AP230" s="11">
        <v>29</v>
      </c>
      <c r="AQ230" s="11">
        <v>5</v>
      </c>
      <c r="AR230" s="11">
        <v>2</v>
      </c>
      <c r="AS230" s="11">
        <v>1</v>
      </c>
      <c r="AT230" s="11" t="s">
        <v>155</v>
      </c>
      <c r="AU230" s="11">
        <v>4</v>
      </c>
      <c r="AV230" s="11">
        <v>3</v>
      </c>
      <c r="AW230" s="11">
        <v>2</v>
      </c>
      <c r="AX230" s="11">
        <v>1</v>
      </c>
      <c r="AY230" s="11" t="s">
        <v>259</v>
      </c>
      <c r="AZ230" s="11">
        <v>8</v>
      </c>
      <c r="BA230" s="11">
        <v>0</v>
      </c>
      <c r="BB230" s="11">
        <v>4</v>
      </c>
      <c r="BC230" s="11">
        <v>0</v>
      </c>
      <c r="BD230" s="11">
        <v>0</v>
      </c>
      <c r="BE230" s="11">
        <v>0</v>
      </c>
      <c r="BF230" s="11">
        <v>0</v>
      </c>
      <c r="BG230" s="11">
        <v>0</v>
      </c>
      <c r="BH230" s="11">
        <v>0</v>
      </c>
      <c r="BI230" s="11">
        <v>4</v>
      </c>
      <c r="BJ230" s="11">
        <v>4</v>
      </c>
      <c r="BK230" s="11" t="s">
        <v>110</v>
      </c>
      <c r="BL230" s="11" t="s">
        <v>259</v>
      </c>
      <c r="BM230" s="11">
        <v>2</v>
      </c>
      <c r="BN230" s="11">
        <v>1</v>
      </c>
      <c r="BO230" s="11">
        <v>1</v>
      </c>
      <c r="BP230" s="11" t="s">
        <v>117</v>
      </c>
      <c r="BQ230" s="11" t="s">
        <v>113</v>
      </c>
      <c r="BR230" s="11">
        <v>0</v>
      </c>
      <c r="BS230" s="11">
        <v>0</v>
      </c>
      <c r="BT230" s="11">
        <v>0</v>
      </c>
      <c r="BU230" s="11">
        <v>0</v>
      </c>
      <c r="BV230" s="11">
        <v>0</v>
      </c>
      <c r="BW230" s="11">
        <v>7</v>
      </c>
      <c r="BX230" s="11" t="s">
        <v>113</v>
      </c>
      <c r="BY230" s="11" t="s">
        <v>113</v>
      </c>
      <c r="BZ230" s="11" t="s">
        <v>113</v>
      </c>
      <c r="CA230" s="11" t="s">
        <v>110</v>
      </c>
      <c r="CB230" s="11" t="s">
        <v>111</v>
      </c>
      <c r="CC230" s="11">
        <v>0</v>
      </c>
      <c r="CD230" s="11">
        <v>0</v>
      </c>
      <c r="CE230" s="11" t="s">
        <v>111</v>
      </c>
      <c r="CF230" s="11" t="s">
        <v>110</v>
      </c>
      <c r="CG230" s="11">
        <v>0</v>
      </c>
      <c r="CH230" s="11">
        <v>0</v>
      </c>
      <c r="CI230" s="11" t="s">
        <v>119</v>
      </c>
      <c r="CK230" s="11" t="s">
        <v>120</v>
      </c>
      <c r="CL230" s="11" t="s">
        <v>2794</v>
      </c>
      <c r="CM230" s="11" t="s">
        <v>2795</v>
      </c>
      <c r="CN230" s="11" t="s">
        <v>423</v>
      </c>
      <c r="CO230" s="11" t="s">
        <v>123</v>
      </c>
      <c r="CP230" s="11" t="s">
        <v>124</v>
      </c>
      <c r="CQ230" s="11" t="s">
        <v>2796</v>
      </c>
      <c r="CR230" s="11" t="s">
        <v>2797</v>
      </c>
      <c r="CS230" s="11" t="s">
        <v>127</v>
      </c>
      <c r="CT230" s="11" t="s">
        <v>128</v>
      </c>
      <c r="CU230" s="20">
        <v>0.75</v>
      </c>
      <c r="CV230" s="15">
        <v>44223</v>
      </c>
      <c r="CX230" s="12" t="s">
        <v>128</v>
      </c>
    </row>
    <row r="231" spans="1:102" ht="13.2" x14ac:dyDescent="0.25">
      <c r="A231" s="2">
        <v>44204.785035891204</v>
      </c>
      <c r="B231" s="5" t="s">
        <v>2784</v>
      </c>
      <c r="C231" s="3" t="s">
        <v>2798</v>
      </c>
      <c r="D231" s="3" t="s">
        <v>2799</v>
      </c>
      <c r="E231" s="3" t="s">
        <v>2800</v>
      </c>
      <c r="F231" s="11" t="s">
        <v>2801</v>
      </c>
      <c r="G231" s="11" t="s">
        <v>430</v>
      </c>
      <c r="H231" s="11" t="s">
        <v>107</v>
      </c>
      <c r="I231" s="11" t="s">
        <v>121</v>
      </c>
      <c r="J231" s="11" t="s">
        <v>2802</v>
      </c>
      <c r="K231" s="11" t="s">
        <v>2803</v>
      </c>
      <c r="L231" s="15">
        <v>30498</v>
      </c>
      <c r="M231" s="11" t="s">
        <v>110</v>
      </c>
      <c r="N231" s="11" t="s">
        <v>110</v>
      </c>
      <c r="O231" s="11" t="s">
        <v>111</v>
      </c>
      <c r="P231" s="11" t="s">
        <v>110</v>
      </c>
      <c r="Q231" s="11" t="s">
        <v>111</v>
      </c>
      <c r="R231" s="11" t="s">
        <v>111</v>
      </c>
      <c r="S231" s="11" t="s">
        <v>111</v>
      </c>
      <c r="T231" s="11" t="s">
        <v>110</v>
      </c>
      <c r="U231" s="3" t="s">
        <v>2804</v>
      </c>
      <c r="V231" s="4" t="s">
        <v>2805</v>
      </c>
      <c r="W231" s="3" t="s">
        <v>2806</v>
      </c>
      <c r="X231" s="3" t="s">
        <v>113</v>
      </c>
      <c r="Y231" s="3" t="s">
        <v>113</v>
      </c>
      <c r="Z231" s="11" t="s">
        <v>110</v>
      </c>
      <c r="AA231" s="3" t="s">
        <v>137</v>
      </c>
      <c r="AB231" s="3" t="s">
        <v>286</v>
      </c>
      <c r="AC231" s="3" t="s">
        <v>286</v>
      </c>
      <c r="AD231" s="3" t="s">
        <v>271</v>
      </c>
      <c r="AE231" s="3" t="s">
        <v>113</v>
      </c>
      <c r="AF231" s="3" t="s">
        <v>113</v>
      </c>
      <c r="AG231" s="3" t="s">
        <v>113</v>
      </c>
      <c r="AH231" s="11">
        <v>30</v>
      </c>
      <c r="AI231" s="11">
        <v>110</v>
      </c>
      <c r="AJ231" s="11">
        <v>16</v>
      </c>
      <c r="AK231" s="11">
        <v>16</v>
      </c>
      <c r="AL231" s="11" t="s">
        <v>2807</v>
      </c>
      <c r="AM231" s="11">
        <v>25</v>
      </c>
      <c r="AN231" s="11" t="s">
        <v>2808</v>
      </c>
      <c r="AO231" s="11" t="s">
        <v>438</v>
      </c>
      <c r="AP231" s="11">
        <v>70</v>
      </c>
      <c r="AQ231" s="11">
        <v>10</v>
      </c>
      <c r="AR231" s="11">
        <v>5</v>
      </c>
      <c r="AS231" s="11">
        <v>3</v>
      </c>
      <c r="AT231" s="11" t="s">
        <v>1415</v>
      </c>
      <c r="AU231" s="11">
        <v>13</v>
      </c>
      <c r="AV231" s="11">
        <v>5</v>
      </c>
      <c r="AW231" s="11">
        <v>4</v>
      </c>
      <c r="AX231" s="11">
        <v>2</v>
      </c>
      <c r="AY231" s="11" t="s">
        <v>116</v>
      </c>
      <c r="AZ231" s="11">
        <v>15</v>
      </c>
      <c r="BA231" s="11">
        <v>6</v>
      </c>
      <c r="BB231" s="11">
        <v>6</v>
      </c>
      <c r="BC231" s="11">
        <v>2</v>
      </c>
      <c r="BD231" s="11">
        <v>2</v>
      </c>
      <c r="BE231" s="11">
        <v>2</v>
      </c>
      <c r="BF231" s="11">
        <v>1</v>
      </c>
      <c r="BG231" s="11">
        <v>3</v>
      </c>
      <c r="BH231" s="11">
        <v>3</v>
      </c>
      <c r="BI231" s="11">
        <v>4</v>
      </c>
      <c r="BJ231" s="11">
        <v>4</v>
      </c>
      <c r="BK231" s="11" t="s">
        <v>110</v>
      </c>
      <c r="BL231" s="11" t="s">
        <v>113</v>
      </c>
      <c r="BM231" s="11">
        <v>0</v>
      </c>
      <c r="BN231" s="11">
        <v>0</v>
      </c>
      <c r="BO231" s="11">
        <v>0</v>
      </c>
      <c r="BP231" s="11" t="s">
        <v>115</v>
      </c>
      <c r="BQ231" s="11" t="s">
        <v>113</v>
      </c>
      <c r="BR231" s="11">
        <v>0</v>
      </c>
      <c r="BS231" s="11">
        <v>0</v>
      </c>
      <c r="BT231" s="11">
        <v>0</v>
      </c>
      <c r="BU231" s="11">
        <v>0</v>
      </c>
      <c r="BV231" s="11">
        <v>0</v>
      </c>
      <c r="BW231" s="11">
        <v>150</v>
      </c>
      <c r="BX231" s="11" t="s">
        <v>113</v>
      </c>
      <c r="BY231" s="11" t="s">
        <v>113</v>
      </c>
      <c r="BZ231" s="11" t="s">
        <v>113</v>
      </c>
      <c r="CA231" s="11" t="s">
        <v>110</v>
      </c>
      <c r="CB231" s="11" t="s">
        <v>110</v>
      </c>
      <c r="CC231" s="11">
        <v>0</v>
      </c>
      <c r="CD231" s="11">
        <v>0</v>
      </c>
      <c r="CE231" s="11" t="s">
        <v>111</v>
      </c>
      <c r="CF231" s="11" t="s">
        <v>110</v>
      </c>
      <c r="CG231" s="11">
        <v>0</v>
      </c>
      <c r="CH231" s="11">
        <v>0</v>
      </c>
      <c r="CI231" s="11" t="s">
        <v>119</v>
      </c>
      <c r="CJ231" s="11" t="s">
        <v>2809</v>
      </c>
      <c r="CK231" s="11" t="s">
        <v>120</v>
      </c>
      <c r="CL231" s="11" t="s">
        <v>2810</v>
      </c>
      <c r="CM231" s="11" t="s">
        <v>2811</v>
      </c>
      <c r="CN231" s="11" t="s">
        <v>2812</v>
      </c>
      <c r="CO231" s="11" t="s">
        <v>123</v>
      </c>
      <c r="CP231" s="11" t="s">
        <v>124</v>
      </c>
      <c r="CQ231" s="11" t="s">
        <v>2813</v>
      </c>
      <c r="CR231" s="11" t="s">
        <v>2814</v>
      </c>
      <c r="CS231" s="11" t="s">
        <v>127</v>
      </c>
      <c r="CT231" s="11" t="s">
        <v>128</v>
      </c>
      <c r="CU231" s="20">
        <v>1</v>
      </c>
      <c r="CV231" s="15">
        <v>44223</v>
      </c>
      <c r="CX231" s="12" t="s">
        <v>128</v>
      </c>
    </row>
    <row r="232" spans="1:102" ht="13.2" x14ac:dyDescent="0.25">
      <c r="A232" s="2">
        <v>44226.840911446758</v>
      </c>
      <c r="B232" s="5" t="s">
        <v>2784</v>
      </c>
      <c r="C232" s="3" t="s">
        <v>2815</v>
      </c>
      <c r="D232" s="3" t="s">
        <v>2816</v>
      </c>
      <c r="E232" s="3" t="s">
        <v>2817</v>
      </c>
      <c r="F232" s="11" t="s">
        <v>2818</v>
      </c>
      <c r="G232" s="11" t="s">
        <v>2819</v>
      </c>
      <c r="H232" s="11" t="s">
        <v>2789</v>
      </c>
      <c r="I232" s="11" t="s">
        <v>121</v>
      </c>
      <c r="J232" s="11" t="s">
        <v>2820</v>
      </c>
      <c r="K232" s="11" t="s">
        <v>2821</v>
      </c>
      <c r="L232" s="15">
        <v>35548</v>
      </c>
      <c r="M232" s="11" t="s">
        <v>111</v>
      </c>
      <c r="N232" s="11" t="s">
        <v>110</v>
      </c>
      <c r="O232" s="11" t="s">
        <v>110</v>
      </c>
      <c r="P232" s="11" t="s">
        <v>110</v>
      </c>
      <c r="Q232" s="11" t="s">
        <v>111</v>
      </c>
      <c r="R232" s="11" t="s">
        <v>110</v>
      </c>
      <c r="S232" s="11" t="s">
        <v>111</v>
      </c>
      <c r="T232" s="11" t="s">
        <v>110</v>
      </c>
      <c r="U232" s="3" t="s">
        <v>2822</v>
      </c>
      <c r="V232" s="3" t="s">
        <v>113</v>
      </c>
      <c r="W232" s="3" t="s">
        <v>2823</v>
      </c>
      <c r="X232" s="3" t="s">
        <v>113</v>
      </c>
      <c r="Y232" s="3" t="s">
        <v>113</v>
      </c>
      <c r="Z232" s="11" t="s">
        <v>110</v>
      </c>
      <c r="AA232" s="3" t="s">
        <v>113</v>
      </c>
      <c r="AB232" s="3" t="s">
        <v>316</v>
      </c>
      <c r="AC232" s="3" t="s">
        <v>286</v>
      </c>
      <c r="AD232" s="3" t="s">
        <v>113</v>
      </c>
      <c r="AE232" s="3" t="s">
        <v>113</v>
      </c>
      <c r="AF232" s="3" t="s">
        <v>113</v>
      </c>
      <c r="AG232" s="3" t="s">
        <v>137</v>
      </c>
      <c r="AH232" s="11">
        <v>180</v>
      </c>
      <c r="AI232" s="11">
        <v>69</v>
      </c>
      <c r="AJ232" s="11">
        <v>20</v>
      </c>
      <c r="AK232" s="11">
        <v>30</v>
      </c>
      <c r="AL232" s="11" t="s">
        <v>991</v>
      </c>
      <c r="AM232" s="11">
        <v>60</v>
      </c>
      <c r="AN232" s="11" t="s">
        <v>991</v>
      </c>
      <c r="AO232" s="11" t="s">
        <v>540</v>
      </c>
      <c r="AP232" s="11">
        <v>60</v>
      </c>
      <c r="AQ232" s="11">
        <v>10</v>
      </c>
      <c r="AR232" s="11">
        <v>3</v>
      </c>
      <c r="AS232" s="11">
        <v>2</v>
      </c>
      <c r="AT232" s="11" t="s">
        <v>799</v>
      </c>
      <c r="AU232" s="11">
        <v>25</v>
      </c>
      <c r="AV232" s="11">
        <v>5</v>
      </c>
      <c r="AW232" s="11">
        <v>2</v>
      </c>
      <c r="AX232" s="11">
        <v>1</v>
      </c>
      <c r="AY232" s="11" t="s">
        <v>116</v>
      </c>
      <c r="AZ232" s="11">
        <v>45</v>
      </c>
      <c r="BA232" s="11">
        <v>0</v>
      </c>
      <c r="BB232" s="11">
        <v>10</v>
      </c>
      <c r="BC232" s="11">
        <v>0</v>
      </c>
      <c r="BD232" s="11">
        <v>0</v>
      </c>
      <c r="BE232" s="11">
        <v>0</v>
      </c>
      <c r="BF232" s="11">
        <v>0</v>
      </c>
      <c r="BG232" s="11">
        <v>0</v>
      </c>
      <c r="BH232" s="11">
        <v>0</v>
      </c>
      <c r="BI232" s="11">
        <v>0</v>
      </c>
      <c r="BJ232" s="11">
        <v>0</v>
      </c>
      <c r="BK232" s="11" t="s">
        <v>115</v>
      </c>
      <c r="BL232" s="11" t="s">
        <v>116</v>
      </c>
      <c r="BM232" s="11">
        <v>12</v>
      </c>
      <c r="BN232" s="11">
        <v>1</v>
      </c>
      <c r="BO232" s="11">
        <v>1</v>
      </c>
      <c r="BP232" s="11" t="s">
        <v>173</v>
      </c>
      <c r="BQ232" s="11" t="s">
        <v>116</v>
      </c>
      <c r="BR232" s="11">
        <v>5</v>
      </c>
      <c r="BS232" s="11">
        <v>3</v>
      </c>
      <c r="BT232" s="11">
        <v>0</v>
      </c>
      <c r="BU232" s="11">
        <v>1</v>
      </c>
      <c r="BV232" s="11">
        <v>0</v>
      </c>
      <c r="BW232" s="11">
        <v>20</v>
      </c>
      <c r="BX232" s="11" t="s">
        <v>234</v>
      </c>
      <c r="BY232" s="11" t="s">
        <v>113</v>
      </c>
      <c r="BZ232" s="11" t="s">
        <v>113</v>
      </c>
      <c r="CA232" s="11" t="s">
        <v>110</v>
      </c>
      <c r="CB232" s="11" t="s">
        <v>110</v>
      </c>
      <c r="CC232" s="11">
        <v>0</v>
      </c>
      <c r="CD232" s="11">
        <v>0</v>
      </c>
      <c r="CE232" s="11" t="s">
        <v>110</v>
      </c>
      <c r="CF232" s="11" t="s">
        <v>110</v>
      </c>
      <c r="CG232" s="11">
        <v>0</v>
      </c>
      <c r="CH232" s="11">
        <v>0</v>
      </c>
      <c r="CI232" s="11" t="s">
        <v>119</v>
      </c>
      <c r="CK232" s="11" t="s">
        <v>120</v>
      </c>
      <c r="CL232" s="11" t="s">
        <v>2824</v>
      </c>
      <c r="CN232" s="11" t="s">
        <v>2825</v>
      </c>
      <c r="CO232" s="11" t="s">
        <v>123</v>
      </c>
      <c r="CP232" s="11" t="s">
        <v>159</v>
      </c>
      <c r="CQ232" s="11" t="s">
        <v>2826</v>
      </c>
      <c r="CR232" s="11" t="s">
        <v>2827</v>
      </c>
      <c r="CS232" s="11" t="s">
        <v>127</v>
      </c>
      <c r="CT232" s="11" t="s">
        <v>241</v>
      </c>
      <c r="CU232" s="20">
        <v>0.75</v>
      </c>
      <c r="CV232" s="15">
        <v>44228</v>
      </c>
      <c r="CW232" s="12" t="s">
        <v>242</v>
      </c>
      <c r="CX232" s="12" t="s">
        <v>241</v>
      </c>
    </row>
    <row r="233" spans="1:102" ht="13.2" x14ac:dyDescent="0.25">
      <c r="A233" s="2">
        <v>44226.45132482639</v>
      </c>
      <c r="B233" s="5" t="s">
        <v>2784</v>
      </c>
      <c r="C233" s="3" t="s">
        <v>2828</v>
      </c>
      <c r="D233" s="3" t="s">
        <v>2829</v>
      </c>
      <c r="E233" s="3" t="s">
        <v>2830</v>
      </c>
      <c r="F233" s="11" t="s">
        <v>2831</v>
      </c>
      <c r="G233" s="11" t="s">
        <v>2832</v>
      </c>
      <c r="H233" s="11" t="s">
        <v>2833</v>
      </c>
      <c r="I233" s="11" t="s">
        <v>121</v>
      </c>
      <c r="J233" s="11" t="s">
        <v>2834</v>
      </c>
      <c r="K233" s="11" t="s">
        <v>2835</v>
      </c>
      <c r="L233" s="15">
        <v>30919</v>
      </c>
      <c r="M233" s="11" t="s">
        <v>110</v>
      </c>
      <c r="N233" s="11" t="s">
        <v>110</v>
      </c>
      <c r="O233" s="11" t="s">
        <v>110</v>
      </c>
      <c r="P233" s="11" t="s">
        <v>110</v>
      </c>
      <c r="Q233" s="11" t="s">
        <v>111</v>
      </c>
      <c r="R233" s="11" t="s">
        <v>111</v>
      </c>
      <c r="S233" s="11" t="s">
        <v>111</v>
      </c>
      <c r="T233" s="11" t="s">
        <v>110</v>
      </c>
      <c r="U233" s="3" t="s">
        <v>2836</v>
      </c>
      <c r="V233" s="3" t="s">
        <v>113</v>
      </c>
      <c r="W233" s="4" t="s">
        <v>2837</v>
      </c>
      <c r="X233" s="3" t="s">
        <v>113</v>
      </c>
      <c r="Y233" s="3" t="s">
        <v>2838</v>
      </c>
      <c r="Z233" s="11" t="s">
        <v>111</v>
      </c>
      <c r="AA233" s="3" t="s">
        <v>113</v>
      </c>
      <c r="AB233" s="3" t="s">
        <v>151</v>
      </c>
      <c r="AC233" s="3" t="s">
        <v>113</v>
      </c>
      <c r="AD233" s="3" t="s">
        <v>113</v>
      </c>
      <c r="AE233" s="3" t="s">
        <v>113</v>
      </c>
      <c r="AF233" s="3" t="s">
        <v>151</v>
      </c>
      <c r="AG233" s="3" t="s">
        <v>271</v>
      </c>
      <c r="AH233" s="11">
        <v>50</v>
      </c>
      <c r="AI233" s="11">
        <v>60</v>
      </c>
      <c r="AJ233" s="11">
        <v>10</v>
      </c>
      <c r="AK233" s="11">
        <v>10</v>
      </c>
      <c r="AL233" s="11" t="s">
        <v>860</v>
      </c>
      <c r="AM233" s="11">
        <v>32</v>
      </c>
      <c r="AN233" s="11" t="s">
        <v>2839</v>
      </c>
      <c r="AO233" s="11" t="s">
        <v>1457</v>
      </c>
      <c r="AP233" s="11">
        <v>40</v>
      </c>
      <c r="AQ233" s="11">
        <v>15</v>
      </c>
      <c r="AR233" s="11">
        <v>12</v>
      </c>
      <c r="AS233" s="11">
        <v>4</v>
      </c>
      <c r="AT233" s="11" t="s">
        <v>113</v>
      </c>
      <c r="AU233" s="11">
        <v>0</v>
      </c>
      <c r="AV233" s="11">
        <v>0</v>
      </c>
      <c r="AW233" s="11">
        <v>0</v>
      </c>
      <c r="AX233" s="11">
        <v>0</v>
      </c>
      <c r="AY233" s="11" t="s">
        <v>113</v>
      </c>
      <c r="AZ233" s="11">
        <v>70</v>
      </c>
      <c r="BA233" s="11">
        <v>15</v>
      </c>
      <c r="BB233" s="11">
        <v>10</v>
      </c>
      <c r="BC233" s="11">
        <v>2</v>
      </c>
      <c r="BD233" s="11">
        <v>2</v>
      </c>
      <c r="BE233" s="11">
        <v>2</v>
      </c>
      <c r="BF233" s="11">
        <v>2</v>
      </c>
      <c r="BG233" s="11">
        <v>2</v>
      </c>
      <c r="BH233" s="11">
        <v>3</v>
      </c>
      <c r="BI233" s="11">
        <v>0</v>
      </c>
      <c r="BJ233" s="11">
        <v>0</v>
      </c>
      <c r="BK233" s="11" t="s">
        <v>110</v>
      </c>
      <c r="BL233" s="11" t="s">
        <v>632</v>
      </c>
      <c r="BM233" s="11">
        <v>10</v>
      </c>
      <c r="BN233" s="11">
        <v>2</v>
      </c>
      <c r="BO233" s="11">
        <v>2</v>
      </c>
      <c r="BP233" s="11" t="s">
        <v>173</v>
      </c>
      <c r="BQ233" s="11" t="s">
        <v>234</v>
      </c>
      <c r="BR233" s="11">
        <v>10</v>
      </c>
      <c r="BS233" s="11">
        <v>5</v>
      </c>
      <c r="BT233" s="11">
        <v>4</v>
      </c>
      <c r="BU233" s="11">
        <v>4</v>
      </c>
      <c r="BV233" s="11">
        <v>0</v>
      </c>
      <c r="BW233" s="11">
        <v>33</v>
      </c>
      <c r="BX233" s="11" t="s">
        <v>113</v>
      </c>
      <c r="BY233" s="11" t="s">
        <v>113</v>
      </c>
      <c r="BZ233" s="11" t="s">
        <v>113</v>
      </c>
      <c r="CA233" s="11" t="s">
        <v>110</v>
      </c>
      <c r="CB233" s="11" t="s">
        <v>110</v>
      </c>
      <c r="CC233" s="11">
        <v>0</v>
      </c>
      <c r="CD233" s="11">
        <v>0</v>
      </c>
      <c r="CE233" s="11" t="s">
        <v>111</v>
      </c>
      <c r="CF233" s="11" t="s">
        <v>110</v>
      </c>
      <c r="CG233" s="11">
        <v>0</v>
      </c>
      <c r="CH233" s="11">
        <v>0</v>
      </c>
      <c r="CI233" s="11" t="s">
        <v>119</v>
      </c>
      <c r="CK233" s="11" t="s">
        <v>120</v>
      </c>
      <c r="CL233" s="11" t="s">
        <v>2840</v>
      </c>
      <c r="CN233" s="11" t="s">
        <v>2841</v>
      </c>
      <c r="CO233" s="11" t="s">
        <v>123</v>
      </c>
      <c r="CP233" s="11" t="s">
        <v>124</v>
      </c>
      <c r="CQ233" s="11" t="s">
        <v>2842</v>
      </c>
      <c r="CR233" s="11" t="s">
        <v>2843</v>
      </c>
      <c r="CS233" s="11" t="s">
        <v>127</v>
      </c>
      <c r="CT233" s="11" t="s">
        <v>128</v>
      </c>
      <c r="CU233" s="20">
        <v>0</v>
      </c>
      <c r="CV233" s="15">
        <v>44228</v>
      </c>
      <c r="CX233" s="12" t="s">
        <v>128</v>
      </c>
    </row>
    <row r="234" spans="1:102" ht="13.2" x14ac:dyDescent="0.25">
      <c r="A234" s="2">
        <v>44219.659576122685</v>
      </c>
      <c r="B234" s="5" t="s">
        <v>2784</v>
      </c>
      <c r="C234" s="3" t="s">
        <v>2844</v>
      </c>
      <c r="D234" s="3" t="s">
        <v>2845</v>
      </c>
      <c r="E234" s="3" t="s">
        <v>2846</v>
      </c>
      <c r="F234" s="11" t="s">
        <v>2847</v>
      </c>
      <c r="G234" s="11" t="s">
        <v>2848</v>
      </c>
      <c r="H234" s="11" t="s">
        <v>2789</v>
      </c>
      <c r="I234" s="11" t="s">
        <v>121</v>
      </c>
      <c r="J234" s="11" t="s">
        <v>2849</v>
      </c>
      <c r="K234" s="11" t="s">
        <v>2850</v>
      </c>
      <c r="L234" s="15">
        <v>38188</v>
      </c>
      <c r="M234" s="11" t="s">
        <v>110</v>
      </c>
      <c r="N234" s="11" t="s">
        <v>110</v>
      </c>
      <c r="O234" s="11" t="s">
        <v>110</v>
      </c>
      <c r="P234" s="11" t="s">
        <v>110</v>
      </c>
      <c r="Q234" s="11" t="s">
        <v>111</v>
      </c>
      <c r="R234" s="11" t="s">
        <v>111</v>
      </c>
      <c r="S234" s="11" t="s">
        <v>111</v>
      </c>
      <c r="T234" s="11" t="s">
        <v>111</v>
      </c>
      <c r="U234" s="3" t="s">
        <v>2851</v>
      </c>
      <c r="V234" s="3" t="s">
        <v>113</v>
      </c>
      <c r="W234" s="3" t="s">
        <v>113</v>
      </c>
      <c r="X234" s="3" t="s">
        <v>113</v>
      </c>
      <c r="Y234" s="3" t="s">
        <v>113</v>
      </c>
      <c r="Z234" s="11" t="s">
        <v>110</v>
      </c>
      <c r="AA234" s="3" t="s">
        <v>113</v>
      </c>
      <c r="AB234" s="3" t="s">
        <v>113</v>
      </c>
      <c r="AC234" s="3" t="s">
        <v>113</v>
      </c>
      <c r="AD234" s="3" t="s">
        <v>113</v>
      </c>
      <c r="AE234" s="3" t="s">
        <v>113</v>
      </c>
      <c r="AF234" s="3" t="s">
        <v>113</v>
      </c>
      <c r="AG234" s="3" t="s">
        <v>113</v>
      </c>
      <c r="AH234" s="11">
        <v>30</v>
      </c>
      <c r="AI234" s="11">
        <v>20</v>
      </c>
      <c r="AJ234" s="11">
        <v>4</v>
      </c>
      <c r="AK234" s="11">
        <v>4</v>
      </c>
      <c r="AL234" s="11" t="s">
        <v>113</v>
      </c>
      <c r="AM234" s="11">
        <v>0</v>
      </c>
      <c r="AN234" s="11" t="s">
        <v>113</v>
      </c>
      <c r="AO234" s="11" t="s">
        <v>317</v>
      </c>
      <c r="AP234" s="11">
        <v>4</v>
      </c>
      <c r="AQ234" s="11">
        <v>4</v>
      </c>
      <c r="AR234" s="11">
        <v>2</v>
      </c>
      <c r="AS234" s="11">
        <v>1</v>
      </c>
      <c r="AT234" s="11" t="s">
        <v>113</v>
      </c>
      <c r="AU234" s="11">
        <v>0</v>
      </c>
      <c r="AV234" s="11">
        <v>3</v>
      </c>
      <c r="AW234" s="11">
        <v>1</v>
      </c>
      <c r="AX234" s="11">
        <v>0</v>
      </c>
      <c r="AY234" s="11" t="s">
        <v>2852</v>
      </c>
      <c r="AZ234" s="11">
        <v>10</v>
      </c>
      <c r="BA234" s="11">
        <v>0</v>
      </c>
      <c r="BB234" s="11">
        <v>3</v>
      </c>
      <c r="BC234" s="11">
        <v>0</v>
      </c>
      <c r="BD234" s="11">
        <v>0</v>
      </c>
      <c r="BE234" s="11">
        <v>0</v>
      </c>
      <c r="BF234" s="11">
        <v>0</v>
      </c>
      <c r="BG234" s="11">
        <v>0</v>
      </c>
      <c r="BH234" s="11">
        <v>0</v>
      </c>
      <c r="BI234" s="11">
        <v>3</v>
      </c>
      <c r="BJ234" s="11">
        <v>3</v>
      </c>
      <c r="BK234" s="11" t="s">
        <v>115</v>
      </c>
      <c r="BL234" s="11" t="s">
        <v>113</v>
      </c>
      <c r="BM234" s="11">
        <v>0</v>
      </c>
      <c r="BN234" s="11">
        <v>0</v>
      </c>
      <c r="BO234" s="11">
        <v>0</v>
      </c>
      <c r="BP234" s="11" t="s">
        <v>115</v>
      </c>
      <c r="BQ234" s="11" t="s">
        <v>113</v>
      </c>
      <c r="BR234" s="11">
        <v>0</v>
      </c>
      <c r="BS234" s="11">
        <v>0</v>
      </c>
      <c r="BT234" s="11">
        <v>0</v>
      </c>
      <c r="BU234" s="11">
        <v>0</v>
      </c>
      <c r="BV234" s="11">
        <v>1</v>
      </c>
      <c r="BW234" s="11">
        <v>0</v>
      </c>
      <c r="BX234" s="11" t="s">
        <v>113</v>
      </c>
      <c r="BY234" s="11" t="s">
        <v>113</v>
      </c>
      <c r="BZ234" s="11" t="s">
        <v>113</v>
      </c>
      <c r="CA234" s="11" t="s">
        <v>110</v>
      </c>
      <c r="CB234" s="11" t="s">
        <v>110</v>
      </c>
      <c r="CC234" s="11">
        <v>0</v>
      </c>
      <c r="CD234" s="11">
        <v>0</v>
      </c>
      <c r="CE234" s="11" t="s">
        <v>110</v>
      </c>
      <c r="CF234" s="11" t="s">
        <v>110</v>
      </c>
      <c r="CG234" s="11">
        <v>0</v>
      </c>
      <c r="CH234" s="11">
        <v>0</v>
      </c>
      <c r="CI234" s="11" t="s">
        <v>140</v>
      </c>
      <c r="CK234" s="11" t="s">
        <v>236</v>
      </c>
      <c r="CN234" s="11" t="s">
        <v>681</v>
      </c>
      <c r="CO234" s="11" t="s">
        <v>1645</v>
      </c>
      <c r="CP234" s="11" t="s">
        <v>124</v>
      </c>
      <c r="CQ234" s="11" t="s">
        <v>2853</v>
      </c>
      <c r="CR234" s="11" t="s">
        <v>2854</v>
      </c>
      <c r="CS234" s="11" t="s">
        <v>127</v>
      </c>
      <c r="CT234" s="11" t="s">
        <v>128</v>
      </c>
      <c r="CU234" s="20">
        <v>0.75</v>
      </c>
      <c r="CV234" s="15">
        <v>44223</v>
      </c>
      <c r="CX234" s="12" t="s">
        <v>128</v>
      </c>
    </row>
    <row r="235" spans="1:102" ht="13.2" x14ac:dyDescent="0.25">
      <c r="A235" s="2">
        <v>44240.725770960649</v>
      </c>
      <c r="B235" s="5" t="s">
        <v>2784</v>
      </c>
      <c r="C235" s="3" t="s">
        <v>2943</v>
      </c>
      <c r="D235" s="3" t="s">
        <v>2944</v>
      </c>
      <c r="E235" s="3" t="s">
        <v>2945</v>
      </c>
      <c r="F235" s="11" t="s">
        <v>2889</v>
      </c>
      <c r="G235" s="11" t="s">
        <v>430</v>
      </c>
      <c r="H235" s="11" t="s">
        <v>107</v>
      </c>
      <c r="I235" s="11" t="s">
        <v>121</v>
      </c>
      <c r="J235" s="11" t="s">
        <v>2946</v>
      </c>
      <c r="K235" s="11" t="s">
        <v>2947</v>
      </c>
      <c r="L235" s="16">
        <v>25921</v>
      </c>
      <c r="M235" s="11" t="s">
        <v>111</v>
      </c>
      <c r="N235" s="11" t="s">
        <v>110</v>
      </c>
      <c r="O235" s="11" t="s">
        <v>110</v>
      </c>
      <c r="P235" s="11" t="s">
        <v>110</v>
      </c>
      <c r="Q235" s="11" t="s">
        <v>111</v>
      </c>
      <c r="R235" s="11" t="s">
        <v>110</v>
      </c>
      <c r="S235" s="11" t="s">
        <v>111</v>
      </c>
      <c r="T235" s="11" t="s">
        <v>111</v>
      </c>
      <c r="U235" s="3" t="s">
        <v>2948</v>
      </c>
      <c r="V235" s="3" t="s">
        <v>113</v>
      </c>
      <c r="W235" s="4" t="s">
        <v>2949</v>
      </c>
      <c r="X235" s="3" t="s">
        <v>113</v>
      </c>
      <c r="Y235" s="3" t="s">
        <v>113</v>
      </c>
      <c r="Z235" s="11" t="s">
        <v>110</v>
      </c>
      <c r="AA235" s="3" t="s">
        <v>368</v>
      </c>
      <c r="AB235" s="3" t="s">
        <v>286</v>
      </c>
      <c r="AC235" s="3" t="s">
        <v>286</v>
      </c>
      <c r="AD235" s="3" t="s">
        <v>113</v>
      </c>
      <c r="AE235" s="3" t="s">
        <v>152</v>
      </c>
      <c r="AF235" s="3" t="s">
        <v>368</v>
      </c>
      <c r="AG235" s="3" t="s">
        <v>368</v>
      </c>
      <c r="AH235" s="11">
        <v>505</v>
      </c>
      <c r="AI235" s="11">
        <v>399</v>
      </c>
      <c r="AJ235" s="11">
        <v>30</v>
      </c>
      <c r="AK235" s="11">
        <v>50</v>
      </c>
      <c r="AL235" s="11" t="s">
        <v>113</v>
      </c>
      <c r="AM235" s="11">
        <v>0</v>
      </c>
      <c r="AN235" s="11" t="s">
        <v>2950</v>
      </c>
      <c r="AO235" s="11" t="s">
        <v>2951</v>
      </c>
      <c r="AP235" s="11">
        <v>25</v>
      </c>
      <c r="AQ235" s="11">
        <v>16</v>
      </c>
      <c r="AR235" s="11">
        <v>5</v>
      </c>
      <c r="AS235" s="11">
        <v>3</v>
      </c>
      <c r="AT235" s="11" t="s">
        <v>113</v>
      </c>
      <c r="AU235" s="11">
        <v>0</v>
      </c>
      <c r="AV235" s="11">
        <v>5</v>
      </c>
      <c r="AW235" s="11">
        <v>2</v>
      </c>
      <c r="AX235" s="11">
        <v>0</v>
      </c>
      <c r="AY235" s="11" t="s">
        <v>116</v>
      </c>
      <c r="AZ235" s="11">
        <v>6</v>
      </c>
      <c r="BA235" s="11">
        <v>5</v>
      </c>
      <c r="BB235" s="11">
        <v>8</v>
      </c>
      <c r="BC235" s="11">
        <v>0</v>
      </c>
      <c r="BD235" s="11">
        <v>0</v>
      </c>
      <c r="BE235" s="11">
        <v>2</v>
      </c>
      <c r="BF235" s="11">
        <v>4</v>
      </c>
      <c r="BG235" s="11">
        <v>1</v>
      </c>
      <c r="BH235" s="11">
        <v>0</v>
      </c>
      <c r="BI235" s="11">
        <v>8</v>
      </c>
      <c r="BJ235" s="11">
        <v>6</v>
      </c>
      <c r="BK235" s="11" t="s">
        <v>111</v>
      </c>
      <c r="BL235" s="11" t="s">
        <v>113</v>
      </c>
      <c r="BM235" s="11">
        <v>0</v>
      </c>
      <c r="BN235" s="11">
        <v>0</v>
      </c>
      <c r="BO235" s="11">
        <v>0</v>
      </c>
      <c r="BP235" s="11" t="s">
        <v>117</v>
      </c>
      <c r="BQ235" s="11" t="s">
        <v>234</v>
      </c>
      <c r="BR235" s="11">
        <v>2</v>
      </c>
      <c r="BS235" s="11">
        <v>4</v>
      </c>
      <c r="BT235" s="11">
        <v>4</v>
      </c>
      <c r="BU235" s="11">
        <v>4</v>
      </c>
      <c r="BV235" s="11">
        <v>0</v>
      </c>
      <c r="BW235" s="11">
        <v>1000</v>
      </c>
      <c r="BX235" s="11" t="s">
        <v>113</v>
      </c>
      <c r="BY235" s="11" t="s">
        <v>113</v>
      </c>
      <c r="BZ235" s="11" t="s">
        <v>113</v>
      </c>
      <c r="CA235" s="11" t="s">
        <v>110</v>
      </c>
      <c r="CB235" s="11" t="s">
        <v>110</v>
      </c>
      <c r="CC235" s="11">
        <v>0</v>
      </c>
      <c r="CD235" s="11">
        <v>0</v>
      </c>
      <c r="CE235" s="11" t="s">
        <v>110</v>
      </c>
      <c r="CF235" s="11" t="s">
        <v>110</v>
      </c>
      <c r="CG235" s="11">
        <v>0</v>
      </c>
      <c r="CH235" s="11">
        <v>0</v>
      </c>
      <c r="CI235" s="11" t="s">
        <v>119</v>
      </c>
      <c r="CJ235" s="11" t="s">
        <v>2952</v>
      </c>
      <c r="CK235" s="11" t="s">
        <v>120</v>
      </c>
      <c r="CL235" s="11" t="s">
        <v>2953</v>
      </c>
      <c r="CN235" s="11" t="s">
        <v>801</v>
      </c>
      <c r="CO235" s="11" t="s">
        <v>123</v>
      </c>
      <c r="CP235" s="11" t="s">
        <v>124</v>
      </c>
      <c r="CQ235" s="11" t="s">
        <v>2954</v>
      </c>
      <c r="CR235" s="11" t="s">
        <v>2955</v>
      </c>
      <c r="CS235" s="11" t="s">
        <v>127</v>
      </c>
      <c r="CT235" s="11" t="s">
        <v>241</v>
      </c>
      <c r="CU235" s="20">
        <v>1</v>
      </c>
      <c r="CV235" s="15">
        <v>44223</v>
      </c>
      <c r="CW235" s="12" t="s">
        <v>242</v>
      </c>
      <c r="CX235" s="12" t="s">
        <v>241</v>
      </c>
    </row>
    <row r="236" spans="1:102" ht="13.2" x14ac:dyDescent="0.25">
      <c r="A236" s="2">
        <v>44180.816898749996</v>
      </c>
      <c r="B236" s="5" t="s">
        <v>2784</v>
      </c>
      <c r="C236" s="3" t="s">
        <v>2956</v>
      </c>
      <c r="D236" s="3" t="s">
        <v>2957</v>
      </c>
      <c r="E236" s="3" t="s">
        <v>2958</v>
      </c>
      <c r="F236" s="11" t="s">
        <v>2959</v>
      </c>
      <c r="G236" s="11" t="s">
        <v>430</v>
      </c>
      <c r="H236" s="11" t="s">
        <v>107</v>
      </c>
      <c r="I236" s="11" t="s">
        <v>121</v>
      </c>
      <c r="J236" s="11" t="s">
        <v>2960</v>
      </c>
      <c r="K236" s="11" t="s">
        <v>2961</v>
      </c>
      <c r="L236" s="15">
        <v>42451</v>
      </c>
      <c r="M236" s="11" t="s">
        <v>111</v>
      </c>
      <c r="N236" s="11" t="s">
        <v>110</v>
      </c>
      <c r="O236" s="11" t="s">
        <v>110</v>
      </c>
      <c r="P236" s="11" t="s">
        <v>110</v>
      </c>
      <c r="Q236" s="11" t="s">
        <v>111</v>
      </c>
      <c r="R236" s="11" t="s">
        <v>111</v>
      </c>
      <c r="S236" s="11" t="s">
        <v>111</v>
      </c>
      <c r="T236" s="11" t="s">
        <v>111</v>
      </c>
      <c r="U236" s="3" t="s">
        <v>2962</v>
      </c>
      <c r="V236" s="4" t="s">
        <v>2963</v>
      </c>
      <c r="W236" s="3" t="s">
        <v>2964</v>
      </c>
      <c r="X236" s="3" t="s">
        <v>2965</v>
      </c>
      <c r="Y236" s="3" t="s">
        <v>2966</v>
      </c>
      <c r="Z236" s="11" t="s">
        <v>110</v>
      </c>
      <c r="AA236" s="3" t="s">
        <v>113</v>
      </c>
      <c r="AB236" s="3" t="s">
        <v>113</v>
      </c>
      <c r="AC236" s="3" t="s">
        <v>389</v>
      </c>
      <c r="AD236" s="3" t="s">
        <v>113</v>
      </c>
      <c r="AE236" s="3" t="s">
        <v>389</v>
      </c>
      <c r="AF236" s="3" t="s">
        <v>113</v>
      </c>
      <c r="AG236" s="3" t="s">
        <v>113</v>
      </c>
      <c r="AH236" s="11">
        <v>40</v>
      </c>
      <c r="AI236" s="11">
        <v>12</v>
      </c>
      <c r="AJ236" s="11">
        <v>14</v>
      </c>
      <c r="AK236" s="11">
        <v>20</v>
      </c>
      <c r="AL236" s="11" t="s">
        <v>155</v>
      </c>
      <c r="AM236" s="11">
        <v>35</v>
      </c>
      <c r="AN236" s="11" t="s">
        <v>171</v>
      </c>
      <c r="AO236" s="11" t="s">
        <v>849</v>
      </c>
      <c r="AP236" s="11">
        <v>17</v>
      </c>
      <c r="AQ236" s="11">
        <v>6</v>
      </c>
      <c r="AR236" s="11">
        <v>5</v>
      </c>
      <c r="AS236" s="11">
        <v>2</v>
      </c>
      <c r="AT236" s="11" t="s">
        <v>2967</v>
      </c>
      <c r="AU236" s="11">
        <v>15</v>
      </c>
      <c r="AV236" s="11">
        <v>3</v>
      </c>
      <c r="AW236" s="11">
        <v>3</v>
      </c>
      <c r="AX236" s="11">
        <v>1</v>
      </c>
      <c r="AY236" s="11" t="s">
        <v>116</v>
      </c>
      <c r="AZ236" s="11">
        <v>6</v>
      </c>
      <c r="BA236" s="11">
        <v>5</v>
      </c>
      <c r="BB236" s="11">
        <v>3</v>
      </c>
      <c r="BC236" s="11">
        <v>0</v>
      </c>
      <c r="BD236" s="11">
        <v>1</v>
      </c>
      <c r="BE236" s="11">
        <v>0</v>
      </c>
      <c r="BF236" s="11">
        <v>1</v>
      </c>
      <c r="BG236" s="11">
        <v>1</v>
      </c>
      <c r="BH236" s="11">
        <v>0</v>
      </c>
      <c r="BI236" s="11">
        <v>2</v>
      </c>
      <c r="BJ236" s="11">
        <v>0</v>
      </c>
      <c r="BK236" s="11" t="s">
        <v>110</v>
      </c>
      <c r="BL236" s="11" t="s">
        <v>113</v>
      </c>
      <c r="BM236" s="11">
        <v>0</v>
      </c>
      <c r="BN236" s="11">
        <v>0</v>
      </c>
      <c r="BO236" s="11">
        <v>0</v>
      </c>
      <c r="BP236" s="11" t="s">
        <v>233</v>
      </c>
      <c r="BQ236" s="11" t="s">
        <v>113</v>
      </c>
      <c r="BR236" s="11">
        <v>0</v>
      </c>
      <c r="BS236" s="11">
        <v>0</v>
      </c>
      <c r="BT236" s="11">
        <v>1</v>
      </c>
      <c r="BU236" s="11">
        <v>0</v>
      </c>
      <c r="BV236" s="11">
        <v>0</v>
      </c>
      <c r="BW236" s="11">
        <v>32</v>
      </c>
      <c r="BX236" s="11" t="s">
        <v>211</v>
      </c>
      <c r="BY236" s="11" t="s">
        <v>2968</v>
      </c>
      <c r="BZ236" s="11" t="s">
        <v>113</v>
      </c>
      <c r="CA236" s="11" t="s">
        <v>110</v>
      </c>
      <c r="CB236" s="11" t="s">
        <v>110</v>
      </c>
      <c r="CC236" s="11">
        <v>0</v>
      </c>
      <c r="CD236" s="11">
        <v>0</v>
      </c>
      <c r="CE236" s="11" t="s">
        <v>111</v>
      </c>
      <c r="CF236" s="11" t="s">
        <v>110</v>
      </c>
      <c r="CG236" s="11">
        <v>0</v>
      </c>
      <c r="CH236" s="11">
        <v>0</v>
      </c>
      <c r="CI236" s="11" t="s">
        <v>119</v>
      </c>
      <c r="CJ236" s="11" t="s">
        <v>2704</v>
      </c>
      <c r="CK236" s="11" t="s">
        <v>120</v>
      </c>
      <c r="CL236" s="11" t="s">
        <v>2969</v>
      </c>
      <c r="CN236" s="11" t="s">
        <v>681</v>
      </c>
      <c r="CO236" s="11" t="s">
        <v>123</v>
      </c>
      <c r="CP236" s="11" t="s">
        <v>124</v>
      </c>
      <c r="CQ236" s="11" t="s">
        <v>2970</v>
      </c>
      <c r="CR236" s="11" t="s">
        <v>2971</v>
      </c>
      <c r="CS236" s="11" t="s">
        <v>127</v>
      </c>
      <c r="CT236" s="11" t="s">
        <v>128</v>
      </c>
      <c r="CU236" s="20">
        <v>1</v>
      </c>
      <c r="CV236" s="15">
        <v>44223</v>
      </c>
      <c r="CX236" s="12" t="s">
        <v>128</v>
      </c>
    </row>
    <row r="237" spans="1:102" ht="13.2" x14ac:dyDescent="0.25">
      <c r="A237" s="2">
        <v>44181.777963645829</v>
      </c>
      <c r="B237" s="3" t="s">
        <v>2784</v>
      </c>
      <c r="C237" s="3" t="s">
        <v>2972</v>
      </c>
      <c r="D237" s="3" t="s">
        <v>2973</v>
      </c>
      <c r="E237" s="3" t="s">
        <v>2974</v>
      </c>
      <c r="F237" s="11" t="s">
        <v>2975</v>
      </c>
      <c r="G237" s="11" t="s">
        <v>430</v>
      </c>
      <c r="H237" s="11" t="s">
        <v>107</v>
      </c>
      <c r="I237" s="11" t="s">
        <v>121</v>
      </c>
      <c r="J237" s="11" t="s">
        <v>2976</v>
      </c>
      <c r="K237" s="11" t="s">
        <v>2977</v>
      </c>
      <c r="L237" s="15">
        <v>35541</v>
      </c>
      <c r="M237" s="11" t="s">
        <v>111</v>
      </c>
      <c r="N237" s="11" t="s">
        <v>110</v>
      </c>
      <c r="O237" s="11" t="s">
        <v>111</v>
      </c>
      <c r="P237" s="11" t="s">
        <v>110</v>
      </c>
      <c r="Q237" s="11" t="s">
        <v>110</v>
      </c>
      <c r="R237" s="11" t="s">
        <v>111</v>
      </c>
      <c r="S237" s="11" t="s">
        <v>111</v>
      </c>
      <c r="T237" s="11" t="s">
        <v>111</v>
      </c>
      <c r="U237" s="3" t="s">
        <v>2978</v>
      </c>
      <c r="V237" s="3" t="s">
        <v>113</v>
      </c>
      <c r="W237" s="4" t="s">
        <v>2979</v>
      </c>
      <c r="X237" s="3" t="s">
        <v>113</v>
      </c>
      <c r="Y237" s="3" t="s">
        <v>113</v>
      </c>
      <c r="Z237" s="11" t="s">
        <v>111</v>
      </c>
      <c r="AA237" s="3" t="s">
        <v>389</v>
      </c>
      <c r="AB237" s="3" t="s">
        <v>114</v>
      </c>
      <c r="AC237" s="3" t="s">
        <v>114</v>
      </c>
      <c r="AD237" s="3" t="s">
        <v>113</v>
      </c>
      <c r="AE237" s="3" t="s">
        <v>2980</v>
      </c>
      <c r="AF237" s="3" t="s">
        <v>113</v>
      </c>
      <c r="AG237" s="3" t="s">
        <v>113</v>
      </c>
      <c r="AH237" s="11">
        <v>350</v>
      </c>
      <c r="AI237" s="11">
        <v>300</v>
      </c>
      <c r="AJ237" s="11">
        <v>36</v>
      </c>
      <c r="AK237" s="11">
        <v>20</v>
      </c>
      <c r="AL237" s="11" t="s">
        <v>211</v>
      </c>
      <c r="AM237" s="11">
        <v>15</v>
      </c>
      <c r="AN237" s="11" t="s">
        <v>2981</v>
      </c>
      <c r="AO237" s="11" t="s">
        <v>2982</v>
      </c>
      <c r="AP237" s="11">
        <v>50</v>
      </c>
      <c r="AQ237" s="11">
        <v>30</v>
      </c>
      <c r="AR237" s="11">
        <v>15</v>
      </c>
      <c r="AS237" s="11">
        <v>6</v>
      </c>
      <c r="AT237" s="11" t="s">
        <v>2983</v>
      </c>
      <c r="AU237" s="11">
        <v>20</v>
      </c>
      <c r="AV237" s="11">
        <v>15</v>
      </c>
      <c r="AW237" s="11">
        <v>8</v>
      </c>
      <c r="AX237" s="11">
        <v>1</v>
      </c>
      <c r="AY237" s="11" t="s">
        <v>259</v>
      </c>
      <c r="AZ237" s="11">
        <v>40</v>
      </c>
      <c r="BA237" s="11">
        <v>15</v>
      </c>
      <c r="BB237" s="11">
        <v>20</v>
      </c>
      <c r="BC237" s="11">
        <v>2</v>
      </c>
      <c r="BD237" s="11">
        <v>2</v>
      </c>
      <c r="BE237" s="11">
        <v>2</v>
      </c>
      <c r="BF237" s="11">
        <v>2</v>
      </c>
      <c r="BG237" s="11">
        <v>2</v>
      </c>
      <c r="BH237" s="11">
        <v>0</v>
      </c>
      <c r="BI237" s="11">
        <v>20</v>
      </c>
      <c r="BJ237" s="11">
        <v>15</v>
      </c>
      <c r="BK237" s="11" t="s">
        <v>110</v>
      </c>
      <c r="BL237" s="11" t="s">
        <v>259</v>
      </c>
      <c r="BM237" s="11">
        <v>4</v>
      </c>
      <c r="BN237" s="11">
        <v>2</v>
      </c>
      <c r="BO237" s="11">
        <v>1</v>
      </c>
      <c r="BP237" s="11" t="s">
        <v>117</v>
      </c>
      <c r="BQ237" s="11" t="s">
        <v>1575</v>
      </c>
      <c r="BR237" s="11">
        <v>10</v>
      </c>
      <c r="BS237" s="11">
        <v>3</v>
      </c>
      <c r="BT237" s="11">
        <v>2</v>
      </c>
      <c r="BU237" s="11">
        <v>1</v>
      </c>
      <c r="BV237" s="11">
        <v>6</v>
      </c>
      <c r="BW237" s="11">
        <v>120</v>
      </c>
      <c r="BX237" s="11" t="s">
        <v>234</v>
      </c>
      <c r="BY237" s="11" t="s">
        <v>113</v>
      </c>
      <c r="BZ237" s="11" t="s">
        <v>113</v>
      </c>
      <c r="CA237" s="11" t="s">
        <v>110</v>
      </c>
      <c r="CB237" s="11" t="s">
        <v>111</v>
      </c>
      <c r="CC237" s="11">
        <v>0</v>
      </c>
      <c r="CD237" s="11">
        <v>0</v>
      </c>
      <c r="CE237" s="11" t="s">
        <v>110</v>
      </c>
      <c r="CF237" s="11" t="s">
        <v>111</v>
      </c>
      <c r="CG237" s="11">
        <v>0</v>
      </c>
      <c r="CH237" s="11">
        <v>0</v>
      </c>
      <c r="CI237" s="11" t="s">
        <v>119</v>
      </c>
      <c r="CJ237" s="11"/>
      <c r="CK237" s="11" t="s">
        <v>120</v>
      </c>
      <c r="CL237" s="11"/>
      <c r="CN237" s="11" t="s">
        <v>115</v>
      </c>
      <c r="CO237" s="11" t="s">
        <v>115</v>
      </c>
      <c r="CP237" s="11" t="s">
        <v>115</v>
      </c>
      <c r="CQ237" s="11"/>
      <c r="CR237" s="11" t="s">
        <v>2984</v>
      </c>
      <c r="CS237" s="11" t="s">
        <v>127</v>
      </c>
      <c r="CT237" s="11" t="s">
        <v>241</v>
      </c>
      <c r="CU237" s="20">
        <v>1</v>
      </c>
      <c r="CV237" s="15">
        <v>44228</v>
      </c>
      <c r="CW237" s="12" t="s">
        <v>242</v>
      </c>
      <c r="CX237" s="12" t="s">
        <v>241</v>
      </c>
    </row>
    <row r="238" spans="1:102" ht="13.2" x14ac:dyDescent="0.25">
      <c r="A238" s="2">
        <v>44221.530592106486</v>
      </c>
      <c r="B238" s="5" t="s">
        <v>2784</v>
      </c>
      <c r="C238" s="3" t="s">
        <v>2903</v>
      </c>
      <c r="D238" s="3" t="s">
        <v>2904</v>
      </c>
      <c r="E238" s="3" t="s">
        <v>2905</v>
      </c>
      <c r="F238" s="11" t="s">
        <v>2906</v>
      </c>
      <c r="G238" s="11" t="s">
        <v>2832</v>
      </c>
      <c r="H238" s="11" t="s">
        <v>2833</v>
      </c>
      <c r="I238" s="11" t="s">
        <v>121</v>
      </c>
      <c r="J238" s="11" t="s">
        <v>2907</v>
      </c>
      <c r="K238" s="11" t="s">
        <v>2908</v>
      </c>
      <c r="L238" s="15">
        <v>39927</v>
      </c>
      <c r="M238" s="11" t="s">
        <v>111</v>
      </c>
      <c r="N238" s="11" t="s">
        <v>110</v>
      </c>
      <c r="O238" s="11" t="s">
        <v>110</v>
      </c>
      <c r="P238" s="11" t="s">
        <v>110</v>
      </c>
      <c r="Q238" s="11" t="s">
        <v>111</v>
      </c>
      <c r="R238" s="11" t="s">
        <v>111</v>
      </c>
      <c r="S238" s="11" t="s">
        <v>111</v>
      </c>
      <c r="T238" s="11" t="s">
        <v>110</v>
      </c>
      <c r="U238" s="3" t="s">
        <v>2909</v>
      </c>
      <c r="V238" s="3" t="s">
        <v>113</v>
      </c>
      <c r="W238" s="4" t="s">
        <v>2910</v>
      </c>
      <c r="X238" s="4" t="s">
        <v>2911</v>
      </c>
      <c r="Y238" s="3" t="s">
        <v>113</v>
      </c>
      <c r="Z238" s="11" t="s">
        <v>110</v>
      </c>
      <c r="AA238" s="3" t="s">
        <v>227</v>
      </c>
      <c r="AB238" s="3" t="s">
        <v>114</v>
      </c>
      <c r="AC238" s="3" t="s">
        <v>113</v>
      </c>
      <c r="AD238" s="3" t="s">
        <v>113</v>
      </c>
      <c r="AE238" s="3" t="s">
        <v>113</v>
      </c>
      <c r="AF238" s="3" t="s">
        <v>113</v>
      </c>
      <c r="AG238" s="3" t="s">
        <v>271</v>
      </c>
      <c r="AH238" s="11">
        <v>40</v>
      </c>
      <c r="AI238" s="11">
        <v>30</v>
      </c>
      <c r="AJ238" s="11">
        <v>10</v>
      </c>
      <c r="AK238" s="11">
        <v>7</v>
      </c>
      <c r="AL238" s="11" t="s">
        <v>113</v>
      </c>
      <c r="AM238" s="11">
        <v>0</v>
      </c>
      <c r="AN238" s="11" t="s">
        <v>2912</v>
      </c>
      <c r="AO238" s="11" t="s">
        <v>402</v>
      </c>
      <c r="AP238" s="11">
        <v>60</v>
      </c>
      <c r="AQ238" s="11">
        <v>8</v>
      </c>
      <c r="AR238" s="11">
        <v>8</v>
      </c>
      <c r="AS238" s="11">
        <v>1</v>
      </c>
      <c r="AT238" s="11" t="s">
        <v>211</v>
      </c>
      <c r="AU238" s="11">
        <v>40</v>
      </c>
      <c r="AV238" s="11">
        <v>5</v>
      </c>
      <c r="AW238" s="11">
        <v>3</v>
      </c>
      <c r="AX238" s="11">
        <v>2</v>
      </c>
      <c r="AY238" s="11" t="s">
        <v>154</v>
      </c>
      <c r="AZ238" s="11">
        <v>25</v>
      </c>
      <c r="BA238" s="11">
        <v>15</v>
      </c>
      <c r="BB238" s="11">
        <v>12</v>
      </c>
      <c r="BC238" s="11">
        <v>2</v>
      </c>
      <c r="BD238" s="11">
        <v>2</v>
      </c>
      <c r="BE238" s="11">
        <v>2</v>
      </c>
      <c r="BF238" s="11">
        <v>2</v>
      </c>
      <c r="BG238" s="11">
        <v>1</v>
      </c>
      <c r="BH238" s="11">
        <v>0</v>
      </c>
      <c r="BI238" s="11">
        <v>10</v>
      </c>
      <c r="BJ238" s="11">
        <v>10</v>
      </c>
      <c r="BK238" s="11" t="s">
        <v>110</v>
      </c>
      <c r="BL238" s="11" t="s">
        <v>154</v>
      </c>
      <c r="BM238" s="11">
        <v>4</v>
      </c>
      <c r="BN238" s="11">
        <v>3</v>
      </c>
      <c r="BO238" s="11">
        <v>3</v>
      </c>
      <c r="BP238" s="11" t="s">
        <v>173</v>
      </c>
      <c r="BQ238" s="11" t="s">
        <v>113</v>
      </c>
      <c r="BR238" s="11">
        <v>0</v>
      </c>
      <c r="BS238" s="11">
        <v>6</v>
      </c>
      <c r="BT238" s="11">
        <v>2</v>
      </c>
      <c r="BU238" s="11">
        <v>2</v>
      </c>
      <c r="BV238" s="11">
        <v>0</v>
      </c>
      <c r="BW238" s="11">
        <v>21</v>
      </c>
      <c r="BX238" s="11" t="s">
        <v>259</v>
      </c>
      <c r="BY238" s="11" t="s">
        <v>520</v>
      </c>
      <c r="BZ238" s="11" t="s">
        <v>113</v>
      </c>
      <c r="CA238" s="11" t="s">
        <v>110</v>
      </c>
      <c r="CB238" s="11" t="s">
        <v>111</v>
      </c>
      <c r="CC238" s="11">
        <v>0</v>
      </c>
      <c r="CD238" s="11">
        <v>0</v>
      </c>
      <c r="CE238" s="11" t="s">
        <v>110</v>
      </c>
      <c r="CF238" s="11" t="s">
        <v>111</v>
      </c>
      <c r="CG238" s="11">
        <v>0</v>
      </c>
      <c r="CH238" s="11">
        <v>0</v>
      </c>
      <c r="CI238" s="11" t="s">
        <v>119</v>
      </c>
      <c r="CJ238" s="11" t="s">
        <v>354</v>
      </c>
      <c r="CK238" s="11" t="s">
        <v>120</v>
      </c>
      <c r="CL238" s="11" t="s">
        <v>2913</v>
      </c>
      <c r="CN238" s="11" t="s">
        <v>2914</v>
      </c>
      <c r="CO238" s="11" t="s">
        <v>123</v>
      </c>
      <c r="CP238" s="11" t="s">
        <v>159</v>
      </c>
      <c r="CQ238" s="11" t="s">
        <v>2915</v>
      </c>
      <c r="CR238" s="11" t="s">
        <v>2916</v>
      </c>
      <c r="CS238" s="11" t="s">
        <v>127</v>
      </c>
      <c r="CT238" s="11" t="s">
        <v>241</v>
      </c>
      <c r="CU238" s="20">
        <v>0.75</v>
      </c>
      <c r="CV238" s="15">
        <v>44223</v>
      </c>
      <c r="CW238" s="12" t="s">
        <v>242</v>
      </c>
      <c r="CX238" s="12" t="s">
        <v>241</v>
      </c>
    </row>
    <row r="239" spans="1:102" ht="13.2" x14ac:dyDescent="0.25">
      <c r="A239" s="2">
        <v>44195.47376857639</v>
      </c>
      <c r="B239" s="3" t="s">
        <v>2784</v>
      </c>
      <c r="C239" s="3" t="s">
        <v>2855</v>
      </c>
      <c r="D239" s="3" t="s">
        <v>2856</v>
      </c>
      <c r="E239" s="3" t="s">
        <v>2857</v>
      </c>
      <c r="F239" s="11" t="s">
        <v>2858</v>
      </c>
      <c r="G239" s="11" t="s">
        <v>430</v>
      </c>
      <c r="H239" s="11" t="s">
        <v>107</v>
      </c>
      <c r="I239" s="11" t="s">
        <v>121</v>
      </c>
      <c r="J239" s="11" t="s">
        <v>2859</v>
      </c>
      <c r="K239" s="11" t="s">
        <v>2860</v>
      </c>
      <c r="L239" s="15">
        <v>41441</v>
      </c>
      <c r="M239" s="11" t="s">
        <v>111</v>
      </c>
      <c r="N239" s="11" t="s">
        <v>111</v>
      </c>
      <c r="O239" s="11" t="s">
        <v>110</v>
      </c>
      <c r="P239" s="11" t="s">
        <v>110</v>
      </c>
      <c r="Q239" s="11" t="s">
        <v>111</v>
      </c>
      <c r="R239" s="11" t="s">
        <v>110</v>
      </c>
      <c r="S239" s="11" t="s">
        <v>110</v>
      </c>
      <c r="T239" s="11" t="s">
        <v>110</v>
      </c>
      <c r="U239" s="3" t="s">
        <v>2861</v>
      </c>
      <c r="V239" s="4" t="s">
        <v>2862</v>
      </c>
      <c r="W239" s="3" t="s">
        <v>2863</v>
      </c>
      <c r="X239" s="3" t="s">
        <v>113</v>
      </c>
      <c r="Y239" s="3" t="s">
        <v>113</v>
      </c>
      <c r="Z239" s="11" t="s">
        <v>110</v>
      </c>
      <c r="AA239" s="3" t="s">
        <v>113</v>
      </c>
      <c r="AB239" s="3" t="s">
        <v>151</v>
      </c>
      <c r="AC239" s="3" t="s">
        <v>113</v>
      </c>
      <c r="AD239" s="3" t="s">
        <v>113</v>
      </c>
      <c r="AE239" s="3" t="s">
        <v>113</v>
      </c>
      <c r="AF239" s="3" t="s">
        <v>113</v>
      </c>
      <c r="AG239" s="3" t="s">
        <v>113</v>
      </c>
      <c r="AH239" s="11">
        <v>0</v>
      </c>
      <c r="AI239" s="11">
        <v>8</v>
      </c>
      <c r="AJ239" s="11">
        <v>7</v>
      </c>
      <c r="AK239" s="11">
        <v>3</v>
      </c>
      <c r="AL239" s="11" t="s">
        <v>211</v>
      </c>
      <c r="AM239" s="11">
        <v>0</v>
      </c>
      <c r="AN239" s="11" t="s">
        <v>826</v>
      </c>
      <c r="AO239" s="11" t="s">
        <v>438</v>
      </c>
      <c r="AP239" s="11">
        <v>5</v>
      </c>
      <c r="AQ239" s="11">
        <v>10</v>
      </c>
      <c r="AR239" s="11">
        <v>2</v>
      </c>
      <c r="AS239" s="11">
        <v>2</v>
      </c>
      <c r="AT239" s="11" t="s">
        <v>113</v>
      </c>
      <c r="AU239" s="11">
        <v>0</v>
      </c>
      <c r="AV239" s="11">
        <v>0</v>
      </c>
      <c r="AW239" s="11">
        <v>0</v>
      </c>
      <c r="AX239" s="11">
        <v>0</v>
      </c>
      <c r="AY239" s="11" t="s">
        <v>1800</v>
      </c>
      <c r="AZ239" s="11">
        <v>40</v>
      </c>
      <c r="BA239" s="11">
        <v>10</v>
      </c>
      <c r="BB239" s="11">
        <v>6</v>
      </c>
      <c r="BC239" s="11">
        <v>1</v>
      </c>
      <c r="BD239" s="11">
        <v>2</v>
      </c>
      <c r="BE239" s="11">
        <v>1</v>
      </c>
      <c r="BF239" s="11">
        <v>1</v>
      </c>
      <c r="BG239" s="11">
        <v>1</v>
      </c>
      <c r="BH239" s="11">
        <v>0</v>
      </c>
      <c r="BI239" s="11">
        <v>6</v>
      </c>
      <c r="BJ239" s="11">
        <v>3</v>
      </c>
      <c r="BK239" s="11" t="s">
        <v>111</v>
      </c>
      <c r="BL239" s="11" t="s">
        <v>1800</v>
      </c>
      <c r="BM239" s="11">
        <v>4</v>
      </c>
      <c r="BN239" s="11">
        <v>0</v>
      </c>
      <c r="BO239" s="11">
        <v>1</v>
      </c>
      <c r="BP239" s="11" t="s">
        <v>117</v>
      </c>
      <c r="BQ239" s="11" t="s">
        <v>600</v>
      </c>
      <c r="BR239" s="11">
        <v>7</v>
      </c>
      <c r="BS239" s="11">
        <v>4</v>
      </c>
      <c r="BT239" s="11">
        <v>0</v>
      </c>
      <c r="BU239" s="11">
        <v>1</v>
      </c>
      <c r="BV239" s="11">
        <v>0</v>
      </c>
      <c r="BW239" s="11">
        <v>0</v>
      </c>
      <c r="BX239" s="11" t="s">
        <v>113</v>
      </c>
      <c r="BY239" s="11" t="s">
        <v>113</v>
      </c>
      <c r="BZ239" s="11" t="s">
        <v>113</v>
      </c>
      <c r="CA239" s="11" t="s">
        <v>110</v>
      </c>
      <c r="CB239" s="11" t="s">
        <v>110</v>
      </c>
      <c r="CC239" s="11">
        <v>0</v>
      </c>
      <c r="CD239" s="11">
        <v>1</v>
      </c>
      <c r="CE239" s="11" t="s">
        <v>111</v>
      </c>
      <c r="CF239" s="11" t="s">
        <v>110</v>
      </c>
      <c r="CG239" s="11">
        <v>0</v>
      </c>
      <c r="CH239" s="11">
        <v>0</v>
      </c>
      <c r="CI239" s="11" t="s">
        <v>140</v>
      </c>
      <c r="CK239" s="11" t="s">
        <v>120</v>
      </c>
      <c r="CL239" s="11" t="s">
        <v>2864</v>
      </c>
      <c r="CM239" s="11" t="s">
        <v>2865</v>
      </c>
      <c r="CN239" s="11" t="s">
        <v>2866</v>
      </c>
      <c r="CO239" s="11" t="s">
        <v>123</v>
      </c>
      <c r="CP239" s="11" t="s">
        <v>159</v>
      </c>
      <c r="CQ239" s="11" t="s">
        <v>2867</v>
      </c>
      <c r="CR239" s="11" t="s">
        <v>2868</v>
      </c>
      <c r="CS239" s="11" t="s">
        <v>127</v>
      </c>
      <c r="CT239" s="11" t="s">
        <v>128</v>
      </c>
      <c r="CU239" s="20">
        <v>1</v>
      </c>
      <c r="CV239" s="15">
        <v>44223</v>
      </c>
      <c r="CX239" s="12" t="s">
        <v>128</v>
      </c>
    </row>
    <row r="240" spans="1:102" ht="13.2" x14ac:dyDescent="0.25">
      <c r="A240" s="2">
        <v>44220.432760277778</v>
      </c>
      <c r="B240" s="5" t="s">
        <v>2784</v>
      </c>
      <c r="C240" s="3" t="s">
        <v>2869</v>
      </c>
      <c r="D240" s="3" t="s">
        <v>2870</v>
      </c>
      <c r="E240" s="3" t="s">
        <v>2871</v>
      </c>
      <c r="F240" s="11" t="s">
        <v>2872</v>
      </c>
      <c r="G240" s="11" t="s">
        <v>430</v>
      </c>
      <c r="H240" s="11" t="s">
        <v>107</v>
      </c>
      <c r="I240" s="11" t="s">
        <v>121</v>
      </c>
      <c r="J240" s="11" t="s">
        <v>2873</v>
      </c>
      <c r="K240" s="11" t="s">
        <v>2874</v>
      </c>
      <c r="L240" s="15">
        <v>35659</v>
      </c>
      <c r="M240" s="11" t="s">
        <v>111</v>
      </c>
      <c r="N240" s="11" t="s">
        <v>110</v>
      </c>
      <c r="O240" s="11" t="s">
        <v>110</v>
      </c>
      <c r="P240" s="11" t="s">
        <v>110</v>
      </c>
      <c r="Q240" s="11" t="s">
        <v>111</v>
      </c>
      <c r="R240" s="11" t="s">
        <v>111</v>
      </c>
      <c r="S240" s="11" t="s">
        <v>111</v>
      </c>
      <c r="T240" s="11" t="s">
        <v>111</v>
      </c>
      <c r="U240" s="3" t="s">
        <v>2875</v>
      </c>
      <c r="V240" s="4" t="s">
        <v>2876</v>
      </c>
      <c r="W240" s="3" t="s">
        <v>2877</v>
      </c>
      <c r="X240" s="3" t="s">
        <v>2878</v>
      </c>
      <c r="Y240" s="3" t="s">
        <v>113</v>
      </c>
      <c r="Z240" s="11" t="s">
        <v>111</v>
      </c>
      <c r="AA240" s="3" t="s">
        <v>137</v>
      </c>
      <c r="AB240" s="3" t="s">
        <v>113</v>
      </c>
      <c r="AC240" s="3" t="s">
        <v>2879</v>
      </c>
      <c r="AD240" s="3" t="s">
        <v>286</v>
      </c>
      <c r="AE240" s="3" t="s">
        <v>113</v>
      </c>
      <c r="AF240" s="3" t="s">
        <v>113</v>
      </c>
      <c r="AG240" s="3" t="s">
        <v>113</v>
      </c>
      <c r="AH240" s="11">
        <v>240</v>
      </c>
      <c r="AI240" s="11">
        <v>70</v>
      </c>
      <c r="AJ240" s="11">
        <v>30</v>
      </c>
      <c r="AK240" s="11">
        <v>34</v>
      </c>
      <c r="AL240" s="11" t="s">
        <v>677</v>
      </c>
      <c r="AM240" s="11">
        <v>0</v>
      </c>
      <c r="AN240" s="11" t="s">
        <v>2880</v>
      </c>
      <c r="AO240" s="11" t="s">
        <v>1903</v>
      </c>
      <c r="AP240" s="11">
        <v>159</v>
      </c>
      <c r="AQ240" s="11">
        <v>13</v>
      </c>
      <c r="AR240" s="11">
        <v>12</v>
      </c>
      <c r="AS240" s="11">
        <v>6</v>
      </c>
      <c r="AT240" s="11" t="s">
        <v>113</v>
      </c>
      <c r="AU240" s="11">
        <v>0</v>
      </c>
      <c r="AV240" s="11">
        <v>6</v>
      </c>
      <c r="AW240" s="11">
        <v>4</v>
      </c>
      <c r="AX240" s="11">
        <v>0</v>
      </c>
      <c r="AY240" s="11" t="s">
        <v>1366</v>
      </c>
      <c r="AZ240" s="11">
        <v>35</v>
      </c>
      <c r="BA240" s="11">
        <v>22</v>
      </c>
      <c r="BB240" s="11">
        <v>11</v>
      </c>
      <c r="BC240" s="11">
        <v>2</v>
      </c>
      <c r="BD240" s="11">
        <v>3</v>
      </c>
      <c r="BE240" s="11">
        <v>2</v>
      </c>
      <c r="BF240" s="11">
        <v>1</v>
      </c>
      <c r="BG240" s="11">
        <v>3</v>
      </c>
      <c r="BH240" s="11">
        <v>0</v>
      </c>
      <c r="BI240" s="11">
        <v>8</v>
      </c>
      <c r="BJ240" s="11">
        <v>8</v>
      </c>
      <c r="BK240" s="11" t="s">
        <v>110</v>
      </c>
      <c r="BL240" s="11" t="s">
        <v>1366</v>
      </c>
      <c r="BM240" s="11">
        <v>2</v>
      </c>
      <c r="BN240" s="11">
        <v>1</v>
      </c>
      <c r="BO240" s="11">
        <v>1</v>
      </c>
      <c r="BP240" s="11" t="s">
        <v>117</v>
      </c>
      <c r="BQ240" s="11" t="s">
        <v>1132</v>
      </c>
      <c r="BR240" s="11">
        <v>4</v>
      </c>
      <c r="BS240" s="11">
        <v>8</v>
      </c>
      <c r="BT240" s="11">
        <v>4</v>
      </c>
      <c r="BU240" s="11">
        <v>3</v>
      </c>
      <c r="BV240" s="11">
        <v>0</v>
      </c>
      <c r="BW240" s="11">
        <v>0</v>
      </c>
      <c r="BX240" s="11" t="s">
        <v>138</v>
      </c>
      <c r="BY240" s="11" t="s">
        <v>113</v>
      </c>
      <c r="BZ240" s="11" t="s">
        <v>113</v>
      </c>
      <c r="CA240" s="11" t="s">
        <v>110</v>
      </c>
      <c r="CB240" s="11" t="s">
        <v>110</v>
      </c>
      <c r="CC240" s="11">
        <v>0</v>
      </c>
      <c r="CD240" s="11">
        <v>0</v>
      </c>
      <c r="CE240" s="11" t="s">
        <v>111</v>
      </c>
      <c r="CF240" s="11" t="s">
        <v>110</v>
      </c>
      <c r="CG240" s="11">
        <v>0</v>
      </c>
      <c r="CH240" s="11">
        <v>0</v>
      </c>
      <c r="CI240" s="11" t="s">
        <v>119</v>
      </c>
      <c r="CK240" s="11" t="s">
        <v>120</v>
      </c>
      <c r="CL240" s="11" t="s">
        <v>2881</v>
      </c>
      <c r="CM240" s="11" t="s">
        <v>2882</v>
      </c>
      <c r="CN240" s="11" t="s">
        <v>2883</v>
      </c>
      <c r="CO240" s="11" t="s">
        <v>123</v>
      </c>
      <c r="CP240" s="11" t="s">
        <v>124</v>
      </c>
      <c r="CQ240" s="11" t="s">
        <v>2884</v>
      </c>
      <c r="CR240" s="11" t="s">
        <v>2885</v>
      </c>
      <c r="CS240" s="11" t="s">
        <v>127</v>
      </c>
      <c r="CT240" s="11" t="s">
        <v>241</v>
      </c>
      <c r="CU240" s="20">
        <v>1</v>
      </c>
      <c r="CV240" s="15">
        <v>44223</v>
      </c>
      <c r="CW240" s="12" t="s">
        <v>242</v>
      </c>
      <c r="CX240" s="12" t="s">
        <v>241</v>
      </c>
    </row>
    <row r="241" spans="1:102" ht="13.2" x14ac:dyDescent="0.25">
      <c r="A241" s="2">
        <v>44219.931813252319</v>
      </c>
      <c r="B241" s="5" t="s">
        <v>2784</v>
      </c>
      <c r="C241" s="3" t="s">
        <v>2886</v>
      </c>
      <c r="D241" s="3" t="s">
        <v>2887</v>
      </c>
      <c r="E241" s="3" t="s">
        <v>2888</v>
      </c>
      <c r="F241" s="11" t="s">
        <v>2889</v>
      </c>
      <c r="G241" s="11" t="s">
        <v>430</v>
      </c>
      <c r="H241" s="11" t="s">
        <v>107</v>
      </c>
      <c r="I241" s="11" t="s">
        <v>121</v>
      </c>
      <c r="J241" s="11" t="s">
        <v>2890</v>
      </c>
      <c r="K241" s="11" t="s">
        <v>2891</v>
      </c>
      <c r="L241" s="16">
        <v>43799</v>
      </c>
      <c r="M241" s="11" t="s">
        <v>111</v>
      </c>
      <c r="N241" s="11" t="s">
        <v>111</v>
      </c>
      <c r="O241" s="11" t="s">
        <v>111</v>
      </c>
      <c r="P241" s="11" t="s">
        <v>111</v>
      </c>
      <c r="Q241" s="11" t="s">
        <v>111</v>
      </c>
      <c r="R241" s="11" t="s">
        <v>111</v>
      </c>
      <c r="S241" s="11" t="s">
        <v>111</v>
      </c>
      <c r="T241" s="11" t="s">
        <v>111</v>
      </c>
      <c r="U241" s="3" t="s">
        <v>2892</v>
      </c>
      <c r="V241" s="4" t="s">
        <v>2893</v>
      </c>
      <c r="W241" s="4" t="s">
        <v>2894</v>
      </c>
      <c r="X241" s="3" t="s">
        <v>2895</v>
      </c>
      <c r="Y241" s="4" t="s">
        <v>2896</v>
      </c>
      <c r="Z241" s="11" t="s">
        <v>110</v>
      </c>
      <c r="AA241" s="3" t="s">
        <v>113</v>
      </c>
      <c r="AB241" s="3" t="s">
        <v>113</v>
      </c>
      <c r="AC241" s="3" t="s">
        <v>113</v>
      </c>
      <c r="AD241" s="3" t="s">
        <v>113</v>
      </c>
      <c r="AE241" s="3" t="s">
        <v>2897</v>
      </c>
      <c r="AF241" s="3" t="s">
        <v>113</v>
      </c>
      <c r="AG241" s="3" t="s">
        <v>113</v>
      </c>
      <c r="AH241" s="11">
        <v>90</v>
      </c>
      <c r="AI241" s="11">
        <v>20</v>
      </c>
      <c r="AJ241" s="11">
        <v>15</v>
      </c>
      <c r="AK241" s="11">
        <v>15</v>
      </c>
      <c r="AL241" s="11" t="s">
        <v>992</v>
      </c>
      <c r="AM241" s="11">
        <v>0</v>
      </c>
      <c r="AN241" s="11" t="s">
        <v>113</v>
      </c>
      <c r="AO241" s="11" t="s">
        <v>317</v>
      </c>
      <c r="AP241" s="11">
        <v>0</v>
      </c>
      <c r="AQ241" s="11">
        <v>15</v>
      </c>
      <c r="AR241" s="11">
        <v>10</v>
      </c>
      <c r="AS241" s="11">
        <v>0</v>
      </c>
      <c r="AT241" s="11" t="s">
        <v>862</v>
      </c>
      <c r="AU241" s="11">
        <v>30</v>
      </c>
      <c r="AV241" s="11">
        <v>5</v>
      </c>
      <c r="AW241" s="11">
        <v>5</v>
      </c>
      <c r="AX241" s="11">
        <v>2</v>
      </c>
      <c r="AY241" s="11" t="s">
        <v>113</v>
      </c>
      <c r="AZ241" s="11">
        <v>0</v>
      </c>
      <c r="BA241" s="11">
        <v>0</v>
      </c>
      <c r="BB241" s="11">
        <v>0</v>
      </c>
      <c r="BC241" s="11">
        <v>0</v>
      </c>
      <c r="BD241" s="11">
        <v>0</v>
      </c>
      <c r="BE241" s="11">
        <v>0</v>
      </c>
      <c r="BF241" s="11">
        <v>0</v>
      </c>
      <c r="BG241" s="11">
        <v>0</v>
      </c>
      <c r="BH241" s="11">
        <v>0</v>
      </c>
      <c r="BI241" s="11">
        <v>0</v>
      </c>
      <c r="BJ241" s="11">
        <v>0</v>
      </c>
      <c r="BK241" s="11" t="s">
        <v>111</v>
      </c>
      <c r="BL241" s="11" t="s">
        <v>113</v>
      </c>
      <c r="BM241" s="11">
        <v>0</v>
      </c>
      <c r="BN241" s="11">
        <v>0</v>
      </c>
      <c r="BO241" s="11">
        <v>0</v>
      </c>
      <c r="BP241" s="11" t="s">
        <v>233</v>
      </c>
      <c r="BQ241" s="11" t="s">
        <v>113</v>
      </c>
      <c r="BR241" s="11">
        <v>0</v>
      </c>
      <c r="BS241" s="11">
        <v>0</v>
      </c>
      <c r="BT241" s="11">
        <v>0</v>
      </c>
      <c r="BU241" s="11">
        <v>0</v>
      </c>
      <c r="BV241" s="11">
        <v>0</v>
      </c>
      <c r="BW241" s="11">
        <v>0</v>
      </c>
      <c r="BX241" s="11" t="s">
        <v>234</v>
      </c>
      <c r="BY241" s="11" t="s">
        <v>113</v>
      </c>
      <c r="BZ241" s="11" t="s">
        <v>113</v>
      </c>
      <c r="CA241" s="11" t="s">
        <v>110</v>
      </c>
      <c r="CB241" s="11" t="s">
        <v>110</v>
      </c>
      <c r="CC241" s="11">
        <v>0</v>
      </c>
      <c r="CD241" s="11">
        <v>0</v>
      </c>
      <c r="CE241" s="11" t="s">
        <v>110</v>
      </c>
      <c r="CF241" s="11" t="s">
        <v>110</v>
      </c>
      <c r="CG241" s="11">
        <v>0</v>
      </c>
      <c r="CH241" s="11">
        <v>0</v>
      </c>
      <c r="CI241" s="11" t="s">
        <v>119</v>
      </c>
      <c r="CJ241" s="11" t="s">
        <v>2898</v>
      </c>
      <c r="CK241" s="11" t="s">
        <v>120</v>
      </c>
      <c r="CL241" s="11" t="s">
        <v>2899</v>
      </c>
      <c r="CN241" s="11" t="s">
        <v>2900</v>
      </c>
      <c r="CO241" s="11" t="s">
        <v>123</v>
      </c>
      <c r="CP241" s="11" t="s">
        <v>124</v>
      </c>
      <c r="CQ241" s="11" t="s">
        <v>2901</v>
      </c>
      <c r="CR241" s="11" t="s">
        <v>2902</v>
      </c>
      <c r="CS241" s="11" t="s">
        <v>127</v>
      </c>
      <c r="CT241" s="11" t="s">
        <v>128</v>
      </c>
      <c r="CU241" s="20">
        <v>1</v>
      </c>
      <c r="CV241" s="15">
        <v>44223</v>
      </c>
      <c r="CX241" s="12" t="s">
        <v>128</v>
      </c>
    </row>
    <row r="242" spans="1:102" ht="13.2" x14ac:dyDescent="0.25">
      <c r="A242" s="2">
        <v>44220.533183125001</v>
      </c>
      <c r="B242" s="5" t="s">
        <v>2784</v>
      </c>
      <c r="C242" s="3" t="s">
        <v>2917</v>
      </c>
      <c r="D242" s="3" t="s">
        <v>2918</v>
      </c>
      <c r="E242" s="3" t="s">
        <v>2919</v>
      </c>
      <c r="F242" s="11" t="s">
        <v>2889</v>
      </c>
      <c r="G242" s="11" t="s">
        <v>430</v>
      </c>
      <c r="H242" s="11" t="s">
        <v>107</v>
      </c>
      <c r="I242" s="11" t="s">
        <v>121</v>
      </c>
      <c r="J242" s="11" t="s">
        <v>2920</v>
      </c>
      <c r="K242" s="11" t="s">
        <v>2921</v>
      </c>
      <c r="L242" s="15">
        <v>28539</v>
      </c>
      <c r="M242" s="11" t="s">
        <v>110</v>
      </c>
      <c r="N242" s="11" t="s">
        <v>110</v>
      </c>
      <c r="O242" s="11" t="s">
        <v>110</v>
      </c>
      <c r="P242" s="11" t="s">
        <v>110</v>
      </c>
      <c r="Q242" s="11" t="s">
        <v>111</v>
      </c>
      <c r="R242" s="11" t="s">
        <v>111</v>
      </c>
      <c r="S242" s="11" t="s">
        <v>111</v>
      </c>
      <c r="T242" s="11" t="s">
        <v>111</v>
      </c>
      <c r="U242" s="3" t="s">
        <v>2922</v>
      </c>
      <c r="V242" s="3" t="s">
        <v>113</v>
      </c>
      <c r="W242" s="3" t="s">
        <v>113</v>
      </c>
      <c r="X242" s="3" t="s">
        <v>113</v>
      </c>
      <c r="Y242" s="3" t="s">
        <v>113</v>
      </c>
      <c r="Z242" s="11" t="s">
        <v>111</v>
      </c>
      <c r="AA242" s="3" t="s">
        <v>2923</v>
      </c>
      <c r="AB242" s="3" t="s">
        <v>2923</v>
      </c>
      <c r="AC242" s="3" t="s">
        <v>2923</v>
      </c>
      <c r="AD242" s="3" t="s">
        <v>2924</v>
      </c>
      <c r="AE242" s="3" t="s">
        <v>2923</v>
      </c>
      <c r="AF242" s="3" t="s">
        <v>2923</v>
      </c>
      <c r="AG242" s="3" t="s">
        <v>2923</v>
      </c>
      <c r="AH242" s="11">
        <v>126</v>
      </c>
      <c r="AI242" s="11">
        <v>105</v>
      </c>
      <c r="AJ242" s="11">
        <v>32</v>
      </c>
      <c r="AK242" s="11">
        <v>25</v>
      </c>
      <c r="AL242" s="11" t="s">
        <v>113</v>
      </c>
      <c r="AM242" s="11">
        <v>0</v>
      </c>
      <c r="AN242" s="11" t="s">
        <v>2925</v>
      </c>
      <c r="AO242" s="11" t="s">
        <v>2926</v>
      </c>
      <c r="AP242" s="11">
        <v>37</v>
      </c>
      <c r="AQ242" s="11">
        <v>10</v>
      </c>
      <c r="AR242" s="11">
        <v>4</v>
      </c>
      <c r="AS242" s="11">
        <v>4</v>
      </c>
      <c r="AT242" s="11" t="s">
        <v>113</v>
      </c>
      <c r="AU242" s="11">
        <v>0</v>
      </c>
      <c r="AV242" s="11">
        <v>5</v>
      </c>
      <c r="AW242" s="11">
        <v>4</v>
      </c>
      <c r="AX242" s="11">
        <v>0</v>
      </c>
      <c r="AY242" s="11" t="s">
        <v>259</v>
      </c>
      <c r="AZ242" s="11">
        <v>10</v>
      </c>
      <c r="BA242" s="11">
        <v>5</v>
      </c>
      <c r="BB242" s="11">
        <v>9</v>
      </c>
      <c r="BC242" s="11">
        <v>1</v>
      </c>
      <c r="BD242" s="11">
        <v>1</v>
      </c>
      <c r="BE242" s="11">
        <v>2</v>
      </c>
      <c r="BF242" s="11">
        <v>0</v>
      </c>
      <c r="BG242" s="11">
        <v>1</v>
      </c>
      <c r="BH242" s="11">
        <v>2</v>
      </c>
      <c r="BI242" s="11">
        <v>7</v>
      </c>
      <c r="BJ242" s="11">
        <v>9</v>
      </c>
      <c r="BK242" s="11" t="s">
        <v>110</v>
      </c>
      <c r="BL242" s="11" t="s">
        <v>113</v>
      </c>
      <c r="BM242" s="11">
        <v>0</v>
      </c>
      <c r="BN242" s="11">
        <v>0</v>
      </c>
      <c r="BO242" s="11">
        <v>0</v>
      </c>
      <c r="BP242" s="11" t="s">
        <v>115</v>
      </c>
      <c r="BQ242" s="11" t="s">
        <v>300</v>
      </c>
      <c r="BR242" s="11">
        <v>7</v>
      </c>
      <c r="BS242" s="11">
        <v>5</v>
      </c>
      <c r="BT242" s="11">
        <v>2</v>
      </c>
      <c r="BU242" s="11">
        <v>2</v>
      </c>
      <c r="BV242" s="11">
        <v>0</v>
      </c>
      <c r="BW242" s="11">
        <v>0</v>
      </c>
      <c r="BX242" s="11" t="s">
        <v>113</v>
      </c>
      <c r="BY242" s="11" t="s">
        <v>2927</v>
      </c>
      <c r="BZ242" s="11" t="s">
        <v>113</v>
      </c>
      <c r="CA242" s="11" t="s">
        <v>110</v>
      </c>
      <c r="CB242" s="11" t="s">
        <v>111</v>
      </c>
      <c r="CC242" s="11">
        <v>5</v>
      </c>
      <c r="CD242" s="11">
        <v>1</v>
      </c>
      <c r="CE242" s="11" t="s">
        <v>110</v>
      </c>
      <c r="CF242" s="11" t="s">
        <v>111</v>
      </c>
      <c r="CG242" s="11">
        <v>0</v>
      </c>
      <c r="CH242" s="11">
        <v>0</v>
      </c>
      <c r="CI242" s="11" t="s">
        <v>119</v>
      </c>
      <c r="CK242" s="11" t="s">
        <v>120</v>
      </c>
      <c r="CN242" s="11" t="s">
        <v>2144</v>
      </c>
      <c r="CO242" s="11" t="s">
        <v>158</v>
      </c>
      <c r="CP242" s="11" t="s">
        <v>124</v>
      </c>
      <c r="CS242" s="11" t="s">
        <v>127</v>
      </c>
      <c r="CT242" s="11" t="s">
        <v>241</v>
      </c>
      <c r="CU242" s="20">
        <v>1</v>
      </c>
      <c r="CV242" s="15">
        <v>44223</v>
      </c>
      <c r="CW242" s="12" t="s">
        <v>242</v>
      </c>
      <c r="CX242" s="12" t="s">
        <v>241</v>
      </c>
    </row>
    <row r="243" spans="1:102" ht="13.2" x14ac:dyDescent="0.25">
      <c r="A243" s="2">
        <v>44218.698108761571</v>
      </c>
      <c r="B243" s="5" t="s">
        <v>2784</v>
      </c>
      <c r="C243" s="3" t="s">
        <v>2928</v>
      </c>
      <c r="D243" s="3" t="s">
        <v>2929</v>
      </c>
      <c r="E243" s="3" t="s">
        <v>2930</v>
      </c>
      <c r="F243" s="11" t="s">
        <v>2931</v>
      </c>
      <c r="G243" s="11" t="s">
        <v>430</v>
      </c>
      <c r="H243" s="11" t="s">
        <v>107</v>
      </c>
      <c r="I243" s="11" t="s">
        <v>121</v>
      </c>
      <c r="J243" s="11" t="s">
        <v>2932</v>
      </c>
      <c r="K243" s="11" t="s">
        <v>2933</v>
      </c>
      <c r="L243" s="15">
        <v>36421</v>
      </c>
      <c r="M243" s="12" t="s">
        <v>110</v>
      </c>
      <c r="N243" s="11" t="s">
        <v>110</v>
      </c>
      <c r="O243" s="11" t="s">
        <v>110</v>
      </c>
      <c r="P243" s="11" t="s">
        <v>110</v>
      </c>
      <c r="Q243" s="11" t="s">
        <v>110</v>
      </c>
      <c r="R243" s="11" t="s">
        <v>111</v>
      </c>
      <c r="S243" s="11" t="s">
        <v>110</v>
      </c>
      <c r="T243" s="11" t="s">
        <v>111</v>
      </c>
      <c r="U243" s="3" t="s">
        <v>2934</v>
      </c>
      <c r="V243" s="3" t="s">
        <v>113</v>
      </c>
      <c r="W243" s="4" t="s">
        <v>2935</v>
      </c>
      <c r="X243" s="3" t="s">
        <v>2936</v>
      </c>
      <c r="Y243" s="3" t="s">
        <v>2937</v>
      </c>
      <c r="Z243" s="11" t="s">
        <v>110</v>
      </c>
      <c r="AA243" s="3" t="s">
        <v>389</v>
      </c>
      <c r="AB243" s="3" t="s">
        <v>389</v>
      </c>
      <c r="AC243" s="3" t="s">
        <v>389</v>
      </c>
      <c r="AD243" s="3" t="s">
        <v>597</v>
      </c>
      <c r="AE243" s="3" t="s">
        <v>389</v>
      </c>
      <c r="AF243" s="3" t="s">
        <v>389</v>
      </c>
      <c r="AG243" s="3" t="s">
        <v>597</v>
      </c>
      <c r="AH243" s="11">
        <v>40</v>
      </c>
      <c r="AI243" s="11">
        <v>80</v>
      </c>
      <c r="AJ243" s="11">
        <v>18</v>
      </c>
      <c r="AK243" s="11">
        <v>18</v>
      </c>
      <c r="AL243" s="11" t="s">
        <v>113</v>
      </c>
      <c r="AM243" s="11">
        <v>0</v>
      </c>
      <c r="AN243" s="11" t="s">
        <v>2938</v>
      </c>
      <c r="AO243" s="11" t="s">
        <v>390</v>
      </c>
      <c r="AP243" s="11">
        <v>75</v>
      </c>
      <c r="AQ243" s="11">
        <v>8</v>
      </c>
      <c r="AR243" s="11">
        <v>4</v>
      </c>
      <c r="AS243" s="11">
        <v>4</v>
      </c>
      <c r="AT243" s="11" t="s">
        <v>992</v>
      </c>
      <c r="AU243" s="11">
        <v>24</v>
      </c>
      <c r="AV243" s="11">
        <v>3</v>
      </c>
      <c r="AW243" s="11">
        <v>3</v>
      </c>
      <c r="AX243" s="11">
        <v>2</v>
      </c>
      <c r="AY243" s="11" t="s">
        <v>319</v>
      </c>
      <c r="AZ243" s="11">
        <v>10</v>
      </c>
      <c r="BA243" s="11">
        <v>0</v>
      </c>
      <c r="BB243" s="11">
        <v>4</v>
      </c>
      <c r="BC243" s="11">
        <v>1</v>
      </c>
      <c r="BD243" s="11">
        <v>3</v>
      </c>
      <c r="BE243" s="11">
        <v>3</v>
      </c>
      <c r="BF243" s="11">
        <v>2</v>
      </c>
      <c r="BG243" s="11">
        <v>1</v>
      </c>
      <c r="BH243" s="11">
        <v>0</v>
      </c>
      <c r="BI243" s="11">
        <v>3</v>
      </c>
      <c r="BJ243" s="11">
        <v>3</v>
      </c>
      <c r="BK243" s="11" t="s">
        <v>110</v>
      </c>
      <c r="BL243" s="11" t="s">
        <v>319</v>
      </c>
      <c r="BM243" s="11">
        <v>12</v>
      </c>
      <c r="BN243" s="11">
        <v>3</v>
      </c>
      <c r="BO243" s="11">
        <v>3</v>
      </c>
      <c r="BP243" s="11" t="s">
        <v>173</v>
      </c>
      <c r="BQ243" s="11" t="s">
        <v>862</v>
      </c>
      <c r="BR243" s="11">
        <v>10</v>
      </c>
      <c r="BS243" s="11">
        <v>2</v>
      </c>
      <c r="BT243" s="11">
        <v>3</v>
      </c>
      <c r="BU243" s="11">
        <v>3</v>
      </c>
      <c r="BV243" s="11">
        <v>10</v>
      </c>
      <c r="BW243" s="11">
        <v>0</v>
      </c>
      <c r="BX243" s="11" t="s">
        <v>2939</v>
      </c>
      <c r="BY243" s="11" t="s">
        <v>600</v>
      </c>
      <c r="BZ243" s="11" t="s">
        <v>113</v>
      </c>
      <c r="CA243" s="11" t="s">
        <v>110</v>
      </c>
      <c r="CB243" s="11" t="s">
        <v>110</v>
      </c>
      <c r="CC243" s="11">
        <v>3</v>
      </c>
      <c r="CD243" s="11">
        <v>1</v>
      </c>
      <c r="CE243" s="11" t="s">
        <v>111</v>
      </c>
      <c r="CF243" s="11" t="s">
        <v>110</v>
      </c>
      <c r="CG243" s="11">
        <v>0</v>
      </c>
      <c r="CH243" s="11">
        <v>0</v>
      </c>
      <c r="CI243" s="11" t="s">
        <v>119</v>
      </c>
      <c r="CK243" s="11" t="s">
        <v>120</v>
      </c>
      <c r="CN243" s="11" t="s">
        <v>2940</v>
      </c>
      <c r="CO243" s="11" t="s">
        <v>123</v>
      </c>
      <c r="CP243" s="11" t="s">
        <v>124</v>
      </c>
      <c r="CQ243" s="11" t="s">
        <v>2941</v>
      </c>
      <c r="CR243" s="11" t="s">
        <v>2942</v>
      </c>
      <c r="CS243" s="11" t="s">
        <v>127</v>
      </c>
      <c r="CT243" s="11" t="s">
        <v>241</v>
      </c>
      <c r="CU243" s="20">
        <v>1</v>
      </c>
      <c r="CV243" s="15">
        <v>44223</v>
      </c>
      <c r="CW243" s="12" t="s">
        <v>242</v>
      </c>
      <c r="CX243" s="12" t="s">
        <v>241</v>
      </c>
    </row>
    <row r="244" spans="1:102" ht="13.2" x14ac:dyDescent="0.25">
      <c r="A244" s="2">
        <v>44221.498500891204</v>
      </c>
      <c r="B244" s="3" t="s">
        <v>2784</v>
      </c>
      <c r="C244" s="3" t="s">
        <v>3043</v>
      </c>
      <c r="D244" s="3" t="s">
        <v>3043</v>
      </c>
      <c r="E244" s="3" t="s">
        <v>3044</v>
      </c>
      <c r="F244" s="11" t="s">
        <v>3045</v>
      </c>
      <c r="G244" s="11" t="s">
        <v>430</v>
      </c>
      <c r="H244" s="11" t="s">
        <v>107</v>
      </c>
      <c r="I244" s="11" t="s">
        <v>121</v>
      </c>
      <c r="J244" s="11" t="s">
        <v>3046</v>
      </c>
      <c r="K244" s="11" t="s">
        <v>3047</v>
      </c>
      <c r="L244" s="15">
        <v>31433</v>
      </c>
      <c r="M244" s="11" t="s">
        <v>110</v>
      </c>
      <c r="N244" s="11" t="s">
        <v>110</v>
      </c>
      <c r="O244" s="11" t="s">
        <v>111</v>
      </c>
      <c r="P244" s="11" t="s">
        <v>110</v>
      </c>
      <c r="Q244" s="11" t="s">
        <v>111</v>
      </c>
      <c r="R244" s="11" t="s">
        <v>111</v>
      </c>
      <c r="S244" s="11" t="s">
        <v>111</v>
      </c>
      <c r="T244" s="11" t="s">
        <v>111</v>
      </c>
      <c r="U244" s="3" t="s">
        <v>3048</v>
      </c>
      <c r="V244" s="4" t="s">
        <v>3049</v>
      </c>
      <c r="W244" s="3" t="s">
        <v>113</v>
      </c>
      <c r="X244" s="3" t="s">
        <v>113</v>
      </c>
      <c r="Y244" s="3" t="s">
        <v>113</v>
      </c>
      <c r="Z244" s="11" t="s">
        <v>111</v>
      </c>
      <c r="AA244" s="3" t="s">
        <v>113</v>
      </c>
      <c r="AB244" s="3" t="s">
        <v>114</v>
      </c>
      <c r="AC244" s="3" t="s">
        <v>113</v>
      </c>
      <c r="AD244" s="3" t="s">
        <v>113</v>
      </c>
      <c r="AE244" s="3" t="s">
        <v>113</v>
      </c>
      <c r="AF244" s="3" t="s">
        <v>113</v>
      </c>
      <c r="AG244" s="3" t="s">
        <v>113</v>
      </c>
      <c r="AH244" s="11">
        <v>25</v>
      </c>
      <c r="AI244" s="11">
        <v>10</v>
      </c>
      <c r="AJ244" s="11">
        <v>4</v>
      </c>
      <c r="AK244" s="11">
        <v>2</v>
      </c>
      <c r="AL244" s="11" t="s">
        <v>113</v>
      </c>
      <c r="AM244" s="11">
        <v>0</v>
      </c>
      <c r="AN244" s="11" t="s">
        <v>479</v>
      </c>
      <c r="AO244" s="11" t="s">
        <v>540</v>
      </c>
      <c r="AP244" s="11">
        <v>5</v>
      </c>
      <c r="AQ244" s="11">
        <v>4</v>
      </c>
      <c r="AR244" s="11">
        <v>2</v>
      </c>
      <c r="AS244" s="11">
        <v>1</v>
      </c>
      <c r="AT244" s="11" t="s">
        <v>113</v>
      </c>
      <c r="AU244" s="11">
        <v>0</v>
      </c>
      <c r="AV244" s="11">
        <v>0</v>
      </c>
      <c r="AW244" s="11">
        <v>0</v>
      </c>
      <c r="AX244" s="11">
        <v>0</v>
      </c>
      <c r="AY244" s="11" t="s">
        <v>116</v>
      </c>
      <c r="AZ244" s="11">
        <v>11</v>
      </c>
      <c r="BA244" s="11">
        <v>4</v>
      </c>
      <c r="BB244" s="11">
        <v>5</v>
      </c>
      <c r="BC244" s="11">
        <v>0</v>
      </c>
      <c r="BD244" s="11">
        <v>1</v>
      </c>
      <c r="BE244" s="11">
        <v>0</v>
      </c>
      <c r="BF244" s="11">
        <v>2</v>
      </c>
      <c r="BG244" s="11">
        <v>1</v>
      </c>
      <c r="BH244" s="11">
        <v>0</v>
      </c>
      <c r="BI244" s="11">
        <v>5</v>
      </c>
      <c r="BJ244" s="11">
        <v>3</v>
      </c>
      <c r="BK244" s="11" t="s">
        <v>110</v>
      </c>
      <c r="BL244" s="11" t="s">
        <v>113</v>
      </c>
      <c r="BM244" s="11">
        <v>0</v>
      </c>
      <c r="BN244" s="11">
        <v>0</v>
      </c>
      <c r="BO244" s="11">
        <v>0</v>
      </c>
      <c r="BP244" s="11" t="s">
        <v>115</v>
      </c>
      <c r="BQ244" s="11" t="s">
        <v>113</v>
      </c>
      <c r="BR244" s="11">
        <v>0</v>
      </c>
      <c r="BS244" s="11">
        <v>0</v>
      </c>
      <c r="BT244" s="11">
        <v>0</v>
      </c>
      <c r="BU244" s="11">
        <v>0</v>
      </c>
      <c r="BV244" s="11">
        <v>0</v>
      </c>
      <c r="BW244" s="11">
        <v>3</v>
      </c>
      <c r="BX244" s="11" t="s">
        <v>113</v>
      </c>
      <c r="BY244" s="11" t="s">
        <v>113</v>
      </c>
      <c r="BZ244" s="11" t="s">
        <v>113</v>
      </c>
      <c r="CA244" s="11" t="s">
        <v>111</v>
      </c>
      <c r="CB244" s="11" t="s">
        <v>111</v>
      </c>
      <c r="CC244" s="11">
        <v>0</v>
      </c>
      <c r="CD244" s="11">
        <v>0</v>
      </c>
      <c r="CE244" s="11" t="s">
        <v>111</v>
      </c>
      <c r="CF244" s="11" t="s">
        <v>111</v>
      </c>
      <c r="CG244" s="11">
        <v>0</v>
      </c>
      <c r="CH244" s="11">
        <v>0</v>
      </c>
      <c r="CI244" s="11" t="s">
        <v>119</v>
      </c>
      <c r="CK244" s="11" t="s">
        <v>236</v>
      </c>
      <c r="CL244" s="11" t="s">
        <v>3050</v>
      </c>
      <c r="CO244" s="11" t="s">
        <v>158</v>
      </c>
      <c r="CP244" s="11" t="s">
        <v>159</v>
      </c>
      <c r="CQ244" s="11" t="s">
        <v>3051</v>
      </c>
      <c r="CR244" s="11" t="s">
        <v>3052</v>
      </c>
      <c r="CS244" s="11" t="s">
        <v>127</v>
      </c>
      <c r="CT244" s="11" t="s">
        <v>128</v>
      </c>
      <c r="CU244" s="20">
        <v>0</v>
      </c>
      <c r="CV244" s="15">
        <v>44223</v>
      </c>
      <c r="CX244" s="12" t="s">
        <v>128</v>
      </c>
    </row>
    <row r="245" spans="1:102" ht="13.2" x14ac:dyDescent="0.25">
      <c r="A245" s="2">
        <v>44179.857566261577</v>
      </c>
      <c r="B245" s="5" t="s">
        <v>2784</v>
      </c>
      <c r="C245" s="3" t="s">
        <v>4265</v>
      </c>
      <c r="D245" s="3" t="s">
        <v>4266</v>
      </c>
      <c r="E245" s="3" t="s">
        <v>4267</v>
      </c>
      <c r="F245" s="11" t="s">
        <v>4268</v>
      </c>
      <c r="G245" s="11" t="s">
        <v>430</v>
      </c>
      <c r="H245" s="11" t="s">
        <v>107</v>
      </c>
      <c r="I245" s="11" t="s">
        <v>121</v>
      </c>
      <c r="J245" s="14" t="s">
        <v>4269</v>
      </c>
      <c r="K245" s="11" t="s">
        <v>4270</v>
      </c>
      <c r="L245" s="15">
        <v>44028</v>
      </c>
      <c r="M245" s="12" t="s">
        <v>111</v>
      </c>
      <c r="N245" s="11" t="s">
        <v>111</v>
      </c>
      <c r="O245" s="11" t="s">
        <v>111</v>
      </c>
      <c r="P245" s="11" t="s">
        <v>110</v>
      </c>
      <c r="Q245" s="11" t="s">
        <v>110</v>
      </c>
      <c r="R245" s="11" t="s">
        <v>111</v>
      </c>
      <c r="S245" s="11" t="s">
        <v>111</v>
      </c>
      <c r="T245" s="11" t="s">
        <v>111</v>
      </c>
      <c r="Z245" s="11" t="s">
        <v>110</v>
      </c>
      <c r="AA245" s="1" t="s">
        <v>113</v>
      </c>
      <c r="AB245" s="1" t="s">
        <v>113</v>
      </c>
      <c r="AC245" s="1" t="s">
        <v>113</v>
      </c>
      <c r="AD245" s="1" t="s">
        <v>113</v>
      </c>
      <c r="AE245" s="1" t="s">
        <v>113</v>
      </c>
      <c r="AF245" s="1" t="s">
        <v>113</v>
      </c>
      <c r="AG245" s="3" t="s">
        <v>286</v>
      </c>
      <c r="AH245" s="11">
        <v>70</v>
      </c>
      <c r="AI245" s="11">
        <v>15</v>
      </c>
      <c r="AJ245" s="11">
        <v>6</v>
      </c>
      <c r="AK245" s="11">
        <v>5</v>
      </c>
      <c r="AL245" s="12" t="s">
        <v>113</v>
      </c>
      <c r="AM245" s="12">
        <v>0</v>
      </c>
      <c r="AN245" s="11" t="s">
        <v>520</v>
      </c>
      <c r="AO245" s="11" t="s">
        <v>317</v>
      </c>
      <c r="AP245" s="11">
        <v>12</v>
      </c>
      <c r="AQ245" s="11">
        <v>8</v>
      </c>
      <c r="AR245" s="11">
        <v>3</v>
      </c>
      <c r="AS245" s="11">
        <v>1</v>
      </c>
      <c r="AT245" s="12" t="s">
        <v>113</v>
      </c>
      <c r="AU245" s="12">
        <v>0</v>
      </c>
      <c r="AV245" s="12">
        <v>0</v>
      </c>
      <c r="AW245" s="12">
        <v>0</v>
      </c>
      <c r="AX245" s="12">
        <v>0</v>
      </c>
      <c r="AY245" s="12" t="s">
        <v>113</v>
      </c>
      <c r="AZ245" s="12">
        <v>0</v>
      </c>
      <c r="BA245" s="12">
        <v>0</v>
      </c>
      <c r="BB245" s="12">
        <v>0</v>
      </c>
      <c r="BC245" s="12">
        <v>0</v>
      </c>
      <c r="BD245" s="12">
        <v>0</v>
      </c>
      <c r="BE245" s="12">
        <v>0</v>
      </c>
      <c r="BF245" s="12">
        <v>0</v>
      </c>
      <c r="BG245" s="12">
        <v>0</v>
      </c>
      <c r="BH245" s="12">
        <v>0</v>
      </c>
      <c r="BI245" s="12">
        <v>0</v>
      </c>
      <c r="BJ245" s="12">
        <v>0</v>
      </c>
      <c r="BK245" s="12" t="s">
        <v>115</v>
      </c>
      <c r="BL245" s="12" t="s">
        <v>113</v>
      </c>
      <c r="BM245" s="12">
        <v>0</v>
      </c>
      <c r="BN245" s="12">
        <v>0</v>
      </c>
      <c r="BO245" s="12">
        <v>0</v>
      </c>
      <c r="BP245" s="11" t="s">
        <v>233</v>
      </c>
      <c r="BQ245" s="12" t="s">
        <v>113</v>
      </c>
      <c r="BR245" s="12">
        <v>0</v>
      </c>
      <c r="BS245" s="12">
        <v>0</v>
      </c>
      <c r="BT245" s="12">
        <v>0</v>
      </c>
      <c r="BU245" s="11">
        <v>2</v>
      </c>
      <c r="BV245" s="12">
        <v>0</v>
      </c>
      <c r="BW245" s="12">
        <v>0</v>
      </c>
      <c r="BX245" s="11" t="s">
        <v>118</v>
      </c>
      <c r="BY245" s="12" t="s">
        <v>113</v>
      </c>
      <c r="BZ245" s="11" t="s">
        <v>1393</v>
      </c>
      <c r="CA245" s="11" t="s">
        <v>110</v>
      </c>
      <c r="CB245" s="11" t="s">
        <v>111</v>
      </c>
      <c r="CC245" s="11">
        <v>12</v>
      </c>
      <c r="CD245" s="11">
        <v>1</v>
      </c>
      <c r="CE245" s="11" t="s">
        <v>110</v>
      </c>
      <c r="CF245" s="11" t="s">
        <v>111</v>
      </c>
      <c r="CG245" s="12">
        <v>0</v>
      </c>
      <c r="CH245" s="12">
        <v>0</v>
      </c>
      <c r="CI245" s="11" t="s">
        <v>119</v>
      </c>
      <c r="CK245" s="11" t="s">
        <v>236</v>
      </c>
      <c r="CN245" s="11" t="s">
        <v>4271</v>
      </c>
      <c r="CO245" s="11" t="s">
        <v>123</v>
      </c>
      <c r="CP245" s="11" t="s">
        <v>604</v>
      </c>
      <c r="CQ245" s="11" t="s">
        <v>4272</v>
      </c>
      <c r="CR245" s="11" t="s">
        <v>4273</v>
      </c>
      <c r="CS245" s="11" t="s">
        <v>4274</v>
      </c>
      <c r="CT245" s="11" t="s">
        <v>128</v>
      </c>
      <c r="CU245" s="20">
        <v>0.25</v>
      </c>
      <c r="CV245" s="15">
        <v>44223</v>
      </c>
      <c r="CX245" s="12" t="s">
        <v>128</v>
      </c>
    </row>
    <row r="246" spans="1:102" ht="13.2" x14ac:dyDescent="0.25">
      <c r="A246" s="2">
        <v>44214.69668768518</v>
      </c>
      <c r="B246" s="5" t="s">
        <v>2784</v>
      </c>
      <c r="C246" s="3" t="s">
        <v>2985</v>
      </c>
      <c r="D246" s="3" t="s">
        <v>546</v>
      </c>
      <c r="E246" s="3" t="s">
        <v>2986</v>
      </c>
      <c r="F246" s="11" t="s">
        <v>2889</v>
      </c>
      <c r="G246" s="11" t="s">
        <v>430</v>
      </c>
      <c r="H246" s="11" t="s">
        <v>107</v>
      </c>
      <c r="I246" s="11" t="s">
        <v>121</v>
      </c>
      <c r="J246" s="11" t="s">
        <v>2987</v>
      </c>
      <c r="K246" s="11" t="s">
        <v>2988</v>
      </c>
      <c r="L246" s="16">
        <v>26630</v>
      </c>
      <c r="M246" s="11" t="s">
        <v>110</v>
      </c>
      <c r="N246" s="11" t="s">
        <v>110</v>
      </c>
      <c r="O246" s="11" t="s">
        <v>110</v>
      </c>
      <c r="P246" s="11" t="s">
        <v>110</v>
      </c>
      <c r="Q246" s="11" t="s">
        <v>111</v>
      </c>
      <c r="R246" s="11" t="s">
        <v>111</v>
      </c>
      <c r="S246" s="11" t="s">
        <v>111</v>
      </c>
      <c r="T246" s="11" t="s">
        <v>111</v>
      </c>
      <c r="U246" s="3" t="s">
        <v>2989</v>
      </c>
      <c r="V246" s="3" t="s">
        <v>113</v>
      </c>
      <c r="W246" s="4" t="s">
        <v>2990</v>
      </c>
      <c r="X246" s="3" t="s">
        <v>113</v>
      </c>
      <c r="Y246" s="4" t="s">
        <v>2991</v>
      </c>
      <c r="Z246" s="11" t="s">
        <v>110</v>
      </c>
      <c r="AA246" s="3" t="s">
        <v>113</v>
      </c>
      <c r="AB246" s="3" t="s">
        <v>113</v>
      </c>
      <c r="AC246" s="3" t="s">
        <v>114</v>
      </c>
      <c r="AD246" s="3" t="s">
        <v>113</v>
      </c>
      <c r="AE246" s="3" t="s">
        <v>1732</v>
      </c>
      <c r="AF246" s="3" t="s">
        <v>113</v>
      </c>
      <c r="AG246" s="3" t="s">
        <v>113</v>
      </c>
      <c r="AH246" s="11">
        <v>30</v>
      </c>
      <c r="AI246" s="11">
        <v>30</v>
      </c>
      <c r="AJ246" s="11">
        <v>8</v>
      </c>
      <c r="AK246" s="11">
        <v>15</v>
      </c>
      <c r="AL246" s="11" t="s">
        <v>2992</v>
      </c>
      <c r="AM246" s="11">
        <v>23</v>
      </c>
      <c r="AN246" s="11" t="s">
        <v>2993</v>
      </c>
      <c r="AO246" s="11" t="s">
        <v>2994</v>
      </c>
      <c r="AP246" s="11">
        <v>83</v>
      </c>
      <c r="AQ246" s="11">
        <v>10</v>
      </c>
      <c r="AR246" s="11">
        <v>8</v>
      </c>
      <c r="AS246" s="11">
        <v>5</v>
      </c>
      <c r="AT246" s="11" t="s">
        <v>2995</v>
      </c>
      <c r="AU246" s="11">
        <v>42</v>
      </c>
      <c r="AV246" s="11">
        <v>8</v>
      </c>
      <c r="AW246" s="11">
        <v>4</v>
      </c>
      <c r="AX246" s="11">
        <v>1</v>
      </c>
      <c r="AY246" s="11" t="s">
        <v>259</v>
      </c>
      <c r="AZ246" s="11">
        <v>20</v>
      </c>
      <c r="BA246" s="11">
        <v>8</v>
      </c>
      <c r="BB246" s="11">
        <v>11</v>
      </c>
      <c r="BC246" s="11">
        <v>3</v>
      </c>
      <c r="BD246" s="11">
        <v>2</v>
      </c>
      <c r="BE246" s="11">
        <v>3</v>
      </c>
      <c r="BF246" s="11">
        <v>1</v>
      </c>
      <c r="BG246" s="11">
        <v>2</v>
      </c>
      <c r="BH246" s="11">
        <v>5</v>
      </c>
      <c r="BI246" s="11">
        <v>2</v>
      </c>
      <c r="BJ246" s="11">
        <v>5</v>
      </c>
      <c r="BK246" s="11" t="s">
        <v>110</v>
      </c>
      <c r="BL246" s="11" t="s">
        <v>2996</v>
      </c>
      <c r="BM246" s="11">
        <v>6</v>
      </c>
      <c r="BN246" s="11">
        <v>1</v>
      </c>
      <c r="BO246" s="11">
        <v>0</v>
      </c>
      <c r="BP246" s="11" t="s">
        <v>117</v>
      </c>
      <c r="BQ246" s="11" t="s">
        <v>2997</v>
      </c>
      <c r="BR246" s="11">
        <v>8</v>
      </c>
      <c r="BS246" s="11">
        <v>7</v>
      </c>
      <c r="BT246" s="11">
        <v>3</v>
      </c>
      <c r="BU246" s="11">
        <v>3</v>
      </c>
      <c r="BV246" s="11">
        <v>0</v>
      </c>
      <c r="BW246" s="11">
        <v>200</v>
      </c>
      <c r="BX246" s="11" t="s">
        <v>113</v>
      </c>
      <c r="BY246" s="11" t="s">
        <v>440</v>
      </c>
      <c r="BZ246" s="11" t="s">
        <v>113</v>
      </c>
      <c r="CA246" s="11" t="s">
        <v>110</v>
      </c>
      <c r="CB246" s="11" t="s">
        <v>110</v>
      </c>
      <c r="CC246" s="11">
        <v>1</v>
      </c>
      <c r="CD246" s="11">
        <v>1</v>
      </c>
      <c r="CE246" s="11" t="s">
        <v>110</v>
      </c>
      <c r="CF246" s="11" t="s">
        <v>110</v>
      </c>
      <c r="CG246" s="11">
        <v>0</v>
      </c>
      <c r="CH246" s="11">
        <v>0</v>
      </c>
      <c r="CI246" s="11" t="s">
        <v>119</v>
      </c>
      <c r="CK246" s="11" t="s">
        <v>236</v>
      </c>
      <c r="CL246" s="11" t="s">
        <v>2998</v>
      </c>
      <c r="CM246" s="11" t="s">
        <v>2999</v>
      </c>
      <c r="CN246" s="11" t="s">
        <v>3000</v>
      </c>
      <c r="CO246" s="11" t="s">
        <v>123</v>
      </c>
      <c r="CP246" s="11" t="s">
        <v>124</v>
      </c>
      <c r="CQ246" s="11" t="s">
        <v>3001</v>
      </c>
      <c r="CR246" s="11" t="s">
        <v>3002</v>
      </c>
      <c r="CS246" s="11" t="s">
        <v>127</v>
      </c>
      <c r="CT246" s="11" t="s">
        <v>241</v>
      </c>
      <c r="CU246" s="20">
        <v>1</v>
      </c>
      <c r="CV246" s="15">
        <v>44223</v>
      </c>
      <c r="CW246" s="12" t="s">
        <v>242</v>
      </c>
      <c r="CX246" s="12" t="s">
        <v>241</v>
      </c>
    </row>
    <row r="247" spans="1:102" ht="13.2" x14ac:dyDescent="0.25">
      <c r="A247" s="2">
        <v>44213.41870819444</v>
      </c>
      <c r="B247" s="3" t="s">
        <v>2784</v>
      </c>
      <c r="C247" s="3" t="s">
        <v>3003</v>
      </c>
      <c r="D247" s="3" t="s">
        <v>556</v>
      </c>
      <c r="E247" s="3" t="s">
        <v>3004</v>
      </c>
      <c r="F247" s="11" t="s">
        <v>3005</v>
      </c>
      <c r="G247" s="11" t="s">
        <v>430</v>
      </c>
      <c r="H247" s="11" t="s">
        <v>107</v>
      </c>
      <c r="I247" s="11" t="s">
        <v>121</v>
      </c>
      <c r="J247" s="11" t="s">
        <v>3006</v>
      </c>
      <c r="K247" s="11" t="s">
        <v>3007</v>
      </c>
      <c r="L247" s="15">
        <v>31382</v>
      </c>
      <c r="M247" s="11" t="s">
        <v>110</v>
      </c>
      <c r="N247" s="11" t="s">
        <v>110</v>
      </c>
      <c r="O247" s="11" t="s">
        <v>110</v>
      </c>
      <c r="P247" s="11" t="s">
        <v>110</v>
      </c>
      <c r="Q247" s="11" t="s">
        <v>110</v>
      </c>
      <c r="R247" s="11" t="s">
        <v>111</v>
      </c>
      <c r="S247" s="11" t="s">
        <v>111</v>
      </c>
      <c r="T247" s="11" t="s">
        <v>111</v>
      </c>
      <c r="U247" s="3" t="s">
        <v>3008</v>
      </c>
      <c r="V247" s="3" t="s">
        <v>113</v>
      </c>
      <c r="W247" s="3" t="s">
        <v>3009</v>
      </c>
      <c r="X247" s="3" t="s">
        <v>3010</v>
      </c>
      <c r="Y247" s="3" t="s">
        <v>113</v>
      </c>
      <c r="Z247" s="11" t="s">
        <v>110</v>
      </c>
      <c r="AA247" s="3" t="s">
        <v>389</v>
      </c>
      <c r="AB247" s="3" t="s">
        <v>1250</v>
      </c>
      <c r="AC247" s="3" t="s">
        <v>1250</v>
      </c>
      <c r="AD247" s="3" t="s">
        <v>1732</v>
      </c>
      <c r="AE247" s="3" t="s">
        <v>113</v>
      </c>
      <c r="AF247" s="3" t="s">
        <v>1770</v>
      </c>
      <c r="AG247" s="3" t="s">
        <v>877</v>
      </c>
      <c r="AH247" s="11">
        <v>80</v>
      </c>
      <c r="AI247" s="11">
        <v>70</v>
      </c>
      <c r="AJ247" s="11">
        <v>15</v>
      </c>
      <c r="AK247" s="11">
        <v>15</v>
      </c>
      <c r="AL247" s="11" t="s">
        <v>113</v>
      </c>
      <c r="AM247" s="11">
        <v>0</v>
      </c>
      <c r="AN247" s="11" t="s">
        <v>3011</v>
      </c>
      <c r="AO247" s="11" t="s">
        <v>1457</v>
      </c>
      <c r="AP247" s="11">
        <v>60</v>
      </c>
      <c r="AQ247" s="11">
        <v>10</v>
      </c>
      <c r="AR247" s="11">
        <v>10</v>
      </c>
      <c r="AS247" s="11">
        <v>5</v>
      </c>
      <c r="AT247" s="11" t="s">
        <v>3012</v>
      </c>
      <c r="AU247" s="11">
        <v>33</v>
      </c>
      <c r="AV247" s="11">
        <v>6</v>
      </c>
      <c r="AW247" s="11">
        <v>6</v>
      </c>
      <c r="AX247" s="11">
        <v>4</v>
      </c>
      <c r="AY247" s="11" t="s">
        <v>116</v>
      </c>
      <c r="AZ247" s="11">
        <v>15</v>
      </c>
      <c r="BA247" s="11">
        <v>10</v>
      </c>
      <c r="BB247" s="11">
        <v>6</v>
      </c>
      <c r="BC247" s="11">
        <v>2</v>
      </c>
      <c r="BD247" s="11">
        <v>2</v>
      </c>
      <c r="BE247" s="11">
        <v>1</v>
      </c>
      <c r="BF247" s="11">
        <v>1</v>
      </c>
      <c r="BG247" s="11">
        <v>2</v>
      </c>
      <c r="BH247" s="11">
        <v>2</v>
      </c>
      <c r="BI247" s="11">
        <v>4</v>
      </c>
      <c r="BJ247" s="11">
        <v>2</v>
      </c>
      <c r="BK247" s="11" t="s">
        <v>110</v>
      </c>
      <c r="BL247" s="11" t="s">
        <v>1524</v>
      </c>
      <c r="BM247" s="11">
        <v>6</v>
      </c>
      <c r="BN247" s="11">
        <v>2</v>
      </c>
      <c r="BO247" s="11">
        <v>2</v>
      </c>
      <c r="BP247" s="11" t="s">
        <v>117</v>
      </c>
      <c r="BQ247" s="11" t="s">
        <v>3013</v>
      </c>
      <c r="BR247" s="11">
        <v>0</v>
      </c>
      <c r="BS247" s="11">
        <v>0</v>
      </c>
      <c r="BT247" s="11">
        <v>2</v>
      </c>
      <c r="BU247" s="11">
        <v>2</v>
      </c>
      <c r="BV247" s="11">
        <v>0</v>
      </c>
      <c r="BW247" s="11">
        <v>80</v>
      </c>
      <c r="BX247" s="11" t="s">
        <v>479</v>
      </c>
      <c r="BY247" s="11" t="s">
        <v>113</v>
      </c>
      <c r="BZ247" s="11" t="s">
        <v>113</v>
      </c>
      <c r="CA247" s="11" t="s">
        <v>110</v>
      </c>
      <c r="CB247" s="11" t="s">
        <v>110</v>
      </c>
      <c r="CC247" s="11">
        <v>0</v>
      </c>
      <c r="CD247" s="11">
        <v>0</v>
      </c>
      <c r="CE247" s="11" t="s">
        <v>111</v>
      </c>
      <c r="CF247" s="11" t="s">
        <v>110</v>
      </c>
      <c r="CG247" s="11">
        <v>0</v>
      </c>
      <c r="CH247" s="11">
        <v>0</v>
      </c>
      <c r="CI247" s="11" t="s">
        <v>119</v>
      </c>
      <c r="CK247" s="11" t="s">
        <v>236</v>
      </c>
      <c r="CL247" s="11" t="s">
        <v>3014</v>
      </c>
      <c r="CM247" s="11" t="s">
        <v>3015</v>
      </c>
      <c r="CN247" s="11" t="s">
        <v>443</v>
      </c>
      <c r="CO247" s="11" t="s">
        <v>123</v>
      </c>
      <c r="CP247" s="11" t="s">
        <v>159</v>
      </c>
      <c r="CQ247" s="11" t="s">
        <v>3016</v>
      </c>
      <c r="CR247" s="11" t="s">
        <v>3017</v>
      </c>
      <c r="CS247" s="11" t="s">
        <v>127</v>
      </c>
      <c r="CT247" s="11" t="s">
        <v>241</v>
      </c>
      <c r="CU247" s="20">
        <v>1</v>
      </c>
      <c r="CV247" s="15">
        <v>44223</v>
      </c>
      <c r="CW247" s="12" t="s">
        <v>242</v>
      </c>
      <c r="CX247" s="12" t="s">
        <v>241</v>
      </c>
    </row>
    <row r="248" spans="1:102" ht="13.2" x14ac:dyDescent="0.25">
      <c r="A248" s="2">
        <v>44221.536741145828</v>
      </c>
      <c r="B248" s="3" t="s">
        <v>2784</v>
      </c>
      <c r="C248" s="3" t="s">
        <v>3018</v>
      </c>
      <c r="D248" s="3" t="s">
        <v>3019</v>
      </c>
      <c r="E248" s="3" t="s">
        <v>3020</v>
      </c>
      <c r="F248" s="11" t="s">
        <v>3021</v>
      </c>
      <c r="G248" s="11" t="s">
        <v>430</v>
      </c>
      <c r="H248" s="11" t="s">
        <v>107</v>
      </c>
      <c r="I248" s="11" t="s">
        <v>121</v>
      </c>
      <c r="J248" s="14" t="s">
        <v>3022</v>
      </c>
      <c r="K248" s="11" t="s">
        <v>3023</v>
      </c>
      <c r="L248" s="15">
        <v>33575</v>
      </c>
      <c r="M248" s="11" t="s">
        <v>111</v>
      </c>
      <c r="N248" s="11" t="s">
        <v>110</v>
      </c>
      <c r="O248" s="11" t="s">
        <v>110</v>
      </c>
      <c r="P248" s="11" t="s">
        <v>110</v>
      </c>
      <c r="Q248" s="11" t="s">
        <v>111</v>
      </c>
      <c r="R248" s="11" t="s">
        <v>110</v>
      </c>
      <c r="S248" s="11" t="s">
        <v>111</v>
      </c>
      <c r="T248" s="11" t="s">
        <v>111</v>
      </c>
      <c r="U248" s="3" t="s">
        <v>3024</v>
      </c>
      <c r="V248" s="3" t="s">
        <v>3025</v>
      </c>
      <c r="W248" s="3" t="s">
        <v>3025</v>
      </c>
      <c r="X248" s="3" t="s">
        <v>3025</v>
      </c>
      <c r="Y248" s="3" t="s">
        <v>113</v>
      </c>
      <c r="Z248" s="11" t="s">
        <v>110</v>
      </c>
      <c r="AA248" s="3" t="s">
        <v>137</v>
      </c>
      <c r="AB248" s="3" t="s">
        <v>286</v>
      </c>
      <c r="AC248" s="3" t="s">
        <v>286</v>
      </c>
      <c r="AD248" s="3" t="s">
        <v>2980</v>
      </c>
      <c r="AE248" s="3" t="s">
        <v>113</v>
      </c>
      <c r="AF248" s="3" t="s">
        <v>113</v>
      </c>
      <c r="AG248" s="3" t="s">
        <v>877</v>
      </c>
      <c r="AH248" s="11">
        <v>80</v>
      </c>
      <c r="AI248" s="11">
        <v>120</v>
      </c>
      <c r="AJ248" s="11">
        <v>30</v>
      </c>
      <c r="AK248" s="11">
        <v>60</v>
      </c>
      <c r="AL248" s="11" t="s">
        <v>113</v>
      </c>
      <c r="AM248" s="11">
        <v>0</v>
      </c>
      <c r="AN248" s="11" t="s">
        <v>826</v>
      </c>
      <c r="AO248" s="11" t="s">
        <v>3026</v>
      </c>
      <c r="AP248" s="11">
        <v>8</v>
      </c>
      <c r="AQ248" s="11">
        <v>15</v>
      </c>
      <c r="AR248" s="11">
        <v>11</v>
      </c>
      <c r="AS248" s="11">
        <v>6</v>
      </c>
      <c r="AT248" s="11" t="s">
        <v>113</v>
      </c>
      <c r="AU248" s="11">
        <v>0</v>
      </c>
      <c r="AV248" s="11">
        <v>10</v>
      </c>
      <c r="AW248" s="11">
        <v>4</v>
      </c>
      <c r="AX248" s="11">
        <v>0</v>
      </c>
      <c r="AY248" s="11" t="s">
        <v>116</v>
      </c>
      <c r="AZ248" s="11">
        <v>15</v>
      </c>
      <c r="BA248" s="11">
        <v>15</v>
      </c>
      <c r="BB248" s="11">
        <v>11</v>
      </c>
      <c r="BC248" s="11">
        <v>2</v>
      </c>
      <c r="BD248" s="11">
        <v>2</v>
      </c>
      <c r="BE248" s="11">
        <v>1</v>
      </c>
      <c r="BF248" s="11">
        <v>2</v>
      </c>
      <c r="BG248" s="11">
        <v>2</v>
      </c>
      <c r="BH248" s="11">
        <v>3</v>
      </c>
      <c r="BI248" s="11">
        <v>8</v>
      </c>
      <c r="BJ248" s="11">
        <v>10</v>
      </c>
      <c r="BK248" s="11" t="s">
        <v>110</v>
      </c>
      <c r="BL248" s="11" t="s">
        <v>231</v>
      </c>
      <c r="BM248" s="11">
        <v>5</v>
      </c>
      <c r="BN248" s="11">
        <v>2</v>
      </c>
      <c r="BO248" s="11">
        <v>2</v>
      </c>
      <c r="BP248" s="11" t="s">
        <v>117</v>
      </c>
      <c r="BQ248" s="11" t="s">
        <v>259</v>
      </c>
      <c r="BR248" s="11">
        <v>5</v>
      </c>
      <c r="BS248" s="11">
        <v>2</v>
      </c>
      <c r="BT248" s="11">
        <v>4</v>
      </c>
      <c r="BU248" s="11">
        <v>2</v>
      </c>
      <c r="BV248" s="11">
        <v>0</v>
      </c>
      <c r="BW248" s="11">
        <v>0</v>
      </c>
      <c r="BX248" s="11" t="s">
        <v>113</v>
      </c>
      <c r="BY248" s="11" t="s">
        <v>113</v>
      </c>
      <c r="BZ248" s="11" t="s">
        <v>113</v>
      </c>
      <c r="CA248" s="11" t="s">
        <v>110</v>
      </c>
      <c r="CB248" s="11" t="s">
        <v>110</v>
      </c>
      <c r="CC248" s="11">
        <v>1</v>
      </c>
      <c r="CD248" s="11">
        <v>2</v>
      </c>
      <c r="CE248" s="11" t="s">
        <v>111</v>
      </c>
      <c r="CF248" s="11" t="s">
        <v>110</v>
      </c>
      <c r="CG248" s="11">
        <v>0</v>
      </c>
      <c r="CH248" s="11">
        <v>0</v>
      </c>
      <c r="CI248" s="11" t="s">
        <v>119</v>
      </c>
      <c r="CJ248" s="11" t="s">
        <v>3027</v>
      </c>
      <c r="CK248" s="11" t="s">
        <v>120</v>
      </c>
      <c r="CL248" s="11" t="s">
        <v>3028</v>
      </c>
      <c r="CN248" s="11" t="s">
        <v>3029</v>
      </c>
      <c r="CO248" s="11" t="s">
        <v>123</v>
      </c>
      <c r="CP248" s="11" t="s">
        <v>124</v>
      </c>
      <c r="CQ248" s="11" t="s">
        <v>3030</v>
      </c>
      <c r="CR248" s="11" t="s">
        <v>3031</v>
      </c>
      <c r="CS248" s="11" t="s">
        <v>127</v>
      </c>
      <c r="CT248" s="11" t="s">
        <v>241</v>
      </c>
      <c r="CU248" s="20">
        <v>1</v>
      </c>
      <c r="CV248" s="15">
        <v>44223</v>
      </c>
      <c r="CW248" s="12" t="s">
        <v>242</v>
      </c>
      <c r="CX248" s="12" t="s">
        <v>241</v>
      </c>
    </row>
    <row r="249" spans="1:102" ht="13.2" x14ac:dyDescent="0.25">
      <c r="A249" s="2">
        <v>44199.987238009257</v>
      </c>
      <c r="B249" s="3" t="s">
        <v>2784</v>
      </c>
      <c r="C249" s="3" t="s">
        <v>3032</v>
      </c>
      <c r="D249" s="3" t="s">
        <v>3033</v>
      </c>
      <c r="E249" s="3" t="s">
        <v>3034</v>
      </c>
      <c r="F249" s="11" t="s">
        <v>3035</v>
      </c>
      <c r="G249" s="11" t="s">
        <v>2819</v>
      </c>
      <c r="H249" s="11" t="s">
        <v>2789</v>
      </c>
      <c r="I249" s="11" t="s">
        <v>121</v>
      </c>
      <c r="J249" s="11" t="s">
        <v>3036</v>
      </c>
      <c r="K249" s="11" t="s">
        <v>516</v>
      </c>
      <c r="L249" s="15">
        <v>38528</v>
      </c>
      <c r="M249" s="11" t="s">
        <v>111</v>
      </c>
      <c r="N249" s="11" t="s">
        <v>110</v>
      </c>
      <c r="O249" s="11" t="s">
        <v>110</v>
      </c>
      <c r="P249" s="11" t="s">
        <v>110</v>
      </c>
      <c r="Q249" s="11" t="s">
        <v>111</v>
      </c>
      <c r="R249" s="11" t="s">
        <v>111</v>
      </c>
      <c r="S249" s="11" t="s">
        <v>111</v>
      </c>
      <c r="T249" s="11" t="s">
        <v>111</v>
      </c>
      <c r="U249" s="3" t="s">
        <v>3037</v>
      </c>
      <c r="V249" s="4" t="s">
        <v>3038</v>
      </c>
      <c r="W249" s="4" t="s">
        <v>3038</v>
      </c>
      <c r="X249" s="3" t="s">
        <v>113</v>
      </c>
      <c r="Y249" s="4" t="s">
        <v>3039</v>
      </c>
      <c r="Z249" s="11" t="s">
        <v>110</v>
      </c>
      <c r="AA249" s="3" t="s">
        <v>113</v>
      </c>
      <c r="AB249" s="3" t="s">
        <v>151</v>
      </c>
      <c r="AC249" s="3" t="s">
        <v>151</v>
      </c>
      <c r="AD249" s="3" t="s">
        <v>113</v>
      </c>
      <c r="AE249" s="3" t="s">
        <v>113</v>
      </c>
      <c r="AF249" s="3" t="s">
        <v>113</v>
      </c>
      <c r="AG249" s="3" t="s">
        <v>113</v>
      </c>
      <c r="AH249" s="11">
        <v>10</v>
      </c>
      <c r="AI249" s="11">
        <v>6</v>
      </c>
      <c r="AJ249" s="11">
        <v>5</v>
      </c>
      <c r="AK249" s="11">
        <v>8</v>
      </c>
      <c r="AL249" s="11" t="s">
        <v>113</v>
      </c>
      <c r="AM249" s="11">
        <v>0</v>
      </c>
      <c r="AN249" s="11" t="s">
        <v>118</v>
      </c>
      <c r="AO249" s="11" t="s">
        <v>1131</v>
      </c>
      <c r="AP249" s="11">
        <v>15</v>
      </c>
      <c r="AQ249" s="11">
        <v>4</v>
      </c>
      <c r="AR249" s="11">
        <v>1</v>
      </c>
      <c r="AS249" s="11">
        <v>1</v>
      </c>
      <c r="AT249" s="11" t="s">
        <v>113</v>
      </c>
      <c r="AU249" s="11">
        <v>0</v>
      </c>
      <c r="AV249" s="11">
        <v>4</v>
      </c>
      <c r="AW249" s="11">
        <v>3</v>
      </c>
      <c r="AX249" s="11">
        <v>3</v>
      </c>
      <c r="AY249" s="11" t="s">
        <v>116</v>
      </c>
      <c r="AZ249" s="11">
        <v>6</v>
      </c>
      <c r="BA249" s="11">
        <v>0</v>
      </c>
      <c r="BB249" s="11">
        <v>2</v>
      </c>
      <c r="BC249" s="11">
        <v>0</v>
      </c>
      <c r="BD249" s="11">
        <v>0</v>
      </c>
      <c r="BE249" s="11">
        <v>0</v>
      </c>
      <c r="BF249" s="11">
        <v>0</v>
      </c>
      <c r="BG249" s="11">
        <v>0</v>
      </c>
      <c r="BH249" s="11">
        <v>0</v>
      </c>
      <c r="BI249" s="11">
        <v>2</v>
      </c>
      <c r="BJ249" s="11">
        <v>2</v>
      </c>
      <c r="BK249" s="11" t="s">
        <v>110</v>
      </c>
      <c r="BL249" s="11" t="s">
        <v>113</v>
      </c>
      <c r="BM249" s="11">
        <v>0</v>
      </c>
      <c r="BN249" s="11">
        <v>0</v>
      </c>
      <c r="BO249" s="11">
        <v>0</v>
      </c>
      <c r="BP249" s="11" t="s">
        <v>115</v>
      </c>
      <c r="BQ249" s="11" t="s">
        <v>113</v>
      </c>
      <c r="BR249" s="11">
        <v>0</v>
      </c>
      <c r="BS249" s="11">
        <v>0</v>
      </c>
      <c r="BT249" s="11">
        <v>0</v>
      </c>
      <c r="BU249" s="11">
        <v>0</v>
      </c>
      <c r="BV249" s="11">
        <v>0</v>
      </c>
      <c r="BW249" s="11">
        <v>1</v>
      </c>
      <c r="BX249" s="11" t="s">
        <v>113</v>
      </c>
      <c r="BY249" s="11" t="s">
        <v>113</v>
      </c>
      <c r="BZ249" s="11" t="s">
        <v>113</v>
      </c>
      <c r="CA249" s="11" t="s">
        <v>110</v>
      </c>
      <c r="CB249" s="11" t="s">
        <v>110</v>
      </c>
      <c r="CC249" s="11">
        <v>0</v>
      </c>
      <c r="CD249" s="11">
        <v>0</v>
      </c>
      <c r="CE249" s="11" t="s">
        <v>111</v>
      </c>
      <c r="CF249" s="11" t="s">
        <v>110</v>
      </c>
      <c r="CG249" s="11">
        <v>0</v>
      </c>
      <c r="CH249" s="11">
        <v>0</v>
      </c>
      <c r="CI249" s="11" t="s">
        <v>140</v>
      </c>
      <c r="CJ249" s="11" t="s">
        <v>3040</v>
      </c>
      <c r="CK249" s="11" t="s">
        <v>120</v>
      </c>
      <c r="CM249" s="11" t="s">
        <v>3040</v>
      </c>
      <c r="CN249" s="11" t="s">
        <v>681</v>
      </c>
      <c r="CO249" s="11" t="s">
        <v>123</v>
      </c>
      <c r="CP249" s="11" t="s">
        <v>159</v>
      </c>
      <c r="CQ249" s="11" t="s">
        <v>3041</v>
      </c>
      <c r="CR249" s="11" t="s">
        <v>3042</v>
      </c>
      <c r="CS249" s="11" t="s">
        <v>127</v>
      </c>
      <c r="CT249" s="11" t="s">
        <v>128</v>
      </c>
      <c r="CU249" s="20">
        <v>0.75</v>
      </c>
      <c r="CV249" s="15">
        <v>44223</v>
      </c>
      <c r="CX249" s="12" t="s">
        <v>128</v>
      </c>
    </row>
    <row r="250" spans="1:102" ht="13.2" x14ac:dyDescent="0.25">
      <c r="A250" s="2">
        <v>44221.803388831016</v>
      </c>
      <c r="B250" s="3" t="s">
        <v>2784</v>
      </c>
      <c r="C250" s="3" t="s">
        <v>3053</v>
      </c>
      <c r="D250" s="3" t="s">
        <v>3054</v>
      </c>
      <c r="E250" s="3" t="s">
        <v>3055</v>
      </c>
      <c r="F250" s="11" t="s">
        <v>3056</v>
      </c>
      <c r="G250" s="11" t="s">
        <v>430</v>
      </c>
      <c r="H250" s="11" t="s">
        <v>107</v>
      </c>
      <c r="I250" s="11" t="s">
        <v>121</v>
      </c>
      <c r="J250" s="11" t="s">
        <v>3057</v>
      </c>
      <c r="K250" s="11" t="s">
        <v>3058</v>
      </c>
      <c r="L250" s="15">
        <v>31458</v>
      </c>
      <c r="M250" s="11" t="s">
        <v>111</v>
      </c>
      <c r="N250" s="11" t="s">
        <v>110</v>
      </c>
      <c r="O250" s="11" t="s">
        <v>111</v>
      </c>
      <c r="P250" s="11" t="s">
        <v>110</v>
      </c>
      <c r="Q250" s="11" t="s">
        <v>110</v>
      </c>
      <c r="R250" s="11" t="s">
        <v>111</v>
      </c>
      <c r="S250" s="11" t="s">
        <v>111</v>
      </c>
      <c r="T250" s="11" t="s">
        <v>110</v>
      </c>
      <c r="U250" s="3" t="s">
        <v>3059</v>
      </c>
      <c r="V250" s="3" t="s">
        <v>113</v>
      </c>
      <c r="W250" s="3" t="s">
        <v>3060</v>
      </c>
      <c r="X250" s="3" t="s">
        <v>113</v>
      </c>
      <c r="Y250" s="3" t="s">
        <v>113</v>
      </c>
      <c r="Z250" s="11" t="s">
        <v>111</v>
      </c>
      <c r="AA250" s="3" t="s">
        <v>1615</v>
      </c>
      <c r="AB250" s="3" t="s">
        <v>113</v>
      </c>
      <c r="AC250" s="3" t="s">
        <v>114</v>
      </c>
      <c r="AD250" s="3" t="s">
        <v>113</v>
      </c>
      <c r="AE250" s="3" t="s">
        <v>113</v>
      </c>
      <c r="AF250" s="3" t="s">
        <v>113</v>
      </c>
      <c r="AG250" s="3" t="s">
        <v>227</v>
      </c>
      <c r="AH250" s="11">
        <v>8</v>
      </c>
      <c r="AI250" s="11">
        <v>10</v>
      </c>
      <c r="AJ250" s="11">
        <v>4</v>
      </c>
      <c r="AK250" s="11">
        <v>2</v>
      </c>
      <c r="AL250" s="11" t="s">
        <v>211</v>
      </c>
      <c r="AM250" s="11">
        <v>12</v>
      </c>
      <c r="AN250" s="11" t="s">
        <v>1720</v>
      </c>
      <c r="AO250" s="11" t="s">
        <v>351</v>
      </c>
      <c r="AP250" s="11">
        <v>2</v>
      </c>
      <c r="AQ250" s="11">
        <v>7</v>
      </c>
      <c r="AR250" s="11">
        <v>5</v>
      </c>
      <c r="AS250" s="11">
        <v>2</v>
      </c>
      <c r="AT250" s="11" t="s">
        <v>113</v>
      </c>
      <c r="AU250" s="11">
        <v>12</v>
      </c>
      <c r="AV250" s="11">
        <v>4</v>
      </c>
      <c r="AW250" s="11">
        <v>3</v>
      </c>
      <c r="AX250" s="11">
        <v>1</v>
      </c>
      <c r="AY250" s="11" t="s">
        <v>300</v>
      </c>
      <c r="AZ250" s="11">
        <v>8</v>
      </c>
      <c r="BA250" s="11">
        <v>2</v>
      </c>
      <c r="BB250" s="11">
        <v>5</v>
      </c>
      <c r="BC250" s="11">
        <v>1</v>
      </c>
      <c r="BD250" s="11">
        <v>1</v>
      </c>
      <c r="BE250" s="11">
        <v>1</v>
      </c>
      <c r="BF250" s="11">
        <v>1</v>
      </c>
      <c r="BG250" s="11">
        <v>1</v>
      </c>
      <c r="BH250" s="11">
        <v>0</v>
      </c>
      <c r="BI250" s="11">
        <v>5</v>
      </c>
      <c r="BJ250" s="11">
        <v>4</v>
      </c>
      <c r="BK250" s="11" t="s">
        <v>110</v>
      </c>
      <c r="BL250" s="11" t="s">
        <v>113</v>
      </c>
      <c r="BM250" s="11">
        <v>0</v>
      </c>
      <c r="BN250" s="11">
        <v>2</v>
      </c>
      <c r="BO250" s="11">
        <v>0</v>
      </c>
      <c r="BP250" s="11" t="s">
        <v>117</v>
      </c>
      <c r="BQ250" s="11" t="s">
        <v>113</v>
      </c>
      <c r="BR250" s="11">
        <v>0</v>
      </c>
      <c r="BS250" s="11">
        <v>1</v>
      </c>
      <c r="BT250" s="11">
        <v>1</v>
      </c>
      <c r="BU250" s="11">
        <v>1</v>
      </c>
      <c r="BV250" s="11">
        <v>0</v>
      </c>
      <c r="BW250" s="11">
        <v>17</v>
      </c>
      <c r="BX250" s="11" t="s">
        <v>113</v>
      </c>
      <c r="BY250" s="11" t="s">
        <v>113</v>
      </c>
      <c r="BZ250" s="11" t="s">
        <v>113</v>
      </c>
      <c r="CA250" s="11" t="s">
        <v>110</v>
      </c>
      <c r="CB250" s="11" t="s">
        <v>111</v>
      </c>
      <c r="CC250" s="11">
        <v>0</v>
      </c>
      <c r="CD250" s="11">
        <v>0</v>
      </c>
      <c r="CE250" s="11" t="s">
        <v>110</v>
      </c>
      <c r="CF250" s="11" t="s">
        <v>111</v>
      </c>
      <c r="CG250" s="11">
        <v>0</v>
      </c>
      <c r="CH250" s="11">
        <v>0</v>
      </c>
      <c r="CI250" s="11" t="s">
        <v>119</v>
      </c>
      <c r="CJ250" s="11" t="s">
        <v>3061</v>
      </c>
      <c r="CK250" s="11" t="s">
        <v>236</v>
      </c>
      <c r="CL250" s="11" t="s">
        <v>3062</v>
      </c>
      <c r="CN250" s="11" t="s">
        <v>3063</v>
      </c>
      <c r="CO250" s="11" t="s">
        <v>123</v>
      </c>
      <c r="CP250" s="11" t="s">
        <v>159</v>
      </c>
      <c r="CQ250" s="11" t="s">
        <v>3064</v>
      </c>
      <c r="CR250" s="11" t="s">
        <v>3065</v>
      </c>
      <c r="CS250" s="11" t="s">
        <v>127</v>
      </c>
      <c r="CT250" s="11" t="s">
        <v>241</v>
      </c>
      <c r="CU250" s="20">
        <v>1</v>
      </c>
      <c r="CV250" s="15">
        <v>44223</v>
      </c>
      <c r="CW250" s="12" t="s">
        <v>242</v>
      </c>
      <c r="CX250" s="12" t="s">
        <v>241</v>
      </c>
    </row>
    <row r="251" spans="1:102" ht="13.2" x14ac:dyDescent="0.25">
      <c r="A251" s="2">
        <v>44185.955770405097</v>
      </c>
      <c r="B251" s="5" t="s">
        <v>3066</v>
      </c>
      <c r="C251" s="3" t="s">
        <v>3264</v>
      </c>
      <c r="D251" s="3" t="s">
        <v>3265</v>
      </c>
      <c r="E251" s="3" t="s">
        <v>3266</v>
      </c>
      <c r="F251" s="11" t="s">
        <v>3267</v>
      </c>
      <c r="G251" s="11" t="s">
        <v>430</v>
      </c>
      <c r="H251" s="11" t="s">
        <v>107</v>
      </c>
      <c r="I251" s="11" t="s">
        <v>121</v>
      </c>
      <c r="J251" s="11" t="s">
        <v>3268</v>
      </c>
      <c r="K251" s="11" t="s">
        <v>3269</v>
      </c>
      <c r="L251" s="15">
        <v>24122</v>
      </c>
      <c r="M251" s="11" t="s">
        <v>110</v>
      </c>
      <c r="N251" s="11" t="s">
        <v>110</v>
      </c>
      <c r="O251" s="11" t="s">
        <v>110</v>
      </c>
      <c r="P251" s="11" t="s">
        <v>110</v>
      </c>
      <c r="Q251" s="11" t="s">
        <v>111</v>
      </c>
      <c r="R251" s="11" t="s">
        <v>111</v>
      </c>
      <c r="S251" s="11" t="s">
        <v>111</v>
      </c>
      <c r="T251" s="11" t="s">
        <v>110</v>
      </c>
      <c r="U251" s="3" t="s">
        <v>3270</v>
      </c>
      <c r="V251" s="4" t="s">
        <v>3271</v>
      </c>
      <c r="W251" s="4" t="s">
        <v>3272</v>
      </c>
      <c r="X251" s="4" t="s">
        <v>3273</v>
      </c>
      <c r="Y251" s="3" t="s">
        <v>113</v>
      </c>
      <c r="Z251" s="11" t="s">
        <v>110</v>
      </c>
      <c r="AA251" s="3" t="s">
        <v>113</v>
      </c>
      <c r="AB251" s="3" t="s">
        <v>113</v>
      </c>
      <c r="AC251" s="3" t="s">
        <v>114</v>
      </c>
      <c r="AD251" s="3" t="s">
        <v>113</v>
      </c>
      <c r="AE251" s="3" t="s">
        <v>113</v>
      </c>
      <c r="AF251" s="3" t="s">
        <v>113</v>
      </c>
      <c r="AG251" s="3" t="s">
        <v>113</v>
      </c>
      <c r="AH251" s="11">
        <v>15</v>
      </c>
      <c r="AI251" s="11">
        <v>30</v>
      </c>
      <c r="AJ251" s="11">
        <v>8</v>
      </c>
      <c r="AK251" s="11">
        <v>8</v>
      </c>
      <c r="AL251" s="11" t="s">
        <v>113</v>
      </c>
      <c r="AM251" s="11">
        <v>0</v>
      </c>
      <c r="AN251" s="11" t="s">
        <v>3274</v>
      </c>
      <c r="AO251" s="11" t="s">
        <v>170</v>
      </c>
      <c r="AP251" s="11">
        <v>15</v>
      </c>
      <c r="AQ251" s="11">
        <v>8</v>
      </c>
      <c r="AR251" s="11">
        <v>8</v>
      </c>
      <c r="AS251" s="11">
        <v>4</v>
      </c>
      <c r="AT251" s="11" t="s">
        <v>374</v>
      </c>
      <c r="AU251" s="11">
        <v>7</v>
      </c>
      <c r="AV251" s="11">
        <v>8</v>
      </c>
      <c r="AW251" s="11">
        <v>4</v>
      </c>
      <c r="AX251" s="11">
        <v>4</v>
      </c>
      <c r="AY251" s="11" t="s">
        <v>353</v>
      </c>
      <c r="AZ251" s="11">
        <v>98</v>
      </c>
      <c r="BA251" s="11">
        <v>16</v>
      </c>
      <c r="BB251" s="11">
        <v>9</v>
      </c>
      <c r="BC251" s="11">
        <v>2</v>
      </c>
      <c r="BD251" s="11">
        <v>2</v>
      </c>
      <c r="BE251" s="11">
        <v>2</v>
      </c>
      <c r="BF251" s="11">
        <v>2</v>
      </c>
      <c r="BG251" s="11">
        <v>2</v>
      </c>
      <c r="BH251" s="11">
        <v>0</v>
      </c>
      <c r="BI251" s="11">
        <v>10</v>
      </c>
      <c r="BJ251" s="11">
        <v>10</v>
      </c>
      <c r="BK251" s="11" t="s">
        <v>110</v>
      </c>
      <c r="BL251" s="11" t="s">
        <v>113</v>
      </c>
      <c r="BM251" s="11">
        <v>0</v>
      </c>
      <c r="BN251" s="11">
        <v>8</v>
      </c>
      <c r="BO251" s="11">
        <v>2</v>
      </c>
      <c r="BP251" s="11" t="s">
        <v>233</v>
      </c>
      <c r="BQ251" s="11" t="s">
        <v>113</v>
      </c>
      <c r="BR251" s="11">
        <v>0</v>
      </c>
      <c r="BS251" s="11">
        <v>0</v>
      </c>
      <c r="BT251" s="11">
        <v>0</v>
      </c>
      <c r="BU251" s="11">
        <v>0</v>
      </c>
      <c r="BV251" s="11">
        <v>0</v>
      </c>
      <c r="BW251" s="11">
        <v>10</v>
      </c>
      <c r="BX251" s="11" t="s">
        <v>113</v>
      </c>
      <c r="BY251" s="11" t="s">
        <v>1886</v>
      </c>
      <c r="BZ251" s="11" t="s">
        <v>113</v>
      </c>
      <c r="CA251" s="11" t="s">
        <v>110</v>
      </c>
      <c r="CB251" s="11" t="s">
        <v>110</v>
      </c>
      <c r="CC251" s="11">
        <v>0</v>
      </c>
      <c r="CD251" s="11">
        <v>0</v>
      </c>
      <c r="CE251" s="11" t="s">
        <v>110</v>
      </c>
      <c r="CF251" s="11" t="s">
        <v>110</v>
      </c>
      <c r="CG251" s="11">
        <v>0</v>
      </c>
      <c r="CH251" s="11">
        <v>0</v>
      </c>
      <c r="CI251" s="11" t="s">
        <v>119</v>
      </c>
      <c r="CJ251" s="11" t="s">
        <v>3275</v>
      </c>
      <c r="CK251" s="11" t="s">
        <v>236</v>
      </c>
      <c r="CL251" s="11" t="s">
        <v>3276</v>
      </c>
      <c r="CM251" s="11" t="s">
        <v>3277</v>
      </c>
      <c r="CN251" s="11" t="s">
        <v>3278</v>
      </c>
      <c r="CO251" s="11" t="s">
        <v>123</v>
      </c>
      <c r="CP251" s="11" t="s">
        <v>159</v>
      </c>
      <c r="CQ251" s="11" t="s">
        <v>3279</v>
      </c>
      <c r="CR251" s="11" t="s">
        <v>3280</v>
      </c>
      <c r="CS251" s="11" t="s">
        <v>127</v>
      </c>
      <c r="CT251" s="11" t="s">
        <v>128</v>
      </c>
      <c r="CU251" s="20">
        <v>1</v>
      </c>
      <c r="CV251" s="15">
        <v>44237</v>
      </c>
      <c r="CX251" s="12" t="s">
        <v>128</v>
      </c>
    </row>
    <row r="252" spans="1:102" ht="13.2" x14ac:dyDescent="0.25">
      <c r="A252" s="2">
        <v>44235.663806157405</v>
      </c>
      <c r="B252" s="5" t="s">
        <v>3066</v>
      </c>
      <c r="C252" s="3" t="s">
        <v>3067</v>
      </c>
      <c r="D252" s="3" t="s">
        <v>3068</v>
      </c>
      <c r="E252" s="3" t="s">
        <v>3069</v>
      </c>
      <c r="F252" s="11" t="s">
        <v>3070</v>
      </c>
      <c r="G252" s="11" t="s">
        <v>430</v>
      </c>
      <c r="H252" s="11" t="s">
        <v>107</v>
      </c>
      <c r="I252" s="11" t="s">
        <v>121</v>
      </c>
      <c r="J252" s="11" t="s">
        <v>3071</v>
      </c>
      <c r="K252" s="11" t="s">
        <v>3072</v>
      </c>
      <c r="L252" s="15">
        <v>31311</v>
      </c>
      <c r="M252" s="12" t="s">
        <v>578</v>
      </c>
      <c r="N252" s="11" t="s">
        <v>110</v>
      </c>
      <c r="O252" s="11" t="s">
        <v>110</v>
      </c>
      <c r="P252" s="11" t="s">
        <v>111</v>
      </c>
      <c r="Q252" s="11" t="s">
        <v>111</v>
      </c>
      <c r="R252" s="11" t="s">
        <v>110</v>
      </c>
      <c r="S252" s="11" t="s">
        <v>111</v>
      </c>
      <c r="T252" s="11" t="s">
        <v>110</v>
      </c>
      <c r="U252" s="3" t="s">
        <v>3073</v>
      </c>
      <c r="V252" s="3" t="s">
        <v>113</v>
      </c>
      <c r="W252" s="4" t="s">
        <v>3074</v>
      </c>
      <c r="X252" s="3" t="s">
        <v>113</v>
      </c>
      <c r="Y252" s="3" t="s">
        <v>113</v>
      </c>
      <c r="Z252" s="11" t="s">
        <v>110</v>
      </c>
      <c r="AA252" s="3" t="s">
        <v>113</v>
      </c>
      <c r="AB252" s="3" t="s">
        <v>113</v>
      </c>
      <c r="AC252" s="3" t="s">
        <v>113</v>
      </c>
      <c r="AD252" s="3" t="s">
        <v>113</v>
      </c>
      <c r="AE252" s="3" t="s">
        <v>113</v>
      </c>
      <c r="AF252" s="3" t="s">
        <v>113</v>
      </c>
      <c r="AG252" s="3" t="s">
        <v>113</v>
      </c>
      <c r="AH252" s="11">
        <v>200</v>
      </c>
      <c r="AI252" s="11">
        <v>40</v>
      </c>
      <c r="AJ252" s="11">
        <v>10</v>
      </c>
      <c r="AK252" s="11">
        <v>15</v>
      </c>
      <c r="AL252" s="11" t="s">
        <v>374</v>
      </c>
      <c r="AM252" s="11">
        <v>15</v>
      </c>
      <c r="AN252" s="11" t="s">
        <v>374</v>
      </c>
      <c r="AO252" s="11" t="s">
        <v>317</v>
      </c>
      <c r="AP252" s="11">
        <v>0</v>
      </c>
      <c r="AQ252" s="11">
        <v>15</v>
      </c>
      <c r="AR252" s="11">
        <v>10</v>
      </c>
      <c r="AS252" s="11">
        <v>6</v>
      </c>
      <c r="AT252" s="11" t="s">
        <v>113</v>
      </c>
      <c r="AU252" s="11">
        <v>8</v>
      </c>
      <c r="AV252" s="11">
        <v>15</v>
      </c>
      <c r="AW252" s="11">
        <v>15</v>
      </c>
      <c r="AX252" s="11">
        <v>0</v>
      </c>
      <c r="AY252" s="11" t="s">
        <v>154</v>
      </c>
      <c r="AZ252" s="11">
        <v>6</v>
      </c>
      <c r="BA252" s="11">
        <v>0</v>
      </c>
      <c r="BB252" s="11">
        <v>2</v>
      </c>
      <c r="BC252" s="11">
        <v>0</v>
      </c>
      <c r="BD252" s="11">
        <v>0</v>
      </c>
      <c r="BE252" s="11">
        <v>0</v>
      </c>
      <c r="BF252" s="11">
        <v>0</v>
      </c>
      <c r="BG252" s="11">
        <v>0</v>
      </c>
      <c r="BH252" s="11">
        <v>0</v>
      </c>
      <c r="BI252" s="11">
        <v>2</v>
      </c>
      <c r="BJ252" s="11">
        <v>2</v>
      </c>
      <c r="BK252" s="11" t="s">
        <v>111</v>
      </c>
      <c r="BL252" s="11" t="s">
        <v>113</v>
      </c>
      <c r="BM252" s="11">
        <v>0</v>
      </c>
      <c r="BN252" s="11">
        <v>3</v>
      </c>
      <c r="BO252" s="11">
        <v>0</v>
      </c>
      <c r="BP252" s="11" t="s">
        <v>115</v>
      </c>
      <c r="BQ252" s="11" t="s">
        <v>113</v>
      </c>
      <c r="BR252" s="11">
        <v>6</v>
      </c>
      <c r="BS252" s="11">
        <v>3</v>
      </c>
      <c r="BT252" s="11">
        <v>3</v>
      </c>
      <c r="BU252" s="11">
        <v>0</v>
      </c>
      <c r="BV252" s="11">
        <v>0</v>
      </c>
      <c r="BW252" s="11">
        <v>0</v>
      </c>
      <c r="BX252" s="11" t="s">
        <v>113</v>
      </c>
      <c r="BY252" s="11" t="s">
        <v>113</v>
      </c>
      <c r="BZ252" s="11" t="s">
        <v>113</v>
      </c>
      <c r="CA252" s="11" t="s">
        <v>110</v>
      </c>
      <c r="CB252" s="11" t="s">
        <v>110</v>
      </c>
      <c r="CC252" s="11">
        <v>0</v>
      </c>
      <c r="CD252" s="11">
        <v>0</v>
      </c>
      <c r="CE252" s="11" t="s">
        <v>110</v>
      </c>
      <c r="CF252" s="11" t="s">
        <v>110</v>
      </c>
      <c r="CG252" s="11">
        <v>0</v>
      </c>
      <c r="CH252" s="11">
        <v>0</v>
      </c>
      <c r="CI252" s="11" t="s">
        <v>140</v>
      </c>
      <c r="CK252" s="11" t="s">
        <v>236</v>
      </c>
      <c r="CL252" s="11" t="s">
        <v>3075</v>
      </c>
      <c r="CM252" s="11" t="s">
        <v>3076</v>
      </c>
      <c r="CN252" s="11" t="s">
        <v>3077</v>
      </c>
      <c r="CO252" s="11" t="s">
        <v>123</v>
      </c>
      <c r="CP252" s="11" t="s">
        <v>124</v>
      </c>
      <c r="CQ252" s="11" t="s">
        <v>3078</v>
      </c>
      <c r="CR252" s="11" t="s">
        <v>3079</v>
      </c>
      <c r="CS252" s="11" t="s">
        <v>127</v>
      </c>
      <c r="CT252" s="11" t="s">
        <v>128</v>
      </c>
      <c r="CU252" s="20">
        <v>0.25</v>
      </c>
      <c r="CV252" s="15">
        <v>44237</v>
      </c>
      <c r="CX252" s="12" t="s">
        <v>128</v>
      </c>
    </row>
    <row r="253" spans="1:102" ht="13.2" x14ac:dyDescent="0.25">
      <c r="A253" s="2">
        <v>44233.606284259258</v>
      </c>
      <c r="B253" s="5" t="s">
        <v>3066</v>
      </c>
      <c r="C253" s="3" t="s">
        <v>3080</v>
      </c>
      <c r="D253" s="3" t="s">
        <v>3081</v>
      </c>
      <c r="E253" s="3" t="s">
        <v>3082</v>
      </c>
      <c r="F253" s="11" t="s">
        <v>3083</v>
      </c>
      <c r="G253" s="11" t="s">
        <v>430</v>
      </c>
      <c r="H253" s="11" t="s">
        <v>107</v>
      </c>
      <c r="I253" s="11" t="s">
        <v>121</v>
      </c>
      <c r="J253" s="14" t="s">
        <v>3084</v>
      </c>
      <c r="K253" s="11" t="s">
        <v>3085</v>
      </c>
      <c r="L253" s="15">
        <v>31194</v>
      </c>
      <c r="M253" s="11" t="s">
        <v>110</v>
      </c>
      <c r="N253" s="11" t="s">
        <v>111</v>
      </c>
      <c r="O253" s="11" t="s">
        <v>111</v>
      </c>
      <c r="P253" s="11" t="s">
        <v>110</v>
      </c>
      <c r="Q253" s="11" t="s">
        <v>111</v>
      </c>
      <c r="R253" s="11" t="s">
        <v>111</v>
      </c>
      <c r="S253" s="11" t="s">
        <v>111</v>
      </c>
      <c r="T253" s="11" t="s">
        <v>111</v>
      </c>
      <c r="U253" s="3" t="s">
        <v>3086</v>
      </c>
      <c r="V253" s="3" t="s">
        <v>113</v>
      </c>
      <c r="W253" s="3" t="s">
        <v>113</v>
      </c>
      <c r="X253" s="3" t="s">
        <v>113</v>
      </c>
      <c r="Y253" s="3" t="s">
        <v>113</v>
      </c>
      <c r="Z253" s="11" t="s">
        <v>110</v>
      </c>
      <c r="AA253" s="3" t="s">
        <v>255</v>
      </c>
      <c r="AB253" s="3" t="s">
        <v>114</v>
      </c>
      <c r="AC253" s="3" t="s">
        <v>114</v>
      </c>
      <c r="AD253" s="3" t="s">
        <v>113</v>
      </c>
      <c r="AE253" s="3" t="s">
        <v>113</v>
      </c>
      <c r="AF253" s="3" t="s">
        <v>436</v>
      </c>
      <c r="AG253" s="3" t="s">
        <v>877</v>
      </c>
      <c r="AH253" s="11">
        <v>300</v>
      </c>
      <c r="AI253" s="11">
        <v>150</v>
      </c>
      <c r="AJ253" s="11">
        <v>35</v>
      </c>
      <c r="AK253" s="11">
        <v>25</v>
      </c>
      <c r="AL253" s="11" t="s">
        <v>113</v>
      </c>
      <c r="AM253" s="11">
        <v>0</v>
      </c>
      <c r="AN253" s="11" t="s">
        <v>171</v>
      </c>
      <c r="AO253" s="11" t="s">
        <v>2982</v>
      </c>
      <c r="AP253" s="11">
        <v>25</v>
      </c>
      <c r="AQ253" s="11">
        <v>5</v>
      </c>
      <c r="AR253" s="11">
        <v>4</v>
      </c>
      <c r="AS253" s="11">
        <v>4</v>
      </c>
      <c r="AT253" s="11" t="s">
        <v>171</v>
      </c>
      <c r="AU253" s="11">
        <v>30</v>
      </c>
      <c r="AV253" s="11">
        <v>8</v>
      </c>
      <c r="AW253" s="11">
        <v>2</v>
      </c>
      <c r="AX253" s="11">
        <v>1</v>
      </c>
      <c r="AY253" s="11" t="s">
        <v>786</v>
      </c>
      <c r="AZ253" s="11">
        <v>55</v>
      </c>
      <c r="BA253" s="11">
        <v>18</v>
      </c>
      <c r="BB253" s="11">
        <v>10</v>
      </c>
      <c r="BC253" s="11">
        <v>2</v>
      </c>
      <c r="BD253" s="11">
        <v>2</v>
      </c>
      <c r="BE253" s="11">
        <v>2</v>
      </c>
      <c r="BF253" s="11">
        <v>2</v>
      </c>
      <c r="BG253" s="11">
        <v>2</v>
      </c>
      <c r="BH253" s="11">
        <v>4</v>
      </c>
      <c r="BI253" s="11">
        <v>2</v>
      </c>
      <c r="BJ253" s="11">
        <v>4</v>
      </c>
      <c r="BK253" s="11" t="s">
        <v>110</v>
      </c>
      <c r="BL253" s="11" t="s">
        <v>786</v>
      </c>
      <c r="BM253" s="11">
        <v>10</v>
      </c>
      <c r="BN253" s="11">
        <v>1</v>
      </c>
      <c r="BO253" s="11">
        <v>6</v>
      </c>
      <c r="BP253" s="11" t="s">
        <v>117</v>
      </c>
      <c r="BQ253" s="11" t="s">
        <v>786</v>
      </c>
      <c r="BR253" s="11">
        <v>5</v>
      </c>
      <c r="BS253" s="11">
        <v>4</v>
      </c>
      <c r="BT253" s="11">
        <v>2</v>
      </c>
      <c r="BU253" s="11">
        <v>2</v>
      </c>
      <c r="BV253" s="11">
        <v>50</v>
      </c>
      <c r="BW253" s="11">
        <v>80</v>
      </c>
      <c r="BX253" s="11" t="s">
        <v>171</v>
      </c>
      <c r="BY253" s="11" t="s">
        <v>113</v>
      </c>
      <c r="BZ253" s="11" t="s">
        <v>113</v>
      </c>
      <c r="CA253" s="11" t="s">
        <v>110</v>
      </c>
      <c r="CB253" s="11" t="s">
        <v>110</v>
      </c>
      <c r="CC253" s="11">
        <v>20</v>
      </c>
      <c r="CD253" s="11">
        <v>10</v>
      </c>
      <c r="CE253" s="11" t="s">
        <v>110</v>
      </c>
      <c r="CF253" s="11" t="s">
        <v>110</v>
      </c>
      <c r="CG253" s="11">
        <v>0</v>
      </c>
      <c r="CH253" s="11">
        <v>0</v>
      </c>
      <c r="CI253" s="11" t="s">
        <v>119</v>
      </c>
      <c r="CK253" s="11" t="s">
        <v>120</v>
      </c>
      <c r="CL253" s="11" t="s">
        <v>3087</v>
      </c>
      <c r="CM253" s="11" t="s">
        <v>3088</v>
      </c>
      <c r="CN253" s="11" t="s">
        <v>3089</v>
      </c>
      <c r="CO253" s="11" t="s">
        <v>123</v>
      </c>
      <c r="CP253" s="11" t="s">
        <v>124</v>
      </c>
      <c r="CQ253" s="11" t="s">
        <v>3090</v>
      </c>
      <c r="CR253" s="11" t="s">
        <v>3091</v>
      </c>
      <c r="CS253" s="11" t="s">
        <v>127</v>
      </c>
      <c r="CT253" s="11" t="s">
        <v>241</v>
      </c>
      <c r="CU253" s="20">
        <v>1</v>
      </c>
      <c r="CV253" s="15">
        <v>44237</v>
      </c>
      <c r="CW253" s="12" t="s">
        <v>242</v>
      </c>
      <c r="CX253" s="12" t="s">
        <v>241</v>
      </c>
    </row>
    <row r="254" spans="1:102" ht="13.2" x14ac:dyDescent="0.25">
      <c r="A254" s="2">
        <v>44228.654651585646</v>
      </c>
      <c r="B254" s="5" t="s">
        <v>3066</v>
      </c>
      <c r="C254" s="3" t="s">
        <v>4416</v>
      </c>
      <c r="D254" s="3" t="s">
        <v>4417</v>
      </c>
      <c r="E254" s="3" t="s">
        <v>4418</v>
      </c>
      <c r="F254" s="11" t="s">
        <v>4419</v>
      </c>
      <c r="G254" s="11" t="s">
        <v>430</v>
      </c>
      <c r="H254" s="11" t="s">
        <v>107</v>
      </c>
      <c r="I254" s="11" t="s">
        <v>121</v>
      </c>
      <c r="J254" s="11" t="s">
        <v>4420</v>
      </c>
      <c r="K254" s="11" t="s">
        <v>4421</v>
      </c>
      <c r="L254" s="15">
        <v>37001</v>
      </c>
      <c r="M254" s="11" t="s">
        <v>111</v>
      </c>
      <c r="N254" s="11" t="s">
        <v>110</v>
      </c>
      <c r="O254" s="11" t="s">
        <v>110</v>
      </c>
      <c r="P254" s="11" t="s">
        <v>110</v>
      </c>
      <c r="Q254" s="11" t="s">
        <v>111</v>
      </c>
      <c r="R254" s="11" t="s">
        <v>111</v>
      </c>
      <c r="S254" s="11" t="s">
        <v>111</v>
      </c>
      <c r="T254" s="11" t="s">
        <v>110</v>
      </c>
      <c r="U254" s="3" t="s">
        <v>4422</v>
      </c>
      <c r="V254" s="3" t="s">
        <v>111</v>
      </c>
      <c r="W254" s="3" t="s">
        <v>111</v>
      </c>
      <c r="X254" s="3" t="s">
        <v>111</v>
      </c>
      <c r="Y254" s="3" t="s">
        <v>111</v>
      </c>
      <c r="Z254" s="11" t="s">
        <v>110</v>
      </c>
      <c r="AA254" s="1" t="s">
        <v>113</v>
      </c>
      <c r="AB254" s="3" t="s">
        <v>113</v>
      </c>
      <c r="AC254" s="1" t="s">
        <v>113</v>
      </c>
      <c r="AD254" s="1" t="s">
        <v>113</v>
      </c>
      <c r="AE254" s="1" t="s">
        <v>113</v>
      </c>
      <c r="AF254" s="1" t="s">
        <v>113</v>
      </c>
      <c r="AG254" s="3" t="s">
        <v>113</v>
      </c>
      <c r="AH254" s="11">
        <v>80</v>
      </c>
      <c r="AI254" s="11">
        <v>29</v>
      </c>
      <c r="AJ254" s="11">
        <v>8</v>
      </c>
      <c r="AK254" s="11">
        <v>6</v>
      </c>
      <c r="AL254" s="11" t="s">
        <v>113</v>
      </c>
      <c r="AM254" s="11">
        <v>0</v>
      </c>
      <c r="AN254" s="11" t="s">
        <v>260</v>
      </c>
      <c r="AO254" s="11" t="s">
        <v>317</v>
      </c>
      <c r="AP254" s="11">
        <v>8</v>
      </c>
      <c r="AQ254" s="11">
        <v>2</v>
      </c>
      <c r="AR254" s="11">
        <v>6</v>
      </c>
      <c r="AS254" s="11">
        <v>0</v>
      </c>
      <c r="AT254" s="11" t="s">
        <v>113</v>
      </c>
      <c r="AU254" s="11">
        <v>0</v>
      </c>
      <c r="AV254" s="11">
        <v>0</v>
      </c>
      <c r="AW254" s="11">
        <v>5</v>
      </c>
      <c r="AX254" s="11">
        <v>0</v>
      </c>
      <c r="AY254" s="11" t="s">
        <v>231</v>
      </c>
      <c r="AZ254" s="11">
        <v>11</v>
      </c>
      <c r="BA254" s="11">
        <v>11</v>
      </c>
      <c r="BB254" s="11">
        <v>6</v>
      </c>
      <c r="BC254" s="11">
        <v>2</v>
      </c>
      <c r="BD254" s="11">
        <v>2</v>
      </c>
      <c r="BE254" s="11">
        <v>2</v>
      </c>
      <c r="BF254" s="11">
        <v>2</v>
      </c>
      <c r="BG254" s="11">
        <v>2</v>
      </c>
      <c r="BH254" s="11">
        <v>5</v>
      </c>
      <c r="BI254" s="11">
        <v>2</v>
      </c>
      <c r="BJ254" s="11">
        <v>1</v>
      </c>
      <c r="BK254" s="11" t="s">
        <v>111</v>
      </c>
      <c r="BL254" s="11" t="s">
        <v>113</v>
      </c>
      <c r="BM254" s="11">
        <v>0</v>
      </c>
      <c r="BN254" s="11">
        <v>0</v>
      </c>
      <c r="BO254" s="11">
        <v>0</v>
      </c>
      <c r="BP254" s="11" t="s">
        <v>173</v>
      </c>
      <c r="BQ254" s="11" t="s">
        <v>113</v>
      </c>
      <c r="BR254" s="11">
        <v>0</v>
      </c>
      <c r="BS254" s="11">
        <v>0</v>
      </c>
      <c r="BT254" s="11">
        <v>0</v>
      </c>
      <c r="BU254" s="11">
        <v>0</v>
      </c>
      <c r="BV254" s="11">
        <v>0</v>
      </c>
      <c r="BW254" s="11">
        <v>0</v>
      </c>
      <c r="BX254" s="11" t="s">
        <v>113</v>
      </c>
      <c r="BY254" s="11" t="s">
        <v>113</v>
      </c>
      <c r="BZ254" s="11" t="s">
        <v>113</v>
      </c>
      <c r="CA254" s="11" t="s">
        <v>111</v>
      </c>
      <c r="CB254" s="11" t="s">
        <v>110</v>
      </c>
      <c r="CC254" s="11">
        <v>8</v>
      </c>
      <c r="CD254" s="11">
        <v>2</v>
      </c>
      <c r="CE254" s="11" t="s">
        <v>111</v>
      </c>
      <c r="CF254" s="11" t="s">
        <v>110</v>
      </c>
      <c r="CG254" s="11">
        <v>8</v>
      </c>
      <c r="CH254" s="11">
        <v>2</v>
      </c>
      <c r="CI254" s="11" t="s">
        <v>925</v>
      </c>
      <c r="CJ254" s="11" t="s">
        <v>4423</v>
      </c>
      <c r="CK254" s="11" t="s">
        <v>120</v>
      </c>
      <c r="CL254" s="11" t="s">
        <v>4424</v>
      </c>
      <c r="CN254" s="11" t="s">
        <v>4425</v>
      </c>
      <c r="CO254" s="11" t="s">
        <v>123</v>
      </c>
      <c r="CP254" s="11" t="s">
        <v>124</v>
      </c>
      <c r="CQ254" s="11" t="s">
        <v>4426</v>
      </c>
      <c r="CR254" s="11" t="s">
        <v>4427</v>
      </c>
      <c r="CS254" s="11" t="s">
        <v>4274</v>
      </c>
      <c r="CT254" s="11" t="s">
        <v>128</v>
      </c>
      <c r="CU254" s="20">
        <v>0</v>
      </c>
      <c r="CV254" s="15">
        <v>44237</v>
      </c>
      <c r="CX254" s="12" t="s">
        <v>128</v>
      </c>
    </row>
    <row r="255" spans="1:102" ht="13.2" x14ac:dyDescent="0.25">
      <c r="A255" s="2">
        <v>44187.492654409725</v>
      </c>
      <c r="B255" s="5" t="s">
        <v>3066</v>
      </c>
      <c r="C255" s="3" t="s">
        <v>3105</v>
      </c>
      <c r="D255" s="3" t="s">
        <v>3106</v>
      </c>
      <c r="E255" s="3" t="s">
        <v>3107</v>
      </c>
      <c r="F255" s="11" t="s">
        <v>3108</v>
      </c>
      <c r="G255" s="11" t="s">
        <v>430</v>
      </c>
      <c r="H255" s="11" t="s">
        <v>107</v>
      </c>
      <c r="I255" s="11" t="s">
        <v>121</v>
      </c>
      <c r="J255" s="11" t="s">
        <v>3109</v>
      </c>
      <c r="K255" s="11" t="s">
        <v>3110</v>
      </c>
      <c r="L255" s="15">
        <v>38220</v>
      </c>
      <c r="M255" s="12" t="s">
        <v>111</v>
      </c>
      <c r="N255" s="11" t="s">
        <v>110</v>
      </c>
      <c r="O255" s="11" t="s">
        <v>111</v>
      </c>
      <c r="P255" s="11" t="s">
        <v>110</v>
      </c>
      <c r="Q255" s="11" t="s">
        <v>111</v>
      </c>
      <c r="R255" s="11" t="s">
        <v>111</v>
      </c>
      <c r="S255" s="11" t="s">
        <v>111</v>
      </c>
      <c r="T255" s="11" t="s">
        <v>111</v>
      </c>
      <c r="U255" s="3" t="s">
        <v>3111</v>
      </c>
      <c r="V255" s="3" t="s">
        <v>113</v>
      </c>
      <c r="W255" s="3" t="s">
        <v>113</v>
      </c>
      <c r="X255" s="3" t="s">
        <v>113</v>
      </c>
      <c r="Y255" s="3" t="s">
        <v>113</v>
      </c>
      <c r="Z255" s="11" t="s">
        <v>110</v>
      </c>
      <c r="AA255" s="3" t="s">
        <v>877</v>
      </c>
      <c r="AB255" s="3" t="s">
        <v>286</v>
      </c>
      <c r="AC255" s="3" t="s">
        <v>286</v>
      </c>
      <c r="AD255" s="3" t="s">
        <v>113</v>
      </c>
      <c r="AE255" s="3" t="s">
        <v>113</v>
      </c>
      <c r="AF255" s="3" t="s">
        <v>113</v>
      </c>
      <c r="AG255" s="3" t="s">
        <v>113</v>
      </c>
      <c r="AH255" s="11">
        <v>65</v>
      </c>
      <c r="AI255" s="11">
        <v>21</v>
      </c>
      <c r="AJ255" s="11">
        <v>10</v>
      </c>
      <c r="AK255" s="11">
        <v>17</v>
      </c>
      <c r="AL255" s="11" t="s">
        <v>479</v>
      </c>
      <c r="AM255" s="11">
        <v>15</v>
      </c>
      <c r="AN255" s="11" t="s">
        <v>479</v>
      </c>
      <c r="AO255" s="11" t="s">
        <v>552</v>
      </c>
      <c r="AP255" s="11">
        <v>19</v>
      </c>
      <c r="AQ255" s="11">
        <v>11</v>
      </c>
      <c r="AR255" s="11">
        <v>4</v>
      </c>
      <c r="AS255" s="11">
        <v>2</v>
      </c>
      <c r="AT255" s="11" t="s">
        <v>374</v>
      </c>
      <c r="AU255" s="11">
        <v>8</v>
      </c>
      <c r="AV255" s="11">
        <v>11</v>
      </c>
      <c r="AW255" s="11">
        <v>2</v>
      </c>
      <c r="AX255" s="11">
        <v>1</v>
      </c>
      <c r="AY255" s="11" t="s">
        <v>154</v>
      </c>
      <c r="AZ255" s="11">
        <v>20</v>
      </c>
      <c r="BA255" s="11">
        <v>9</v>
      </c>
      <c r="BB255" s="11">
        <v>7</v>
      </c>
      <c r="BC255" s="11">
        <v>2</v>
      </c>
      <c r="BD255" s="11">
        <v>2</v>
      </c>
      <c r="BE255" s="11">
        <v>2</v>
      </c>
      <c r="BF255" s="11">
        <v>1</v>
      </c>
      <c r="BG255" s="11">
        <v>11</v>
      </c>
      <c r="BH255" s="11">
        <v>0</v>
      </c>
      <c r="BI255" s="11">
        <v>3</v>
      </c>
      <c r="BJ255" s="11">
        <v>7</v>
      </c>
      <c r="BK255" s="11" t="s">
        <v>110</v>
      </c>
      <c r="BL255" s="11" t="s">
        <v>211</v>
      </c>
      <c r="BM255" s="11">
        <v>4</v>
      </c>
      <c r="BN255" s="11">
        <v>2</v>
      </c>
      <c r="BO255" s="11">
        <v>1</v>
      </c>
      <c r="BP255" s="11" t="s">
        <v>173</v>
      </c>
      <c r="BQ255" s="11" t="s">
        <v>211</v>
      </c>
      <c r="BR255" s="11">
        <v>4</v>
      </c>
      <c r="BS255" s="11">
        <v>11</v>
      </c>
      <c r="BT255" s="11">
        <v>2</v>
      </c>
      <c r="BU255" s="11">
        <v>1</v>
      </c>
      <c r="BV255" s="11">
        <v>2</v>
      </c>
      <c r="BW255" s="11">
        <v>33</v>
      </c>
      <c r="BX255" s="11" t="s">
        <v>113</v>
      </c>
      <c r="BY255" s="11" t="s">
        <v>113</v>
      </c>
      <c r="BZ255" s="11" t="s">
        <v>113</v>
      </c>
      <c r="CA255" s="11" t="s">
        <v>110</v>
      </c>
      <c r="CB255" s="11" t="s">
        <v>111</v>
      </c>
      <c r="CC255" s="11">
        <v>0</v>
      </c>
      <c r="CD255" s="11">
        <v>0</v>
      </c>
      <c r="CE255" s="11" t="s">
        <v>110</v>
      </c>
      <c r="CF255" s="11" t="s">
        <v>110</v>
      </c>
      <c r="CG255" s="11">
        <v>0</v>
      </c>
      <c r="CH255" s="11">
        <v>0</v>
      </c>
      <c r="CI255" s="11" t="s">
        <v>119</v>
      </c>
      <c r="CJ255" s="11" t="s">
        <v>3112</v>
      </c>
      <c r="CK255" s="11" t="s">
        <v>391</v>
      </c>
      <c r="CN255" s="11" t="s">
        <v>3113</v>
      </c>
      <c r="CO255" s="11" t="s">
        <v>158</v>
      </c>
      <c r="CP255" s="11" t="s">
        <v>604</v>
      </c>
      <c r="CQ255" s="11" t="s">
        <v>3114</v>
      </c>
      <c r="CR255" s="11" t="s">
        <v>3115</v>
      </c>
      <c r="CS255" s="11" t="s">
        <v>127</v>
      </c>
      <c r="CT255" s="11" t="s">
        <v>128</v>
      </c>
      <c r="CU255" s="20">
        <v>0</v>
      </c>
      <c r="CV255" s="15">
        <v>44237</v>
      </c>
      <c r="CX255" s="12" t="s">
        <v>128</v>
      </c>
    </row>
    <row r="256" spans="1:102" ht="13.2" x14ac:dyDescent="0.25">
      <c r="A256" s="2">
        <v>44236.725247164351</v>
      </c>
      <c r="B256" s="5" t="s">
        <v>3066</v>
      </c>
      <c r="C256" s="3" t="s">
        <v>3204</v>
      </c>
      <c r="D256" s="3" t="s">
        <v>3205</v>
      </c>
      <c r="E256" s="3" t="s">
        <v>3206</v>
      </c>
      <c r="F256" s="11" t="s">
        <v>3207</v>
      </c>
      <c r="G256" s="11" t="s">
        <v>430</v>
      </c>
      <c r="H256" s="11" t="s">
        <v>107</v>
      </c>
      <c r="I256" s="11" t="s">
        <v>121</v>
      </c>
      <c r="J256" s="11" t="s">
        <v>3208</v>
      </c>
      <c r="K256" s="11" t="s">
        <v>3209</v>
      </c>
      <c r="L256" s="15">
        <v>39879</v>
      </c>
      <c r="M256" s="11" t="s">
        <v>111</v>
      </c>
      <c r="N256" s="11" t="s">
        <v>110</v>
      </c>
      <c r="O256" s="11" t="s">
        <v>110</v>
      </c>
      <c r="P256" s="11" t="s">
        <v>110</v>
      </c>
      <c r="Q256" s="11" t="s">
        <v>111</v>
      </c>
      <c r="R256" s="11" t="s">
        <v>111</v>
      </c>
      <c r="S256" s="11" t="s">
        <v>111</v>
      </c>
      <c r="T256" s="11" t="s">
        <v>110</v>
      </c>
      <c r="U256" s="3" t="s">
        <v>3210</v>
      </c>
      <c r="V256" s="3" t="s">
        <v>113</v>
      </c>
      <c r="W256" s="3" t="s">
        <v>3211</v>
      </c>
      <c r="X256" s="3" t="s">
        <v>3212</v>
      </c>
      <c r="Y256" s="3" t="s">
        <v>113</v>
      </c>
      <c r="Z256" s="11" t="s">
        <v>110</v>
      </c>
      <c r="AA256" s="3" t="s">
        <v>113</v>
      </c>
      <c r="AB256" s="3" t="s">
        <v>113</v>
      </c>
      <c r="AC256" s="3" t="s">
        <v>1333</v>
      </c>
      <c r="AD256" s="3" t="s">
        <v>113</v>
      </c>
      <c r="AE256" s="3" t="s">
        <v>113</v>
      </c>
      <c r="AF256" s="3" t="s">
        <v>113</v>
      </c>
      <c r="AG256" s="3" t="s">
        <v>113</v>
      </c>
      <c r="AH256" s="11">
        <v>20</v>
      </c>
      <c r="AI256" s="11">
        <v>60</v>
      </c>
      <c r="AJ256" s="11">
        <v>15</v>
      </c>
      <c r="AK256" s="11">
        <v>30</v>
      </c>
      <c r="AL256" s="11" t="s">
        <v>113</v>
      </c>
      <c r="AM256" s="11">
        <v>0</v>
      </c>
      <c r="AN256" s="11" t="s">
        <v>2245</v>
      </c>
      <c r="AO256" s="11" t="s">
        <v>170</v>
      </c>
      <c r="AP256" s="11">
        <v>12</v>
      </c>
      <c r="AQ256" s="11">
        <v>10</v>
      </c>
      <c r="AR256" s="11">
        <v>3</v>
      </c>
      <c r="AS256" s="11">
        <v>2</v>
      </c>
      <c r="AT256" s="11" t="s">
        <v>113</v>
      </c>
      <c r="AU256" s="11">
        <v>0</v>
      </c>
      <c r="AV256" s="11">
        <v>0</v>
      </c>
      <c r="AW256" s="11">
        <v>2</v>
      </c>
      <c r="AX256" s="11">
        <v>0</v>
      </c>
      <c r="AY256" s="11" t="s">
        <v>116</v>
      </c>
      <c r="AZ256" s="11">
        <v>10</v>
      </c>
      <c r="BA256" s="11">
        <v>2</v>
      </c>
      <c r="BB256" s="11">
        <v>4</v>
      </c>
      <c r="BC256" s="11">
        <v>1</v>
      </c>
      <c r="BD256" s="11">
        <v>1</v>
      </c>
      <c r="BE256" s="11">
        <v>1</v>
      </c>
      <c r="BF256" s="11">
        <v>1</v>
      </c>
      <c r="BG256" s="11">
        <v>0</v>
      </c>
      <c r="BH256" s="11">
        <v>0</v>
      </c>
      <c r="BI256" s="11">
        <v>0</v>
      </c>
      <c r="BJ256" s="11">
        <v>6</v>
      </c>
      <c r="BK256" s="11" t="s">
        <v>110</v>
      </c>
      <c r="BL256" s="11" t="s">
        <v>116</v>
      </c>
      <c r="BM256" s="11">
        <v>5</v>
      </c>
      <c r="BN256" s="11">
        <v>1</v>
      </c>
      <c r="BO256" s="11">
        <v>1</v>
      </c>
      <c r="BP256" s="11" t="s">
        <v>117</v>
      </c>
      <c r="BQ256" s="11" t="s">
        <v>113</v>
      </c>
      <c r="BR256" s="11">
        <v>0</v>
      </c>
      <c r="BS256" s="11">
        <v>0</v>
      </c>
      <c r="BT256" s="11">
        <v>2</v>
      </c>
      <c r="BU256" s="11">
        <v>0</v>
      </c>
      <c r="BV256" s="11">
        <v>0</v>
      </c>
      <c r="BW256" s="11">
        <v>30</v>
      </c>
      <c r="BX256" s="11" t="s">
        <v>113</v>
      </c>
      <c r="BY256" s="11" t="s">
        <v>155</v>
      </c>
      <c r="BZ256" s="11" t="s">
        <v>113</v>
      </c>
      <c r="CA256" s="11" t="s">
        <v>110</v>
      </c>
      <c r="CB256" s="11" t="s">
        <v>110</v>
      </c>
      <c r="CC256" s="11">
        <v>0</v>
      </c>
      <c r="CD256" s="11">
        <v>0</v>
      </c>
      <c r="CE256" s="11" t="s">
        <v>110</v>
      </c>
      <c r="CF256" s="11" t="s">
        <v>110</v>
      </c>
      <c r="CG256" s="11">
        <v>0</v>
      </c>
      <c r="CH256" s="11">
        <v>0</v>
      </c>
      <c r="CI256" s="11" t="s">
        <v>140</v>
      </c>
      <c r="CJ256" s="11" t="s">
        <v>3213</v>
      </c>
      <c r="CK256" s="11" t="s">
        <v>236</v>
      </c>
      <c r="CL256" s="11" t="s">
        <v>3214</v>
      </c>
      <c r="CM256" s="11" t="s">
        <v>3215</v>
      </c>
      <c r="CN256" s="11" t="s">
        <v>3216</v>
      </c>
      <c r="CO256" s="11" t="s">
        <v>123</v>
      </c>
      <c r="CP256" s="11" t="s">
        <v>124</v>
      </c>
      <c r="CQ256" s="11" t="s">
        <v>3217</v>
      </c>
      <c r="CR256" s="11" t="s">
        <v>3218</v>
      </c>
      <c r="CS256" s="11" t="s">
        <v>127</v>
      </c>
      <c r="CT256" s="11" t="s">
        <v>128</v>
      </c>
      <c r="CU256" s="20">
        <v>0</v>
      </c>
      <c r="CV256" s="15">
        <v>44237</v>
      </c>
      <c r="CX256" s="12" t="s">
        <v>128</v>
      </c>
    </row>
    <row r="257" spans="1:102" ht="13.2" x14ac:dyDescent="0.25">
      <c r="A257" s="2">
        <v>44188.597879872686</v>
      </c>
      <c r="B257" s="5" t="s">
        <v>3066</v>
      </c>
      <c r="C257" s="3" t="s">
        <v>3116</v>
      </c>
      <c r="D257" s="3" t="s">
        <v>3117</v>
      </c>
      <c r="E257" s="3" t="s">
        <v>3118</v>
      </c>
      <c r="F257" s="11" t="s">
        <v>3119</v>
      </c>
      <c r="G257" s="11" t="s">
        <v>3120</v>
      </c>
      <c r="H257" s="11" t="s">
        <v>2833</v>
      </c>
      <c r="I257" s="11" t="s">
        <v>121</v>
      </c>
      <c r="J257" s="11" t="s">
        <v>3121</v>
      </c>
      <c r="K257" s="11" t="s">
        <v>3122</v>
      </c>
      <c r="L257" s="15">
        <v>29127</v>
      </c>
      <c r="M257" s="11" t="s">
        <v>110</v>
      </c>
      <c r="N257" s="11" t="s">
        <v>110</v>
      </c>
      <c r="O257" s="11" t="s">
        <v>111</v>
      </c>
      <c r="P257" s="11" t="s">
        <v>110</v>
      </c>
      <c r="Q257" s="11" t="s">
        <v>111</v>
      </c>
      <c r="R257" s="11" t="s">
        <v>111</v>
      </c>
      <c r="S257" s="11" t="s">
        <v>111</v>
      </c>
      <c r="T257" s="11" t="s">
        <v>111</v>
      </c>
      <c r="U257" s="3" t="s">
        <v>3123</v>
      </c>
      <c r="V257" s="4" t="s">
        <v>3124</v>
      </c>
      <c r="W257" s="3" t="s">
        <v>113</v>
      </c>
      <c r="X257" s="3" t="s">
        <v>3125</v>
      </c>
      <c r="Y257" s="3" t="s">
        <v>113</v>
      </c>
      <c r="Z257" s="11" t="s">
        <v>110</v>
      </c>
      <c r="AA257" s="3" t="s">
        <v>113</v>
      </c>
      <c r="AB257" s="3" t="s">
        <v>114</v>
      </c>
      <c r="AC257" s="3" t="s">
        <v>113</v>
      </c>
      <c r="AD257" s="3" t="s">
        <v>114</v>
      </c>
      <c r="AE257" s="3" t="s">
        <v>114</v>
      </c>
      <c r="AF257" s="3" t="s">
        <v>113</v>
      </c>
      <c r="AG257" s="3" t="s">
        <v>152</v>
      </c>
      <c r="AH257" s="11">
        <v>25</v>
      </c>
      <c r="AI257" s="11">
        <v>35</v>
      </c>
      <c r="AJ257" s="11">
        <v>11</v>
      </c>
      <c r="AK257" s="11">
        <v>10</v>
      </c>
      <c r="AL257" s="11" t="s">
        <v>113</v>
      </c>
      <c r="AM257" s="11">
        <v>0</v>
      </c>
      <c r="AN257" s="11" t="s">
        <v>1221</v>
      </c>
      <c r="AO257" s="11" t="s">
        <v>390</v>
      </c>
      <c r="AP257" s="11">
        <v>14</v>
      </c>
      <c r="AQ257" s="11">
        <v>6</v>
      </c>
      <c r="AR257" s="11">
        <v>5</v>
      </c>
      <c r="AS257" s="11">
        <v>1</v>
      </c>
      <c r="AT257" s="11" t="s">
        <v>113</v>
      </c>
      <c r="AU257" s="11">
        <v>0</v>
      </c>
      <c r="AV257" s="11">
        <v>2</v>
      </c>
      <c r="AW257" s="11">
        <v>2</v>
      </c>
      <c r="AX257" s="11">
        <v>0</v>
      </c>
      <c r="AY257" s="11" t="s">
        <v>138</v>
      </c>
      <c r="AZ257" s="11">
        <v>4</v>
      </c>
      <c r="BA257" s="11">
        <v>0</v>
      </c>
      <c r="BB257" s="11">
        <v>2</v>
      </c>
      <c r="BC257" s="11">
        <v>0</v>
      </c>
      <c r="BD257" s="11">
        <v>0</v>
      </c>
      <c r="BE257" s="11">
        <v>1</v>
      </c>
      <c r="BF257" s="11">
        <v>1</v>
      </c>
      <c r="BG257" s="11">
        <v>0</v>
      </c>
      <c r="BH257" s="11">
        <v>0</v>
      </c>
      <c r="BI257" s="11">
        <v>2</v>
      </c>
      <c r="BJ257" s="11">
        <v>2</v>
      </c>
      <c r="BK257" s="11" t="s">
        <v>110</v>
      </c>
      <c r="BL257" s="11" t="s">
        <v>113</v>
      </c>
      <c r="BM257" s="11">
        <v>0</v>
      </c>
      <c r="BN257" s="11">
        <v>0</v>
      </c>
      <c r="BO257" s="11">
        <v>0</v>
      </c>
      <c r="BP257" s="11" t="s">
        <v>233</v>
      </c>
      <c r="BQ257" s="11" t="s">
        <v>154</v>
      </c>
      <c r="BR257" s="11">
        <v>2</v>
      </c>
      <c r="BS257" s="11">
        <v>5</v>
      </c>
      <c r="BT257" s="11">
        <v>2</v>
      </c>
      <c r="BU257" s="11">
        <v>2</v>
      </c>
      <c r="BV257" s="11">
        <v>0</v>
      </c>
      <c r="BW257" s="11">
        <v>30</v>
      </c>
      <c r="BX257" s="11" t="s">
        <v>113</v>
      </c>
      <c r="BY257" s="11" t="s">
        <v>3126</v>
      </c>
      <c r="BZ257" s="11" t="s">
        <v>113</v>
      </c>
      <c r="CA257" s="11" t="s">
        <v>110</v>
      </c>
      <c r="CB257" s="11" t="s">
        <v>110</v>
      </c>
      <c r="CC257" s="11">
        <v>5</v>
      </c>
      <c r="CD257" s="11">
        <v>3</v>
      </c>
      <c r="CE257" s="11" t="s">
        <v>111</v>
      </c>
      <c r="CF257" s="11" t="s">
        <v>110</v>
      </c>
      <c r="CG257" s="11">
        <v>0</v>
      </c>
      <c r="CH257" s="11">
        <v>0</v>
      </c>
      <c r="CI257" s="11" t="s">
        <v>140</v>
      </c>
      <c r="CJ257" s="11" t="s">
        <v>3127</v>
      </c>
      <c r="CK257" s="11" t="s">
        <v>120</v>
      </c>
      <c r="CL257" s="11" t="s">
        <v>3128</v>
      </c>
      <c r="CN257" s="11" t="s">
        <v>322</v>
      </c>
      <c r="CO257" s="11" t="s">
        <v>158</v>
      </c>
      <c r="CP257" s="11" t="s">
        <v>159</v>
      </c>
      <c r="CQ257" s="11" t="s">
        <v>3129</v>
      </c>
      <c r="CR257" s="11" t="s">
        <v>3130</v>
      </c>
      <c r="CS257" s="11" t="s">
        <v>127</v>
      </c>
      <c r="CT257" s="11" t="s">
        <v>241</v>
      </c>
      <c r="CU257" s="20">
        <v>1</v>
      </c>
      <c r="CV257" s="15">
        <v>44237</v>
      </c>
      <c r="CW257" s="12" t="s">
        <v>242</v>
      </c>
      <c r="CX257" s="12" t="s">
        <v>241</v>
      </c>
    </row>
    <row r="258" spans="1:102" ht="13.2" x14ac:dyDescent="0.25">
      <c r="A258" s="2">
        <v>44242.644632048614</v>
      </c>
      <c r="B258" s="5" t="s">
        <v>3066</v>
      </c>
      <c r="C258" s="3" t="s">
        <v>3131</v>
      </c>
      <c r="D258" s="3" t="s">
        <v>3132</v>
      </c>
      <c r="E258" s="3" t="s">
        <v>3133</v>
      </c>
      <c r="F258" s="11" t="s">
        <v>3134</v>
      </c>
      <c r="G258" s="11" t="s">
        <v>430</v>
      </c>
      <c r="H258" s="11" t="s">
        <v>107</v>
      </c>
      <c r="I258" s="11" t="s">
        <v>121</v>
      </c>
      <c r="J258" s="11" t="s">
        <v>3135</v>
      </c>
      <c r="K258" s="11" t="s">
        <v>3136</v>
      </c>
      <c r="L258" s="15">
        <v>29128</v>
      </c>
      <c r="M258" s="11" t="s">
        <v>110</v>
      </c>
      <c r="N258" s="11" t="s">
        <v>110</v>
      </c>
      <c r="O258" s="11" t="s">
        <v>110</v>
      </c>
      <c r="P258" s="11" t="s">
        <v>111</v>
      </c>
      <c r="Q258" s="11" t="s">
        <v>110</v>
      </c>
      <c r="R258" s="11" t="s">
        <v>111</v>
      </c>
      <c r="S258" s="11" t="s">
        <v>110</v>
      </c>
      <c r="T258" s="11" t="s">
        <v>111</v>
      </c>
      <c r="U258" s="3" t="s">
        <v>3137</v>
      </c>
      <c r="V258" s="4" t="s">
        <v>3138</v>
      </c>
      <c r="W258" s="4" t="s">
        <v>3139</v>
      </c>
      <c r="X258" s="4" t="s">
        <v>3140</v>
      </c>
      <c r="Y258" s="3" t="s">
        <v>113</v>
      </c>
      <c r="Z258" s="11" t="s">
        <v>110</v>
      </c>
      <c r="AA258" s="3" t="s">
        <v>3141</v>
      </c>
      <c r="AB258" s="3" t="s">
        <v>1333</v>
      </c>
      <c r="AC258" s="3" t="s">
        <v>1333</v>
      </c>
      <c r="AD258" s="3" t="s">
        <v>3142</v>
      </c>
      <c r="AE258" s="3" t="s">
        <v>1333</v>
      </c>
      <c r="AF258" s="3" t="s">
        <v>1824</v>
      </c>
      <c r="AG258" s="3" t="s">
        <v>1824</v>
      </c>
      <c r="AH258" s="11">
        <v>220</v>
      </c>
      <c r="AI258" s="11">
        <v>50</v>
      </c>
      <c r="AJ258" s="11">
        <v>20</v>
      </c>
      <c r="AK258" s="11">
        <v>15</v>
      </c>
      <c r="AL258" s="11" t="s">
        <v>3143</v>
      </c>
      <c r="AM258" s="11">
        <v>40</v>
      </c>
      <c r="AN258" s="11" t="s">
        <v>3144</v>
      </c>
      <c r="AO258" s="11" t="s">
        <v>3145</v>
      </c>
      <c r="AP258" s="11">
        <v>216</v>
      </c>
      <c r="AQ258" s="11">
        <v>48</v>
      </c>
      <c r="AR258" s="11">
        <v>32</v>
      </c>
      <c r="AS258" s="11">
        <v>10</v>
      </c>
      <c r="AT258" s="11" t="s">
        <v>2245</v>
      </c>
      <c r="AU258" s="11">
        <v>34</v>
      </c>
      <c r="AV258" s="11">
        <v>15</v>
      </c>
      <c r="AW258" s="11">
        <v>11</v>
      </c>
      <c r="AX258" s="11">
        <v>4</v>
      </c>
      <c r="AY258" s="11" t="s">
        <v>3146</v>
      </c>
      <c r="AZ258" s="11">
        <v>63</v>
      </c>
      <c r="BA258" s="11">
        <v>46</v>
      </c>
      <c r="BB258" s="11">
        <v>36</v>
      </c>
      <c r="BC258" s="11">
        <v>6</v>
      </c>
      <c r="BD258" s="11">
        <v>5</v>
      </c>
      <c r="BE258" s="11">
        <v>5</v>
      </c>
      <c r="BF258" s="11">
        <v>5</v>
      </c>
      <c r="BG258" s="11">
        <v>7</v>
      </c>
      <c r="BH258" s="11">
        <v>0</v>
      </c>
      <c r="BI258" s="11">
        <v>0</v>
      </c>
      <c r="BJ258" s="11">
        <v>0</v>
      </c>
      <c r="BK258" s="11" t="s">
        <v>110</v>
      </c>
      <c r="BL258" s="11" t="s">
        <v>189</v>
      </c>
      <c r="BM258" s="11">
        <v>5</v>
      </c>
      <c r="BN258" s="11">
        <v>4</v>
      </c>
      <c r="BO258" s="11">
        <v>3</v>
      </c>
      <c r="BP258" s="11" t="s">
        <v>117</v>
      </c>
      <c r="BQ258" s="11" t="s">
        <v>599</v>
      </c>
      <c r="BR258" s="11">
        <v>18</v>
      </c>
      <c r="BS258" s="11">
        <v>9</v>
      </c>
      <c r="BT258" s="11">
        <v>10</v>
      </c>
      <c r="BU258" s="11">
        <v>4</v>
      </c>
      <c r="BV258" s="11">
        <v>17</v>
      </c>
      <c r="BW258" s="11">
        <v>383</v>
      </c>
      <c r="BX258" s="11" t="s">
        <v>113</v>
      </c>
      <c r="BY258" s="11" t="s">
        <v>3147</v>
      </c>
      <c r="BZ258" s="11" t="s">
        <v>155</v>
      </c>
      <c r="CA258" s="11" t="s">
        <v>110</v>
      </c>
      <c r="CB258" s="11" t="s">
        <v>110</v>
      </c>
      <c r="CC258" s="11">
        <v>15</v>
      </c>
      <c r="CD258" s="11">
        <v>2</v>
      </c>
      <c r="CE258" s="11" t="s">
        <v>110</v>
      </c>
      <c r="CF258" s="11" t="s">
        <v>110</v>
      </c>
      <c r="CG258" s="11">
        <v>0</v>
      </c>
      <c r="CH258" s="11">
        <v>0</v>
      </c>
      <c r="CI258" s="11" t="s">
        <v>119</v>
      </c>
      <c r="CJ258" s="11" t="s">
        <v>3148</v>
      </c>
      <c r="CK258" s="11" t="s">
        <v>236</v>
      </c>
      <c r="CN258" s="11" t="s">
        <v>379</v>
      </c>
      <c r="CO258" s="11" t="s">
        <v>123</v>
      </c>
      <c r="CP258" s="11" t="s">
        <v>159</v>
      </c>
      <c r="CQ258" s="11" t="s">
        <v>3149</v>
      </c>
      <c r="CR258" s="11" t="s">
        <v>3150</v>
      </c>
      <c r="CS258" s="11" t="s">
        <v>127</v>
      </c>
      <c r="CT258" s="11" t="s">
        <v>241</v>
      </c>
      <c r="CU258" s="20">
        <v>1</v>
      </c>
      <c r="CV258" s="15">
        <v>44237</v>
      </c>
      <c r="CW258" s="12" t="s">
        <v>242</v>
      </c>
      <c r="CX258" s="12" t="s">
        <v>241</v>
      </c>
    </row>
    <row r="259" spans="1:102" ht="13.2" x14ac:dyDescent="0.25">
      <c r="A259" s="2">
        <v>44217.386350532412</v>
      </c>
      <c r="B259" s="5" t="s">
        <v>3066</v>
      </c>
      <c r="C259" s="3" t="s">
        <v>3151</v>
      </c>
      <c r="D259" s="3" t="s">
        <v>3152</v>
      </c>
      <c r="E259" s="3" t="s">
        <v>3153</v>
      </c>
      <c r="F259" s="11" t="s">
        <v>3154</v>
      </c>
      <c r="G259" s="11" t="s">
        <v>430</v>
      </c>
      <c r="H259" s="11" t="s">
        <v>107</v>
      </c>
      <c r="I259" s="11" t="s">
        <v>121</v>
      </c>
      <c r="J259" s="11" t="s">
        <v>3155</v>
      </c>
      <c r="K259" s="11" t="s">
        <v>3156</v>
      </c>
      <c r="L259" s="16">
        <v>39380</v>
      </c>
      <c r="M259" s="12" t="s">
        <v>110</v>
      </c>
      <c r="N259" s="11" t="s">
        <v>111</v>
      </c>
      <c r="O259" s="11" t="s">
        <v>111</v>
      </c>
      <c r="P259" s="11" t="s">
        <v>110</v>
      </c>
      <c r="Q259" s="11" t="s">
        <v>111</v>
      </c>
      <c r="R259" s="11" t="s">
        <v>111</v>
      </c>
      <c r="S259" s="11" t="s">
        <v>111</v>
      </c>
      <c r="T259" s="11" t="s">
        <v>110</v>
      </c>
      <c r="U259" s="3" t="s">
        <v>3157</v>
      </c>
      <c r="V259" s="3" t="s">
        <v>113</v>
      </c>
      <c r="W259" s="3" t="s">
        <v>3158</v>
      </c>
      <c r="X259" s="3" t="s">
        <v>113</v>
      </c>
      <c r="Y259" s="3" t="s">
        <v>113</v>
      </c>
      <c r="Z259" s="11" t="s">
        <v>110</v>
      </c>
      <c r="AA259" s="3" t="s">
        <v>113</v>
      </c>
      <c r="AB259" s="3" t="s">
        <v>114</v>
      </c>
      <c r="AC259" s="3" t="s">
        <v>113</v>
      </c>
      <c r="AD259" s="3" t="s">
        <v>113</v>
      </c>
      <c r="AE259" s="3" t="s">
        <v>114</v>
      </c>
      <c r="AF259" s="3" t="s">
        <v>113</v>
      </c>
      <c r="AG259" s="3" t="s">
        <v>113</v>
      </c>
      <c r="AH259" s="11">
        <v>30</v>
      </c>
      <c r="AI259" s="11">
        <v>21</v>
      </c>
      <c r="AJ259" s="11">
        <v>8</v>
      </c>
      <c r="AK259" s="11">
        <v>3</v>
      </c>
      <c r="AL259" s="11" t="s">
        <v>113</v>
      </c>
      <c r="AM259" s="11">
        <v>0</v>
      </c>
      <c r="AN259" s="11" t="s">
        <v>113</v>
      </c>
      <c r="AO259" s="11" t="s">
        <v>170</v>
      </c>
      <c r="AP259" s="11">
        <v>0</v>
      </c>
      <c r="AQ259" s="11">
        <v>8</v>
      </c>
      <c r="AR259" s="11">
        <v>5</v>
      </c>
      <c r="AS259" s="11">
        <v>0</v>
      </c>
      <c r="AT259" s="11" t="s">
        <v>113</v>
      </c>
      <c r="AU259" s="11">
        <v>0</v>
      </c>
      <c r="AV259" s="11">
        <v>3</v>
      </c>
      <c r="AW259" s="11">
        <v>2</v>
      </c>
      <c r="AX259" s="11">
        <v>0</v>
      </c>
      <c r="AY259" s="11" t="s">
        <v>189</v>
      </c>
      <c r="AZ259" s="11">
        <v>10</v>
      </c>
      <c r="BA259" s="11">
        <v>4</v>
      </c>
      <c r="BB259" s="11">
        <v>2</v>
      </c>
      <c r="BC259" s="11">
        <v>0</v>
      </c>
      <c r="BD259" s="11">
        <v>0</v>
      </c>
      <c r="BE259" s="11">
        <v>0</v>
      </c>
      <c r="BF259" s="11">
        <v>0</v>
      </c>
      <c r="BG259" s="11">
        <v>0</v>
      </c>
      <c r="BH259" s="11">
        <v>0</v>
      </c>
      <c r="BI259" s="11">
        <v>0</v>
      </c>
      <c r="BJ259" s="11">
        <v>0</v>
      </c>
      <c r="BK259" s="11" t="s">
        <v>115</v>
      </c>
      <c r="BL259" s="11" t="s">
        <v>154</v>
      </c>
      <c r="BM259" s="11">
        <v>4</v>
      </c>
      <c r="BN259" s="11">
        <v>2</v>
      </c>
      <c r="BO259" s="11">
        <v>1</v>
      </c>
      <c r="BP259" s="11" t="s">
        <v>233</v>
      </c>
      <c r="BQ259" s="11" t="s">
        <v>231</v>
      </c>
      <c r="BR259" s="11">
        <v>0</v>
      </c>
      <c r="BS259" s="11">
        <v>8</v>
      </c>
      <c r="BT259" s="11">
        <v>3</v>
      </c>
      <c r="BU259" s="11">
        <v>0</v>
      </c>
      <c r="BV259" s="11">
        <v>0</v>
      </c>
      <c r="BW259" s="11">
        <v>20</v>
      </c>
      <c r="BX259" s="11" t="s">
        <v>520</v>
      </c>
      <c r="BY259" s="11" t="s">
        <v>113</v>
      </c>
      <c r="BZ259" s="11" t="s">
        <v>113</v>
      </c>
      <c r="CA259" s="11" t="s">
        <v>110</v>
      </c>
      <c r="CB259" s="11" t="s">
        <v>111</v>
      </c>
      <c r="CC259" s="11">
        <v>0</v>
      </c>
      <c r="CD259" s="11">
        <v>0</v>
      </c>
      <c r="CE259" s="11" t="s">
        <v>110</v>
      </c>
      <c r="CF259" s="11" t="s">
        <v>111</v>
      </c>
      <c r="CG259" s="11">
        <v>0</v>
      </c>
      <c r="CH259" s="11">
        <v>0</v>
      </c>
      <c r="CI259" s="11" t="s">
        <v>119</v>
      </c>
      <c r="CK259" s="11" t="s">
        <v>236</v>
      </c>
      <c r="CM259" s="11" t="s">
        <v>3159</v>
      </c>
      <c r="CN259" s="11" t="s">
        <v>3160</v>
      </c>
      <c r="CO259" s="11" t="s">
        <v>123</v>
      </c>
      <c r="CP259" s="11" t="s">
        <v>124</v>
      </c>
      <c r="CQ259" s="11" t="s">
        <v>3161</v>
      </c>
      <c r="CR259" s="11" t="s">
        <v>3162</v>
      </c>
      <c r="CS259" s="11" t="s">
        <v>127</v>
      </c>
      <c r="CT259" s="11" t="s">
        <v>128</v>
      </c>
      <c r="CU259" s="20">
        <v>0</v>
      </c>
      <c r="CV259" s="15">
        <v>44237</v>
      </c>
      <c r="CX259" s="12" t="s">
        <v>128</v>
      </c>
    </row>
    <row r="260" spans="1:102" ht="13.2" x14ac:dyDescent="0.25">
      <c r="A260" s="2">
        <v>44225.838039050926</v>
      </c>
      <c r="B260" s="5" t="s">
        <v>3066</v>
      </c>
      <c r="C260" s="3" t="s">
        <v>3190</v>
      </c>
      <c r="D260" s="3" t="s">
        <v>3191</v>
      </c>
      <c r="E260" s="3" t="s">
        <v>3192</v>
      </c>
      <c r="F260" s="11" t="s">
        <v>3193</v>
      </c>
      <c r="G260" s="11" t="s">
        <v>430</v>
      </c>
      <c r="H260" s="11" t="s">
        <v>107</v>
      </c>
      <c r="I260" s="11" t="s">
        <v>121</v>
      </c>
      <c r="J260" s="11" t="s">
        <v>3194</v>
      </c>
      <c r="K260" s="11" t="s">
        <v>3195</v>
      </c>
      <c r="L260" s="16">
        <v>34635</v>
      </c>
      <c r="M260" s="11" t="s">
        <v>110</v>
      </c>
      <c r="N260" s="11" t="s">
        <v>110</v>
      </c>
      <c r="O260" s="11" t="s">
        <v>110</v>
      </c>
      <c r="P260" s="11" t="s">
        <v>110</v>
      </c>
      <c r="Q260" s="11" t="s">
        <v>111</v>
      </c>
      <c r="R260" s="11" t="s">
        <v>110</v>
      </c>
      <c r="S260" s="11" t="s">
        <v>110</v>
      </c>
      <c r="T260" s="11" t="s">
        <v>110</v>
      </c>
      <c r="U260" s="3" t="s">
        <v>3196</v>
      </c>
      <c r="V260" s="3" t="s">
        <v>113</v>
      </c>
      <c r="W260" s="3" t="s">
        <v>3197</v>
      </c>
      <c r="X260" s="3" t="s">
        <v>113</v>
      </c>
      <c r="Y260" s="3" t="s">
        <v>113</v>
      </c>
      <c r="Z260" s="11" t="s">
        <v>110</v>
      </c>
      <c r="AA260" s="3" t="s">
        <v>113</v>
      </c>
      <c r="AB260" s="3" t="s">
        <v>114</v>
      </c>
      <c r="AC260" s="3" t="s">
        <v>1732</v>
      </c>
      <c r="AD260" s="3" t="s">
        <v>113</v>
      </c>
      <c r="AE260" s="3" t="s">
        <v>113</v>
      </c>
      <c r="AF260" s="3" t="s">
        <v>113</v>
      </c>
      <c r="AG260" s="3" t="s">
        <v>152</v>
      </c>
      <c r="AH260" s="11">
        <v>270</v>
      </c>
      <c r="AI260" s="11">
        <v>100</v>
      </c>
      <c r="AJ260" s="11">
        <v>12</v>
      </c>
      <c r="AK260" s="11">
        <v>18</v>
      </c>
      <c r="AL260" s="11" t="s">
        <v>374</v>
      </c>
      <c r="AM260" s="11">
        <v>20</v>
      </c>
      <c r="AN260" s="11" t="s">
        <v>3198</v>
      </c>
      <c r="AO260" s="11" t="s">
        <v>417</v>
      </c>
      <c r="AP260" s="11">
        <v>15</v>
      </c>
      <c r="AQ260" s="11">
        <v>4</v>
      </c>
      <c r="AR260" s="11">
        <v>4</v>
      </c>
      <c r="AS260" s="11">
        <v>2</v>
      </c>
      <c r="AT260" s="11" t="s">
        <v>374</v>
      </c>
      <c r="AU260" s="11">
        <v>20</v>
      </c>
      <c r="AV260" s="11">
        <v>3</v>
      </c>
      <c r="AW260" s="11">
        <v>3</v>
      </c>
      <c r="AX260" s="11">
        <v>2</v>
      </c>
      <c r="AY260" s="11" t="s">
        <v>116</v>
      </c>
      <c r="AZ260" s="11">
        <v>60</v>
      </c>
      <c r="BA260" s="11">
        <v>22</v>
      </c>
      <c r="BB260" s="11">
        <v>12</v>
      </c>
      <c r="BC260" s="11">
        <v>2</v>
      </c>
      <c r="BD260" s="11">
        <v>2</v>
      </c>
      <c r="BE260" s="11">
        <v>3</v>
      </c>
      <c r="BF260" s="11">
        <v>3</v>
      </c>
      <c r="BG260" s="11">
        <v>2</v>
      </c>
      <c r="BH260" s="11">
        <v>3</v>
      </c>
      <c r="BI260" s="11">
        <v>9</v>
      </c>
      <c r="BJ260" s="11">
        <v>0</v>
      </c>
      <c r="BK260" s="11" t="s">
        <v>110</v>
      </c>
      <c r="BL260" s="11" t="s">
        <v>116</v>
      </c>
      <c r="BM260" s="11">
        <v>6</v>
      </c>
      <c r="BN260" s="11">
        <v>2</v>
      </c>
      <c r="BO260" s="11">
        <v>2</v>
      </c>
      <c r="BP260" s="11" t="s">
        <v>173</v>
      </c>
      <c r="BQ260" s="11" t="s">
        <v>3199</v>
      </c>
      <c r="BR260" s="11">
        <v>12</v>
      </c>
      <c r="BS260" s="11">
        <v>1</v>
      </c>
      <c r="BT260" s="11">
        <v>2</v>
      </c>
      <c r="BU260" s="11">
        <v>2</v>
      </c>
      <c r="BV260" s="11">
        <v>9</v>
      </c>
      <c r="BW260" s="11">
        <v>66</v>
      </c>
      <c r="BX260" s="11" t="s">
        <v>211</v>
      </c>
      <c r="BY260" s="11" t="s">
        <v>374</v>
      </c>
      <c r="BZ260" s="11" t="s">
        <v>786</v>
      </c>
      <c r="CA260" s="11" t="s">
        <v>110</v>
      </c>
      <c r="CB260" s="11" t="s">
        <v>110</v>
      </c>
      <c r="CC260" s="11">
        <v>0</v>
      </c>
      <c r="CD260" s="11">
        <v>0</v>
      </c>
      <c r="CE260" s="11" t="s">
        <v>111</v>
      </c>
      <c r="CF260" s="11" t="s">
        <v>110</v>
      </c>
      <c r="CG260" s="11">
        <v>0</v>
      </c>
      <c r="CH260" s="11">
        <v>0</v>
      </c>
      <c r="CI260" s="11" t="s">
        <v>119</v>
      </c>
      <c r="CK260" s="11" t="s">
        <v>120</v>
      </c>
      <c r="CL260" s="11" t="s">
        <v>458</v>
      </c>
      <c r="CM260" s="11" t="s">
        <v>3200</v>
      </c>
      <c r="CN260" s="11" t="s">
        <v>3201</v>
      </c>
      <c r="CO260" s="11" t="s">
        <v>158</v>
      </c>
      <c r="CP260" s="11" t="s">
        <v>124</v>
      </c>
      <c r="CQ260" s="11" t="s">
        <v>3202</v>
      </c>
      <c r="CR260" s="11" t="s">
        <v>3203</v>
      </c>
      <c r="CS260" s="11" t="s">
        <v>127</v>
      </c>
      <c r="CT260" s="11" t="s">
        <v>128</v>
      </c>
      <c r="CU260" s="20">
        <v>0.25</v>
      </c>
      <c r="CV260" s="15">
        <v>44237</v>
      </c>
      <c r="CX260" s="12" t="s">
        <v>128</v>
      </c>
    </row>
    <row r="261" spans="1:102" ht="13.2" x14ac:dyDescent="0.25">
      <c r="A261" s="2">
        <v>44187.307073958335</v>
      </c>
      <c r="B261" s="5" t="s">
        <v>3066</v>
      </c>
      <c r="C261" s="3" t="s">
        <v>3163</v>
      </c>
      <c r="D261" s="3" t="s">
        <v>3164</v>
      </c>
      <c r="E261" s="3" t="s">
        <v>3165</v>
      </c>
      <c r="F261" s="11" t="s">
        <v>3166</v>
      </c>
      <c r="G261" s="11" t="s">
        <v>430</v>
      </c>
      <c r="H261" s="11" t="s">
        <v>107</v>
      </c>
      <c r="I261" s="11" t="s">
        <v>121</v>
      </c>
      <c r="J261" s="11" t="s">
        <v>3167</v>
      </c>
      <c r="K261" s="11" t="s">
        <v>3168</v>
      </c>
      <c r="L261" s="15">
        <v>36311</v>
      </c>
      <c r="M261" s="12" t="s">
        <v>111</v>
      </c>
      <c r="N261" s="11" t="s">
        <v>110</v>
      </c>
      <c r="O261" s="11" t="s">
        <v>111</v>
      </c>
      <c r="P261" s="11" t="s">
        <v>110</v>
      </c>
      <c r="Q261" s="11" t="s">
        <v>111</v>
      </c>
      <c r="R261" s="11" t="s">
        <v>110</v>
      </c>
      <c r="S261" s="11" t="s">
        <v>111</v>
      </c>
      <c r="T261" s="11" t="s">
        <v>110</v>
      </c>
      <c r="U261" s="3" t="s">
        <v>3169</v>
      </c>
      <c r="V261" s="3" t="s">
        <v>113</v>
      </c>
      <c r="W261" s="4" t="s">
        <v>3170</v>
      </c>
      <c r="X261" s="4" t="s">
        <v>3171</v>
      </c>
      <c r="Y261" s="3" t="s">
        <v>113</v>
      </c>
      <c r="Z261" s="11" t="s">
        <v>111</v>
      </c>
      <c r="AA261" s="3" t="s">
        <v>1574</v>
      </c>
      <c r="AB261" s="3" t="s">
        <v>114</v>
      </c>
      <c r="AC261" s="3" t="s">
        <v>114</v>
      </c>
      <c r="AD261" s="3" t="s">
        <v>113</v>
      </c>
      <c r="AE261" s="3" t="s">
        <v>113</v>
      </c>
      <c r="AF261" s="3" t="s">
        <v>113</v>
      </c>
      <c r="AG261" s="3" t="s">
        <v>113</v>
      </c>
      <c r="AH261" s="11">
        <v>80</v>
      </c>
      <c r="AI261" s="11">
        <v>30</v>
      </c>
      <c r="AJ261" s="11">
        <v>25</v>
      </c>
      <c r="AK261" s="11">
        <v>22</v>
      </c>
      <c r="AL261" s="11" t="s">
        <v>113</v>
      </c>
      <c r="AM261" s="11">
        <v>0</v>
      </c>
      <c r="AN261" s="11" t="s">
        <v>3172</v>
      </c>
      <c r="AO261" s="11" t="s">
        <v>552</v>
      </c>
      <c r="AP261" s="11">
        <v>60</v>
      </c>
      <c r="AQ261" s="11">
        <v>20</v>
      </c>
      <c r="AR261" s="11">
        <v>14</v>
      </c>
      <c r="AS261" s="11">
        <v>4</v>
      </c>
      <c r="AT261" s="11" t="s">
        <v>113</v>
      </c>
      <c r="AU261" s="11">
        <v>0</v>
      </c>
      <c r="AV261" s="11">
        <v>13</v>
      </c>
      <c r="AW261" s="11">
        <v>3</v>
      </c>
      <c r="AX261" s="14">
        <v>1</v>
      </c>
      <c r="AY261" s="11" t="s">
        <v>231</v>
      </c>
      <c r="AZ261" s="11">
        <v>15</v>
      </c>
      <c r="BA261" s="11">
        <v>6</v>
      </c>
      <c r="BB261" s="11">
        <v>16</v>
      </c>
      <c r="BC261" s="11">
        <v>3</v>
      </c>
      <c r="BD261" s="11">
        <v>4</v>
      </c>
      <c r="BE261" s="11">
        <v>4</v>
      </c>
      <c r="BF261" s="11">
        <v>4</v>
      </c>
      <c r="BG261" s="11">
        <v>1</v>
      </c>
      <c r="BH261" s="11">
        <v>0</v>
      </c>
      <c r="BI261" s="11">
        <v>3</v>
      </c>
      <c r="BJ261" s="11">
        <v>10</v>
      </c>
      <c r="BK261" s="11" t="s">
        <v>110</v>
      </c>
      <c r="BL261" s="11" t="s">
        <v>231</v>
      </c>
      <c r="BM261" s="11">
        <v>8</v>
      </c>
      <c r="BN261" s="11">
        <v>4</v>
      </c>
      <c r="BO261" s="11">
        <v>2</v>
      </c>
      <c r="BP261" s="11" t="s">
        <v>173</v>
      </c>
      <c r="BQ261" s="11" t="s">
        <v>154</v>
      </c>
      <c r="BR261" s="11">
        <v>8</v>
      </c>
      <c r="BS261" s="11">
        <v>7</v>
      </c>
      <c r="BT261" s="11">
        <v>3</v>
      </c>
      <c r="BU261" s="11">
        <v>2</v>
      </c>
      <c r="BV261" s="11">
        <v>0</v>
      </c>
      <c r="BW261" s="11">
        <v>32</v>
      </c>
      <c r="BX261" s="11" t="s">
        <v>374</v>
      </c>
      <c r="BY261" s="11" t="s">
        <v>113</v>
      </c>
      <c r="BZ261" s="11" t="s">
        <v>113</v>
      </c>
      <c r="CA261" s="11" t="s">
        <v>110</v>
      </c>
      <c r="CB261" s="11" t="s">
        <v>111</v>
      </c>
      <c r="CC261" s="11">
        <v>0</v>
      </c>
      <c r="CD261" s="11">
        <v>0</v>
      </c>
      <c r="CE261" s="11" t="s">
        <v>110</v>
      </c>
      <c r="CF261" s="11" t="s">
        <v>111</v>
      </c>
      <c r="CG261" s="11">
        <v>0</v>
      </c>
      <c r="CH261" s="11">
        <v>0</v>
      </c>
      <c r="CI261" s="11" t="s">
        <v>119</v>
      </c>
      <c r="CK261" s="11" t="s">
        <v>236</v>
      </c>
      <c r="CM261" s="11" t="s">
        <v>3173</v>
      </c>
      <c r="CN261" s="11" t="s">
        <v>3174</v>
      </c>
      <c r="CO261" s="11" t="s">
        <v>123</v>
      </c>
      <c r="CP261" s="11" t="s">
        <v>159</v>
      </c>
      <c r="CQ261" s="11" t="s">
        <v>3175</v>
      </c>
      <c r="CR261" s="11" t="s">
        <v>3176</v>
      </c>
      <c r="CS261" s="11" t="s">
        <v>127</v>
      </c>
      <c r="CT261" s="11" t="s">
        <v>241</v>
      </c>
      <c r="CU261" s="20">
        <v>1</v>
      </c>
      <c r="CV261" s="15">
        <v>44237</v>
      </c>
      <c r="CW261" s="12" t="s">
        <v>242</v>
      </c>
      <c r="CX261" s="12" t="s">
        <v>241</v>
      </c>
    </row>
    <row r="262" spans="1:102" ht="13.2" x14ac:dyDescent="0.25">
      <c r="A262" s="2">
        <v>44219.846107835649</v>
      </c>
      <c r="B262" s="5" t="s">
        <v>3066</v>
      </c>
      <c r="C262" s="3" t="s">
        <v>1787</v>
      </c>
      <c r="D262" s="3" t="s">
        <v>3177</v>
      </c>
      <c r="E262" s="3" t="s">
        <v>3178</v>
      </c>
      <c r="F262" s="11" t="s">
        <v>3179</v>
      </c>
      <c r="G262" s="11" t="s">
        <v>3180</v>
      </c>
      <c r="H262" s="11" t="s">
        <v>107</v>
      </c>
      <c r="I262" s="11" t="s">
        <v>121</v>
      </c>
      <c r="J262" s="11" t="s">
        <v>3181</v>
      </c>
      <c r="K262" s="11" t="s">
        <v>3182</v>
      </c>
      <c r="L262" s="15">
        <v>30696</v>
      </c>
      <c r="M262" s="11" t="s">
        <v>110</v>
      </c>
      <c r="N262" s="11" t="s">
        <v>110</v>
      </c>
      <c r="O262" s="11" t="s">
        <v>110</v>
      </c>
      <c r="P262" s="11" t="s">
        <v>110</v>
      </c>
      <c r="Q262" s="11" t="s">
        <v>111</v>
      </c>
      <c r="R262" s="11" t="s">
        <v>110</v>
      </c>
      <c r="S262" s="11" t="s">
        <v>111</v>
      </c>
      <c r="T262" s="11" t="s">
        <v>110</v>
      </c>
      <c r="U262" s="3" t="s">
        <v>3183</v>
      </c>
      <c r="V262" s="3" t="s">
        <v>111</v>
      </c>
      <c r="W262" s="3" t="s">
        <v>3184</v>
      </c>
      <c r="X262" s="3" t="s">
        <v>111</v>
      </c>
      <c r="Z262" s="11" t="s">
        <v>110</v>
      </c>
      <c r="AA262" s="1" t="s">
        <v>113</v>
      </c>
      <c r="AB262" s="1" t="s">
        <v>113</v>
      </c>
      <c r="AC262" s="6" t="s">
        <v>114</v>
      </c>
      <c r="AD262" s="3" t="s">
        <v>3185</v>
      </c>
      <c r="AE262" s="1" t="s">
        <v>113</v>
      </c>
      <c r="AF262" s="1" t="s">
        <v>113</v>
      </c>
      <c r="AG262" s="6" t="s">
        <v>114</v>
      </c>
      <c r="AH262" s="11">
        <v>180</v>
      </c>
      <c r="AI262" s="11">
        <v>64</v>
      </c>
      <c r="AJ262" s="11">
        <v>11</v>
      </c>
      <c r="AK262" s="11">
        <v>13</v>
      </c>
      <c r="AL262" s="11" t="s">
        <v>113</v>
      </c>
      <c r="AM262" s="11">
        <v>0</v>
      </c>
      <c r="AN262" s="11" t="s">
        <v>155</v>
      </c>
      <c r="AO262" s="11" t="s">
        <v>351</v>
      </c>
      <c r="AP262" s="11">
        <v>44</v>
      </c>
      <c r="AQ262" s="11">
        <v>12</v>
      </c>
      <c r="AR262" s="11">
        <v>3</v>
      </c>
      <c r="AS262" s="11">
        <v>1</v>
      </c>
      <c r="AT262" s="11" t="s">
        <v>374</v>
      </c>
      <c r="AU262" s="11">
        <v>50</v>
      </c>
      <c r="AV262" s="11">
        <v>10</v>
      </c>
      <c r="AW262" s="11">
        <v>0</v>
      </c>
      <c r="AX262" s="11">
        <v>0</v>
      </c>
      <c r="AY262" s="11" t="s">
        <v>116</v>
      </c>
      <c r="AZ262" s="11">
        <v>30</v>
      </c>
      <c r="BA262" s="11">
        <v>10</v>
      </c>
      <c r="BB262" s="11">
        <v>8</v>
      </c>
      <c r="BC262" s="11">
        <v>0</v>
      </c>
      <c r="BD262" s="11">
        <v>3</v>
      </c>
      <c r="BE262" s="11">
        <v>2</v>
      </c>
      <c r="BF262" s="11">
        <v>3</v>
      </c>
      <c r="BG262" s="11">
        <v>2</v>
      </c>
      <c r="BH262" s="11">
        <v>2</v>
      </c>
      <c r="BI262" s="11">
        <v>1</v>
      </c>
      <c r="BJ262" s="11">
        <v>10</v>
      </c>
      <c r="BK262" s="11" t="s">
        <v>110</v>
      </c>
      <c r="BL262" s="11" t="s">
        <v>300</v>
      </c>
      <c r="BM262" s="11">
        <v>6</v>
      </c>
      <c r="BN262" s="11">
        <v>2</v>
      </c>
      <c r="BO262" s="11">
        <v>2</v>
      </c>
      <c r="BP262" s="11" t="s">
        <v>117</v>
      </c>
      <c r="BQ262" s="11" t="s">
        <v>319</v>
      </c>
      <c r="BR262" s="11">
        <v>25</v>
      </c>
      <c r="BS262" s="11">
        <v>6</v>
      </c>
      <c r="BT262" s="11">
        <v>3</v>
      </c>
      <c r="BU262" s="11">
        <v>3</v>
      </c>
      <c r="BV262" s="11">
        <v>3</v>
      </c>
      <c r="BW262" s="11">
        <v>40</v>
      </c>
      <c r="BX262" s="11" t="s">
        <v>374</v>
      </c>
      <c r="BY262" s="11" t="s">
        <v>113</v>
      </c>
      <c r="BZ262" s="11" t="s">
        <v>113</v>
      </c>
      <c r="CA262" s="11" t="s">
        <v>111</v>
      </c>
      <c r="CB262" s="11" t="s">
        <v>110</v>
      </c>
      <c r="CC262" s="11">
        <v>0</v>
      </c>
      <c r="CD262" s="11">
        <v>0</v>
      </c>
      <c r="CE262" s="11" t="s">
        <v>111</v>
      </c>
      <c r="CF262" s="11" t="s">
        <v>110</v>
      </c>
      <c r="CG262" s="11">
        <v>0</v>
      </c>
      <c r="CH262" s="11">
        <v>0</v>
      </c>
      <c r="CI262" s="11" t="s">
        <v>119</v>
      </c>
      <c r="CK262" s="11" t="s">
        <v>236</v>
      </c>
      <c r="CL262" s="11" t="s">
        <v>3186</v>
      </c>
      <c r="CN262" s="11" t="s">
        <v>3187</v>
      </c>
      <c r="CO262" s="11" t="s">
        <v>123</v>
      </c>
      <c r="CP262" s="11" t="s">
        <v>124</v>
      </c>
      <c r="CQ262" s="11" t="s">
        <v>3188</v>
      </c>
      <c r="CR262" s="11" t="s">
        <v>3189</v>
      </c>
      <c r="CS262" s="11" t="s">
        <v>127</v>
      </c>
      <c r="CT262" s="11" t="s">
        <v>241</v>
      </c>
      <c r="CU262" s="20">
        <v>1</v>
      </c>
      <c r="CV262" s="15">
        <v>44237</v>
      </c>
      <c r="CW262" s="12" t="s">
        <v>242</v>
      </c>
      <c r="CX262" s="12" t="s">
        <v>241</v>
      </c>
    </row>
    <row r="263" spans="1:102" ht="13.2" x14ac:dyDescent="0.25">
      <c r="A263" s="2">
        <v>44199.538330659721</v>
      </c>
      <c r="B263" s="5" t="s">
        <v>3066</v>
      </c>
      <c r="C263" s="3" t="s">
        <v>3219</v>
      </c>
      <c r="D263" s="3" t="s">
        <v>3219</v>
      </c>
      <c r="E263" s="3" t="s">
        <v>3220</v>
      </c>
      <c r="F263" s="11" t="s">
        <v>3221</v>
      </c>
      <c r="G263" s="11" t="s">
        <v>430</v>
      </c>
      <c r="H263" s="11" t="s">
        <v>107</v>
      </c>
      <c r="I263" s="11" t="s">
        <v>121</v>
      </c>
      <c r="J263" s="11" t="s">
        <v>3222</v>
      </c>
      <c r="K263" s="11" t="s">
        <v>3223</v>
      </c>
      <c r="L263" s="15">
        <v>41875</v>
      </c>
      <c r="M263" s="11" t="s">
        <v>110</v>
      </c>
      <c r="N263" s="11" t="s">
        <v>111</v>
      </c>
      <c r="O263" s="11" t="s">
        <v>110</v>
      </c>
      <c r="P263" s="11" t="s">
        <v>110</v>
      </c>
      <c r="Q263" s="11" t="s">
        <v>111</v>
      </c>
      <c r="R263" s="11" t="s">
        <v>110</v>
      </c>
      <c r="S263" s="11" t="s">
        <v>111</v>
      </c>
      <c r="T263" s="11" t="s">
        <v>110</v>
      </c>
      <c r="U263" s="3" t="s">
        <v>3224</v>
      </c>
      <c r="V263" s="4" t="s">
        <v>3225</v>
      </c>
      <c r="W263" s="4" t="s">
        <v>3226</v>
      </c>
      <c r="X263" s="3" t="s">
        <v>113</v>
      </c>
      <c r="Y263" s="3" t="s">
        <v>3227</v>
      </c>
      <c r="Z263" s="11" t="s">
        <v>110</v>
      </c>
      <c r="AA263" s="3" t="s">
        <v>113</v>
      </c>
      <c r="AB263" s="3" t="s">
        <v>151</v>
      </c>
      <c r="AC263" s="3" t="s">
        <v>113</v>
      </c>
      <c r="AD263" s="3" t="s">
        <v>113</v>
      </c>
      <c r="AE263" s="3" t="s">
        <v>113</v>
      </c>
      <c r="AF263" s="3" t="s">
        <v>113</v>
      </c>
      <c r="AG263" s="3" t="s">
        <v>436</v>
      </c>
      <c r="AH263" s="11">
        <v>10</v>
      </c>
      <c r="AI263" s="11">
        <v>7</v>
      </c>
      <c r="AJ263" s="11">
        <v>22</v>
      </c>
      <c r="AK263" s="11">
        <v>18</v>
      </c>
      <c r="AL263" s="11" t="s">
        <v>171</v>
      </c>
      <c r="AM263" s="11">
        <v>30</v>
      </c>
      <c r="AN263" s="11" t="s">
        <v>171</v>
      </c>
      <c r="AO263" s="11" t="s">
        <v>849</v>
      </c>
      <c r="AP263" s="11">
        <v>2</v>
      </c>
      <c r="AQ263" s="11">
        <v>22</v>
      </c>
      <c r="AR263" s="11">
        <v>9</v>
      </c>
      <c r="AS263" s="11">
        <v>6</v>
      </c>
      <c r="AT263" s="11" t="s">
        <v>113</v>
      </c>
      <c r="AU263" s="11">
        <v>0</v>
      </c>
      <c r="AV263" s="11">
        <v>4</v>
      </c>
      <c r="AW263" s="11">
        <v>2</v>
      </c>
      <c r="AX263" s="11">
        <v>1</v>
      </c>
      <c r="AY263" s="11" t="s">
        <v>320</v>
      </c>
      <c r="AZ263" s="11">
        <v>10</v>
      </c>
      <c r="BA263" s="11">
        <v>10</v>
      </c>
      <c r="BB263" s="11">
        <v>10</v>
      </c>
      <c r="BC263" s="11">
        <v>3</v>
      </c>
      <c r="BD263" s="11">
        <v>3</v>
      </c>
      <c r="BE263" s="11">
        <v>2</v>
      </c>
      <c r="BF263" s="11">
        <v>2</v>
      </c>
      <c r="BG263" s="11">
        <v>10</v>
      </c>
      <c r="BH263" s="11">
        <v>0</v>
      </c>
      <c r="BI263" s="11">
        <v>10</v>
      </c>
      <c r="BJ263" s="11">
        <v>10</v>
      </c>
      <c r="BK263" s="11" t="s">
        <v>110</v>
      </c>
      <c r="BL263" s="11" t="s">
        <v>116</v>
      </c>
      <c r="BM263" s="11">
        <v>5</v>
      </c>
      <c r="BN263" s="11">
        <v>2</v>
      </c>
      <c r="BO263" s="11">
        <v>2</v>
      </c>
      <c r="BP263" s="11" t="s">
        <v>117</v>
      </c>
      <c r="BQ263" s="11" t="s">
        <v>113</v>
      </c>
      <c r="BR263" s="11">
        <v>5</v>
      </c>
      <c r="BS263" s="11">
        <v>2</v>
      </c>
      <c r="BT263" s="11">
        <v>4</v>
      </c>
      <c r="BU263" s="11">
        <v>4</v>
      </c>
      <c r="BV263" s="11">
        <v>4</v>
      </c>
      <c r="BW263" s="11">
        <v>49</v>
      </c>
      <c r="BX263" s="11" t="s">
        <v>113</v>
      </c>
      <c r="BY263" s="11" t="s">
        <v>992</v>
      </c>
      <c r="BZ263" s="11" t="s">
        <v>113</v>
      </c>
      <c r="CA263" s="11" t="s">
        <v>110</v>
      </c>
      <c r="CB263" s="11" t="s">
        <v>110</v>
      </c>
      <c r="CC263" s="11">
        <v>30</v>
      </c>
      <c r="CD263" s="11">
        <v>6</v>
      </c>
      <c r="CE263" s="11" t="s">
        <v>111</v>
      </c>
      <c r="CF263" s="11" t="s">
        <v>110</v>
      </c>
      <c r="CG263" s="11">
        <v>0</v>
      </c>
      <c r="CH263" s="11">
        <v>0</v>
      </c>
      <c r="CI263" s="11" t="s">
        <v>140</v>
      </c>
      <c r="CJ263" s="11" t="s">
        <v>3228</v>
      </c>
      <c r="CK263" s="11" t="s">
        <v>236</v>
      </c>
      <c r="CL263" s="11" t="s">
        <v>3229</v>
      </c>
      <c r="CN263" s="11" t="s">
        <v>460</v>
      </c>
      <c r="CO263" s="11" t="s">
        <v>123</v>
      </c>
      <c r="CP263" s="11" t="s">
        <v>159</v>
      </c>
      <c r="CQ263" s="11" t="s">
        <v>3230</v>
      </c>
      <c r="CR263" s="11" t="s">
        <v>3231</v>
      </c>
      <c r="CS263" s="11" t="s">
        <v>127</v>
      </c>
      <c r="CT263" s="11" t="s">
        <v>241</v>
      </c>
      <c r="CU263" s="20">
        <v>0.75</v>
      </c>
      <c r="CV263" s="15">
        <v>44237</v>
      </c>
      <c r="CW263" s="12" t="s">
        <v>242</v>
      </c>
      <c r="CX263" s="12" t="s">
        <v>241</v>
      </c>
    </row>
    <row r="264" spans="1:102" ht="13.2" x14ac:dyDescent="0.25">
      <c r="A264" s="2">
        <v>44200.441556597223</v>
      </c>
      <c r="B264" s="5" t="s">
        <v>3066</v>
      </c>
      <c r="C264" s="3" t="s">
        <v>3092</v>
      </c>
      <c r="D264" s="3" t="s">
        <v>3093</v>
      </c>
      <c r="E264" s="3" t="s">
        <v>3094</v>
      </c>
      <c r="F264" s="11" t="s">
        <v>3095</v>
      </c>
      <c r="G264" s="11" t="s">
        <v>430</v>
      </c>
      <c r="H264" s="11" t="s">
        <v>107</v>
      </c>
      <c r="I264" s="11" t="s">
        <v>121</v>
      </c>
      <c r="J264" s="11" t="s">
        <v>3096</v>
      </c>
      <c r="K264" s="11" t="s">
        <v>3097</v>
      </c>
      <c r="L264" s="15">
        <v>30555</v>
      </c>
      <c r="M264" s="11" t="s">
        <v>110</v>
      </c>
      <c r="N264" s="11" t="s">
        <v>110</v>
      </c>
      <c r="O264" s="11" t="s">
        <v>110</v>
      </c>
      <c r="P264" s="11" t="s">
        <v>110</v>
      </c>
      <c r="Q264" s="11" t="s">
        <v>111</v>
      </c>
      <c r="R264" s="11" t="s">
        <v>111</v>
      </c>
      <c r="S264" s="11" t="s">
        <v>111</v>
      </c>
      <c r="T264" s="11" t="s">
        <v>110</v>
      </c>
      <c r="U264" s="3" t="s">
        <v>3098</v>
      </c>
      <c r="V264" s="4" t="s">
        <v>3099</v>
      </c>
      <c r="W264" s="4" t="s">
        <v>3100</v>
      </c>
      <c r="X264" s="4" t="s">
        <v>3101</v>
      </c>
      <c r="Y264" s="3" t="s">
        <v>113</v>
      </c>
      <c r="Z264" s="11" t="s">
        <v>110</v>
      </c>
      <c r="AA264" s="3" t="s">
        <v>113</v>
      </c>
      <c r="AB264" s="3" t="s">
        <v>1824</v>
      </c>
      <c r="AC264" s="3" t="s">
        <v>114</v>
      </c>
      <c r="AD264" s="3" t="s">
        <v>113</v>
      </c>
      <c r="AE264" s="3" t="s">
        <v>113</v>
      </c>
      <c r="AF264" s="3" t="s">
        <v>113</v>
      </c>
      <c r="AG264" s="3" t="s">
        <v>113</v>
      </c>
      <c r="AH264" s="11">
        <v>20</v>
      </c>
      <c r="AI264" s="11">
        <v>30</v>
      </c>
      <c r="AJ264" s="11">
        <v>2</v>
      </c>
      <c r="AK264" s="11">
        <v>3</v>
      </c>
      <c r="AL264" s="11" t="s">
        <v>113</v>
      </c>
      <c r="AM264" s="11">
        <v>0</v>
      </c>
      <c r="AN264" s="11" t="s">
        <v>171</v>
      </c>
      <c r="AO264" s="11" t="s">
        <v>351</v>
      </c>
      <c r="AP264" s="11">
        <v>7</v>
      </c>
      <c r="AQ264" s="11">
        <v>7</v>
      </c>
      <c r="AR264" s="11">
        <v>3</v>
      </c>
      <c r="AS264" s="11">
        <v>3</v>
      </c>
      <c r="AT264" s="11" t="s">
        <v>172</v>
      </c>
      <c r="AU264" s="11">
        <v>10</v>
      </c>
      <c r="AV264" s="11">
        <v>3</v>
      </c>
      <c r="AW264" s="11">
        <v>2</v>
      </c>
      <c r="AX264" s="11">
        <v>2</v>
      </c>
      <c r="AY264" s="11" t="s">
        <v>116</v>
      </c>
      <c r="AZ264" s="11">
        <v>25</v>
      </c>
      <c r="BA264" s="11">
        <v>6</v>
      </c>
      <c r="BB264" s="11">
        <v>4</v>
      </c>
      <c r="BC264" s="11">
        <v>0</v>
      </c>
      <c r="BD264" s="11">
        <v>1</v>
      </c>
      <c r="BE264" s="11">
        <v>1</v>
      </c>
      <c r="BF264" s="11">
        <v>1</v>
      </c>
      <c r="BG264" s="11">
        <v>1</v>
      </c>
      <c r="BH264" s="11">
        <v>1</v>
      </c>
      <c r="BI264" s="11">
        <v>3</v>
      </c>
      <c r="BJ264" s="11">
        <v>3</v>
      </c>
      <c r="BK264" s="11" t="s">
        <v>110</v>
      </c>
      <c r="BL264" s="11" t="s">
        <v>116</v>
      </c>
      <c r="BM264" s="11">
        <v>1</v>
      </c>
      <c r="BN264" s="11">
        <v>1</v>
      </c>
      <c r="BO264" s="11">
        <v>1</v>
      </c>
      <c r="BP264" s="11" t="s">
        <v>117</v>
      </c>
      <c r="BQ264" s="11" t="s">
        <v>231</v>
      </c>
      <c r="BR264" s="11">
        <v>4</v>
      </c>
      <c r="BS264" s="11">
        <v>1</v>
      </c>
      <c r="BT264" s="11">
        <v>1</v>
      </c>
      <c r="BU264" s="11">
        <v>1</v>
      </c>
      <c r="BV264" s="11">
        <v>0</v>
      </c>
      <c r="BW264" s="11">
        <v>25</v>
      </c>
      <c r="BX264" s="11" t="s">
        <v>1971</v>
      </c>
      <c r="BY264" s="11" t="s">
        <v>860</v>
      </c>
      <c r="BZ264" s="11" t="s">
        <v>860</v>
      </c>
      <c r="CA264" s="11" t="s">
        <v>110</v>
      </c>
      <c r="CB264" s="11" t="s">
        <v>110</v>
      </c>
      <c r="CC264" s="11">
        <v>0</v>
      </c>
      <c r="CD264" s="11">
        <v>0</v>
      </c>
      <c r="CE264" s="11" t="s">
        <v>111</v>
      </c>
      <c r="CF264" s="11" t="s">
        <v>111</v>
      </c>
      <c r="CG264" s="11">
        <v>0</v>
      </c>
      <c r="CH264" s="11">
        <v>0</v>
      </c>
      <c r="CI264" s="11" t="s">
        <v>119</v>
      </c>
      <c r="CK264" s="11" t="s">
        <v>120</v>
      </c>
      <c r="CL264" s="11" t="s">
        <v>3102</v>
      </c>
      <c r="CN264" s="11" t="s">
        <v>1526</v>
      </c>
      <c r="CO264" s="11" t="s">
        <v>123</v>
      </c>
      <c r="CP264" s="11" t="s">
        <v>159</v>
      </c>
      <c r="CQ264" s="11" t="s">
        <v>3103</v>
      </c>
      <c r="CR264" s="11" t="s">
        <v>3104</v>
      </c>
      <c r="CS264" s="11" t="s">
        <v>127</v>
      </c>
      <c r="CT264" s="11" t="s">
        <v>241</v>
      </c>
      <c r="CU264" s="20">
        <v>0.75</v>
      </c>
      <c r="CV264" s="15">
        <v>44237</v>
      </c>
      <c r="CW264" s="12" t="s">
        <v>242</v>
      </c>
      <c r="CX264" s="12" t="s">
        <v>241</v>
      </c>
    </row>
    <row r="265" spans="1:102" ht="13.2" x14ac:dyDescent="0.25">
      <c r="A265" s="2">
        <v>44232.931012754634</v>
      </c>
      <c r="B265" s="5" t="s">
        <v>3066</v>
      </c>
      <c r="C265" s="3" t="s">
        <v>3245</v>
      </c>
      <c r="D265" s="3" t="s">
        <v>3246</v>
      </c>
      <c r="E265" s="3" t="s">
        <v>3247</v>
      </c>
      <c r="F265" s="11" t="s">
        <v>3248</v>
      </c>
      <c r="G265" s="11" t="s">
        <v>430</v>
      </c>
      <c r="H265" s="11" t="s">
        <v>107</v>
      </c>
      <c r="I265" s="11" t="s">
        <v>121</v>
      </c>
      <c r="J265" s="11" t="s">
        <v>3249</v>
      </c>
      <c r="K265" s="11" t="s">
        <v>3250</v>
      </c>
      <c r="L265" s="15">
        <v>37736</v>
      </c>
      <c r="M265" s="11" t="s">
        <v>111</v>
      </c>
      <c r="N265" s="11" t="s">
        <v>110</v>
      </c>
      <c r="O265" s="11" t="s">
        <v>111</v>
      </c>
      <c r="P265" s="11" t="s">
        <v>110</v>
      </c>
      <c r="Q265" s="11" t="s">
        <v>110</v>
      </c>
      <c r="R265" s="11" t="s">
        <v>111</v>
      </c>
      <c r="S265" s="11" t="s">
        <v>111</v>
      </c>
      <c r="T265" s="11" t="s">
        <v>111</v>
      </c>
      <c r="U265" s="3" t="s">
        <v>3251</v>
      </c>
      <c r="V265" s="3" t="s">
        <v>113</v>
      </c>
      <c r="W265" s="3" t="s">
        <v>113</v>
      </c>
      <c r="X265" s="3" t="s">
        <v>113</v>
      </c>
      <c r="Y265" s="3" t="s">
        <v>113</v>
      </c>
      <c r="Z265" s="11" t="s">
        <v>111</v>
      </c>
      <c r="AA265" s="3" t="s">
        <v>113</v>
      </c>
      <c r="AB265" s="3" t="s">
        <v>113</v>
      </c>
      <c r="AC265" s="3" t="s">
        <v>113</v>
      </c>
      <c r="AD265" s="3" t="s">
        <v>113</v>
      </c>
      <c r="AE265" s="3" t="s">
        <v>113</v>
      </c>
      <c r="AF265" s="3" t="s">
        <v>113</v>
      </c>
      <c r="AG265" s="3" t="s">
        <v>113</v>
      </c>
      <c r="AH265" s="11">
        <v>35</v>
      </c>
      <c r="AI265" s="11">
        <v>15</v>
      </c>
      <c r="AJ265" s="11">
        <v>6</v>
      </c>
      <c r="AK265" s="11">
        <v>6</v>
      </c>
      <c r="AL265" s="11" t="s">
        <v>113</v>
      </c>
      <c r="AM265" s="11">
        <v>0</v>
      </c>
      <c r="AN265" s="11" t="s">
        <v>171</v>
      </c>
      <c r="AO265" s="11" t="s">
        <v>139</v>
      </c>
      <c r="AP265" s="11">
        <v>5</v>
      </c>
      <c r="AQ265" s="11">
        <v>3</v>
      </c>
      <c r="AR265" s="11">
        <v>3</v>
      </c>
      <c r="AS265" s="11">
        <v>2</v>
      </c>
      <c r="AT265" s="11" t="s">
        <v>799</v>
      </c>
      <c r="AU265" s="11">
        <v>0</v>
      </c>
      <c r="AV265" s="11">
        <v>1</v>
      </c>
      <c r="AW265" s="11">
        <v>1</v>
      </c>
      <c r="AX265" s="11">
        <v>1</v>
      </c>
      <c r="AY265" s="11" t="s">
        <v>116</v>
      </c>
      <c r="AZ265" s="11">
        <v>5</v>
      </c>
      <c r="BA265" s="11">
        <v>2</v>
      </c>
      <c r="BB265" s="11">
        <v>4</v>
      </c>
      <c r="BC265" s="11">
        <v>1</v>
      </c>
      <c r="BD265" s="11">
        <v>1</v>
      </c>
      <c r="BE265" s="11">
        <v>1</v>
      </c>
      <c r="BF265" s="11">
        <v>1</v>
      </c>
      <c r="BG265" s="11">
        <v>1</v>
      </c>
      <c r="BH265" s="11">
        <v>0</v>
      </c>
      <c r="BI265" s="11">
        <v>4</v>
      </c>
      <c r="BJ265" s="11">
        <v>4</v>
      </c>
      <c r="BK265" s="11" t="s">
        <v>110</v>
      </c>
      <c r="BL265" s="11" t="s">
        <v>116</v>
      </c>
      <c r="BM265" s="11">
        <v>2</v>
      </c>
      <c r="BN265" s="11">
        <v>1</v>
      </c>
      <c r="BO265" s="11">
        <v>1</v>
      </c>
      <c r="BP265" s="11" t="s">
        <v>233</v>
      </c>
      <c r="BQ265" s="11" t="s">
        <v>154</v>
      </c>
      <c r="BR265" s="11">
        <v>2</v>
      </c>
      <c r="BS265" s="11">
        <v>1</v>
      </c>
      <c r="BT265" s="11">
        <v>1</v>
      </c>
      <c r="BU265" s="11">
        <v>1</v>
      </c>
      <c r="BV265" s="11">
        <v>2</v>
      </c>
      <c r="BW265" s="11">
        <v>8</v>
      </c>
      <c r="BX265" s="11" t="s">
        <v>374</v>
      </c>
      <c r="BY265" s="11" t="s">
        <v>992</v>
      </c>
      <c r="BZ265" s="11" t="s">
        <v>113</v>
      </c>
      <c r="CA265" s="11" t="s">
        <v>110</v>
      </c>
      <c r="CB265" s="11" t="s">
        <v>111</v>
      </c>
      <c r="CC265" s="11">
        <v>6</v>
      </c>
      <c r="CD265" s="11">
        <v>2</v>
      </c>
      <c r="CE265" s="11" t="s">
        <v>110</v>
      </c>
      <c r="CF265" s="11" t="s">
        <v>110</v>
      </c>
      <c r="CG265" s="11">
        <v>0</v>
      </c>
      <c r="CH265" s="11">
        <v>2</v>
      </c>
      <c r="CI265" s="11" t="s">
        <v>119</v>
      </c>
      <c r="CJ265" s="11" t="s">
        <v>3252</v>
      </c>
      <c r="CK265" s="11" t="s">
        <v>120</v>
      </c>
      <c r="CL265" s="11" t="s">
        <v>3253</v>
      </c>
      <c r="CM265" s="11" t="s">
        <v>3254</v>
      </c>
      <c r="CN265" s="11" t="s">
        <v>3255</v>
      </c>
      <c r="CO265" s="11" t="s">
        <v>123</v>
      </c>
      <c r="CP265" s="11" t="s">
        <v>159</v>
      </c>
      <c r="CR265" s="11" t="s">
        <v>3256</v>
      </c>
      <c r="CS265" s="11" t="s">
        <v>127</v>
      </c>
      <c r="CT265" s="11" t="s">
        <v>241</v>
      </c>
      <c r="CU265" s="20">
        <v>0.75</v>
      </c>
      <c r="CV265" s="15">
        <v>44237</v>
      </c>
      <c r="CW265" s="12" t="s">
        <v>242</v>
      </c>
      <c r="CX265" s="12" t="s">
        <v>241</v>
      </c>
    </row>
    <row r="266" spans="1:102" ht="13.2" x14ac:dyDescent="0.25">
      <c r="A266" s="2">
        <v>44212.823072129628</v>
      </c>
      <c r="B266" s="5" t="s">
        <v>3066</v>
      </c>
      <c r="C266" s="3" t="s">
        <v>3257</v>
      </c>
      <c r="D266" s="3" t="s">
        <v>3258</v>
      </c>
      <c r="E266" s="3" t="s">
        <v>3259</v>
      </c>
      <c r="F266" s="11" t="s">
        <v>3260</v>
      </c>
      <c r="G266" s="11" t="s">
        <v>430</v>
      </c>
      <c r="H266" s="11" t="s">
        <v>107</v>
      </c>
      <c r="I266" s="11" t="s">
        <v>121</v>
      </c>
      <c r="J266" s="11" t="s">
        <v>3261</v>
      </c>
      <c r="K266" s="11" t="s">
        <v>516</v>
      </c>
      <c r="L266" s="15">
        <v>37010</v>
      </c>
      <c r="M266" s="12" t="s">
        <v>110</v>
      </c>
      <c r="N266" s="11" t="s">
        <v>110</v>
      </c>
      <c r="O266" s="11" t="s">
        <v>110</v>
      </c>
      <c r="P266" s="11" t="s">
        <v>110</v>
      </c>
      <c r="Q266" s="11" t="s">
        <v>111</v>
      </c>
      <c r="R266" s="11" t="s">
        <v>111</v>
      </c>
      <c r="S266" s="11" t="s">
        <v>111</v>
      </c>
      <c r="T266" s="11" t="s">
        <v>111</v>
      </c>
      <c r="U266" s="3" t="s">
        <v>3262</v>
      </c>
      <c r="V266" s="3" t="s">
        <v>113</v>
      </c>
      <c r="W266" s="3" t="s">
        <v>113</v>
      </c>
      <c r="X266" s="3" t="s">
        <v>113</v>
      </c>
      <c r="Y266" s="3" t="s">
        <v>113</v>
      </c>
      <c r="Z266" s="11" t="s">
        <v>110</v>
      </c>
      <c r="AA266" s="3" t="s">
        <v>113</v>
      </c>
      <c r="AB266" s="3" t="s">
        <v>113</v>
      </c>
      <c r="AC266" s="3" t="s">
        <v>113</v>
      </c>
      <c r="AD266" s="3" t="s">
        <v>286</v>
      </c>
      <c r="AE266" s="3" t="s">
        <v>113</v>
      </c>
      <c r="AF266" s="3" t="s">
        <v>113</v>
      </c>
      <c r="AG266" s="3" t="s">
        <v>113</v>
      </c>
      <c r="AH266" s="11">
        <v>10</v>
      </c>
      <c r="AI266" s="11">
        <v>5</v>
      </c>
      <c r="AJ266" s="11">
        <v>3</v>
      </c>
      <c r="AK266" s="11">
        <v>4</v>
      </c>
      <c r="AL266" s="11" t="s">
        <v>113</v>
      </c>
      <c r="AM266" s="11">
        <v>0</v>
      </c>
      <c r="AN266" s="11" t="s">
        <v>211</v>
      </c>
      <c r="AO266" s="11" t="s">
        <v>272</v>
      </c>
      <c r="AP266" s="11">
        <v>9</v>
      </c>
      <c r="AQ266" s="11">
        <v>1</v>
      </c>
      <c r="AR266" s="11">
        <v>1</v>
      </c>
      <c r="AS266" s="11">
        <v>1</v>
      </c>
      <c r="AT266" s="11" t="s">
        <v>113</v>
      </c>
      <c r="AU266" s="11">
        <v>0</v>
      </c>
      <c r="AV266" s="11">
        <v>0</v>
      </c>
      <c r="AW266" s="11">
        <v>0</v>
      </c>
      <c r="AX266" s="11">
        <v>0</v>
      </c>
      <c r="AY266" s="11" t="s">
        <v>113</v>
      </c>
      <c r="AZ266" s="11">
        <v>0</v>
      </c>
      <c r="BA266" s="11">
        <v>0</v>
      </c>
      <c r="BB266" s="11">
        <v>0</v>
      </c>
      <c r="BC266" s="11">
        <v>0</v>
      </c>
      <c r="BD266" s="11">
        <v>0</v>
      </c>
      <c r="BE266" s="11">
        <v>0</v>
      </c>
      <c r="BF266" s="11">
        <v>0</v>
      </c>
      <c r="BG266" s="11">
        <v>0</v>
      </c>
      <c r="BH266" s="11">
        <v>0</v>
      </c>
      <c r="BI266" s="11">
        <v>0</v>
      </c>
      <c r="BJ266" s="11">
        <v>0</v>
      </c>
      <c r="BK266" s="11" t="s">
        <v>115</v>
      </c>
      <c r="BL266" s="11" t="s">
        <v>113</v>
      </c>
      <c r="BM266" s="11">
        <v>0</v>
      </c>
      <c r="BN266" s="11">
        <v>0</v>
      </c>
      <c r="BO266" s="11">
        <v>0</v>
      </c>
      <c r="BP266" s="11" t="s">
        <v>115</v>
      </c>
      <c r="BQ266" s="11" t="s">
        <v>113</v>
      </c>
      <c r="BR266" s="11">
        <v>0</v>
      </c>
      <c r="BS266" s="11">
        <v>0</v>
      </c>
      <c r="BT266" s="11">
        <v>0</v>
      </c>
      <c r="BU266" s="11">
        <v>0</v>
      </c>
      <c r="BV266" s="11">
        <v>5</v>
      </c>
      <c r="BW266" s="11">
        <v>6</v>
      </c>
      <c r="BX266" s="11" t="s">
        <v>113</v>
      </c>
      <c r="BY266" s="11" t="s">
        <v>113</v>
      </c>
      <c r="BZ266" s="11" t="s">
        <v>113</v>
      </c>
      <c r="CA266" s="12" t="s">
        <v>111</v>
      </c>
      <c r="CB266" s="12" t="s">
        <v>110</v>
      </c>
      <c r="CC266" s="11">
        <v>0</v>
      </c>
      <c r="CD266" s="11">
        <v>0</v>
      </c>
      <c r="CE266" s="11" t="s">
        <v>110</v>
      </c>
      <c r="CF266" s="11" t="s">
        <v>111</v>
      </c>
      <c r="CG266" s="11">
        <v>0</v>
      </c>
      <c r="CH266" s="11">
        <v>0</v>
      </c>
      <c r="CI266" s="11" t="s">
        <v>119</v>
      </c>
      <c r="CK266" s="11" t="s">
        <v>236</v>
      </c>
      <c r="CN266" s="11" t="s">
        <v>829</v>
      </c>
      <c r="CO266" s="11" t="s">
        <v>158</v>
      </c>
      <c r="CP266" s="11" t="s">
        <v>124</v>
      </c>
      <c r="CQ266" s="11" t="s">
        <v>3263</v>
      </c>
      <c r="CS266" s="11" t="s">
        <v>127</v>
      </c>
      <c r="CT266" s="11" t="s">
        <v>128</v>
      </c>
      <c r="CU266" s="20">
        <v>0.25</v>
      </c>
      <c r="CV266" s="15">
        <v>44237</v>
      </c>
      <c r="CX266" s="12" t="s">
        <v>128</v>
      </c>
    </row>
    <row r="267" spans="1:102" ht="13.2" x14ac:dyDescent="0.25">
      <c r="A267" s="2">
        <v>44194.723593888892</v>
      </c>
      <c r="B267" s="5" t="s">
        <v>3066</v>
      </c>
      <c r="C267" s="3" t="s">
        <v>1020</v>
      </c>
      <c r="D267" s="3" t="s">
        <v>3314</v>
      </c>
      <c r="E267" s="3" t="s">
        <v>3315</v>
      </c>
      <c r="F267" s="11" t="s">
        <v>3316</v>
      </c>
      <c r="G267" s="11" t="s">
        <v>3317</v>
      </c>
      <c r="H267" s="11" t="s">
        <v>107</v>
      </c>
      <c r="I267" s="11" t="s">
        <v>121</v>
      </c>
      <c r="J267" s="11" t="s">
        <v>3318</v>
      </c>
      <c r="K267" s="11" t="s">
        <v>3319</v>
      </c>
      <c r="L267" s="16">
        <v>42333</v>
      </c>
      <c r="M267" s="11" t="s">
        <v>111</v>
      </c>
      <c r="N267" s="11" t="s">
        <v>110</v>
      </c>
      <c r="O267" s="11" t="s">
        <v>110</v>
      </c>
      <c r="P267" s="11" t="s">
        <v>110</v>
      </c>
      <c r="Q267" s="11" t="s">
        <v>111</v>
      </c>
      <c r="R267" s="11" t="s">
        <v>111</v>
      </c>
      <c r="S267" s="11" t="s">
        <v>111</v>
      </c>
      <c r="T267" s="11" t="s">
        <v>111</v>
      </c>
      <c r="U267" s="3" t="s">
        <v>3320</v>
      </c>
      <c r="V267" s="3" t="s">
        <v>113</v>
      </c>
      <c r="W267" s="4" t="s">
        <v>3321</v>
      </c>
      <c r="X267" s="3" t="s">
        <v>3322</v>
      </c>
      <c r="Y267" s="3" t="s">
        <v>113</v>
      </c>
      <c r="Z267" s="11" t="s">
        <v>110</v>
      </c>
      <c r="AA267" s="3" t="s">
        <v>113</v>
      </c>
      <c r="AB267" s="3" t="s">
        <v>113</v>
      </c>
      <c r="AC267" s="3" t="s">
        <v>113</v>
      </c>
      <c r="AD267" s="3" t="s">
        <v>114</v>
      </c>
      <c r="AE267" s="3" t="s">
        <v>113</v>
      </c>
      <c r="AF267" s="3" t="s">
        <v>113</v>
      </c>
      <c r="AG267" s="3" t="s">
        <v>113</v>
      </c>
      <c r="AH267" s="11">
        <v>250</v>
      </c>
      <c r="AI267" s="11">
        <v>8</v>
      </c>
      <c r="AJ267" s="11">
        <v>6</v>
      </c>
      <c r="AK267" s="11">
        <v>4</v>
      </c>
      <c r="AL267" s="11" t="s">
        <v>113</v>
      </c>
      <c r="AM267" s="11">
        <v>0</v>
      </c>
      <c r="AN267" s="11" t="s">
        <v>155</v>
      </c>
      <c r="AO267" s="11" t="s">
        <v>849</v>
      </c>
      <c r="AP267" s="11">
        <v>15</v>
      </c>
      <c r="AQ267" s="11">
        <v>3</v>
      </c>
      <c r="AR267" s="11">
        <v>1</v>
      </c>
      <c r="AS267" s="11">
        <v>1</v>
      </c>
      <c r="AT267" s="11" t="s">
        <v>374</v>
      </c>
      <c r="AU267" s="11">
        <v>10</v>
      </c>
      <c r="AV267" s="11">
        <v>2</v>
      </c>
      <c r="AW267" s="11">
        <v>1</v>
      </c>
      <c r="AX267" s="11">
        <v>1</v>
      </c>
      <c r="AY267" s="11" t="s">
        <v>118</v>
      </c>
      <c r="AZ267" s="11">
        <v>6</v>
      </c>
      <c r="BA267" s="11">
        <v>0</v>
      </c>
      <c r="BB267" s="11">
        <v>2</v>
      </c>
      <c r="BC267" s="11">
        <v>0</v>
      </c>
      <c r="BD267" s="11">
        <v>1</v>
      </c>
      <c r="BE267" s="11">
        <v>1</v>
      </c>
      <c r="BF267" s="11">
        <v>0</v>
      </c>
      <c r="BG267" s="11">
        <v>0</v>
      </c>
      <c r="BH267" s="11">
        <v>0</v>
      </c>
      <c r="BI267" s="11">
        <v>1</v>
      </c>
      <c r="BJ267" s="11">
        <v>2</v>
      </c>
      <c r="BK267" s="11" t="s">
        <v>110</v>
      </c>
      <c r="BL267" s="11" t="s">
        <v>113</v>
      </c>
      <c r="BM267" s="11">
        <v>0</v>
      </c>
      <c r="BN267" s="11">
        <v>0</v>
      </c>
      <c r="BO267" s="11">
        <v>0</v>
      </c>
      <c r="BP267" s="11" t="s">
        <v>233</v>
      </c>
      <c r="BQ267" s="11" t="s">
        <v>600</v>
      </c>
      <c r="BR267" s="11">
        <v>3</v>
      </c>
      <c r="BS267" s="11">
        <v>2</v>
      </c>
      <c r="BT267" s="11">
        <v>0</v>
      </c>
      <c r="BU267" s="11">
        <v>1</v>
      </c>
      <c r="BV267" s="11">
        <v>1</v>
      </c>
      <c r="BW267" s="11">
        <v>1</v>
      </c>
      <c r="BX267" s="11" t="s">
        <v>113</v>
      </c>
      <c r="BY267" s="11" t="s">
        <v>113</v>
      </c>
      <c r="BZ267" s="11" t="s">
        <v>113</v>
      </c>
      <c r="CA267" s="11" t="s">
        <v>110</v>
      </c>
      <c r="CB267" s="11" t="s">
        <v>110</v>
      </c>
      <c r="CC267" s="11">
        <v>0</v>
      </c>
      <c r="CD267" s="11">
        <v>0</v>
      </c>
      <c r="CE267" s="11" t="s">
        <v>110</v>
      </c>
      <c r="CF267" s="11" t="s">
        <v>110</v>
      </c>
      <c r="CG267" s="11">
        <v>0</v>
      </c>
      <c r="CH267" s="11">
        <v>0</v>
      </c>
      <c r="CI267" s="11" t="s">
        <v>140</v>
      </c>
      <c r="CK267" s="11" t="s">
        <v>236</v>
      </c>
      <c r="CL267" s="11" t="s">
        <v>3323</v>
      </c>
      <c r="CN267" s="11" t="s">
        <v>322</v>
      </c>
      <c r="CO267" s="11" t="s">
        <v>123</v>
      </c>
      <c r="CP267" s="11" t="s">
        <v>159</v>
      </c>
      <c r="CQ267" s="11" t="s">
        <v>3324</v>
      </c>
      <c r="CR267" s="11" t="s">
        <v>3325</v>
      </c>
      <c r="CS267" s="11" t="s">
        <v>127</v>
      </c>
      <c r="CT267" s="11" t="s">
        <v>128</v>
      </c>
      <c r="CU267" s="20">
        <v>0.5</v>
      </c>
      <c r="CV267" s="15">
        <v>44237</v>
      </c>
      <c r="CX267" s="12" t="s">
        <v>128</v>
      </c>
    </row>
    <row r="268" spans="1:102" ht="13.2" x14ac:dyDescent="0.25">
      <c r="A268" s="2">
        <v>44194.865187418982</v>
      </c>
      <c r="B268" s="5" t="s">
        <v>3066</v>
      </c>
      <c r="C268" s="3" t="s">
        <v>3232</v>
      </c>
      <c r="D268" s="3" t="s">
        <v>396</v>
      </c>
      <c r="E268" s="3" t="s">
        <v>3233</v>
      </c>
      <c r="F268" s="11" t="s">
        <v>3234</v>
      </c>
      <c r="G268" s="11" t="s">
        <v>3235</v>
      </c>
      <c r="H268" s="11" t="s">
        <v>107</v>
      </c>
      <c r="I268" s="11" t="s">
        <v>121</v>
      </c>
      <c r="J268" s="14" t="s">
        <v>3236</v>
      </c>
      <c r="K268" s="11" t="s">
        <v>3237</v>
      </c>
      <c r="L268" s="15">
        <v>39125</v>
      </c>
      <c r="M268" s="11" t="s">
        <v>110</v>
      </c>
      <c r="N268" s="11" t="s">
        <v>111</v>
      </c>
      <c r="O268" s="11" t="s">
        <v>110</v>
      </c>
      <c r="P268" s="11" t="s">
        <v>111</v>
      </c>
      <c r="Q268" s="11" t="s">
        <v>111</v>
      </c>
      <c r="R268" s="11" t="s">
        <v>110</v>
      </c>
      <c r="S268" s="11" t="s">
        <v>111</v>
      </c>
      <c r="T268" s="11" t="s">
        <v>110</v>
      </c>
      <c r="U268" s="3" t="s">
        <v>3238</v>
      </c>
      <c r="V268" s="3" t="s">
        <v>113</v>
      </c>
      <c r="W268" s="3" t="s">
        <v>3239</v>
      </c>
      <c r="X268" s="3" t="s">
        <v>113</v>
      </c>
      <c r="Y268" s="4" t="s">
        <v>3240</v>
      </c>
      <c r="Z268" s="11" t="s">
        <v>110</v>
      </c>
      <c r="AA268" s="3" t="s">
        <v>113</v>
      </c>
      <c r="AB268" s="3" t="s">
        <v>114</v>
      </c>
      <c r="AC268" s="3" t="s">
        <v>113</v>
      </c>
      <c r="AD268" s="3" t="s">
        <v>113</v>
      </c>
      <c r="AE268" s="3" t="s">
        <v>113</v>
      </c>
      <c r="AF268" s="3" t="s">
        <v>113</v>
      </c>
      <c r="AG268" s="3" t="s">
        <v>114</v>
      </c>
      <c r="AH268" s="11">
        <v>15</v>
      </c>
      <c r="AI268" s="11">
        <v>12</v>
      </c>
      <c r="AJ268" s="11">
        <v>6</v>
      </c>
      <c r="AK268" s="11">
        <v>4</v>
      </c>
      <c r="AL268" s="11" t="s">
        <v>113</v>
      </c>
      <c r="AM268" s="11">
        <v>0</v>
      </c>
      <c r="AN268" s="11" t="s">
        <v>211</v>
      </c>
      <c r="AO268" s="11" t="s">
        <v>208</v>
      </c>
      <c r="AP268" s="11">
        <v>4</v>
      </c>
      <c r="AQ268" s="11">
        <v>5</v>
      </c>
      <c r="AR268" s="11">
        <v>3</v>
      </c>
      <c r="AS268" s="11">
        <v>1</v>
      </c>
      <c r="AT268" s="11" t="s">
        <v>418</v>
      </c>
      <c r="AU268" s="11">
        <v>10</v>
      </c>
      <c r="AV268" s="11">
        <v>3</v>
      </c>
      <c r="AW268" s="11">
        <v>2</v>
      </c>
      <c r="AX268" s="11">
        <v>1</v>
      </c>
      <c r="AY268" s="11" t="s">
        <v>300</v>
      </c>
      <c r="AZ268" s="11">
        <v>50</v>
      </c>
      <c r="BA268" s="11">
        <v>12</v>
      </c>
      <c r="BB268" s="14">
        <v>9</v>
      </c>
      <c r="BC268" s="14">
        <v>2</v>
      </c>
      <c r="BD268" s="14">
        <v>3</v>
      </c>
      <c r="BE268" s="14">
        <v>2</v>
      </c>
      <c r="BF268" s="14">
        <v>2</v>
      </c>
      <c r="BG268" s="14">
        <v>1</v>
      </c>
      <c r="BH268" s="14">
        <v>2</v>
      </c>
      <c r="BI268" s="14">
        <v>7</v>
      </c>
      <c r="BJ268" s="14">
        <v>6</v>
      </c>
      <c r="BK268" s="11" t="s">
        <v>110</v>
      </c>
      <c r="BL268" s="11" t="s">
        <v>116</v>
      </c>
      <c r="BM268" s="11">
        <v>10</v>
      </c>
      <c r="BN268" s="11">
        <v>3</v>
      </c>
      <c r="BO268" s="11">
        <v>3</v>
      </c>
      <c r="BP268" s="11" t="s">
        <v>117</v>
      </c>
      <c r="BQ268" s="11" t="s">
        <v>116</v>
      </c>
      <c r="BR268" s="11">
        <v>20</v>
      </c>
      <c r="BS268" s="11">
        <v>5</v>
      </c>
      <c r="BT268" s="11">
        <v>2</v>
      </c>
      <c r="BU268" s="11">
        <v>2</v>
      </c>
      <c r="BV268" s="11">
        <v>0</v>
      </c>
      <c r="BW268" s="14">
        <v>6</v>
      </c>
      <c r="BX268" s="11" t="s">
        <v>113</v>
      </c>
      <c r="BY268" s="11" t="s">
        <v>211</v>
      </c>
      <c r="BZ268" s="11" t="s">
        <v>113</v>
      </c>
      <c r="CA268" s="11" t="s">
        <v>110</v>
      </c>
      <c r="CB268" s="11" t="s">
        <v>110</v>
      </c>
      <c r="CC268" s="11">
        <v>0</v>
      </c>
      <c r="CD268" s="11">
        <v>0</v>
      </c>
      <c r="CE268" s="11" t="s">
        <v>110</v>
      </c>
      <c r="CF268" s="11" t="s">
        <v>110</v>
      </c>
      <c r="CG268" s="11">
        <v>0</v>
      </c>
      <c r="CH268" s="11">
        <v>0</v>
      </c>
      <c r="CI268" s="11" t="s">
        <v>119</v>
      </c>
      <c r="CJ268" s="11" t="s">
        <v>3241</v>
      </c>
      <c r="CK268" s="11" t="s">
        <v>120</v>
      </c>
      <c r="CN268" s="11" t="s">
        <v>3242</v>
      </c>
      <c r="CO268" s="11" t="s">
        <v>123</v>
      </c>
      <c r="CP268" s="11" t="s">
        <v>159</v>
      </c>
      <c r="CQ268" s="11" t="s">
        <v>3243</v>
      </c>
      <c r="CR268" s="11" t="s">
        <v>3244</v>
      </c>
      <c r="CS268" s="11" t="s">
        <v>127</v>
      </c>
      <c r="CT268" s="11" t="s">
        <v>241</v>
      </c>
      <c r="CU268" s="20">
        <v>1</v>
      </c>
      <c r="CV268" s="15">
        <v>44237</v>
      </c>
      <c r="CW268" s="12" t="s">
        <v>242</v>
      </c>
      <c r="CX268" s="12" t="s">
        <v>241</v>
      </c>
    </row>
    <row r="269" spans="1:102" ht="13.2" x14ac:dyDescent="0.25">
      <c r="A269" s="2">
        <v>44206.911471851854</v>
      </c>
      <c r="B269" s="5" t="s">
        <v>3066</v>
      </c>
      <c r="C269" s="3" t="s">
        <v>3281</v>
      </c>
      <c r="D269" s="3" t="s">
        <v>3282</v>
      </c>
      <c r="E269" s="3" t="s">
        <v>3283</v>
      </c>
      <c r="F269" s="11" t="s">
        <v>3284</v>
      </c>
      <c r="G269" s="11" t="s">
        <v>430</v>
      </c>
      <c r="H269" s="11" t="s">
        <v>107</v>
      </c>
      <c r="I269" s="11" t="s">
        <v>121</v>
      </c>
      <c r="J269" s="11" t="s">
        <v>3285</v>
      </c>
      <c r="K269" s="11" t="s">
        <v>3286</v>
      </c>
      <c r="L269" s="15">
        <v>36666</v>
      </c>
      <c r="M269" s="11" t="s">
        <v>111</v>
      </c>
      <c r="N269" s="11" t="s">
        <v>111</v>
      </c>
      <c r="O269" s="11" t="s">
        <v>111</v>
      </c>
      <c r="P269" s="11" t="s">
        <v>110</v>
      </c>
      <c r="Q269" s="11" t="s">
        <v>111</v>
      </c>
      <c r="R269" s="11" t="s">
        <v>111</v>
      </c>
      <c r="S269" s="11" t="s">
        <v>111</v>
      </c>
      <c r="T269" s="11" t="s">
        <v>111</v>
      </c>
      <c r="U269" s="3" t="s">
        <v>3287</v>
      </c>
      <c r="V269" s="3" t="s">
        <v>113</v>
      </c>
      <c r="W269" s="3" t="s">
        <v>113</v>
      </c>
      <c r="X269" s="3" t="s">
        <v>113</v>
      </c>
      <c r="Y269" s="3" t="s">
        <v>113</v>
      </c>
      <c r="Z269" s="11" t="s">
        <v>110</v>
      </c>
      <c r="AA269" s="3" t="s">
        <v>765</v>
      </c>
      <c r="AB269" s="3" t="s">
        <v>114</v>
      </c>
      <c r="AC269" s="3" t="s">
        <v>113</v>
      </c>
      <c r="AD269" s="3" t="s">
        <v>113</v>
      </c>
      <c r="AE269" s="3" t="s">
        <v>113</v>
      </c>
      <c r="AF269" s="3" t="s">
        <v>113</v>
      </c>
      <c r="AG269" s="3" t="s">
        <v>113</v>
      </c>
      <c r="AH269" s="11">
        <v>52</v>
      </c>
      <c r="AI269" s="11">
        <v>22</v>
      </c>
      <c r="AJ269" s="11">
        <v>8</v>
      </c>
      <c r="AK269" s="11">
        <v>6</v>
      </c>
      <c r="AL269" s="11" t="s">
        <v>113</v>
      </c>
      <c r="AM269" s="11">
        <v>0</v>
      </c>
      <c r="AN269" s="11" t="s">
        <v>374</v>
      </c>
      <c r="AO269" s="11" t="s">
        <v>208</v>
      </c>
      <c r="AP269" s="11">
        <v>11</v>
      </c>
      <c r="AQ269" s="11">
        <v>3</v>
      </c>
      <c r="AR269" s="11">
        <v>3</v>
      </c>
      <c r="AS269" s="11">
        <v>1</v>
      </c>
      <c r="AT269" s="11" t="s">
        <v>113</v>
      </c>
      <c r="AU269" s="11">
        <v>0</v>
      </c>
      <c r="AV269" s="11">
        <v>0</v>
      </c>
      <c r="AW269" s="11">
        <v>0</v>
      </c>
      <c r="AX269" s="11">
        <v>0</v>
      </c>
      <c r="AY269" s="11" t="s">
        <v>234</v>
      </c>
      <c r="AZ269" s="11">
        <v>23</v>
      </c>
      <c r="BA269" s="11">
        <v>6</v>
      </c>
      <c r="BB269" s="11">
        <v>6</v>
      </c>
      <c r="BC269" s="11">
        <v>1</v>
      </c>
      <c r="BD269" s="11">
        <v>1</v>
      </c>
      <c r="BE269" s="11">
        <v>1</v>
      </c>
      <c r="BF269" s="11">
        <v>1</v>
      </c>
      <c r="BG269" s="11">
        <v>1</v>
      </c>
      <c r="BH269" s="11">
        <v>0</v>
      </c>
      <c r="BI269" s="11">
        <v>1</v>
      </c>
      <c r="BJ269" s="11">
        <v>1</v>
      </c>
      <c r="BK269" s="11" t="s">
        <v>110</v>
      </c>
      <c r="BL269" s="11" t="s">
        <v>113</v>
      </c>
      <c r="BM269" s="11">
        <v>0</v>
      </c>
      <c r="BN269" s="11">
        <v>0</v>
      </c>
      <c r="BO269" s="11">
        <v>0</v>
      </c>
      <c r="BP269" s="11" t="s">
        <v>117</v>
      </c>
      <c r="BQ269" s="11" t="s">
        <v>113</v>
      </c>
      <c r="BR269" s="11">
        <v>0</v>
      </c>
      <c r="BS269" s="11">
        <v>0</v>
      </c>
      <c r="BT269" s="11">
        <v>0</v>
      </c>
      <c r="BU269" s="11">
        <v>0</v>
      </c>
      <c r="BV269" s="11">
        <v>0</v>
      </c>
      <c r="BW269" s="11">
        <v>1</v>
      </c>
      <c r="BX269" s="11" t="s">
        <v>113</v>
      </c>
      <c r="BY269" s="11" t="s">
        <v>991</v>
      </c>
      <c r="BZ269" s="11" t="s">
        <v>113</v>
      </c>
      <c r="CA269" s="11" t="s">
        <v>110</v>
      </c>
      <c r="CB269" s="11" t="s">
        <v>110</v>
      </c>
      <c r="CC269" s="11">
        <v>0</v>
      </c>
      <c r="CD269" s="11">
        <v>0</v>
      </c>
      <c r="CE269" s="11" t="s">
        <v>111</v>
      </c>
      <c r="CF269" s="11" t="s">
        <v>110</v>
      </c>
      <c r="CG269" s="11">
        <v>0</v>
      </c>
      <c r="CH269" s="11">
        <v>0</v>
      </c>
      <c r="CI269" s="11" t="s">
        <v>140</v>
      </c>
      <c r="CJ269" s="11" t="s">
        <v>3288</v>
      </c>
      <c r="CK269" s="11" t="s">
        <v>236</v>
      </c>
      <c r="CL269" s="11" t="s">
        <v>3289</v>
      </c>
      <c r="CN269" s="11" t="s">
        <v>681</v>
      </c>
      <c r="CO269" s="11" t="s">
        <v>158</v>
      </c>
      <c r="CP269" s="11" t="s">
        <v>124</v>
      </c>
      <c r="CQ269" s="11" t="s">
        <v>3290</v>
      </c>
      <c r="CR269" s="11" t="s">
        <v>3291</v>
      </c>
      <c r="CS269" s="11" t="s">
        <v>127</v>
      </c>
      <c r="CT269" s="11" t="s">
        <v>241</v>
      </c>
      <c r="CU269" s="20">
        <v>1</v>
      </c>
      <c r="CV269" s="15">
        <v>44237</v>
      </c>
      <c r="CW269" s="12" t="s">
        <v>242</v>
      </c>
      <c r="CX269" s="12" t="s">
        <v>241</v>
      </c>
    </row>
    <row r="270" spans="1:102" ht="13.2" x14ac:dyDescent="0.25">
      <c r="A270" s="2">
        <v>44231.824790046296</v>
      </c>
      <c r="B270" s="5" t="s">
        <v>3066</v>
      </c>
      <c r="C270" s="3" t="s">
        <v>3345</v>
      </c>
      <c r="D270" s="3" t="s">
        <v>3346</v>
      </c>
      <c r="E270" s="3" t="s">
        <v>3347</v>
      </c>
      <c r="F270" s="11" t="s">
        <v>3348</v>
      </c>
      <c r="G270" s="11" t="s">
        <v>3349</v>
      </c>
      <c r="H270" s="11" t="s">
        <v>107</v>
      </c>
      <c r="I270" s="11" t="s">
        <v>121</v>
      </c>
      <c r="J270" s="11" t="s">
        <v>3350</v>
      </c>
      <c r="K270" s="11" t="s">
        <v>3351</v>
      </c>
      <c r="L270" s="15">
        <v>41108</v>
      </c>
      <c r="M270" s="11" t="s">
        <v>111</v>
      </c>
      <c r="N270" s="11" t="s">
        <v>110</v>
      </c>
      <c r="O270" s="11" t="s">
        <v>110</v>
      </c>
      <c r="P270" s="11" t="s">
        <v>110</v>
      </c>
      <c r="Q270" s="11" t="s">
        <v>111</v>
      </c>
      <c r="R270" s="11" t="s">
        <v>111</v>
      </c>
      <c r="S270" s="11" t="s">
        <v>111</v>
      </c>
      <c r="T270" s="11" t="s">
        <v>110</v>
      </c>
      <c r="U270" s="3" t="s">
        <v>3352</v>
      </c>
      <c r="V270" s="3" t="s">
        <v>113</v>
      </c>
      <c r="W270" s="3" t="s">
        <v>3353</v>
      </c>
      <c r="X270" s="3" t="s">
        <v>113</v>
      </c>
      <c r="Y270" s="3" t="s">
        <v>3354</v>
      </c>
      <c r="Z270" s="11" t="s">
        <v>110</v>
      </c>
      <c r="AA270" s="3" t="s">
        <v>113</v>
      </c>
      <c r="AB270" s="3" t="s">
        <v>113</v>
      </c>
      <c r="AC270" s="3" t="s">
        <v>113</v>
      </c>
      <c r="AD270" s="3" t="s">
        <v>114</v>
      </c>
      <c r="AE270" s="3" t="s">
        <v>113</v>
      </c>
      <c r="AF270" s="3" t="s">
        <v>113</v>
      </c>
      <c r="AG270" s="3" t="s">
        <v>765</v>
      </c>
      <c r="AH270" s="11">
        <v>40</v>
      </c>
      <c r="AI270" s="11">
        <v>12</v>
      </c>
      <c r="AJ270" s="11">
        <v>5</v>
      </c>
      <c r="AK270" s="11">
        <v>2</v>
      </c>
      <c r="AL270" s="11" t="s">
        <v>113</v>
      </c>
      <c r="AM270" s="11">
        <v>0</v>
      </c>
      <c r="AN270" s="11" t="s">
        <v>3355</v>
      </c>
      <c r="AO270" s="11" t="s">
        <v>272</v>
      </c>
      <c r="AP270" s="11">
        <v>15</v>
      </c>
      <c r="AQ270" s="11">
        <v>4</v>
      </c>
      <c r="AR270" s="11">
        <v>2</v>
      </c>
      <c r="AS270" s="11">
        <v>2</v>
      </c>
      <c r="AT270" s="11" t="s">
        <v>113</v>
      </c>
      <c r="AU270" s="11">
        <v>0</v>
      </c>
      <c r="AV270" s="11">
        <v>0</v>
      </c>
      <c r="AW270" s="11">
        <v>0</v>
      </c>
      <c r="AX270" s="11">
        <v>0</v>
      </c>
      <c r="AY270" s="11" t="s">
        <v>113</v>
      </c>
      <c r="AZ270" s="11">
        <v>0</v>
      </c>
      <c r="BA270" s="11">
        <v>0</v>
      </c>
      <c r="BB270" s="11">
        <v>0</v>
      </c>
      <c r="BC270" s="11">
        <v>0</v>
      </c>
      <c r="BD270" s="11">
        <v>0</v>
      </c>
      <c r="BE270" s="11">
        <v>0</v>
      </c>
      <c r="BF270" s="11">
        <v>0</v>
      </c>
      <c r="BG270" s="11">
        <v>0</v>
      </c>
      <c r="BH270" s="11">
        <v>0</v>
      </c>
      <c r="BI270" s="11">
        <v>0</v>
      </c>
      <c r="BJ270" s="11">
        <v>0</v>
      </c>
      <c r="BK270" s="11" t="s">
        <v>115</v>
      </c>
      <c r="BL270" s="11" t="s">
        <v>113</v>
      </c>
      <c r="BM270" s="11">
        <v>0</v>
      </c>
      <c r="BN270" s="11">
        <v>0</v>
      </c>
      <c r="BO270" s="11">
        <v>0</v>
      </c>
      <c r="BP270" s="11" t="s">
        <v>115</v>
      </c>
      <c r="BQ270" s="11" t="s">
        <v>113</v>
      </c>
      <c r="BR270" s="11">
        <v>0</v>
      </c>
      <c r="BS270" s="11">
        <v>0</v>
      </c>
      <c r="BT270" s="11">
        <v>0</v>
      </c>
      <c r="BU270" s="11">
        <v>0</v>
      </c>
      <c r="BV270" s="11">
        <v>4</v>
      </c>
      <c r="BW270" s="11">
        <v>4</v>
      </c>
      <c r="BX270" s="11" t="s">
        <v>113</v>
      </c>
      <c r="BY270" s="11" t="s">
        <v>113</v>
      </c>
      <c r="BZ270" s="11" t="s">
        <v>113</v>
      </c>
      <c r="CA270" s="11" t="s">
        <v>111</v>
      </c>
      <c r="CB270" s="11" t="s">
        <v>110</v>
      </c>
      <c r="CC270" s="11">
        <v>0</v>
      </c>
      <c r="CD270" s="11">
        <v>0</v>
      </c>
      <c r="CE270" s="11" t="s">
        <v>111</v>
      </c>
      <c r="CF270" s="11" t="s">
        <v>110</v>
      </c>
      <c r="CG270" s="11">
        <v>0</v>
      </c>
      <c r="CH270" s="11">
        <v>0</v>
      </c>
      <c r="CI270" s="11" t="s">
        <v>119</v>
      </c>
      <c r="CJ270" s="11" t="s">
        <v>3356</v>
      </c>
      <c r="CK270" s="11" t="s">
        <v>120</v>
      </c>
      <c r="CL270" s="11" t="s">
        <v>3357</v>
      </c>
      <c r="CM270" s="11" t="s">
        <v>3358</v>
      </c>
      <c r="CN270" s="11" t="s">
        <v>829</v>
      </c>
      <c r="CO270" s="11" t="s">
        <v>123</v>
      </c>
      <c r="CP270" s="11" t="s">
        <v>159</v>
      </c>
      <c r="CQ270" s="11" t="s">
        <v>3359</v>
      </c>
      <c r="CR270" s="11" t="s">
        <v>3360</v>
      </c>
      <c r="CS270" s="11" t="s">
        <v>127</v>
      </c>
      <c r="CT270" s="11" t="s">
        <v>128</v>
      </c>
      <c r="CU270" s="20">
        <v>0.5</v>
      </c>
      <c r="CV270" s="15">
        <v>44237</v>
      </c>
      <c r="CX270" s="12" t="s">
        <v>128</v>
      </c>
    </row>
    <row r="271" spans="1:102" ht="13.2" x14ac:dyDescent="0.25">
      <c r="A271" s="2">
        <v>44242.655500972221</v>
      </c>
      <c r="B271" s="5" t="s">
        <v>3066</v>
      </c>
      <c r="C271" s="3" t="s">
        <v>3292</v>
      </c>
      <c r="D271" s="3" t="s">
        <v>3293</v>
      </c>
      <c r="E271" s="3" t="s">
        <v>3294</v>
      </c>
      <c r="F271" s="11" t="s">
        <v>3295</v>
      </c>
      <c r="G271" s="11" t="s">
        <v>430</v>
      </c>
      <c r="H271" s="11" t="s">
        <v>107</v>
      </c>
      <c r="I271" s="11" t="s">
        <v>121</v>
      </c>
      <c r="J271" s="11" t="s">
        <v>3296</v>
      </c>
      <c r="K271" s="11" t="s">
        <v>3136</v>
      </c>
      <c r="L271" s="15">
        <v>43299</v>
      </c>
      <c r="M271" s="11" t="s">
        <v>110</v>
      </c>
      <c r="N271" s="11" t="s">
        <v>110</v>
      </c>
      <c r="O271" s="11" t="s">
        <v>110</v>
      </c>
      <c r="P271" s="11" t="s">
        <v>111</v>
      </c>
      <c r="Q271" s="11" t="s">
        <v>111</v>
      </c>
      <c r="R271" s="11" t="s">
        <v>110</v>
      </c>
      <c r="S271" s="11" t="s">
        <v>111</v>
      </c>
      <c r="T271" s="11" t="s">
        <v>110</v>
      </c>
      <c r="U271" s="3" t="s">
        <v>3297</v>
      </c>
      <c r="V271" s="4" t="s">
        <v>3298</v>
      </c>
      <c r="W271" s="4" t="s">
        <v>3299</v>
      </c>
      <c r="X271" s="4" t="s">
        <v>3300</v>
      </c>
      <c r="Y271" s="3" t="s">
        <v>113</v>
      </c>
      <c r="Z271" s="11" t="s">
        <v>110</v>
      </c>
      <c r="AA271" s="3" t="s">
        <v>113</v>
      </c>
      <c r="AB271" s="3" t="s">
        <v>113</v>
      </c>
      <c r="AC271" s="3" t="s">
        <v>1333</v>
      </c>
      <c r="AD271" s="3" t="s">
        <v>1333</v>
      </c>
      <c r="AE271" s="3" t="s">
        <v>1824</v>
      </c>
      <c r="AF271" s="3" t="s">
        <v>113</v>
      </c>
      <c r="AG271" s="3" t="s">
        <v>113</v>
      </c>
      <c r="AH271" s="11">
        <v>30</v>
      </c>
      <c r="AI271" s="11">
        <v>40</v>
      </c>
      <c r="AJ271" s="11">
        <v>6</v>
      </c>
      <c r="AK271" s="11">
        <v>7</v>
      </c>
      <c r="AL271" s="11" t="s">
        <v>113</v>
      </c>
      <c r="AM271" s="11">
        <v>0</v>
      </c>
      <c r="AN271" s="11" t="s">
        <v>3301</v>
      </c>
      <c r="AO271" s="11" t="s">
        <v>208</v>
      </c>
      <c r="AP271" s="11">
        <v>46</v>
      </c>
      <c r="AQ271" s="11">
        <v>23</v>
      </c>
      <c r="AR271" s="11">
        <v>6</v>
      </c>
      <c r="AS271" s="11">
        <v>2</v>
      </c>
      <c r="AT271" s="11" t="s">
        <v>113</v>
      </c>
      <c r="AU271" s="11">
        <v>0</v>
      </c>
      <c r="AV271" s="11">
        <v>0</v>
      </c>
      <c r="AW271" s="11">
        <v>0</v>
      </c>
      <c r="AX271" s="11">
        <v>0</v>
      </c>
      <c r="AY271" s="11" t="s">
        <v>3302</v>
      </c>
      <c r="AZ271" s="11">
        <v>55</v>
      </c>
      <c r="BA271" s="11">
        <v>12</v>
      </c>
      <c r="BB271" s="11">
        <v>18</v>
      </c>
      <c r="BC271" s="11">
        <v>4</v>
      </c>
      <c r="BD271" s="11">
        <v>4</v>
      </c>
      <c r="BE271" s="11">
        <v>4</v>
      </c>
      <c r="BF271" s="11">
        <v>4</v>
      </c>
      <c r="BG271" s="11">
        <v>1</v>
      </c>
      <c r="BH271" s="11">
        <v>11</v>
      </c>
      <c r="BI271" s="11">
        <v>0</v>
      </c>
      <c r="BJ271" s="11">
        <v>0</v>
      </c>
      <c r="BK271" s="11" t="s">
        <v>110</v>
      </c>
      <c r="BL271" s="11" t="s">
        <v>207</v>
      </c>
      <c r="BM271" s="11">
        <v>3</v>
      </c>
      <c r="BN271" s="11">
        <v>2</v>
      </c>
      <c r="BO271" s="11">
        <v>2</v>
      </c>
      <c r="BP271" s="11" t="s">
        <v>117</v>
      </c>
      <c r="BQ271" s="11" t="s">
        <v>207</v>
      </c>
      <c r="BR271" s="11">
        <v>11</v>
      </c>
      <c r="BS271" s="11">
        <v>9</v>
      </c>
      <c r="BT271" s="11">
        <v>3</v>
      </c>
      <c r="BU271" s="11">
        <v>3</v>
      </c>
      <c r="BV271" s="11">
        <v>0</v>
      </c>
      <c r="BW271" s="11">
        <v>0</v>
      </c>
      <c r="BX271" s="11" t="s">
        <v>113</v>
      </c>
      <c r="BY271" s="11" t="s">
        <v>113</v>
      </c>
      <c r="BZ271" s="11" t="s">
        <v>113</v>
      </c>
      <c r="CA271" s="11" t="s">
        <v>110</v>
      </c>
      <c r="CB271" s="11" t="s">
        <v>110</v>
      </c>
      <c r="CC271" s="11">
        <v>0</v>
      </c>
      <c r="CD271" s="11">
        <v>0</v>
      </c>
      <c r="CE271" s="11" t="s">
        <v>110</v>
      </c>
      <c r="CF271" s="11" t="s">
        <v>110</v>
      </c>
      <c r="CG271" s="11">
        <v>0</v>
      </c>
      <c r="CH271" s="11">
        <v>0</v>
      </c>
      <c r="CI271" s="11" t="s">
        <v>119</v>
      </c>
      <c r="CJ271" s="11"/>
      <c r="CK271" s="11" t="s">
        <v>236</v>
      </c>
      <c r="CN271" s="11" t="s">
        <v>1577</v>
      </c>
      <c r="CO271" s="11" t="s">
        <v>123</v>
      </c>
      <c r="CP271" s="11" t="s">
        <v>159</v>
      </c>
      <c r="CQ271" s="11" t="s">
        <v>3303</v>
      </c>
      <c r="CS271" s="11" t="s">
        <v>127</v>
      </c>
      <c r="CT271" s="11" t="s">
        <v>128</v>
      </c>
      <c r="CU271" s="20">
        <v>0.25</v>
      </c>
      <c r="CV271" s="15">
        <v>44237</v>
      </c>
      <c r="CX271" s="12" t="s">
        <v>128</v>
      </c>
    </row>
    <row r="272" spans="1:102" ht="13.2" x14ac:dyDescent="0.25">
      <c r="A272" s="2">
        <v>44247.585248379633</v>
      </c>
      <c r="B272" s="5" t="s">
        <v>3066</v>
      </c>
      <c r="C272" s="3" t="s">
        <v>3304</v>
      </c>
      <c r="D272" s="3" t="s">
        <v>3305</v>
      </c>
      <c r="E272" s="3" t="s">
        <v>3306</v>
      </c>
      <c r="F272" s="11" t="s">
        <v>3307</v>
      </c>
      <c r="G272" s="11" t="s">
        <v>430</v>
      </c>
      <c r="H272" s="11" t="s">
        <v>107</v>
      </c>
      <c r="I272" s="11" t="s">
        <v>121</v>
      </c>
      <c r="J272" s="11" t="s">
        <v>3308</v>
      </c>
      <c r="K272" s="11" t="s">
        <v>3309</v>
      </c>
      <c r="L272" s="15">
        <v>26927</v>
      </c>
      <c r="M272" s="11" t="s">
        <v>110</v>
      </c>
      <c r="N272" s="11" t="s">
        <v>110</v>
      </c>
      <c r="O272" s="11" t="s">
        <v>110</v>
      </c>
      <c r="P272" s="11" t="s">
        <v>110</v>
      </c>
      <c r="Q272" s="11" t="s">
        <v>111</v>
      </c>
      <c r="R272" s="11" t="s">
        <v>111</v>
      </c>
      <c r="S272" s="11" t="s">
        <v>111</v>
      </c>
      <c r="T272" s="11" t="s">
        <v>110</v>
      </c>
      <c r="U272" s="3" t="s">
        <v>3310</v>
      </c>
      <c r="V272" s="3" t="s">
        <v>113</v>
      </c>
      <c r="W272" s="3" t="s">
        <v>3311</v>
      </c>
      <c r="X272" s="3" t="s">
        <v>113</v>
      </c>
      <c r="Y272" s="3" t="s">
        <v>113</v>
      </c>
      <c r="Z272" s="11" t="s">
        <v>110</v>
      </c>
      <c r="AA272" s="3" t="s">
        <v>113</v>
      </c>
      <c r="AB272" s="3" t="s">
        <v>113</v>
      </c>
      <c r="AC272" s="3" t="s">
        <v>113</v>
      </c>
      <c r="AD272" s="3" t="s">
        <v>113</v>
      </c>
      <c r="AE272" s="3" t="s">
        <v>114</v>
      </c>
      <c r="AF272" s="3" t="s">
        <v>113</v>
      </c>
      <c r="AG272" s="3" t="s">
        <v>113</v>
      </c>
      <c r="AH272" s="11">
        <v>15</v>
      </c>
      <c r="AI272" s="11">
        <v>15</v>
      </c>
      <c r="AJ272" s="11">
        <v>4</v>
      </c>
      <c r="AK272" s="11">
        <v>6</v>
      </c>
      <c r="AL272" s="11" t="s">
        <v>113</v>
      </c>
      <c r="AM272" s="11">
        <v>0</v>
      </c>
      <c r="AN272" s="11" t="s">
        <v>172</v>
      </c>
      <c r="AO272" s="11" t="s">
        <v>317</v>
      </c>
      <c r="AP272" s="11">
        <v>5</v>
      </c>
      <c r="AQ272" s="11">
        <v>5</v>
      </c>
      <c r="AR272" s="11">
        <v>3</v>
      </c>
      <c r="AS272" s="11">
        <v>0</v>
      </c>
      <c r="AT272" s="11" t="s">
        <v>113</v>
      </c>
      <c r="AU272" s="11">
        <v>0</v>
      </c>
      <c r="AV272" s="11">
        <v>0</v>
      </c>
      <c r="AW272" s="11">
        <v>0</v>
      </c>
      <c r="AX272" s="11">
        <v>0</v>
      </c>
      <c r="AY272" s="11" t="s">
        <v>116</v>
      </c>
      <c r="AZ272" s="11">
        <v>12</v>
      </c>
      <c r="BA272" s="11">
        <v>5</v>
      </c>
      <c r="BB272" s="11">
        <v>6</v>
      </c>
      <c r="BC272" s="11">
        <v>2</v>
      </c>
      <c r="BD272" s="11">
        <v>1</v>
      </c>
      <c r="BE272" s="11">
        <v>1</v>
      </c>
      <c r="BF272" s="11">
        <v>1</v>
      </c>
      <c r="BG272" s="11">
        <v>1</v>
      </c>
      <c r="BH272" s="11">
        <v>0</v>
      </c>
      <c r="BI272" s="11">
        <v>6</v>
      </c>
      <c r="BJ272" s="11">
        <v>6</v>
      </c>
      <c r="BK272" s="11" t="s">
        <v>110</v>
      </c>
      <c r="BL272" s="11" t="s">
        <v>259</v>
      </c>
      <c r="BM272" s="11">
        <v>8</v>
      </c>
      <c r="BN272" s="11">
        <v>1</v>
      </c>
      <c r="BO272" s="11">
        <v>0</v>
      </c>
      <c r="BP272" s="11" t="s">
        <v>233</v>
      </c>
      <c r="BQ272" s="11" t="s">
        <v>113</v>
      </c>
      <c r="BR272" s="11">
        <v>0</v>
      </c>
      <c r="BS272" s="11">
        <v>0</v>
      </c>
      <c r="BT272" s="11">
        <v>0</v>
      </c>
      <c r="BU272" s="11">
        <v>0</v>
      </c>
      <c r="BV272" s="11">
        <v>0</v>
      </c>
      <c r="BW272" s="11">
        <v>0</v>
      </c>
      <c r="BX272" s="11" t="s">
        <v>113</v>
      </c>
      <c r="BY272" s="11" t="s">
        <v>113</v>
      </c>
      <c r="BZ272" s="11" t="s">
        <v>113</v>
      </c>
      <c r="CA272" s="11" t="s">
        <v>110</v>
      </c>
      <c r="CB272" s="11" t="s">
        <v>110</v>
      </c>
      <c r="CC272" s="11">
        <v>0</v>
      </c>
      <c r="CD272" s="11">
        <v>0</v>
      </c>
      <c r="CE272" s="11" t="s">
        <v>110</v>
      </c>
      <c r="CF272" s="11" t="s">
        <v>110</v>
      </c>
      <c r="CG272" s="11">
        <v>0</v>
      </c>
      <c r="CH272" s="11">
        <v>0</v>
      </c>
      <c r="CI272" s="11" t="s">
        <v>119</v>
      </c>
      <c r="CK272" s="11" t="s">
        <v>236</v>
      </c>
      <c r="CO272" s="11" t="s">
        <v>158</v>
      </c>
      <c r="CP272" s="11" t="s">
        <v>159</v>
      </c>
      <c r="CQ272" s="11" t="s">
        <v>3312</v>
      </c>
      <c r="CR272" s="11" t="s">
        <v>3313</v>
      </c>
      <c r="CS272" s="11" t="s">
        <v>127</v>
      </c>
      <c r="CT272" s="11" t="s">
        <v>128</v>
      </c>
      <c r="CU272" s="20">
        <v>0</v>
      </c>
      <c r="CV272" s="15">
        <v>44237</v>
      </c>
      <c r="CX272" s="12" t="s">
        <v>128</v>
      </c>
    </row>
    <row r="273" spans="1:102" ht="13.2" x14ac:dyDescent="0.25">
      <c r="A273" s="2">
        <v>44225.526894363429</v>
      </c>
      <c r="B273" s="5" t="s">
        <v>3066</v>
      </c>
      <c r="C273" s="3" t="s">
        <v>3326</v>
      </c>
      <c r="D273" s="3" t="s">
        <v>3327</v>
      </c>
      <c r="E273" s="3" t="s">
        <v>3328</v>
      </c>
      <c r="F273" s="11" t="s">
        <v>3083</v>
      </c>
      <c r="G273" s="11" t="s">
        <v>430</v>
      </c>
      <c r="H273" s="11" t="s">
        <v>107</v>
      </c>
      <c r="I273" s="11" t="s">
        <v>121</v>
      </c>
      <c r="J273" s="11" t="s">
        <v>3329</v>
      </c>
      <c r="K273" s="11" t="s">
        <v>3330</v>
      </c>
      <c r="L273" s="15">
        <v>37325</v>
      </c>
      <c r="M273" s="11" t="s">
        <v>111</v>
      </c>
      <c r="N273" s="11" t="s">
        <v>110</v>
      </c>
      <c r="O273" s="11" t="s">
        <v>110</v>
      </c>
      <c r="P273" s="11" t="s">
        <v>110</v>
      </c>
      <c r="Q273" s="11" t="s">
        <v>111</v>
      </c>
      <c r="R273" s="11" t="s">
        <v>110</v>
      </c>
      <c r="S273" s="11" t="s">
        <v>111</v>
      </c>
      <c r="T273" s="11" t="s">
        <v>110</v>
      </c>
      <c r="U273" s="3" t="s">
        <v>3287</v>
      </c>
      <c r="V273" s="3" t="s">
        <v>113</v>
      </c>
      <c r="W273" s="3" t="s">
        <v>113</v>
      </c>
      <c r="X273" s="3" t="s">
        <v>113</v>
      </c>
      <c r="Y273" s="3" t="s">
        <v>113</v>
      </c>
      <c r="Z273" s="11" t="s">
        <v>110</v>
      </c>
      <c r="AA273" s="3" t="s">
        <v>113</v>
      </c>
      <c r="AB273" s="3" t="s">
        <v>113</v>
      </c>
      <c r="AC273" s="3" t="s">
        <v>113</v>
      </c>
      <c r="AD273" s="3" t="s">
        <v>113</v>
      </c>
      <c r="AE273" s="3" t="s">
        <v>1333</v>
      </c>
      <c r="AF273" s="3" t="s">
        <v>113</v>
      </c>
      <c r="AG273" s="3" t="s">
        <v>436</v>
      </c>
      <c r="AH273" s="11">
        <v>0</v>
      </c>
      <c r="AI273" s="11">
        <v>0</v>
      </c>
      <c r="AJ273" s="11">
        <v>5</v>
      </c>
      <c r="AK273" s="11">
        <v>5</v>
      </c>
      <c r="AL273" s="11" t="s">
        <v>113</v>
      </c>
      <c r="AM273" s="11">
        <v>0</v>
      </c>
      <c r="AN273" s="11" t="s">
        <v>113</v>
      </c>
      <c r="AO273" s="11" t="s">
        <v>115</v>
      </c>
      <c r="AP273" s="11">
        <v>0</v>
      </c>
      <c r="AQ273" s="11">
        <v>0</v>
      </c>
      <c r="AR273" s="11">
        <v>3</v>
      </c>
      <c r="AS273" s="11">
        <v>0</v>
      </c>
      <c r="AT273" s="11" t="s">
        <v>113</v>
      </c>
      <c r="AU273" s="11">
        <v>0</v>
      </c>
      <c r="AV273" s="11">
        <v>4</v>
      </c>
      <c r="AW273" s="11">
        <v>1</v>
      </c>
      <c r="AX273" s="11">
        <v>0</v>
      </c>
      <c r="AY273" s="11" t="s">
        <v>259</v>
      </c>
      <c r="AZ273" s="11">
        <v>0</v>
      </c>
      <c r="BA273" s="11">
        <v>0</v>
      </c>
      <c r="BB273" s="11">
        <v>5</v>
      </c>
      <c r="BC273" s="11">
        <v>1</v>
      </c>
      <c r="BD273" s="11">
        <v>1</v>
      </c>
      <c r="BE273" s="11">
        <v>1</v>
      </c>
      <c r="BF273" s="11">
        <v>1</v>
      </c>
      <c r="BG273" s="11">
        <v>0</v>
      </c>
      <c r="BH273" s="11">
        <v>0</v>
      </c>
      <c r="BI273" s="11">
        <v>0</v>
      </c>
      <c r="BJ273" s="11">
        <v>5</v>
      </c>
      <c r="BK273" s="11" t="s">
        <v>110</v>
      </c>
      <c r="BL273" s="11" t="s">
        <v>259</v>
      </c>
      <c r="BM273" s="11">
        <v>0</v>
      </c>
      <c r="BN273" s="11">
        <v>1</v>
      </c>
      <c r="BO273" s="11">
        <v>0</v>
      </c>
      <c r="BP273" s="11" t="s">
        <v>117</v>
      </c>
      <c r="BQ273" s="11" t="s">
        <v>259</v>
      </c>
      <c r="BR273" s="11">
        <v>0</v>
      </c>
      <c r="BS273" s="11">
        <v>0</v>
      </c>
      <c r="BT273" s="11">
        <v>2</v>
      </c>
      <c r="BU273" s="11">
        <v>0</v>
      </c>
      <c r="BV273" s="11">
        <v>0</v>
      </c>
      <c r="BW273" s="11">
        <v>19</v>
      </c>
      <c r="BX273" s="11" t="s">
        <v>113</v>
      </c>
      <c r="BY273" s="11" t="s">
        <v>288</v>
      </c>
      <c r="BZ273" s="11" t="s">
        <v>113</v>
      </c>
      <c r="CA273" s="11" t="s">
        <v>110</v>
      </c>
      <c r="CB273" s="11" t="s">
        <v>111</v>
      </c>
      <c r="CC273" s="11">
        <v>0</v>
      </c>
      <c r="CD273" s="11">
        <v>0</v>
      </c>
      <c r="CE273" s="11" t="s">
        <v>111</v>
      </c>
      <c r="CF273" s="11" t="s">
        <v>111</v>
      </c>
      <c r="CG273" s="11">
        <v>0</v>
      </c>
      <c r="CH273" s="11">
        <v>0</v>
      </c>
      <c r="CI273" s="11" t="s">
        <v>140</v>
      </c>
      <c r="CK273" s="11" t="s">
        <v>236</v>
      </c>
      <c r="CO273" s="11" t="s">
        <v>158</v>
      </c>
      <c r="CP273" s="11" t="s">
        <v>124</v>
      </c>
      <c r="CS273" s="11" t="s">
        <v>127</v>
      </c>
      <c r="CT273" s="11" t="s">
        <v>241</v>
      </c>
      <c r="CU273" s="20">
        <v>0.75</v>
      </c>
      <c r="CV273" s="15">
        <v>44237</v>
      </c>
      <c r="CW273" s="12" t="s">
        <v>242</v>
      </c>
      <c r="CX273" s="12" t="s">
        <v>241</v>
      </c>
    </row>
    <row r="274" spans="1:102" ht="13.2" x14ac:dyDescent="0.25">
      <c r="A274" s="2">
        <v>44186.648762245371</v>
      </c>
      <c r="B274" s="5" t="s">
        <v>3066</v>
      </c>
      <c r="C274" s="3" t="s">
        <v>3331</v>
      </c>
      <c r="D274" s="3" t="s">
        <v>3332</v>
      </c>
      <c r="E274" s="3" t="s">
        <v>3333</v>
      </c>
      <c r="F274" s="11" t="s">
        <v>3334</v>
      </c>
      <c r="G274" s="11" t="s">
        <v>430</v>
      </c>
      <c r="H274" s="11" t="s">
        <v>107</v>
      </c>
      <c r="I274" s="11" t="s">
        <v>121</v>
      </c>
      <c r="J274" s="11" t="s">
        <v>3335</v>
      </c>
      <c r="K274" s="11" t="s">
        <v>3336</v>
      </c>
      <c r="L274" s="15">
        <v>32635</v>
      </c>
      <c r="M274" s="12" t="s">
        <v>110</v>
      </c>
      <c r="N274" s="11" t="s">
        <v>110</v>
      </c>
      <c r="O274" s="11" t="s">
        <v>110</v>
      </c>
      <c r="P274" s="11" t="s">
        <v>110</v>
      </c>
      <c r="Q274" s="11" t="s">
        <v>111</v>
      </c>
      <c r="R274" s="11" t="s">
        <v>111</v>
      </c>
      <c r="S274" s="11" t="s">
        <v>111</v>
      </c>
      <c r="T274" s="11" t="s">
        <v>110</v>
      </c>
      <c r="U274" s="3" t="s">
        <v>3337</v>
      </c>
      <c r="V274" s="3" t="s">
        <v>113</v>
      </c>
      <c r="W274" s="3" t="s">
        <v>3338</v>
      </c>
      <c r="X274" s="3" t="s">
        <v>113</v>
      </c>
      <c r="Y274" s="3" t="s">
        <v>113</v>
      </c>
      <c r="Z274" s="11" t="s">
        <v>111</v>
      </c>
      <c r="AA274" s="3" t="s">
        <v>113</v>
      </c>
      <c r="AB274" s="3" t="s">
        <v>113</v>
      </c>
      <c r="AC274" s="3" t="s">
        <v>114</v>
      </c>
      <c r="AD274" s="3" t="s">
        <v>113</v>
      </c>
      <c r="AE274" s="3" t="s">
        <v>113</v>
      </c>
      <c r="AF274" s="3" t="s">
        <v>113</v>
      </c>
      <c r="AG274" s="3" t="s">
        <v>113</v>
      </c>
      <c r="AH274" s="11">
        <v>20</v>
      </c>
      <c r="AI274" s="14">
        <v>8</v>
      </c>
      <c r="AJ274" s="11">
        <v>16</v>
      </c>
      <c r="AK274" s="11">
        <v>32</v>
      </c>
      <c r="AL274" s="11" t="s">
        <v>113</v>
      </c>
      <c r="AM274" s="11">
        <v>0</v>
      </c>
      <c r="AN274" s="11" t="s">
        <v>3339</v>
      </c>
      <c r="AO274" s="11" t="s">
        <v>3340</v>
      </c>
      <c r="AP274" s="11">
        <v>40</v>
      </c>
      <c r="AQ274" s="11">
        <v>9</v>
      </c>
      <c r="AR274" s="11">
        <v>9</v>
      </c>
      <c r="AS274" s="11">
        <v>3</v>
      </c>
      <c r="AT274" s="11" t="s">
        <v>113</v>
      </c>
      <c r="AU274" s="11">
        <v>0</v>
      </c>
      <c r="AV274" s="11">
        <v>5</v>
      </c>
      <c r="AW274" s="11">
        <v>3</v>
      </c>
      <c r="AX274" s="11">
        <v>1</v>
      </c>
      <c r="AY274" s="11" t="s">
        <v>113</v>
      </c>
      <c r="AZ274" s="11">
        <v>0</v>
      </c>
      <c r="BA274" s="11">
        <v>0</v>
      </c>
      <c r="BB274" s="11">
        <v>7</v>
      </c>
      <c r="BC274" s="11">
        <v>2</v>
      </c>
      <c r="BD274" s="11">
        <v>2</v>
      </c>
      <c r="BE274" s="11">
        <v>1</v>
      </c>
      <c r="BF274" s="11">
        <v>2</v>
      </c>
      <c r="BG274" s="11">
        <v>2</v>
      </c>
      <c r="BH274" s="11">
        <v>0</v>
      </c>
      <c r="BI274" s="11">
        <v>0</v>
      </c>
      <c r="BJ274" s="11">
        <v>0</v>
      </c>
      <c r="BK274" s="11" t="s">
        <v>115</v>
      </c>
      <c r="BL274" s="11" t="s">
        <v>113</v>
      </c>
      <c r="BM274" s="11">
        <v>0</v>
      </c>
      <c r="BN274" s="11">
        <v>6</v>
      </c>
      <c r="BO274" s="11">
        <v>4</v>
      </c>
      <c r="BP274" s="11" t="s">
        <v>3341</v>
      </c>
      <c r="BQ274" s="11" t="s">
        <v>113</v>
      </c>
      <c r="BR274" s="11">
        <v>0</v>
      </c>
      <c r="BS274" s="11">
        <v>0</v>
      </c>
      <c r="BT274" s="11">
        <v>5</v>
      </c>
      <c r="BU274" s="11">
        <v>5</v>
      </c>
      <c r="BV274" s="11">
        <v>0</v>
      </c>
      <c r="BW274" s="11">
        <v>83</v>
      </c>
      <c r="BX274" s="11" t="s">
        <v>113</v>
      </c>
      <c r="BY274" s="11" t="s">
        <v>113</v>
      </c>
      <c r="BZ274" s="11" t="s">
        <v>113</v>
      </c>
      <c r="CA274" s="11" t="s">
        <v>110</v>
      </c>
      <c r="CB274" s="11" t="s">
        <v>110</v>
      </c>
      <c r="CC274" s="11">
        <v>0</v>
      </c>
      <c r="CD274" s="11">
        <v>0</v>
      </c>
      <c r="CE274" s="11" t="s">
        <v>111</v>
      </c>
      <c r="CF274" s="11" t="s">
        <v>110</v>
      </c>
      <c r="CG274" s="11">
        <v>0</v>
      </c>
      <c r="CH274" s="11">
        <v>0</v>
      </c>
      <c r="CI274" s="11" t="s">
        <v>119</v>
      </c>
      <c r="CK274" s="11" t="s">
        <v>236</v>
      </c>
      <c r="CN274" s="11" t="s">
        <v>3342</v>
      </c>
      <c r="CO274" s="11" t="s">
        <v>123</v>
      </c>
      <c r="CP274" s="11" t="s">
        <v>124</v>
      </c>
      <c r="CQ274" s="11" t="s">
        <v>3343</v>
      </c>
      <c r="CR274" s="11" t="s">
        <v>3344</v>
      </c>
      <c r="CS274" s="11" t="s">
        <v>127</v>
      </c>
      <c r="CT274" s="11" t="s">
        <v>128</v>
      </c>
      <c r="CU274" s="20">
        <v>0</v>
      </c>
      <c r="CV274" s="15">
        <v>44237</v>
      </c>
      <c r="CX274" s="12" t="s">
        <v>128</v>
      </c>
    </row>
    <row r="275" spans="1:102" ht="13.2" x14ac:dyDescent="0.25">
      <c r="A275" s="2">
        <v>44209.49320118055</v>
      </c>
      <c r="B275" s="5" t="s">
        <v>3066</v>
      </c>
      <c r="C275" s="3" t="s">
        <v>3361</v>
      </c>
      <c r="D275" s="3" t="s">
        <v>3362</v>
      </c>
      <c r="E275" s="3" t="s">
        <v>3363</v>
      </c>
      <c r="F275" s="11" t="s">
        <v>3364</v>
      </c>
      <c r="G275" s="11" t="s">
        <v>430</v>
      </c>
      <c r="H275" s="11" t="s">
        <v>107</v>
      </c>
      <c r="I275" s="11" t="s">
        <v>121</v>
      </c>
      <c r="J275" s="11" t="s">
        <v>3365</v>
      </c>
      <c r="K275" s="11" t="s">
        <v>3366</v>
      </c>
      <c r="L275" s="16">
        <v>36479</v>
      </c>
      <c r="M275" s="12" t="s">
        <v>110</v>
      </c>
      <c r="N275" s="11" t="s">
        <v>110</v>
      </c>
      <c r="O275" s="11" t="s">
        <v>110</v>
      </c>
      <c r="P275" s="11" t="s">
        <v>111</v>
      </c>
      <c r="Q275" s="11" t="s">
        <v>111</v>
      </c>
      <c r="R275" s="11" t="s">
        <v>111</v>
      </c>
      <c r="S275" s="11" t="s">
        <v>111</v>
      </c>
      <c r="T275" s="11" t="s">
        <v>111</v>
      </c>
      <c r="U275" s="3" t="s">
        <v>3367</v>
      </c>
      <c r="V275" s="3" t="s">
        <v>113</v>
      </c>
      <c r="W275" s="3" t="s">
        <v>113</v>
      </c>
      <c r="X275" s="3" t="s">
        <v>113</v>
      </c>
      <c r="Y275" s="3" t="s">
        <v>113</v>
      </c>
      <c r="Z275" s="11" t="s">
        <v>111</v>
      </c>
      <c r="AA275" s="3" t="s">
        <v>188</v>
      </c>
      <c r="AB275" s="3" t="s">
        <v>1333</v>
      </c>
      <c r="AC275" s="3" t="s">
        <v>1333</v>
      </c>
      <c r="AD275" s="3" t="s">
        <v>113</v>
      </c>
      <c r="AE275" s="3" t="s">
        <v>114</v>
      </c>
      <c r="AF275" s="3" t="s">
        <v>113</v>
      </c>
      <c r="AG275" s="3" t="s">
        <v>113</v>
      </c>
      <c r="AH275" s="11">
        <v>30</v>
      </c>
      <c r="AI275" s="11">
        <v>39</v>
      </c>
      <c r="AJ275" s="11">
        <v>6</v>
      </c>
      <c r="AK275" s="11">
        <v>8</v>
      </c>
      <c r="AL275" s="11" t="s">
        <v>3368</v>
      </c>
      <c r="AM275" s="11">
        <v>20</v>
      </c>
      <c r="AN275" s="11" t="s">
        <v>3368</v>
      </c>
      <c r="AO275" s="11" t="s">
        <v>317</v>
      </c>
      <c r="AP275" s="11">
        <v>18</v>
      </c>
      <c r="AQ275" s="11">
        <v>0</v>
      </c>
      <c r="AR275" s="11">
        <v>0</v>
      </c>
      <c r="AS275" s="11">
        <v>0</v>
      </c>
      <c r="AT275" s="11" t="s">
        <v>113</v>
      </c>
      <c r="AU275" s="11">
        <v>0</v>
      </c>
      <c r="AV275" s="11">
        <v>0</v>
      </c>
      <c r="AW275" s="11">
        <v>0</v>
      </c>
      <c r="AX275" s="11">
        <v>2</v>
      </c>
      <c r="AY275" s="11" t="s">
        <v>138</v>
      </c>
      <c r="AZ275" s="11">
        <v>20</v>
      </c>
      <c r="BA275" s="11">
        <v>5</v>
      </c>
      <c r="BB275" s="11">
        <v>4</v>
      </c>
      <c r="BC275" s="11">
        <v>0</v>
      </c>
      <c r="BD275" s="11">
        <v>0</v>
      </c>
      <c r="BE275" s="11">
        <v>0</v>
      </c>
      <c r="BF275" s="11">
        <v>0</v>
      </c>
      <c r="BG275" s="11">
        <v>0</v>
      </c>
      <c r="BH275" s="11">
        <v>0</v>
      </c>
      <c r="BI275" s="11">
        <v>0</v>
      </c>
      <c r="BJ275" s="11">
        <v>0</v>
      </c>
      <c r="BK275" s="11" t="s">
        <v>115</v>
      </c>
      <c r="BL275" s="11" t="s">
        <v>138</v>
      </c>
      <c r="BM275" s="11">
        <v>15</v>
      </c>
      <c r="BN275" s="14">
        <v>2</v>
      </c>
      <c r="BO275" s="11">
        <v>0</v>
      </c>
      <c r="BP275" s="11" t="s">
        <v>117</v>
      </c>
      <c r="BQ275" s="11" t="s">
        <v>113</v>
      </c>
      <c r="BR275" s="11">
        <v>0</v>
      </c>
      <c r="BS275" s="11">
        <v>0</v>
      </c>
      <c r="BT275" s="11">
        <v>0</v>
      </c>
      <c r="BU275" s="11">
        <v>0</v>
      </c>
      <c r="BV275" s="11">
        <v>0</v>
      </c>
      <c r="BW275" s="11">
        <v>0</v>
      </c>
      <c r="BX275" s="11" t="s">
        <v>113</v>
      </c>
      <c r="BY275" s="11" t="s">
        <v>113</v>
      </c>
      <c r="BZ275" s="11" t="s">
        <v>113</v>
      </c>
      <c r="CA275" s="11" t="s">
        <v>110</v>
      </c>
      <c r="CB275" s="11" t="s">
        <v>111</v>
      </c>
      <c r="CC275" s="11">
        <v>0</v>
      </c>
      <c r="CD275" s="11">
        <v>0</v>
      </c>
      <c r="CE275" s="11" t="s">
        <v>110</v>
      </c>
      <c r="CF275" s="11" t="s">
        <v>111</v>
      </c>
      <c r="CG275" s="11">
        <v>0</v>
      </c>
      <c r="CH275" s="11">
        <v>0</v>
      </c>
      <c r="CI275" s="11" t="s">
        <v>140</v>
      </c>
      <c r="CK275" s="11" t="s">
        <v>236</v>
      </c>
      <c r="CN275" s="11" t="s">
        <v>3369</v>
      </c>
      <c r="CO275" s="11" t="s">
        <v>123</v>
      </c>
      <c r="CP275" s="11" t="s">
        <v>124</v>
      </c>
      <c r="CQ275" s="11" t="s">
        <v>3370</v>
      </c>
      <c r="CR275" s="11" t="s">
        <v>3371</v>
      </c>
      <c r="CS275" s="11" t="s">
        <v>127</v>
      </c>
      <c r="CT275" s="11" t="s">
        <v>241</v>
      </c>
      <c r="CU275" s="20">
        <v>0.75</v>
      </c>
      <c r="CV275" s="15">
        <v>44237</v>
      </c>
      <c r="CW275" s="12" t="s">
        <v>242</v>
      </c>
      <c r="CX275" s="12" t="s">
        <v>241</v>
      </c>
    </row>
    <row r="276" spans="1:102" ht="13.2" x14ac:dyDescent="0.25">
      <c r="A276" s="2">
        <v>44245.450737268518</v>
      </c>
      <c r="B276" s="5" t="s">
        <v>3372</v>
      </c>
      <c r="C276" s="3" t="s">
        <v>3373</v>
      </c>
      <c r="D276" s="3" t="s">
        <v>3374</v>
      </c>
      <c r="E276" s="3" t="s">
        <v>3375</v>
      </c>
      <c r="F276" s="11" t="s">
        <v>3376</v>
      </c>
      <c r="G276" s="11" t="s">
        <v>430</v>
      </c>
      <c r="H276" s="11" t="s">
        <v>107</v>
      </c>
      <c r="I276" s="11" t="s">
        <v>121</v>
      </c>
      <c r="J276" s="11" t="s">
        <v>3377</v>
      </c>
      <c r="K276" s="11" t="s">
        <v>3378</v>
      </c>
      <c r="L276" s="15">
        <v>32770</v>
      </c>
      <c r="M276" s="11" t="s">
        <v>111</v>
      </c>
      <c r="N276" s="11" t="s">
        <v>110</v>
      </c>
      <c r="O276" s="11" t="s">
        <v>110</v>
      </c>
      <c r="P276" s="11" t="s">
        <v>110</v>
      </c>
      <c r="Q276" s="11" t="s">
        <v>111</v>
      </c>
      <c r="R276" s="11" t="s">
        <v>110</v>
      </c>
      <c r="S276" s="11" t="s">
        <v>111</v>
      </c>
      <c r="T276" s="11" t="s">
        <v>110</v>
      </c>
      <c r="U276" s="3" t="s">
        <v>3379</v>
      </c>
      <c r="V276" s="4" t="s">
        <v>3380</v>
      </c>
      <c r="W276" s="3" t="s">
        <v>3381</v>
      </c>
      <c r="X276" s="3" t="s">
        <v>3382</v>
      </c>
      <c r="Y276" s="3" t="s">
        <v>113</v>
      </c>
      <c r="Z276" s="11" t="s">
        <v>110</v>
      </c>
      <c r="AA276" s="3" t="s">
        <v>877</v>
      </c>
      <c r="AB276" s="3" t="s">
        <v>113</v>
      </c>
      <c r="AC276" s="3" t="s">
        <v>286</v>
      </c>
      <c r="AD276" s="3" t="s">
        <v>286</v>
      </c>
      <c r="AE276" s="3" t="s">
        <v>113</v>
      </c>
      <c r="AF276" s="3" t="s">
        <v>113</v>
      </c>
      <c r="AG276" s="3" t="s">
        <v>271</v>
      </c>
      <c r="AH276" s="11">
        <v>40</v>
      </c>
      <c r="AI276" s="11">
        <v>10</v>
      </c>
      <c r="AJ276" s="11">
        <v>15</v>
      </c>
      <c r="AK276" s="11">
        <v>15</v>
      </c>
      <c r="AL276" s="11" t="s">
        <v>113</v>
      </c>
      <c r="AM276" s="11">
        <v>0</v>
      </c>
      <c r="AN276" s="11" t="s">
        <v>3383</v>
      </c>
      <c r="AO276" s="11" t="s">
        <v>2625</v>
      </c>
      <c r="AP276" s="11">
        <v>35</v>
      </c>
      <c r="AQ276" s="11">
        <v>5</v>
      </c>
      <c r="AR276" s="11">
        <v>4</v>
      </c>
      <c r="AS276" s="11">
        <v>2</v>
      </c>
      <c r="AT276" s="11" t="s">
        <v>155</v>
      </c>
      <c r="AU276" s="11">
        <v>15</v>
      </c>
      <c r="AV276" s="11">
        <v>4</v>
      </c>
      <c r="AW276" s="11">
        <v>2</v>
      </c>
      <c r="AX276" s="11">
        <v>1</v>
      </c>
      <c r="AY276" s="11" t="s">
        <v>320</v>
      </c>
      <c r="AZ276" s="11">
        <v>8</v>
      </c>
      <c r="BA276" s="11">
        <v>6</v>
      </c>
      <c r="BB276" s="11">
        <v>6</v>
      </c>
      <c r="BC276" s="11">
        <v>2</v>
      </c>
      <c r="BD276" s="11">
        <v>2</v>
      </c>
      <c r="BE276" s="11">
        <v>2</v>
      </c>
      <c r="BF276" s="11">
        <v>0</v>
      </c>
      <c r="BG276" s="11">
        <v>2</v>
      </c>
      <c r="BH276" s="11">
        <v>0</v>
      </c>
      <c r="BI276" s="11">
        <v>8</v>
      </c>
      <c r="BJ276" s="11">
        <v>8</v>
      </c>
      <c r="BK276" s="11" t="s">
        <v>111</v>
      </c>
      <c r="BL276" s="11" t="s">
        <v>113</v>
      </c>
      <c r="BM276" s="11">
        <v>0</v>
      </c>
      <c r="BN276" s="11">
        <v>0</v>
      </c>
      <c r="BO276" s="11">
        <v>0</v>
      </c>
      <c r="BP276" s="11" t="s">
        <v>117</v>
      </c>
      <c r="BQ276" s="11" t="s">
        <v>320</v>
      </c>
      <c r="BR276" s="11">
        <v>4</v>
      </c>
      <c r="BS276" s="11">
        <v>2</v>
      </c>
      <c r="BT276" s="11">
        <v>1</v>
      </c>
      <c r="BU276" s="11">
        <v>1</v>
      </c>
      <c r="BV276" s="11">
        <v>0</v>
      </c>
      <c r="BW276" s="11">
        <v>35</v>
      </c>
      <c r="BX276" s="11" t="s">
        <v>113</v>
      </c>
      <c r="BY276" s="11" t="s">
        <v>113</v>
      </c>
      <c r="BZ276" s="11" t="s">
        <v>113</v>
      </c>
      <c r="CA276" s="11" t="s">
        <v>110</v>
      </c>
      <c r="CB276" s="11" t="s">
        <v>110</v>
      </c>
      <c r="CC276" s="11">
        <v>0</v>
      </c>
      <c r="CD276" s="11">
        <v>0</v>
      </c>
      <c r="CE276" s="11" t="s">
        <v>111</v>
      </c>
      <c r="CF276" s="11" t="s">
        <v>110</v>
      </c>
      <c r="CG276" s="11">
        <v>0</v>
      </c>
      <c r="CH276" s="11">
        <v>0</v>
      </c>
      <c r="CI276" s="11" t="s">
        <v>140</v>
      </c>
      <c r="CK276" s="11" t="s">
        <v>120</v>
      </c>
      <c r="CL276" s="11" t="s">
        <v>3384</v>
      </c>
      <c r="CN276" s="11" t="s">
        <v>3385</v>
      </c>
      <c r="CO276" s="11" t="s">
        <v>123</v>
      </c>
      <c r="CP276" s="11" t="s">
        <v>159</v>
      </c>
      <c r="CQ276" s="11" t="s">
        <v>3386</v>
      </c>
      <c r="CR276" s="11" t="s">
        <v>3387</v>
      </c>
      <c r="CS276" s="11" t="s">
        <v>127</v>
      </c>
      <c r="CT276" s="11" t="s">
        <v>241</v>
      </c>
      <c r="CU276" s="20">
        <v>1</v>
      </c>
      <c r="CV276" s="15">
        <v>44255</v>
      </c>
      <c r="CW276" s="12" t="s">
        <v>1382</v>
      </c>
      <c r="CX276" s="12" t="s">
        <v>128</v>
      </c>
    </row>
    <row r="277" spans="1:102" ht="13.2" x14ac:dyDescent="0.25">
      <c r="A277" s="2">
        <v>44223.618973935183</v>
      </c>
      <c r="B277" s="5" t="s">
        <v>3372</v>
      </c>
      <c r="C277" s="3" t="s">
        <v>3388</v>
      </c>
      <c r="D277" s="3" t="s">
        <v>3389</v>
      </c>
      <c r="E277" s="3" t="s">
        <v>3390</v>
      </c>
      <c r="F277" s="11" t="s">
        <v>3391</v>
      </c>
      <c r="G277" s="11" t="s">
        <v>3392</v>
      </c>
      <c r="H277" s="11" t="s">
        <v>107</v>
      </c>
      <c r="I277" s="11" t="s">
        <v>121</v>
      </c>
      <c r="J277" s="11" t="s">
        <v>3393</v>
      </c>
      <c r="K277" s="11" t="s">
        <v>3394</v>
      </c>
      <c r="L277" s="15">
        <v>26769</v>
      </c>
      <c r="M277" s="12" t="s">
        <v>235</v>
      </c>
      <c r="N277" s="11" t="s">
        <v>110</v>
      </c>
      <c r="O277" s="11" t="s">
        <v>110</v>
      </c>
      <c r="P277" s="11" t="s">
        <v>111</v>
      </c>
      <c r="Q277" s="11" t="s">
        <v>111</v>
      </c>
      <c r="R277" s="11" t="s">
        <v>110</v>
      </c>
      <c r="S277" s="11" t="s">
        <v>111</v>
      </c>
      <c r="T277" s="11" t="s">
        <v>110</v>
      </c>
      <c r="U277" s="3" t="s">
        <v>3395</v>
      </c>
      <c r="V277" s="4" t="s">
        <v>3396</v>
      </c>
      <c r="W277" s="3" t="s">
        <v>3397</v>
      </c>
      <c r="X277" s="3" t="s">
        <v>3397</v>
      </c>
      <c r="Z277" s="11" t="s">
        <v>110</v>
      </c>
      <c r="AA277" s="1" t="s">
        <v>113</v>
      </c>
      <c r="AB277" s="1" t="s">
        <v>113</v>
      </c>
      <c r="AC277" s="6" t="s">
        <v>151</v>
      </c>
      <c r="AD277" s="1" t="s">
        <v>113</v>
      </c>
      <c r="AE277" s="1" t="s">
        <v>113</v>
      </c>
      <c r="AF277" s="6" t="s">
        <v>151</v>
      </c>
      <c r="AG277" s="6" t="s">
        <v>877</v>
      </c>
      <c r="AH277" s="11">
        <v>0</v>
      </c>
      <c r="AI277" s="12">
        <v>0</v>
      </c>
      <c r="AJ277" s="12">
        <v>0</v>
      </c>
      <c r="AK277" s="12">
        <v>0</v>
      </c>
      <c r="AL277" s="12" t="s">
        <v>113</v>
      </c>
      <c r="AM277" s="12">
        <v>0</v>
      </c>
      <c r="AN277" s="11" t="s">
        <v>520</v>
      </c>
      <c r="AO277" s="11" t="s">
        <v>1799</v>
      </c>
      <c r="AP277" s="11">
        <v>10</v>
      </c>
      <c r="AQ277" s="12">
        <v>0</v>
      </c>
      <c r="AR277" s="14">
        <v>6</v>
      </c>
      <c r="AS277" s="14">
        <v>1</v>
      </c>
      <c r="AT277" s="12" t="s">
        <v>113</v>
      </c>
      <c r="AU277" s="12">
        <v>0</v>
      </c>
      <c r="AV277" s="12">
        <v>0</v>
      </c>
      <c r="AW277" s="12">
        <v>0</v>
      </c>
      <c r="AX277" s="12">
        <v>0</v>
      </c>
      <c r="AY277" s="11" t="s">
        <v>234</v>
      </c>
      <c r="AZ277" s="11">
        <v>0</v>
      </c>
      <c r="BA277" s="12">
        <v>0</v>
      </c>
      <c r="BB277" s="12">
        <v>0</v>
      </c>
      <c r="BC277" s="12">
        <v>0</v>
      </c>
      <c r="BD277" s="12">
        <v>0</v>
      </c>
      <c r="BE277" s="12">
        <v>0</v>
      </c>
      <c r="BF277" s="12">
        <v>0</v>
      </c>
      <c r="BG277" s="12">
        <v>0</v>
      </c>
      <c r="BH277" s="12">
        <v>0</v>
      </c>
      <c r="BI277" s="12">
        <v>0</v>
      </c>
      <c r="BJ277" s="12">
        <v>0</v>
      </c>
      <c r="BK277" s="12" t="s">
        <v>115</v>
      </c>
      <c r="BL277" s="11" t="s">
        <v>138</v>
      </c>
      <c r="BM277" s="14">
        <v>6</v>
      </c>
      <c r="BN277" s="14">
        <v>2</v>
      </c>
      <c r="BO277" s="14">
        <v>2</v>
      </c>
      <c r="BP277" s="11" t="s">
        <v>173</v>
      </c>
      <c r="BQ277" s="11" t="s">
        <v>138</v>
      </c>
      <c r="BR277" s="14">
        <v>3</v>
      </c>
      <c r="BS277" s="12">
        <v>0</v>
      </c>
      <c r="BT277" s="14">
        <v>2</v>
      </c>
      <c r="BU277" s="14">
        <v>1</v>
      </c>
      <c r="BV277" s="11">
        <v>0</v>
      </c>
      <c r="BW277" s="11">
        <v>30</v>
      </c>
      <c r="BX277" s="12" t="s">
        <v>113</v>
      </c>
      <c r="BY277" s="12" t="s">
        <v>113</v>
      </c>
      <c r="BZ277" s="12" t="s">
        <v>113</v>
      </c>
      <c r="CA277" s="11" t="s">
        <v>110</v>
      </c>
      <c r="CB277" s="11" t="s">
        <v>110</v>
      </c>
      <c r="CC277" s="11">
        <v>10</v>
      </c>
      <c r="CD277" s="14">
        <v>5</v>
      </c>
      <c r="CE277" s="11" t="s">
        <v>111</v>
      </c>
      <c r="CF277" s="11" t="s">
        <v>110</v>
      </c>
      <c r="CG277" s="12">
        <v>0</v>
      </c>
      <c r="CH277" s="12">
        <v>0</v>
      </c>
      <c r="CI277" s="11" t="s">
        <v>119</v>
      </c>
      <c r="CK277" s="11" t="s">
        <v>391</v>
      </c>
      <c r="CL277" s="11" t="s">
        <v>3398</v>
      </c>
      <c r="CN277" s="11" t="s">
        <v>460</v>
      </c>
      <c r="CO277" s="11" t="s">
        <v>123</v>
      </c>
      <c r="CP277" s="11" t="s">
        <v>124</v>
      </c>
      <c r="CQ277" s="11" t="s">
        <v>3399</v>
      </c>
      <c r="CR277" s="11" t="s">
        <v>3400</v>
      </c>
      <c r="CS277" s="11" t="s">
        <v>127</v>
      </c>
      <c r="CT277" s="11" t="s">
        <v>241</v>
      </c>
      <c r="CU277" s="20">
        <v>1</v>
      </c>
      <c r="CV277" s="15">
        <v>44255</v>
      </c>
      <c r="CW277" s="12" t="s">
        <v>242</v>
      </c>
      <c r="CX277" s="12" t="s">
        <v>241</v>
      </c>
    </row>
    <row r="278" spans="1:102" ht="13.2" x14ac:dyDescent="0.25">
      <c r="A278" s="2">
        <v>44243.766400995373</v>
      </c>
      <c r="B278" s="5" t="s">
        <v>3372</v>
      </c>
      <c r="C278" s="3" t="s">
        <v>3401</v>
      </c>
      <c r="D278" s="3" t="s">
        <v>2306</v>
      </c>
      <c r="E278" s="3" t="s">
        <v>3402</v>
      </c>
      <c r="F278" s="11" t="s">
        <v>3403</v>
      </c>
      <c r="G278" s="11" t="s">
        <v>430</v>
      </c>
      <c r="H278" s="11" t="s">
        <v>107</v>
      </c>
      <c r="I278" s="11" t="s">
        <v>121</v>
      </c>
      <c r="J278" s="11" t="s">
        <v>3404</v>
      </c>
      <c r="K278" s="11" t="s">
        <v>3405</v>
      </c>
      <c r="L278" s="15">
        <v>28698</v>
      </c>
      <c r="M278" s="11" t="s">
        <v>110</v>
      </c>
      <c r="N278" s="11" t="s">
        <v>111</v>
      </c>
      <c r="O278" s="11" t="s">
        <v>111</v>
      </c>
      <c r="P278" s="11" t="s">
        <v>110</v>
      </c>
      <c r="Q278" s="11" t="s">
        <v>111</v>
      </c>
      <c r="R278" s="11" t="s">
        <v>111</v>
      </c>
      <c r="S278" s="11" t="s">
        <v>111</v>
      </c>
      <c r="T278" s="11" t="s">
        <v>110</v>
      </c>
      <c r="U278" s="3" t="s">
        <v>3406</v>
      </c>
      <c r="V278" s="3" t="s">
        <v>113</v>
      </c>
      <c r="W278" s="3" t="s">
        <v>3407</v>
      </c>
      <c r="X278" s="3" t="s">
        <v>113</v>
      </c>
      <c r="Y278" s="3" t="s">
        <v>113</v>
      </c>
      <c r="Z278" s="11" t="s">
        <v>110</v>
      </c>
      <c r="AA278" s="3" t="s">
        <v>113</v>
      </c>
      <c r="AB278" s="3" t="s">
        <v>2115</v>
      </c>
      <c r="AC278" s="3" t="s">
        <v>113</v>
      </c>
      <c r="AD278" s="3" t="s">
        <v>113</v>
      </c>
      <c r="AE278" s="3" t="s">
        <v>113</v>
      </c>
      <c r="AF278" s="3" t="s">
        <v>113</v>
      </c>
      <c r="AG278" s="3" t="s">
        <v>113</v>
      </c>
      <c r="AH278" s="11">
        <v>25</v>
      </c>
      <c r="AI278" s="11">
        <v>23</v>
      </c>
      <c r="AJ278" s="11">
        <v>7</v>
      </c>
      <c r="AK278" s="11">
        <v>6</v>
      </c>
      <c r="AL278" s="11" t="s">
        <v>113</v>
      </c>
      <c r="AM278" s="11">
        <v>0</v>
      </c>
      <c r="AN278" s="11" t="s">
        <v>3408</v>
      </c>
      <c r="AO278" s="11" t="s">
        <v>1365</v>
      </c>
      <c r="AP278" s="11">
        <v>10</v>
      </c>
      <c r="AQ278" s="11">
        <v>4</v>
      </c>
      <c r="AR278" s="11">
        <v>4</v>
      </c>
      <c r="AS278" s="11">
        <v>1</v>
      </c>
      <c r="AT278" s="11" t="s">
        <v>113</v>
      </c>
      <c r="AU278" s="11">
        <v>0</v>
      </c>
      <c r="AV278" s="11">
        <v>2</v>
      </c>
      <c r="AW278" s="11">
        <v>1</v>
      </c>
      <c r="AX278" s="11">
        <v>0</v>
      </c>
      <c r="AY278" s="11" t="s">
        <v>3409</v>
      </c>
      <c r="AZ278" s="11">
        <v>12</v>
      </c>
      <c r="BA278" s="11">
        <v>0</v>
      </c>
      <c r="BB278" s="11">
        <v>3</v>
      </c>
      <c r="BC278" s="11">
        <v>1</v>
      </c>
      <c r="BD278" s="11">
        <v>1</v>
      </c>
      <c r="BE278" s="11">
        <v>1</v>
      </c>
      <c r="BF278" s="11">
        <v>1</v>
      </c>
      <c r="BG278" s="11">
        <v>0</v>
      </c>
      <c r="BH278" s="11">
        <v>0</v>
      </c>
      <c r="BI278" s="11">
        <v>3</v>
      </c>
      <c r="BJ278" s="11">
        <v>2</v>
      </c>
      <c r="BK278" s="11" t="s">
        <v>110</v>
      </c>
      <c r="BL278" s="11" t="s">
        <v>3410</v>
      </c>
      <c r="BM278" s="11">
        <v>2</v>
      </c>
      <c r="BN278" s="11">
        <v>1</v>
      </c>
      <c r="BO278" s="11">
        <v>1</v>
      </c>
      <c r="BP278" s="11" t="s">
        <v>117</v>
      </c>
      <c r="BQ278" s="11" t="s">
        <v>113</v>
      </c>
      <c r="BR278" s="11">
        <v>0</v>
      </c>
      <c r="BS278" s="11">
        <v>0</v>
      </c>
      <c r="BT278" s="11">
        <v>0</v>
      </c>
      <c r="BU278" s="11">
        <v>0</v>
      </c>
      <c r="BV278" s="11">
        <v>10</v>
      </c>
      <c r="BW278" s="11">
        <v>10</v>
      </c>
      <c r="BX278" s="11" t="s">
        <v>113</v>
      </c>
      <c r="BY278" s="11" t="s">
        <v>113</v>
      </c>
      <c r="BZ278" s="11" t="s">
        <v>113</v>
      </c>
      <c r="CA278" s="11" t="s">
        <v>110</v>
      </c>
      <c r="CB278" s="11" t="s">
        <v>111</v>
      </c>
      <c r="CC278" s="11">
        <v>0</v>
      </c>
      <c r="CD278" s="11">
        <v>0</v>
      </c>
      <c r="CE278" s="11" t="s">
        <v>110</v>
      </c>
      <c r="CF278" s="11" t="s">
        <v>110</v>
      </c>
      <c r="CG278" s="11">
        <v>0</v>
      </c>
      <c r="CH278" s="11">
        <v>0</v>
      </c>
      <c r="CI278" s="11" t="s">
        <v>119</v>
      </c>
      <c r="CJ278" s="11" t="s">
        <v>3411</v>
      </c>
      <c r="CK278" s="11" t="s">
        <v>120</v>
      </c>
      <c r="CL278" s="11" t="s">
        <v>3412</v>
      </c>
      <c r="CM278" s="11" t="s">
        <v>3413</v>
      </c>
      <c r="CN278" s="11" t="s">
        <v>3414</v>
      </c>
      <c r="CO278" s="11" t="s">
        <v>123</v>
      </c>
      <c r="CP278" s="11" t="s">
        <v>159</v>
      </c>
      <c r="CQ278" s="11" t="s">
        <v>3415</v>
      </c>
      <c r="CR278" s="11" t="s">
        <v>3416</v>
      </c>
      <c r="CS278" s="11" t="s">
        <v>127</v>
      </c>
      <c r="CT278" s="11" t="s">
        <v>241</v>
      </c>
      <c r="CU278" s="20">
        <v>1</v>
      </c>
      <c r="CV278" s="15">
        <v>44255</v>
      </c>
      <c r="CW278" s="12" t="s">
        <v>242</v>
      </c>
      <c r="CX278" s="12" t="s">
        <v>241</v>
      </c>
    </row>
    <row r="279" spans="1:102" ht="13.2" x14ac:dyDescent="0.25">
      <c r="A279" s="2">
        <v>44224.657496412037</v>
      </c>
      <c r="B279" s="5" t="s">
        <v>3372</v>
      </c>
      <c r="C279" s="3" t="s">
        <v>3417</v>
      </c>
      <c r="D279" s="3" t="s">
        <v>3418</v>
      </c>
      <c r="E279" s="3" t="s">
        <v>3419</v>
      </c>
      <c r="F279" s="11" t="s">
        <v>3420</v>
      </c>
      <c r="G279" s="11" t="s">
        <v>430</v>
      </c>
      <c r="H279" s="11" t="s">
        <v>107</v>
      </c>
      <c r="I279" s="11" t="s">
        <v>121</v>
      </c>
      <c r="J279" s="11" t="s">
        <v>3421</v>
      </c>
      <c r="K279" s="11" t="s">
        <v>3422</v>
      </c>
      <c r="L279" s="15">
        <v>33691</v>
      </c>
      <c r="M279" s="11" t="s">
        <v>111</v>
      </c>
      <c r="N279" s="11" t="s">
        <v>110</v>
      </c>
      <c r="O279" s="11" t="s">
        <v>110</v>
      </c>
      <c r="P279" s="11" t="s">
        <v>110</v>
      </c>
      <c r="Q279" s="11" t="s">
        <v>111</v>
      </c>
      <c r="R279" s="11" t="s">
        <v>111</v>
      </c>
      <c r="S279" s="11" t="s">
        <v>111</v>
      </c>
      <c r="T279" s="11" t="s">
        <v>110</v>
      </c>
      <c r="U279" s="3" t="s">
        <v>3423</v>
      </c>
      <c r="V279" s="3" t="s">
        <v>3424</v>
      </c>
      <c r="W279" s="4" t="s">
        <v>3425</v>
      </c>
      <c r="X279" s="4" t="s">
        <v>3426</v>
      </c>
      <c r="Y279" s="3" t="s">
        <v>113</v>
      </c>
      <c r="Z279" s="11" t="s">
        <v>110</v>
      </c>
      <c r="AA279" s="3" t="s">
        <v>113</v>
      </c>
      <c r="AB279" s="3" t="s">
        <v>113</v>
      </c>
      <c r="AC279" s="3" t="s">
        <v>114</v>
      </c>
      <c r="AD279" s="3" t="s">
        <v>113</v>
      </c>
      <c r="AE279" s="3" t="s">
        <v>113</v>
      </c>
      <c r="AF279" s="3" t="s">
        <v>113</v>
      </c>
      <c r="AG279" s="3" t="s">
        <v>188</v>
      </c>
      <c r="AH279" s="11">
        <v>27</v>
      </c>
      <c r="AI279" s="11">
        <v>17</v>
      </c>
      <c r="AJ279" s="11">
        <v>12</v>
      </c>
      <c r="AK279" s="11">
        <v>9</v>
      </c>
      <c r="AL279" s="11" t="s">
        <v>211</v>
      </c>
      <c r="AM279" s="11">
        <v>0</v>
      </c>
      <c r="AN279" s="11" t="s">
        <v>171</v>
      </c>
      <c r="AO279" s="11" t="s">
        <v>552</v>
      </c>
      <c r="AP279" s="11">
        <v>3</v>
      </c>
      <c r="AQ279" s="11">
        <v>12</v>
      </c>
      <c r="AR279" s="11">
        <v>3</v>
      </c>
      <c r="AS279" s="11">
        <v>2</v>
      </c>
      <c r="AT279" s="11" t="s">
        <v>599</v>
      </c>
      <c r="AU279" s="11">
        <v>4</v>
      </c>
      <c r="AV279" s="11">
        <v>12</v>
      </c>
      <c r="AW279" s="11">
        <v>1</v>
      </c>
      <c r="AX279" s="11">
        <v>1</v>
      </c>
      <c r="AY279" s="11" t="s">
        <v>116</v>
      </c>
      <c r="AZ279" s="11">
        <v>4</v>
      </c>
      <c r="BA279" s="11">
        <v>4</v>
      </c>
      <c r="BB279" s="11">
        <v>2</v>
      </c>
      <c r="BC279" s="11">
        <v>0</v>
      </c>
      <c r="BD279" s="11">
        <v>0</v>
      </c>
      <c r="BE279" s="11">
        <v>0</v>
      </c>
      <c r="BF279" s="11">
        <v>0</v>
      </c>
      <c r="BG279" s="11">
        <v>0</v>
      </c>
      <c r="BH279" s="11">
        <v>1</v>
      </c>
      <c r="BI279" s="11">
        <v>2</v>
      </c>
      <c r="BJ279" s="11">
        <v>3</v>
      </c>
      <c r="BK279" s="11" t="s">
        <v>110</v>
      </c>
      <c r="BL279" s="11" t="s">
        <v>259</v>
      </c>
      <c r="BM279" s="11">
        <v>0</v>
      </c>
      <c r="BN279" s="11">
        <v>0</v>
      </c>
      <c r="BO279" s="11">
        <v>1</v>
      </c>
      <c r="BP279" s="11" t="s">
        <v>117</v>
      </c>
      <c r="BQ279" s="11" t="s">
        <v>259</v>
      </c>
      <c r="BR279" s="11">
        <v>2</v>
      </c>
      <c r="BS279" s="11">
        <v>6</v>
      </c>
      <c r="BT279" s="11">
        <v>2</v>
      </c>
      <c r="BU279" s="11">
        <v>2</v>
      </c>
      <c r="BV279" s="11">
        <v>0</v>
      </c>
      <c r="BW279" s="11">
        <v>62</v>
      </c>
      <c r="BX279" s="11" t="s">
        <v>113</v>
      </c>
      <c r="BY279" s="11" t="s">
        <v>113</v>
      </c>
      <c r="BZ279" s="11" t="s">
        <v>211</v>
      </c>
      <c r="CA279" s="11" t="s">
        <v>110</v>
      </c>
      <c r="CB279" s="11" t="s">
        <v>110</v>
      </c>
      <c r="CC279" s="11">
        <v>4</v>
      </c>
      <c r="CD279" s="11">
        <v>2</v>
      </c>
      <c r="CE279" s="11" t="s">
        <v>110</v>
      </c>
      <c r="CF279" s="11" t="s">
        <v>111</v>
      </c>
      <c r="CG279" s="11">
        <v>0</v>
      </c>
      <c r="CH279" s="11">
        <v>0</v>
      </c>
      <c r="CI279" s="11" t="s">
        <v>119</v>
      </c>
      <c r="CK279" s="11" t="s">
        <v>236</v>
      </c>
      <c r="CL279" s="11"/>
      <c r="CN279" s="11" t="s">
        <v>3000</v>
      </c>
      <c r="CO279" s="11" t="s">
        <v>123</v>
      </c>
      <c r="CP279" s="11" t="s">
        <v>159</v>
      </c>
      <c r="CQ279" s="11" t="s">
        <v>3427</v>
      </c>
      <c r="CR279" s="11" t="s">
        <v>3428</v>
      </c>
      <c r="CS279" s="11" t="s">
        <v>127</v>
      </c>
      <c r="CT279" s="11" t="s">
        <v>241</v>
      </c>
      <c r="CU279" s="20">
        <v>1</v>
      </c>
      <c r="CV279" s="15">
        <v>44255</v>
      </c>
      <c r="CW279" s="12" t="s">
        <v>242</v>
      </c>
      <c r="CX279" s="12" t="s">
        <v>241</v>
      </c>
    </row>
    <row r="280" spans="1:102" ht="13.2" x14ac:dyDescent="0.25">
      <c r="A280" s="2">
        <v>44223.693091689813</v>
      </c>
      <c r="B280" s="5" t="s">
        <v>3372</v>
      </c>
      <c r="C280" s="3" t="s">
        <v>3429</v>
      </c>
      <c r="D280" s="3" t="s">
        <v>3430</v>
      </c>
      <c r="E280" s="3" t="s">
        <v>3431</v>
      </c>
      <c r="F280" s="11" t="s">
        <v>3432</v>
      </c>
      <c r="G280" s="11" t="s">
        <v>430</v>
      </c>
      <c r="H280" s="11" t="s">
        <v>107</v>
      </c>
      <c r="I280" s="11" t="s">
        <v>121</v>
      </c>
      <c r="J280" s="11" t="s">
        <v>3433</v>
      </c>
      <c r="K280" s="11" t="s">
        <v>3434</v>
      </c>
      <c r="L280" s="15">
        <v>32144</v>
      </c>
      <c r="M280" s="11" t="s">
        <v>111</v>
      </c>
      <c r="N280" s="11" t="s">
        <v>110</v>
      </c>
      <c r="O280" s="11" t="s">
        <v>110</v>
      </c>
      <c r="P280" s="11" t="s">
        <v>110</v>
      </c>
      <c r="Q280" s="11" t="s">
        <v>111</v>
      </c>
      <c r="R280" s="11" t="s">
        <v>111</v>
      </c>
      <c r="S280" s="11" t="s">
        <v>111</v>
      </c>
      <c r="T280" s="11" t="s">
        <v>111</v>
      </c>
      <c r="U280" s="3" t="s">
        <v>3435</v>
      </c>
      <c r="V280" s="3" t="s">
        <v>113</v>
      </c>
      <c r="W280" s="3" t="s">
        <v>3436</v>
      </c>
      <c r="X280" s="3" t="s">
        <v>113</v>
      </c>
      <c r="Y280" s="3" t="s">
        <v>113</v>
      </c>
      <c r="Z280" s="11" t="s">
        <v>111</v>
      </c>
      <c r="AA280" s="3" t="s">
        <v>877</v>
      </c>
      <c r="AB280" s="3" t="s">
        <v>113</v>
      </c>
      <c r="AC280" s="3" t="s">
        <v>113</v>
      </c>
      <c r="AD280" s="3" t="s">
        <v>151</v>
      </c>
      <c r="AE280" s="3" t="s">
        <v>113</v>
      </c>
      <c r="AF280" s="3" t="s">
        <v>113</v>
      </c>
      <c r="AG280" s="3" t="s">
        <v>113</v>
      </c>
      <c r="AH280" s="11">
        <v>15</v>
      </c>
      <c r="AI280" s="11">
        <v>8</v>
      </c>
      <c r="AJ280" s="11">
        <v>10</v>
      </c>
      <c r="AK280" s="11">
        <v>8</v>
      </c>
      <c r="AL280" s="11" t="s">
        <v>113</v>
      </c>
      <c r="AM280" s="11">
        <v>0</v>
      </c>
      <c r="AN280" s="11" t="s">
        <v>211</v>
      </c>
      <c r="AO280" s="11" t="s">
        <v>598</v>
      </c>
      <c r="AP280" s="11">
        <v>3</v>
      </c>
      <c r="AQ280" s="11">
        <v>5</v>
      </c>
      <c r="AR280" s="11">
        <v>5</v>
      </c>
      <c r="AS280" s="11">
        <v>1</v>
      </c>
      <c r="AT280" s="11" t="s">
        <v>113</v>
      </c>
      <c r="AU280" s="11">
        <v>0</v>
      </c>
      <c r="AV280" s="11">
        <v>0</v>
      </c>
      <c r="AW280" s="11">
        <v>0</v>
      </c>
      <c r="AX280" s="11">
        <v>0</v>
      </c>
      <c r="AY280" s="11" t="s">
        <v>116</v>
      </c>
      <c r="AZ280" s="11">
        <v>25</v>
      </c>
      <c r="BA280" s="11">
        <v>0</v>
      </c>
      <c r="BB280" s="11">
        <v>5</v>
      </c>
      <c r="BC280" s="11">
        <v>0</v>
      </c>
      <c r="BD280" s="11">
        <v>0</v>
      </c>
      <c r="BE280" s="11">
        <v>0</v>
      </c>
      <c r="BF280" s="11">
        <v>0</v>
      </c>
      <c r="BG280" s="11">
        <v>0</v>
      </c>
      <c r="BH280" s="11">
        <v>0</v>
      </c>
      <c r="BI280" s="11">
        <v>0</v>
      </c>
      <c r="BJ280" s="11">
        <v>0</v>
      </c>
      <c r="BK280" s="11" t="s">
        <v>110</v>
      </c>
      <c r="BL280" s="11" t="s">
        <v>116</v>
      </c>
      <c r="BM280" s="11">
        <v>5</v>
      </c>
      <c r="BN280" s="11">
        <v>1</v>
      </c>
      <c r="BO280" s="11">
        <v>1</v>
      </c>
      <c r="BP280" s="11" t="s">
        <v>117</v>
      </c>
      <c r="BQ280" s="11" t="s">
        <v>113</v>
      </c>
      <c r="BR280" s="11">
        <v>0</v>
      </c>
      <c r="BS280" s="11">
        <v>0</v>
      </c>
      <c r="BT280" s="11">
        <v>0</v>
      </c>
      <c r="BU280" s="11">
        <v>0</v>
      </c>
      <c r="BV280" s="11">
        <v>0</v>
      </c>
      <c r="BW280" s="11">
        <v>50</v>
      </c>
      <c r="BX280" s="11" t="s">
        <v>113</v>
      </c>
      <c r="BY280" s="11" t="s">
        <v>113</v>
      </c>
      <c r="BZ280" s="11" t="s">
        <v>113</v>
      </c>
      <c r="CA280" s="11" t="s">
        <v>110</v>
      </c>
      <c r="CB280" s="11" t="s">
        <v>110</v>
      </c>
      <c r="CC280" s="11">
        <v>0</v>
      </c>
      <c r="CD280" s="11">
        <v>0</v>
      </c>
      <c r="CE280" s="11" t="s">
        <v>111</v>
      </c>
      <c r="CF280" s="11" t="s">
        <v>110</v>
      </c>
      <c r="CG280" s="11">
        <v>0</v>
      </c>
      <c r="CH280" s="11">
        <v>0</v>
      </c>
      <c r="CI280" s="11" t="s">
        <v>119</v>
      </c>
      <c r="CJ280" s="11" t="s">
        <v>3437</v>
      </c>
      <c r="CK280" s="11" t="s">
        <v>120</v>
      </c>
      <c r="CL280" s="11" t="s">
        <v>3438</v>
      </c>
      <c r="CM280" s="11" t="s">
        <v>3439</v>
      </c>
      <c r="CN280" s="11" t="s">
        <v>3440</v>
      </c>
      <c r="CO280" s="11" t="s">
        <v>123</v>
      </c>
      <c r="CP280" s="11" t="s">
        <v>124</v>
      </c>
      <c r="CQ280" s="11" t="s">
        <v>3441</v>
      </c>
      <c r="CR280" s="11" t="s">
        <v>3442</v>
      </c>
      <c r="CS280" s="11" t="s">
        <v>127</v>
      </c>
      <c r="CT280" s="11" t="s">
        <v>241</v>
      </c>
      <c r="CU280" s="20">
        <v>1</v>
      </c>
      <c r="CV280" s="15">
        <v>44255</v>
      </c>
      <c r="CW280" s="12" t="s">
        <v>242</v>
      </c>
      <c r="CX280" s="12" t="s">
        <v>241</v>
      </c>
    </row>
    <row r="281" spans="1:102" ht="13.2" x14ac:dyDescent="0.25">
      <c r="A281" s="2">
        <v>44222.719470555559</v>
      </c>
      <c r="B281" s="5" t="s">
        <v>3372</v>
      </c>
      <c r="C281" s="3" t="s">
        <v>3443</v>
      </c>
      <c r="D281" s="3" t="s">
        <v>3444</v>
      </c>
      <c r="E281" s="3" t="s">
        <v>3445</v>
      </c>
      <c r="F281" s="11" t="s">
        <v>3446</v>
      </c>
      <c r="G281" s="11" t="s">
        <v>3392</v>
      </c>
      <c r="H281" s="11" t="s">
        <v>107</v>
      </c>
      <c r="I281" s="11" t="s">
        <v>121</v>
      </c>
      <c r="J281" s="11" t="s">
        <v>3447</v>
      </c>
      <c r="K281" s="11" t="s">
        <v>3448</v>
      </c>
      <c r="L281" s="16">
        <v>42289</v>
      </c>
      <c r="M281" s="11" t="s">
        <v>111</v>
      </c>
      <c r="N281" s="11" t="s">
        <v>110</v>
      </c>
      <c r="O281" s="11" t="s">
        <v>110</v>
      </c>
      <c r="P281" s="11" t="s">
        <v>110</v>
      </c>
      <c r="Q281" s="11" t="s">
        <v>111</v>
      </c>
      <c r="R281" s="11" t="s">
        <v>111</v>
      </c>
      <c r="S281" s="11" t="s">
        <v>111</v>
      </c>
      <c r="T281" s="11" t="s">
        <v>111</v>
      </c>
      <c r="U281" s="3" t="s">
        <v>3449</v>
      </c>
      <c r="V281" s="3" t="s">
        <v>113</v>
      </c>
      <c r="W281" s="3" t="s">
        <v>113</v>
      </c>
      <c r="X281" s="3" t="s">
        <v>113</v>
      </c>
      <c r="Y281" s="3" t="s">
        <v>113</v>
      </c>
      <c r="Z281" s="11" t="s">
        <v>110</v>
      </c>
      <c r="AA281" s="3" t="s">
        <v>113</v>
      </c>
      <c r="AB281" s="3" t="s">
        <v>113</v>
      </c>
      <c r="AC281" s="3" t="s">
        <v>113</v>
      </c>
      <c r="AD281" s="3" t="s">
        <v>151</v>
      </c>
      <c r="AE281" s="3" t="s">
        <v>113</v>
      </c>
      <c r="AF281" s="3" t="s">
        <v>113</v>
      </c>
      <c r="AG281" s="3" t="s">
        <v>113</v>
      </c>
      <c r="AH281" s="11">
        <v>40</v>
      </c>
      <c r="AI281" s="11">
        <v>10</v>
      </c>
      <c r="AJ281" s="11">
        <v>4</v>
      </c>
      <c r="AK281" s="11">
        <v>5</v>
      </c>
      <c r="AL281" s="11" t="s">
        <v>113</v>
      </c>
      <c r="AM281" s="11">
        <v>0</v>
      </c>
      <c r="AN281" s="11" t="s">
        <v>539</v>
      </c>
      <c r="AO281" s="11" t="s">
        <v>272</v>
      </c>
      <c r="AP281" s="11">
        <v>8</v>
      </c>
      <c r="AQ281" s="11">
        <v>4</v>
      </c>
      <c r="AR281" s="11">
        <v>4</v>
      </c>
      <c r="AS281" s="11">
        <v>2</v>
      </c>
      <c r="AT281" s="11" t="s">
        <v>211</v>
      </c>
      <c r="AU281" s="11">
        <v>19</v>
      </c>
      <c r="AV281" s="11">
        <v>3</v>
      </c>
      <c r="AW281" s="11">
        <v>1</v>
      </c>
      <c r="AX281" s="11">
        <v>1</v>
      </c>
      <c r="AY281" s="11" t="s">
        <v>231</v>
      </c>
      <c r="AZ281" s="11">
        <v>5</v>
      </c>
      <c r="BA281" s="11">
        <v>0</v>
      </c>
      <c r="BB281" s="11">
        <v>3</v>
      </c>
      <c r="BC281" s="11">
        <v>0</v>
      </c>
      <c r="BD281" s="11">
        <v>0</v>
      </c>
      <c r="BE281" s="11">
        <v>1</v>
      </c>
      <c r="BF281" s="11">
        <v>1</v>
      </c>
      <c r="BG281" s="11">
        <v>0</v>
      </c>
      <c r="BH281" s="11">
        <v>0</v>
      </c>
      <c r="BI281" s="11">
        <v>0</v>
      </c>
      <c r="BJ281" s="11">
        <v>2</v>
      </c>
      <c r="BK281" s="11" t="s">
        <v>115</v>
      </c>
      <c r="BL281" s="11" t="s">
        <v>231</v>
      </c>
      <c r="BM281" s="11">
        <v>0</v>
      </c>
      <c r="BN281" s="11">
        <v>0</v>
      </c>
      <c r="BO281" s="11">
        <v>0</v>
      </c>
      <c r="BP281" s="11" t="s">
        <v>117</v>
      </c>
      <c r="BQ281" s="11" t="s">
        <v>113</v>
      </c>
      <c r="BR281" s="11">
        <v>0</v>
      </c>
      <c r="BS281" s="11">
        <v>0</v>
      </c>
      <c r="BT281" s="11">
        <v>0</v>
      </c>
      <c r="BU281" s="11">
        <v>0</v>
      </c>
      <c r="BV281" s="11">
        <v>2</v>
      </c>
      <c r="BW281" s="11">
        <v>8</v>
      </c>
      <c r="BX281" s="11" t="s">
        <v>113</v>
      </c>
      <c r="BY281" s="11" t="s">
        <v>113</v>
      </c>
      <c r="BZ281" s="11" t="s">
        <v>113</v>
      </c>
      <c r="CA281" s="11" t="s">
        <v>110</v>
      </c>
      <c r="CB281" s="11" t="s">
        <v>111</v>
      </c>
      <c r="CC281" s="11">
        <v>0</v>
      </c>
      <c r="CD281" s="11">
        <v>0</v>
      </c>
      <c r="CE281" s="11" t="s">
        <v>110</v>
      </c>
      <c r="CF281" s="11" t="s">
        <v>111</v>
      </c>
      <c r="CG281" s="11">
        <v>0</v>
      </c>
      <c r="CH281" s="11">
        <v>0</v>
      </c>
      <c r="CI281" s="11" t="s">
        <v>140</v>
      </c>
      <c r="CK281" s="11" t="s">
        <v>236</v>
      </c>
      <c r="CL281" s="11" t="s">
        <v>3450</v>
      </c>
      <c r="CN281" s="11" t="s">
        <v>893</v>
      </c>
      <c r="CO281" s="11" t="s">
        <v>158</v>
      </c>
      <c r="CP281" s="11" t="s">
        <v>159</v>
      </c>
      <c r="CQ281" s="11" t="s">
        <v>3451</v>
      </c>
      <c r="CR281" s="11" t="s">
        <v>3452</v>
      </c>
      <c r="CS281" s="11" t="s">
        <v>127</v>
      </c>
      <c r="CT281" s="11" t="s">
        <v>241</v>
      </c>
      <c r="CU281" s="20">
        <v>1</v>
      </c>
      <c r="CV281" s="15">
        <v>44255</v>
      </c>
      <c r="CW281" s="12" t="s">
        <v>242</v>
      </c>
      <c r="CX281" s="12" t="s">
        <v>241</v>
      </c>
    </row>
    <row r="282" spans="1:102" ht="13.2" x14ac:dyDescent="0.25">
      <c r="A282" s="2">
        <v>44223.518627881946</v>
      </c>
      <c r="B282" s="5" t="s">
        <v>3372</v>
      </c>
      <c r="C282" s="3" t="s">
        <v>3453</v>
      </c>
      <c r="D282" s="3" t="s">
        <v>3454</v>
      </c>
      <c r="E282" s="3" t="s">
        <v>3455</v>
      </c>
      <c r="F282" s="11" t="s">
        <v>3456</v>
      </c>
      <c r="G282" s="11" t="s">
        <v>430</v>
      </c>
      <c r="H282" s="11" t="s">
        <v>107</v>
      </c>
      <c r="I282" s="11" t="s">
        <v>121</v>
      </c>
      <c r="J282" s="11" t="s">
        <v>3457</v>
      </c>
      <c r="K282" s="11" t="s">
        <v>3458</v>
      </c>
      <c r="L282" s="15">
        <v>30108</v>
      </c>
      <c r="M282" s="11" t="s">
        <v>110</v>
      </c>
      <c r="N282" s="11" t="s">
        <v>110</v>
      </c>
      <c r="O282" s="11" t="s">
        <v>110</v>
      </c>
      <c r="P282" s="11" t="s">
        <v>110</v>
      </c>
      <c r="Q282" s="11" t="s">
        <v>111</v>
      </c>
      <c r="R282" s="11" t="s">
        <v>111</v>
      </c>
      <c r="S282" s="11" t="s">
        <v>111</v>
      </c>
      <c r="T282" s="11" t="s">
        <v>110</v>
      </c>
      <c r="U282" s="3" t="s">
        <v>3459</v>
      </c>
      <c r="V282" s="3" t="s">
        <v>113</v>
      </c>
      <c r="W282" s="3" t="s">
        <v>113</v>
      </c>
      <c r="X282" s="3" t="s">
        <v>113</v>
      </c>
      <c r="Y282" s="3" t="s">
        <v>113</v>
      </c>
      <c r="Z282" s="11" t="s">
        <v>111</v>
      </c>
      <c r="AA282" s="3" t="s">
        <v>113</v>
      </c>
      <c r="AB282" s="3" t="s">
        <v>113</v>
      </c>
      <c r="AC282" s="3" t="s">
        <v>113</v>
      </c>
      <c r="AD282" s="3" t="s">
        <v>114</v>
      </c>
      <c r="AE282" s="3" t="s">
        <v>271</v>
      </c>
      <c r="AF282" s="3" t="s">
        <v>114</v>
      </c>
      <c r="AG282" s="3" t="s">
        <v>271</v>
      </c>
      <c r="AH282" s="11">
        <v>40</v>
      </c>
      <c r="AI282" s="11">
        <v>30</v>
      </c>
      <c r="AJ282" s="11">
        <v>15</v>
      </c>
      <c r="AK282" s="11">
        <v>10</v>
      </c>
      <c r="AL282" s="11" t="s">
        <v>211</v>
      </c>
      <c r="AM282" s="11">
        <v>10</v>
      </c>
      <c r="AN282" s="11" t="s">
        <v>211</v>
      </c>
      <c r="AO282" s="11" t="s">
        <v>229</v>
      </c>
      <c r="AP282" s="11">
        <v>6</v>
      </c>
      <c r="AQ282" s="11">
        <v>12</v>
      </c>
      <c r="AR282" s="11">
        <v>4</v>
      </c>
      <c r="AS282" s="11">
        <v>1</v>
      </c>
      <c r="AT282" s="11" t="s">
        <v>113</v>
      </c>
      <c r="AU282" s="11">
        <v>0</v>
      </c>
      <c r="AV282" s="11">
        <v>6</v>
      </c>
      <c r="AW282" s="11">
        <v>3</v>
      </c>
      <c r="AX282" s="11">
        <v>0</v>
      </c>
      <c r="AY282" s="11" t="s">
        <v>116</v>
      </c>
      <c r="AZ282" s="11">
        <v>12</v>
      </c>
      <c r="BA282" s="11">
        <v>0</v>
      </c>
      <c r="BB282" s="11">
        <v>3</v>
      </c>
      <c r="BC282" s="11">
        <v>0</v>
      </c>
      <c r="BD282" s="11">
        <v>0</v>
      </c>
      <c r="BE282" s="11">
        <v>0</v>
      </c>
      <c r="BF282" s="11">
        <v>0</v>
      </c>
      <c r="BG282" s="11">
        <v>0</v>
      </c>
      <c r="BH282" s="11">
        <v>0</v>
      </c>
      <c r="BI282" s="11">
        <v>0</v>
      </c>
      <c r="BJ282" s="11">
        <v>2</v>
      </c>
      <c r="BK282" s="11" t="s">
        <v>110</v>
      </c>
      <c r="BL282" s="11" t="s">
        <v>1575</v>
      </c>
      <c r="BM282" s="11">
        <v>0</v>
      </c>
      <c r="BN282" s="11">
        <v>1</v>
      </c>
      <c r="BO282" s="11">
        <v>0</v>
      </c>
      <c r="BP282" s="11" t="s">
        <v>173</v>
      </c>
      <c r="BQ282" s="11" t="s">
        <v>113</v>
      </c>
      <c r="BR282" s="11">
        <v>0</v>
      </c>
      <c r="BS282" s="11">
        <v>3</v>
      </c>
      <c r="BT282" s="11">
        <v>2</v>
      </c>
      <c r="BU282" s="11">
        <v>0</v>
      </c>
      <c r="BV282" s="11">
        <v>0</v>
      </c>
      <c r="BW282" s="11">
        <v>54</v>
      </c>
      <c r="BX282" s="11" t="s">
        <v>113</v>
      </c>
      <c r="BY282" s="11" t="s">
        <v>113</v>
      </c>
      <c r="BZ282" s="11" t="s">
        <v>113</v>
      </c>
      <c r="CA282" s="11" t="s">
        <v>110</v>
      </c>
      <c r="CB282" s="11" t="s">
        <v>110</v>
      </c>
      <c r="CC282" s="11">
        <v>0</v>
      </c>
      <c r="CD282" s="11">
        <v>0</v>
      </c>
      <c r="CE282" s="11" t="s">
        <v>110</v>
      </c>
      <c r="CF282" s="11" t="s">
        <v>110</v>
      </c>
      <c r="CG282" s="11">
        <v>0</v>
      </c>
      <c r="CH282" s="11">
        <v>0</v>
      </c>
      <c r="CI282" s="11" t="s">
        <v>119</v>
      </c>
      <c r="CK282" s="11" t="s">
        <v>120</v>
      </c>
      <c r="CN282" s="11" t="s">
        <v>681</v>
      </c>
      <c r="CO282" s="11" t="s">
        <v>123</v>
      </c>
      <c r="CP282" s="11" t="s">
        <v>124</v>
      </c>
      <c r="CQ282" s="11" t="s">
        <v>3460</v>
      </c>
      <c r="CR282" s="11" t="s">
        <v>3461</v>
      </c>
      <c r="CS282" s="11" t="s">
        <v>127</v>
      </c>
      <c r="CT282" s="11" t="s">
        <v>241</v>
      </c>
      <c r="CU282" s="20">
        <v>1</v>
      </c>
      <c r="CV282" s="15">
        <v>44255</v>
      </c>
      <c r="CW282" s="12" t="s">
        <v>242</v>
      </c>
      <c r="CX282" s="12" t="s">
        <v>241</v>
      </c>
    </row>
    <row r="283" spans="1:102" ht="13.2" x14ac:dyDescent="0.25">
      <c r="A283" s="2">
        <v>44221.889809583328</v>
      </c>
      <c r="B283" s="3" t="s">
        <v>3372</v>
      </c>
      <c r="C283" s="3" t="s">
        <v>3462</v>
      </c>
      <c r="D283" s="3" t="s">
        <v>4430</v>
      </c>
      <c r="E283" s="3" t="s">
        <v>3463</v>
      </c>
      <c r="F283" s="11" t="s">
        <v>3464</v>
      </c>
      <c r="G283" s="11" t="s">
        <v>430</v>
      </c>
      <c r="H283" s="11" t="s">
        <v>107</v>
      </c>
      <c r="I283" s="11" t="s">
        <v>121</v>
      </c>
      <c r="J283" s="11" t="s">
        <v>3465</v>
      </c>
      <c r="K283" s="11" t="s">
        <v>3466</v>
      </c>
      <c r="L283" s="15">
        <v>30828</v>
      </c>
      <c r="M283" s="11" t="s">
        <v>111</v>
      </c>
      <c r="N283" s="11" t="s">
        <v>110</v>
      </c>
      <c r="O283" s="11" t="s">
        <v>110</v>
      </c>
      <c r="P283" s="11" t="s">
        <v>111</v>
      </c>
      <c r="Q283" s="11" t="s">
        <v>111</v>
      </c>
      <c r="R283" s="11" t="s">
        <v>111</v>
      </c>
      <c r="S283" s="11" t="s">
        <v>111</v>
      </c>
      <c r="T283" s="11" t="s">
        <v>110</v>
      </c>
      <c r="U283" s="3" t="s">
        <v>3467</v>
      </c>
      <c r="V283" s="4" t="s">
        <v>3468</v>
      </c>
      <c r="W283" s="3" t="s">
        <v>3469</v>
      </c>
      <c r="X283" s="3" t="s">
        <v>3470</v>
      </c>
      <c r="Y283" s="3" t="s">
        <v>113</v>
      </c>
      <c r="Z283" s="11" t="s">
        <v>110</v>
      </c>
      <c r="AA283" s="3" t="s">
        <v>113</v>
      </c>
      <c r="AB283" s="3" t="s">
        <v>1732</v>
      </c>
      <c r="AC283" s="3" t="s">
        <v>113</v>
      </c>
      <c r="AD283" s="3" t="s">
        <v>114</v>
      </c>
      <c r="AE283" s="3" t="s">
        <v>113</v>
      </c>
      <c r="AF283" s="3" t="s">
        <v>113</v>
      </c>
      <c r="AG283" s="3" t="s">
        <v>113</v>
      </c>
      <c r="AH283" s="11">
        <v>35</v>
      </c>
      <c r="AI283" s="11">
        <v>74</v>
      </c>
      <c r="AJ283" s="11">
        <v>17</v>
      </c>
      <c r="AK283" s="11">
        <v>24</v>
      </c>
      <c r="AL283" s="11" t="s">
        <v>113</v>
      </c>
      <c r="AM283" s="11">
        <v>0</v>
      </c>
      <c r="AN283" s="11" t="s">
        <v>3471</v>
      </c>
      <c r="AO283" s="11" t="s">
        <v>229</v>
      </c>
      <c r="AP283" s="11">
        <v>39</v>
      </c>
      <c r="AQ283" s="11">
        <v>25</v>
      </c>
      <c r="AR283" s="11">
        <v>7</v>
      </c>
      <c r="AS283" s="11">
        <v>3</v>
      </c>
      <c r="AT283" s="11" t="s">
        <v>992</v>
      </c>
      <c r="AU283" s="11">
        <v>10</v>
      </c>
      <c r="AV283" s="11">
        <v>5</v>
      </c>
      <c r="AW283" s="11">
        <v>3</v>
      </c>
      <c r="AX283" s="11">
        <v>1</v>
      </c>
      <c r="AY283" s="11" t="s">
        <v>259</v>
      </c>
      <c r="AZ283" s="11">
        <v>32</v>
      </c>
      <c r="BA283" s="11">
        <v>30</v>
      </c>
      <c r="BB283" s="11">
        <v>7</v>
      </c>
      <c r="BC283" s="11">
        <v>0</v>
      </c>
      <c r="BD283" s="11">
        <v>0</v>
      </c>
      <c r="BE283" s="11">
        <v>0</v>
      </c>
      <c r="BF283" s="11">
        <v>0</v>
      </c>
      <c r="BG283" s="11">
        <v>0</v>
      </c>
      <c r="BH283" s="11">
        <v>0</v>
      </c>
      <c r="BI283" s="11">
        <v>7</v>
      </c>
      <c r="BJ283" s="11">
        <v>4</v>
      </c>
      <c r="BK283" s="11" t="s">
        <v>110</v>
      </c>
      <c r="BL283" s="11" t="s">
        <v>259</v>
      </c>
      <c r="BM283" s="14">
        <v>4</v>
      </c>
      <c r="BN283" s="11">
        <v>2</v>
      </c>
      <c r="BO283" s="11">
        <v>0</v>
      </c>
      <c r="BP283" s="11" t="s">
        <v>117</v>
      </c>
      <c r="BQ283" s="11" t="s">
        <v>154</v>
      </c>
      <c r="BR283" s="14">
        <v>9</v>
      </c>
      <c r="BS283" s="11">
        <v>6</v>
      </c>
      <c r="BT283" s="11">
        <v>2</v>
      </c>
      <c r="BU283" s="11">
        <v>2</v>
      </c>
      <c r="BV283" s="11">
        <v>0</v>
      </c>
      <c r="BW283" s="11">
        <v>68</v>
      </c>
      <c r="BX283" s="11" t="s">
        <v>113</v>
      </c>
      <c r="BY283" s="11" t="s">
        <v>1071</v>
      </c>
      <c r="BZ283" s="11" t="s">
        <v>113</v>
      </c>
      <c r="CA283" s="11" t="s">
        <v>110</v>
      </c>
      <c r="CB283" s="11" t="s">
        <v>110</v>
      </c>
      <c r="CC283" s="11">
        <v>0</v>
      </c>
      <c r="CD283" s="11">
        <v>0</v>
      </c>
      <c r="CE283" s="11" t="s">
        <v>110</v>
      </c>
      <c r="CF283" s="11" t="s">
        <v>110</v>
      </c>
      <c r="CG283" s="11">
        <v>0</v>
      </c>
      <c r="CH283" s="11">
        <v>0</v>
      </c>
      <c r="CI283" s="11" t="s">
        <v>140</v>
      </c>
      <c r="CJ283" s="11" t="s">
        <v>113</v>
      </c>
      <c r="CK283" s="11" t="s">
        <v>236</v>
      </c>
      <c r="CL283" s="11" t="s">
        <v>3472</v>
      </c>
      <c r="CN283" s="11" t="s">
        <v>3473</v>
      </c>
      <c r="CO283" s="11" t="s">
        <v>123</v>
      </c>
      <c r="CP283" s="11" t="s">
        <v>159</v>
      </c>
      <c r="CQ283" s="11" t="s">
        <v>3474</v>
      </c>
      <c r="CR283" s="11" t="s">
        <v>3475</v>
      </c>
      <c r="CS283" s="11" t="s">
        <v>127</v>
      </c>
      <c r="CT283" s="11" t="s">
        <v>241</v>
      </c>
      <c r="CU283" s="20">
        <v>1</v>
      </c>
      <c r="CV283" s="15">
        <v>44255</v>
      </c>
      <c r="CW283" s="12" t="s">
        <v>242</v>
      </c>
      <c r="CX283" s="12" t="s">
        <v>241</v>
      </c>
    </row>
    <row r="284" spans="1:102" ht="13.2" x14ac:dyDescent="0.25">
      <c r="A284" s="2">
        <v>44211.771194479166</v>
      </c>
      <c r="B284" s="5" t="s">
        <v>3372</v>
      </c>
      <c r="C284" s="3" t="s">
        <v>3568</v>
      </c>
      <c r="D284" s="3" t="s">
        <v>3569</v>
      </c>
      <c r="E284" s="3" t="s">
        <v>3570</v>
      </c>
      <c r="F284" s="11" t="s">
        <v>3571</v>
      </c>
      <c r="G284" s="11" t="s">
        <v>430</v>
      </c>
      <c r="H284" s="11" t="s">
        <v>107</v>
      </c>
      <c r="I284" s="11" t="s">
        <v>121</v>
      </c>
      <c r="J284" s="14" t="s">
        <v>3572</v>
      </c>
      <c r="K284" s="11" t="s">
        <v>3573</v>
      </c>
      <c r="L284" s="15">
        <v>30086</v>
      </c>
      <c r="M284" s="11" t="s">
        <v>235</v>
      </c>
      <c r="N284" s="11" t="s">
        <v>110</v>
      </c>
      <c r="O284" s="11" t="s">
        <v>111</v>
      </c>
      <c r="P284" s="11" t="s">
        <v>110</v>
      </c>
      <c r="Q284" s="11" t="s">
        <v>111</v>
      </c>
      <c r="R284" s="11" t="s">
        <v>110</v>
      </c>
      <c r="S284" s="11" t="s">
        <v>111</v>
      </c>
      <c r="T284" s="11" t="s">
        <v>110</v>
      </c>
      <c r="W284" s="4" t="s">
        <v>3574</v>
      </c>
      <c r="X284" s="4" t="s">
        <v>3575</v>
      </c>
      <c r="Z284" s="11" t="s">
        <v>111</v>
      </c>
      <c r="AA284" s="1" t="s">
        <v>113</v>
      </c>
      <c r="AB284" s="1" t="s">
        <v>113</v>
      </c>
      <c r="AC284" s="3" t="s">
        <v>114</v>
      </c>
      <c r="AD284" s="3" t="s">
        <v>114</v>
      </c>
      <c r="AE284" s="3" t="s">
        <v>3576</v>
      </c>
      <c r="AF284" s="3" t="s">
        <v>271</v>
      </c>
      <c r="AG284" s="3" t="s">
        <v>597</v>
      </c>
      <c r="AH284" s="11">
        <v>400</v>
      </c>
      <c r="AI284" s="11">
        <v>100</v>
      </c>
      <c r="AJ284" s="11">
        <v>60</v>
      </c>
      <c r="AK284" s="11">
        <v>30</v>
      </c>
      <c r="AL284" s="12" t="s">
        <v>113</v>
      </c>
      <c r="AM284" s="12">
        <v>0</v>
      </c>
      <c r="AN284" s="11" t="s">
        <v>3577</v>
      </c>
      <c r="AO284" s="11" t="s">
        <v>3578</v>
      </c>
      <c r="AP284" s="11">
        <v>30</v>
      </c>
      <c r="AQ284" s="11">
        <v>60</v>
      </c>
      <c r="AR284" s="11">
        <v>10</v>
      </c>
      <c r="AS284" s="11">
        <v>3</v>
      </c>
      <c r="AT284" s="11" t="s">
        <v>3579</v>
      </c>
      <c r="AU284" s="12">
        <v>0</v>
      </c>
      <c r="AV284" s="11">
        <v>5</v>
      </c>
      <c r="AW284" s="11">
        <v>2</v>
      </c>
      <c r="AX284" s="11">
        <v>2</v>
      </c>
      <c r="AY284" s="11" t="s">
        <v>116</v>
      </c>
      <c r="AZ284" s="11">
        <v>50</v>
      </c>
      <c r="BA284" s="12">
        <v>0</v>
      </c>
      <c r="BB284" s="12">
        <v>0</v>
      </c>
      <c r="BC284" s="12">
        <v>0</v>
      </c>
      <c r="BD284" s="12">
        <v>0</v>
      </c>
      <c r="BE284" s="12">
        <v>0</v>
      </c>
      <c r="BF284" s="12">
        <v>0</v>
      </c>
      <c r="BG284" s="12">
        <v>0</v>
      </c>
      <c r="BH284" s="12">
        <v>0</v>
      </c>
      <c r="BI284" s="12">
        <v>0</v>
      </c>
      <c r="BJ284" s="12">
        <v>0</v>
      </c>
      <c r="BK284" s="12" t="s">
        <v>115</v>
      </c>
      <c r="BL284" s="11" t="s">
        <v>3565</v>
      </c>
      <c r="BM284" s="12">
        <v>0</v>
      </c>
      <c r="BN284" s="12">
        <v>0</v>
      </c>
      <c r="BO284" s="12">
        <v>0</v>
      </c>
      <c r="BP284" s="11" t="s">
        <v>173</v>
      </c>
      <c r="BQ284" s="11" t="s">
        <v>2314</v>
      </c>
      <c r="BR284" s="12">
        <v>0</v>
      </c>
      <c r="BS284" s="12">
        <v>0</v>
      </c>
      <c r="BT284" s="12">
        <v>0</v>
      </c>
      <c r="BU284" s="12">
        <v>0</v>
      </c>
      <c r="BV284" s="12">
        <v>0</v>
      </c>
      <c r="BW284" s="12">
        <v>0</v>
      </c>
      <c r="BX284" s="12" t="s">
        <v>113</v>
      </c>
      <c r="BY284" s="12" t="s">
        <v>113</v>
      </c>
      <c r="BZ284" s="12" t="s">
        <v>113</v>
      </c>
      <c r="CA284" s="11" t="s">
        <v>110</v>
      </c>
      <c r="CB284" s="11" t="s">
        <v>110</v>
      </c>
      <c r="CC284" s="12">
        <v>0</v>
      </c>
      <c r="CD284" s="12">
        <v>0</v>
      </c>
      <c r="CE284" s="11" t="s">
        <v>111</v>
      </c>
      <c r="CF284" s="11" t="s">
        <v>110</v>
      </c>
      <c r="CG284" s="12">
        <v>0</v>
      </c>
      <c r="CH284" s="12">
        <v>0</v>
      </c>
      <c r="CI284" s="11" t="s">
        <v>140</v>
      </c>
      <c r="CK284" s="11" t="s">
        <v>236</v>
      </c>
      <c r="CL284" s="11" t="s">
        <v>3580</v>
      </c>
      <c r="CN284" s="11" t="s">
        <v>3581</v>
      </c>
      <c r="CP284" s="11" t="s">
        <v>124</v>
      </c>
      <c r="CQ284" s="11" t="s">
        <v>3582</v>
      </c>
      <c r="CR284" s="11" t="s">
        <v>3583</v>
      </c>
      <c r="CS284" s="11" t="s">
        <v>127</v>
      </c>
      <c r="CT284" s="11" t="s">
        <v>241</v>
      </c>
      <c r="CU284" s="20">
        <v>1</v>
      </c>
      <c r="CV284" s="15">
        <v>44255</v>
      </c>
      <c r="CW284" s="12" t="s">
        <v>242</v>
      </c>
      <c r="CX284" s="12" t="s">
        <v>241</v>
      </c>
    </row>
    <row r="285" spans="1:102" ht="13.2" x14ac:dyDescent="0.25">
      <c r="A285" s="2">
        <v>44223.514194328702</v>
      </c>
      <c r="B285" s="5" t="s">
        <v>3372</v>
      </c>
      <c r="C285" s="3" t="s">
        <v>3476</v>
      </c>
      <c r="D285" s="3" t="s">
        <v>1833</v>
      </c>
      <c r="E285" s="3" t="s">
        <v>3477</v>
      </c>
      <c r="F285" s="11" t="s">
        <v>3478</v>
      </c>
      <c r="G285" s="11" t="s">
        <v>3392</v>
      </c>
      <c r="H285" s="11" t="s">
        <v>107</v>
      </c>
      <c r="I285" s="11" t="s">
        <v>121</v>
      </c>
      <c r="J285" s="11" t="s">
        <v>3479</v>
      </c>
      <c r="K285" s="11" t="s">
        <v>3480</v>
      </c>
      <c r="L285" s="15">
        <v>36790</v>
      </c>
      <c r="M285" s="11" t="s">
        <v>111</v>
      </c>
      <c r="N285" s="11" t="s">
        <v>110</v>
      </c>
      <c r="O285" s="11" t="s">
        <v>110</v>
      </c>
      <c r="P285" s="11" t="s">
        <v>110</v>
      </c>
      <c r="Q285" s="11" t="s">
        <v>111</v>
      </c>
      <c r="R285" s="11" t="s">
        <v>110</v>
      </c>
      <c r="S285" s="11" t="s">
        <v>110</v>
      </c>
      <c r="T285" s="11" t="s">
        <v>110</v>
      </c>
      <c r="U285" s="3" t="s">
        <v>3481</v>
      </c>
      <c r="V285" s="3" t="s">
        <v>113</v>
      </c>
      <c r="W285" s="3" t="s">
        <v>3482</v>
      </c>
      <c r="X285" s="3" t="s">
        <v>113</v>
      </c>
      <c r="Y285" s="3" t="s">
        <v>113</v>
      </c>
      <c r="Z285" s="11" t="s">
        <v>110</v>
      </c>
      <c r="AA285" s="3" t="s">
        <v>368</v>
      </c>
      <c r="AB285" s="3" t="s">
        <v>113</v>
      </c>
      <c r="AC285" s="3" t="s">
        <v>151</v>
      </c>
      <c r="AD285" s="3" t="s">
        <v>113</v>
      </c>
      <c r="AE285" s="3" t="s">
        <v>113</v>
      </c>
      <c r="AF285" s="3" t="s">
        <v>113</v>
      </c>
      <c r="AG285" s="3" t="s">
        <v>113</v>
      </c>
      <c r="AH285" s="11">
        <v>63</v>
      </c>
      <c r="AI285" s="11">
        <v>48</v>
      </c>
      <c r="AJ285" s="11">
        <v>16</v>
      </c>
      <c r="AK285" s="11">
        <v>10</v>
      </c>
      <c r="AL285" s="11" t="s">
        <v>113</v>
      </c>
      <c r="AM285" s="11">
        <v>0</v>
      </c>
      <c r="AN285" s="11" t="s">
        <v>155</v>
      </c>
      <c r="AO285" s="11" t="s">
        <v>1903</v>
      </c>
      <c r="AP285" s="11">
        <v>30</v>
      </c>
      <c r="AQ285" s="11">
        <v>9</v>
      </c>
      <c r="AR285" s="11">
        <v>8</v>
      </c>
      <c r="AS285" s="11">
        <v>0</v>
      </c>
      <c r="AT285" s="11" t="s">
        <v>171</v>
      </c>
      <c r="AU285" s="11">
        <v>23</v>
      </c>
      <c r="AV285" s="11">
        <v>3</v>
      </c>
      <c r="AW285" s="11">
        <v>3</v>
      </c>
      <c r="AX285" s="11">
        <v>3</v>
      </c>
      <c r="AY285" s="11" t="s">
        <v>116</v>
      </c>
      <c r="AZ285" s="11">
        <v>30</v>
      </c>
      <c r="BA285" s="11">
        <v>12</v>
      </c>
      <c r="BB285" s="11">
        <v>6</v>
      </c>
      <c r="BC285" s="11">
        <v>0</v>
      </c>
      <c r="BD285" s="11">
        <v>0</v>
      </c>
      <c r="BE285" s="11">
        <v>0</v>
      </c>
      <c r="BF285" s="11">
        <v>0</v>
      </c>
      <c r="BG285" s="11">
        <v>0</v>
      </c>
      <c r="BH285" s="11">
        <v>0</v>
      </c>
      <c r="BI285" s="11">
        <v>0</v>
      </c>
      <c r="BJ285" s="11">
        <v>0</v>
      </c>
      <c r="BK285" s="11" t="s">
        <v>115</v>
      </c>
      <c r="BL285" s="11" t="s">
        <v>116</v>
      </c>
      <c r="BM285" s="11">
        <v>10</v>
      </c>
      <c r="BN285" s="11">
        <v>4</v>
      </c>
      <c r="BO285" s="11">
        <v>2</v>
      </c>
      <c r="BP285" s="11" t="s">
        <v>233</v>
      </c>
      <c r="BQ285" s="11" t="s">
        <v>2997</v>
      </c>
      <c r="BR285" s="11">
        <v>11</v>
      </c>
      <c r="BS285" s="11">
        <v>8</v>
      </c>
      <c r="BT285" s="11">
        <v>4</v>
      </c>
      <c r="BU285" s="11">
        <v>2</v>
      </c>
      <c r="BV285" s="11">
        <v>0</v>
      </c>
      <c r="BW285" s="11">
        <v>0</v>
      </c>
      <c r="BX285" s="11" t="s">
        <v>113</v>
      </c>
      <c r="BY285" s="11" t="s">
        <v>113</v>
      </c>
      <c r="BZ285" s="11" t="s">
        <v>113</v>
      </c>
      <c r="CA285" s="11" t="s">
        <v>110</v>
      </c>
      <c r="CB285" s="11" t="s">
        <v>110</v>
      </c>
      <c r="CC285" s="11">
        <v>0</v>
      </c>
      <c r="CD285" s="11">
        <v>0</v>
      </c>
      <c r="CE285" s="11" t="s">
        <v>110</v>
      </c>
      <c r="CF285" s="11" t="s">
        <v>110</v>
      </c>
      <c r="CG285" s="11">
        <v>0</v>
      </c>
      <c r="CH285" s="11">
        <v>0</v>
      </c>
      <c r="CI285" s="11" t="s">
        <v>119</v>
      </c>
      <c r="CK285" s="11" t="s">
        <v>120</v>
      </c>
      <c r="CN285" s="11" t="s">
        <v>379</v>
      </c>
      <c r="CO285" s="11" t="s">
        <v>123</v>
      </c>
      <c r="CP285" s="11" t="s">
        <v>159</v>
      </c>
      <c r="CQ285" s="11" t="s">
        <v>3483</v>
      </c>
      <c r="CR285" s="11" t="s">
        <v>3484</v>
      </c>
      <c r="CS285" s="11" t="s">
        <v>127</v>
      </c>
      <c r="CT285" s="11" t="s">
        <v>241</v>
      </c>
      <c r="CU285" s="20">
        <v>1</v>
      </c>
      <c r="CV285" s="15">
        <v>44255</v>
      </c>
      <c r="CW285" s="12" t="s">
        <v>242</v>
      </c>
      <c r="CX285" s="12" t="s">
        <v>241</v>
      </c>
    </row>
    <row r="286" spans="1:102" ht="13.2" x14ac:dyDescent="0.25">
      <c r="A286" s="2">
        <v>44225.484980543981</v>
      </c>
      <c r="B286" s="5" t="s">
        <v>3372</v>
      </c>
      <c r="C286" s="3" t="s">
        <v>3485</v>
      </c>
      <c r="D286" s="3" t="s">
        <v>3486</v>
      </c>
      <c r="E286" s="3" t="s">
        <v>3487</v>
      </c>
      <c r="F286" s="11" t="s">
        <v>3488</v>
      </c>
      <c r="G286" s="11" t="s">
        <v>430</v>
      </c>
      <c r="H286" s="11" t="s">
        <v>107</v>
      </c>
      <c r="I286" s="11" t="s">
        <v>121</v>
      </c>
      <c r="J286" s="11" t="s">
        <v>3489</v>
      </c>
      <c r="K286" s="11" t="s">
        <v>3490</v>
      </c>
      <c r="L286" s="15">
        <v>33806</v>
      </c>
      <c r="M286" s="11" t="s">
        <v>111</v>
      </c>
      <c r="N286" s="11" t="s">
        <v>110</v>
      </c>
      <c r="O286" s="11" t="s">
        <v>111</v>
      </c>
      <c r="P286" s="11" t="s">
        <v>110</v>
      </c>
      <c r="Q286" s="11" t="s">
        <v>111</v>
      </c>
      <c r="R286" s="11" t="s">
        <v>110</v>
      </c>
      <c r="S286" s="11" t="s">
        <v>111</v>
      </c>
      <c r="T286" s="11" t="s">
        <v>110</v>
      </c>
      <c r="U286" s="3" t="s">
        <v>3491</v>
      </c>
      <c r="V286" s="3" t="s">
        <v>3492</v>
      </c>
      <c r="W286" s="3" t="s">
        <v>113</v>
      </c>
      <c r="X286" s="3" t="s">
        <v>113</v>
      </c>
      <c r="Y286" s="3" t="s">
        <v>113</v>
      </c>
      <c r="Z286" s="11" t="s">
        <v>110</v>
      </c>
      <c r="AA286" s="3" t="s">
        <v>113</v>
      </c>
      <c r="AB286" s="3" t="s">
        <v>113</v>
      </c>
      <c r="AC286" s="3" t="s">
        <v>113</v>
      </c>
      <c r="AD286" s="3" t="s">
        <v>151</v>
      </c>
      <c r="AE286" s="3" t="s">
        <v>113</v>
      </c>
      <c r="AF286" s="3" t="s">
        <v>113</v>
      </c>
      <c r="AG286" s="3" t="s">
        <v>113</v>
      </c>
      <c r="AH286" s="11">
        <v>10</v>
      </c>
      <c r="AI286" s="11">
        <v>15</v>
      </c>
      <c r="AJ286" s="11">
        <v>5</v>
      </c>
      <c r="AK286" s="11">
        <v>4</v>
      </c>
      <c r="AL286" s="11" t="s">
        <v>113</v>
      </c>
      <c r="AM286" s="11">
        <v>0</v>
      </c>
      <c r="AN286" s="11" t="s">
        <v>3493</v>
      </c>
      <c r="AO286" s="11" t="s">
        <v>2625</v>
      </c>
      <c r="AP286" s="11">
        <v>5</v>
      </c>
      <c r="AQ286" s="11">
        <v>4</v>
      </c>
      <c r="AR286" s="11">
        <v>2</v>
      </c>
      <c r="AS286" s="11">
        <v>1</v>
      </c>
      <c r="AT286" s="11" t="s">
        <v>2967</v>
      </c>
      <c r="AU286" s="11">
        <v>8</v>
      </c>
      <c r="AV286" s="11">
        <v>2</v>
      </c>
      <c r="AW286" s="11">
        <v>1</v>
      </c>
      <c r="AX286" s="11">
        <v>1</v>
      </c>
      <c r="AY286" s="11" t="s">
        <v>113</v>
      </c>
      <c r="AZ286" s="11">
        <v>0</v>
      </c>
      <c r="BA286" s="11">
        <v>0</v>
      </c>
      <c r="BB286" s="11">
        <v>0</v>
      </c>
      <c r="BC286" s="11">
        <v>0</v>
      </c>
      <c r="BD286" s="11">
        <v>0</v>
      </c>
      <c r="BE286" s="11">
        <v>0</v>
      </c>
      <c r="BF286" s="11">
        <v>0</v>
      </c>
      <c r="BG286" s="11">
        <v>0</v>
      </c>
      <c r="BH286" s="11">
        <v>0</v>
      </c>
      <c r="BI286" s="11">
        <v>1</v>
      </c>
      <c r="BJ286" s="11">
        <v>0</v>
      </c>
      <c r="BK286" s="11" t="s">
        <v>115</v>
      </c>
      <c r="BL286" s="11" t="s">
        <v>113</v>
      </c>
      <c r="BM286" s="11">
        <v>0</v>
      </c>
      <c r="BN286" s="11">
        <v>0</v>
      </c>
      <c r="BO286" s="11">
        <v>0</v>
      </c>
      <c r="BP286" s="11" t="s">
        <v>173</v>
      </c>
      <c r="BQ286" s="11" t="s">
        <v>1003</v>
      </c>
      <c r="BR286" s="11">
        <v>4</v>
      </c>
      <c r="BS286" s="11">
        <v>0</v>
      </c>
      <c r="BT286" s="11">
        <v>1</v>
      </c>
      <c r="BU286" s="11">
        <v>1</v>
      </c>
      <c r="BV286" s="11">
        <v>0</v>
      </c>
      <c r="BW286" s="11">
        <v>58</v>
      </c>
      <c r="BX286" s="11" t="s">
        <v>113</v>
      </c>
      <c r="BY286" s="11" t="s">
        <v>113</v>
      </c>
      <c r="BZ286" s="11" t="s">
        <v>113</v>
      </c>
      <c r="CA286" s="11" t="s">
        <v>110</v>
      </c>
      <c r="CB286" s="11" t="s">
        <v>110</v>
      </c>
      <c r="CC286" s="14">
        <v>8</v>
      </c>
      <c r="CD286" s="11">
        <v>1</v>
      </c>
      <c r="CE286" s="11" t="s">
        <v>110</v>
      </c>
      <c r="CF286" s="11" t="s">
        <v>110</v>
      </c>
      <c r="CG286" s="11">
        <v>0</v>
      </c>
      <c r="CH286" s="11">
        <v>0</v>
      </c>
      <c r="CI286" s="11" t="s">
        <v>119</v>
      </c>
      <c r="CK286" s="11" t="s">
        <v>236</v>
      </c>
      <c r="CN286" s="11" t="s">
        <v>3494</v>
      </c>
      <c r="CO286" s="11" t="s">
        <v>123</v>
      </c>
      <c r="CP286" s="11" t="s">
        <v>159</v>
      </c>
      <c r="CQ286" s="11" t="s">
        <v>3495</v>
      </c>
      <c r="CR286" s="11" t="s">
        <v>3496</v>
      </c>
      <c r="CS286" s="11" t="s">
        <v>127</v>
      </c>
      <c r="CT286" s="11" t="s">
        <v>241</v>
      </c>
      <c r="CU286" s="20">
        <v>1</v>
      </c>
      <c r="CV286" s="15">
        <v>44255</v>
      </c>
      <c r="CW286" s="12" t="s">
        <v>242</v>
      </c>
      <c r="CX286" s="12" t="s">
        <v>241</v>
      </c>
    </row>
    <row r="287" spans="1:102" ht="13.2" x14ac:dyDescent="0.25">
      <c r="A287" s="2">
        <v>44214.83752645833</v>
      </c>
      <c r="B287" s="5" t="s">
        <v>3372</v>
      </c>
      <c r="C287" s="3" t="s">
        <v>3584</v>
      </c>
      <c r="D287" s="3" t="s">
        <v>3585</v>
      </c>
      <c r="E287" s="3" t="s">
        <v>3586</v>
      </c>
      <c r="F287" s="11" t="s">
        <v>3587</v>
      </c>
      <c r="G287" s="11" t="s">
        <v>430</v>
      </c>
      <c r="H287" s="11" t="s">
        <v>107</v>
      </c>
      <c r="I287" s="11" t="s">
        <v>121</v>
      </c>
      <c r="J287" s="11" t="s">
        <v>3588</v>
      </c>
      <c r="K287" s="11" t="s">
        <v>516</v>
      </c>
      <c r="L287" s="15">
        <v>40544</v>
      </c>
      <c r="M287" s="11" t="s">
        <v>111</v>
      </c>
      <c r="N287" s="11" t="s">
        <v>110</v>
      </c>
      <c r="O287" s="11" t="s">
        <v>111</v>
      </c>
      <c r="P287" s="11" t="s">
        <v>110</v>
      </c>
      <c r="Q287" s="11" t="s">
        <v>111</v>
      </c>
      <c r="R287" s="11" t="s">
        <v>111</v>
      </c>
      <c r="S287" s="11" t="s">
        <v>111</v>
      </c>
      <c r="T287" s="11" t="s">
        <v>111</v>
      </c>
      <c r="U287" s="3" t="s">
        <v>3589</v>
      </c>
      <c r="V287" s="3" t="s">
        <v>113</v>
      </c>
      <c r="W287" s="3" t="s">
        <v>3590</v>
      </c>
      <c r="X287" s="3" t="s">
        <v>113</v>
      </c>
      <c r="Y287" s="3" t="s">
        <v>113</v>
      </c>
      <c r="Z287" s="11" t="s">
        <v>111</v>
      </c>
      <c r="AA287" s="3" t="s">
        <v>877</v>
      </c>
      <c r="AB287" s="3" t="s">
        <v>113</v>
      </c>
      <c r="AC287" s="3" t="s">
        <v>113</v>
      </c>
      <c r="AD287" s="3" t="s">
        <v>113</v>
      </c>
      <c r="AE287" s="3" t="s">
        <v>151</v>
      </c>
      <c r="AF287" s="3" t="s">
        <v>113</v>
      </c>
      <c r="AG287" s="3" t="s">
        <v>113</v>
      </c>
      <c r="AH287" s="11">
        <v>25</v>
      </c>
      <c r="AI287" s="11">
        <v>12</v>
      </c>
      <c r="AJ287" s="11">
        <v>6</v>
      </c>
      <c r="AK287" s="11">
        <v>4</v>
      </c>
      <c r="AL287" s="11" t="s">
        <v>113</v>
      </c>
      <c r="AM287" s="11">
        <v>0</v>
      </c>
      <c r="AN287" s="11" t="s">
        <v>3591</v>
      </c>
      <c r="AO287" s="11" t="s">
        <v>287</v>
      </c>
      <c r="AP287" s="11">
        <v>6</v>
      </c>
      <c r="AQ287" s="11">
        <v>6</v>
      </c>
      <c r="AR287" s="11">
        <v>3</v>
      </c>
      <c r="AS287" s="11">
        <v>2</v>
      </c>
      <c r="AT287" s="11" t="s">
        <v>374</v>
      </c>
      <c r="AU287" s="11">
        <v>5</v>
      </c>
      <c r="AV287" s="11">
        <v>2</v>
      </c>
      <c r="AW287" s="11">
        <v>2</v>
      </c>
      <c r="AX287" s="11">
        <v>1</v>
      </c>
      <c r="AY287" s="11" t="s">
        <v>138</v>
      </c>
      <c r="AZ287" s="11">
        <v>9</v>
      </c>
      <c r="BA287" s="11">
        <v>2</v>
      </c>
      <c r="BB287" s="11">
        <v>3</v>
      </c>
      <c r="BC287" s="11">
        <v>0</v>
      </c>
      <c r="BD287" s="11">
        <v>0</v>
      </c>
      <c r="BE287" s="11">
        <v>0</v>
      </c>
      <c r="BF287" s="11">
        <v>0</v>
      </c>
      <c r="BG287" s="11">
        <v>0</v>
      </c>
      <c r="BH287" s="11">
        <v>0</v>
      </c>
      <c r="BI287" s="11">
        <v>0</v>
      </c>
      <c r="BJ287" s="11">
        <v>0</v>
      </c>
      <c r="BK287" s="11" t="s">
        <v>115</v>
      </c>
      <c r="BL287" s="11" t="s">
        <v>418</v>
      </c>
      <c r="BM287" s="11">
        <v>4</v>
      </c>
      <c r="BN287" s="11">
        <v>2</v>
      </c>
      <c r="BO287" s="11">
        <v>1</v>
      </c>
      <c r="BP287" s="11" t="s">
        <v>173</v>
      </c>
      <c r="BQ287" s="11" t="s">
        <v>113</v>
      </c>
      <c r="BR287" s="11">
        <v>0</v>
      </c>
      <c r="BS287" s="11">
        <v>0</v>
      </c>
      <c r="BT287" s="11">
        <v>0</v>
      </c>
      <c r="BU287" s="11">
        <v>0</v>
      </c>
      <c r="BV287" s="11">
        <v>0</v>
      </c>
      <c r="BW287" s="11">
        <v>8</v>
      </c>
      <c r="BX287" s="11" t="s">
        <v>1600</v>
      </c>
      <c r="BY287" s="11" t="s">
        <v>113</v>
      </c>
      <c r="BZ287" s="11" t="s">
        <v>113</v>
      </c>
      <c r="CA287" s="11" t="s">
        <v>110</v>
      </c>
      <c r="CB287" s="11" t="s">
        <v>110</v>
      </c>
      <c r="CC287" s="11">
        <v>0</v>
      </c>
      <c r="CD287" s="11">
        <v>0</v>
      </c>
      <c r="CE287" s="11" t="s">
        <v>111</v>
      </c>
      <c r="CF287" s="11" t="s">
        <v>110</v>
      </c>
      <c r="CG287" s="11">
        <v>0</v>
      </c>
      <c r="CH287" s="11">
        <v>0</v>
      </c>
      <c r="CI287" s="11" t="s">
        <v>140</v>
      </c>
      <c r="CK287" s="11" t="s">
        <v>236</v>
      </c>
      <c r="CN287" s="11" t="s">
        <v>829</v>
      </c>
      <c r="CO287" s="11" t="s">
        <v>158</v>
      </c>
      <c r="CP287" s="11" t="s">
        <v>159</v>
      </c>
      <c r="CS287" s="11" t="s">
        <v>127</v>
      </c>
      <c r="CT287" s="11" t="s">
        <v>241</v>
      </c>
      <c r="CU287" s="20">
        <v>1</v>
      </c>
      <c r="CV287" s="15">
        <v>44255</v>
      </c>
      <c r="CW287" s="12" t="s">
        <v>1382</v>
      </c>
      <c r="CX287" s="12" t="s">
        <v>128</v>
      </c>
    </row>
    <row r="288" spans="1:102" ht="13.2" x14ac:dyDescent="0.25">
      <c r="A288" s="2">
        <v>44222.670123634263</v>
      </c>
      <c r="B288" s="5" t="s">
        <v>3372</v>
      </c>
      <c r="C288" s="3" t="s">
        <v>3497</v>
      </c>
      <c r="D288" s="3" t="s">
        <v>3498</v>
      </c>
      <c r="E288" s="3" t="s">
        <v>3499</v>
      </c>
      <c r="F288" s="11" t="s">
        <v>3500</v>
      </c>
      <c r="G288" s="11" t="s">
        <v>3392</v>
      </c>
      <c r="H288" s="11" t="s">
        <v>107</v>
      </c>
      <c r="I288" s="11" t="s">
        <v>121</v>
      </c>
      <c r="J288" s="11" t="s">
        <v>3501</v>
      </c>
      <c r="K288" s="11" t="s">
        <v>3502</v>
      </c>
      <c r="L288" s="15">
        <v>40959</v>
      </c>
      <c r="M288" s="11" t="s">
        <v>111</v>
      </c>
      <c r="N288" s="11" t="s">
        <v>111</v>
      </c>
      <c r="O288" s="11" t="s">
        <v>110</v>
      </c>
      <c r="P288" s="11" t="s">
        <v>110</v>
      </c>
      <c r="Q288" s="11" t="s">
        <v>111</v>
      </c>
      <c r="R288" s="11" t="s">
        <v>111</v>
      </c>
      <c r="S288" s="11" t="s">
        <v>111</v>
      </c>
      <c r="T288" s="11" t="s">
        <v>110</v>
      </c>
      <c r="U288" s="3" t="s">
        <v>3503</v>
      </c>
      <c r="V288" s="3" t="s">
        <v>113</v>
      </c>
      <c r="W288" s="3" t="s">
        <v>3504</v>
      </c>
      <c r="X288" s="3" t="s">
        <v>113</v>
      </c>
      <c r="Y288" s="3" t="s">
        <v>113</v>
      </c>
      <c r="Z288" s="11" t="s">
        <v>110</v>
      </c>
      <c r="AA288" s="3" t="s">
        <v>113</v>
      </c>
      <c r="AB288" s="3" t="s">
        <v>151</v>
      </c>
      <c r="AC288" s="3" t="s">
        <v>113</v>
      </c>
      <c r="AD288" s="3" t="s">
        <v>113</v>
      </c>
      <c r="AE288" s="3" t="s">
        <v>113</v>
      </c>
      <c r="AF288" s="3" t="s">
        <v>113</v>
      </c>
      <c r="AG288" s="3" t="s">
        <v>113</v>
      </c>
      <c r="AH288" s="11">
        <v>30</v>
      </c>
      <c r="AI288" s="11">
        <v>25</v>
      </c>
      <c r="AJ288" s="11">
        <v>8</v>
      </c>
      <c r="AK288" s="11">
        <v>4</v>
      </c>
      <c r="AL288" s="11" t="s">
        <v>113</v>
      </c>
      <c r="AM288" s="11">
        <v>0</v>
      </c>
      <c r="AN288" s="11" t="s">
        <v>211</v>
      </c>
      <c r="AO288" s="11" t="s">
        <v>438</v>
      </c>
      <c r="AP288" s="11">
        <v>3</v>
      </c>
      <c r="AQ288" s="11">
        <v>5</v>
      </c>
      <c r="AR288" s="11">
        <v>3</v>
      </c>
      <c r="AS288" s="11">
        <v>1</v>
      </c>
      <c r="AT288" s="11" t="s">
        <v>113</v>
      </c>
      <c r="AU288" s="11">
        <v>0</v>
      </c>
      <c r="AV288" s="11">
        <v>3</v>
      </c>
      <c r="AW288" s="11">
        <v>0</v>
      </c>
      <c r="AX288" s="11">
        <v>0</v>
      </c>
      <c r="AY288" s="11" t="s">
        <v>116</v>
      </c>
      <c r="AZ288" s="11">
        <v>14</v>
      </c>
      <c r="BA288" s="11">
        <v>5</v>
      </c>
      <c r="BB288" s="11">
        <v>4</v>
      </c>
      <c r="BC288" s="11">
        <v>1</v>
      </c>
      <c r="BD288" s="11">
        <v>1</v>
      </c>
      <c r="BE288" s="11">
        <v>1</v>
      </c>
      <c r="BF288" s="11">
        <v>1</v>
      </c>
      <c r="BG288" s="11">
        <v>1</v>
      </c>
      <c r="BH288" s="11">
        <v>0</v>
      </c>
      <c r="BI288" s="11">
        <v>1</v>
      </c>
      <c r="BJ288" s="11">
        <v>2</v>
      </c>
      <c r="BK288" s="11" t="s">
        <v>110</v>
      </c>
      <c r="BL288" s="11" t="s">
        <v>116</v>
      </c>
      <c r="BM288" s="11">
        <v>5</v>
      </c>
      <c r="BN288" s="11">
        <v>1</v>
      </c>
      <c r="BO288" s="11">
        <v>1</v>
      </c>
      <c r="BP288" s="11" t="s">
        <v>117</v>
      </c>
      <c r="BQ288" s="11" t="s">
        <v>113</v>
      </c>
      <c r="BR288" s="11">
        <v>0</v>
      </c>
      <c r="BS288" s="11">
        <v>0</v>
      </c>
      <c r="BT288" s="11">
        <v>0</v>
      </c>
      <c r="BU288" s="11">
        <v>0</v>
      </c>
      <c r="BV288" s="11">
        <v>0</v>
      </c>
      <c r="BW288" s="11">
        <v>0</v>
      </c>
      <c r="BX288" s="11" t="s">
        <v>113</v>
      </c>
      <c r="BY288" s="11" t="s">
        <v>113</v>
      </c>
      <c r="BZ288" s="11" t="s">
        <v>113</v>
      </c>
      <c r="CA288" s="11" t="s">
        <v>110</v>
      </c>
      <c r="CB288" s="11" t="s">
        <v>110</v>
      </c>
      <c r="CC288" s="11">
        <v>0</v>
      </c>
      <c r="CD288" s="11">
        <v>0</v>
      </c>
      <c r="CE288" s="11" t="s">
        <v>110</v>
      </c>
      <c r="CF288" s="11" t="s">
        <v>110</v>
      </c>
      <c r="CG288" s="11">
        <v>0</v>
      </c>
      <c r="CH288" s="11">
        <v>0</v>
      </c>
      <c r="CI288" s="11" t="s">
        <v>140</v>
      </c>
      <c r="CK288" s="11" t="s">
        <v>120</v>
      </c>
      <c r="CN288" s="11" t="s">
        <v>322</v>
      </c>
      <c r="CO288" s="11" t="s">
        <v>158</v>
      </c>
      <c r="CP288" s="11" t="s">
        <v>159</v>
      </c>
      <c r="CQ288" s="11" t="s">
        <v>3505</v>
      </c>
      <c r="CR288" s="11" t="s">
        <v>3506</v>
      </c>
      <c r="CS288" s="11" t="s">
        <v>127</v>
      </c>
      <c r="CT288" s="11" t="s">
        <v>241</v>
      </c>
      <c r="CU288" s="20">
        <v>1</v>
      </c>
      <c r="CV288" s="15">
        <v>44255</v>
      </c>
      <c r="CW288" s="12" t="s">
        <v>242</v>
      </c>
      <c r="CX288" s="12" t="s">
        <v>241</v>
      </c>
    </row>
    <row r="289" spans="1:102" ht="13.2" x14ac:dyDescent="0.25">
      <c r="A289" s="2">
        <v>44177.652801956021</v>
      </c>
      <c r="B289" s="5" t="s">
        <v>3372</v>
      </c>
      <c r="C289" s="3" t="s">
        <v>1427</v>
      </c>
      <c r="D289" s="3" t="s">
        <v>1428</v>
      </c>
      <c r="E289" s="3" t="s">
        <v>3507</v>
      </c>
      <c r="F289" s="11" t="s">
        <v>3508</v>
      </c>
      <c r="G289" s="11" t="s">
        <v>430</v>
      </c>
      <c r="H289" s="11" t="s">
        <v>107</v>
      </c>
      <c r="I289" s="11" t="s">
        <v>121</v>
      </c>
      <c r="J289" s="11" t="s">
        <v>3509</v>
      </c>
      <c r="K289" s="11" t="s">
        <v>3510</v>
      </c>
      <c r="L289" s="15">
        <v>27588</v>
      </c>
      <c r="M289" s="11" t="s">
        <v>110</v>
      </c>
      <c r="N289" s="11" t="s">
        <v>111</v>
      </c>
      <c r="O289" s="11" t="s">
        <v>111</v>
      </c>
      <c r="P289" s="11" t="s">
        <v>110</v>
      </c>
      <c r="Q289" s="11" t="s">
        <v>111</v>
      </c>
      <c r="R289" s="11" t="s">
        <v>110</v>
      </c>
      <c r="S289" s="11" t="s">
        <v>111</v>
      </c>
      <c r="T289" s="11" t="s">
        <v>111</v>
      </c>
      <c r="U289" s="3" t="s">
        <v>3511</v>
      </c>
      <c r="V289" s="3" t="s">
        <v>113</v>
      </c>
      <c r="W289" s="3" t="s">
        <v>113</v>
      </c>
      <c r="X289" s="3" t="s">
        <v>113</v>
      </c>
      <c r="Y289" s="3" t="s">
        <v>113</v>
      </c>
      <c r="Z289" s="11" t="s">
        <v>110</v>
      </c>
      <c r="AA289" s="3" t="s">
        <v>3142</v>
      </c>
      <c r="AB289" s="3" t="s">
        <v>113</v>
      </c>
      <c r="AC289" s="3" t="s">
        <v>113</v>
      </c>
      <c r="AD289" s="3" t="s">
        <v>113</v>
      </c>
      <c r="AE289" s="3" t="s">
        <v>113</v>
      </c>
      <c r="AF289" s="3" t="s">
        <v>113</v>
      </c>
      <c r="AG289" s="3" t="s">
        <v>1574</v>
      </c>
      <c r="AH289" s="11">
        <v>18</v>
      </c>
      <c r="AI289" s="11">
        <v>14</v>
      </c>
      <c r="AJ289" s="11">
        <v>4</v>
      </c>
      <c r="AK289" s="11">
        <v>1</v>
      </c>
      <c r="AL289" s="11" t="s">
        <v>113</v>
      </c>
      <c r="AM289" s="11">
        <v>0</v>
      </c>
      <c r="AN289" s="11" t="s">
        <v>113</v>
      </c>
      <c r="AO289" s="11" t="s">
        <v>115</v>
      </c>
      <c r="AP289" s="11">
        <v>0</v>
      </c>
      <c r="AQ289" s="11">
        <v>1</v>
      </c>
      <c r="AR289" s="11">
        <v>1</v>
      </c>
      <c r="AS289" s="11">
        <v>0</v>
      </c>
      <c r="AT289" s="11" t="s">
        <v>113</v>
      </c>
      <c r="AU289" s="11">
        <v>0</v>
      </c>
      <c r="AV289" s="11">
        <v>0</v>
      </c>
      <c r="AW289" s="11">
        <v>0</v>
      </c>
      <c r="AX289" s="11">
        <v>0</v>
      </c>
      <c r="AY289" s="11" t="s">
        <v>154</v>
      </c>
      <c r="AZ289" s="11">
        <v>70</v>
      </c>
      <c r="BA289" s="11">
        <v>0</v>
      </c>
      <c r="BB289" s="11">
        <v>4</v>
      </c>
      <c r="BC289" s="11">
        <v>1</v>
      </c>
      <c r="BD289" s="11">
        <v>1</v>
      </c>
      <c r="BE289" s="11">
        <v>1</v>
      </c>
      <c r="BF289" s="11">
        <v>1</v>
      </c>
      <c r="BG289" s="11">
        <v>0</v>
      </c>
      <c r="BH289" s="11">
        <v>2</v>
      </c>
      <c r="BI289" s="11">
        <v>0</v>
      </c>
      <c r="BJ289" s="11">
        <v>3</v>
      </c>
      <c r="BK289" s="11" t="s">
        <v>115</v>
      </c>
      <c r="BL289" s="11" t="s">
        <v>154</v>
      </c>
      <c r="BM289" s="11">
        <v>6</v>
      </c>
      <c r="BN289" s="11">
        <v>1</v>
      </c>
      <c r="BO289" s="11">
        <v>0</v>
      </c>
      <c r="BP289" s="11" t="s">
        <v>115</v>
      </c>
      <c r="BQ289" s="11" t="s">
        <v>154</v>
      </c>
      <c r="BR289" s="11">
        <v>0</v>
      </c>
      <c r="BS289" s="11">
        <v>0</v>
      </c>
      <c r="BT289" s="11">
        <v>0</v>
      </c>
      <c r="BU289" s="11">
        <v>0</v>
      </c>
      <c r="BV289" s="11">
        <v>0</v>
      </c>
      <c r="BW289" s="11">
        <v>0</v>
      </c>
      <c r="BX289" s="11" t="s">
        <v>113</v>
      </c>
      <c r="BY289" s="11" t="s">
        <v>113</v>
      </c>
      <c r="BZ289" s="11" t="s">
        <v>113</v>
      </c>
      <c r="CA289" s="11" t="s">
        <v>111</v>
      </c>
      <c r="CB289" s="11" t="s">
        <v>110</v>
      </c>
      <c r="CC289" s="11">
        <v>0</v>
      </c>
      <c r="CD289" s="11">
        <v>0</v>
      </c>
      <c r="CE289" s="11" t="s">
        <v>111</v>
      </c>
      <c r="CF289" s="11" t="s">
        <v>110</v>
      </c>
      <c r="CG289" s="11">
        <v>0</v>
      </c>
      <c r="CH289" s="11">
        <v>0</v>
      </c>
      <c r="CI289" s="11" t="s">
        <v>119</v>
      </c>
      <c r="CK289" s="11" t="s">
        <v>236</v>
      </c>
      <c r="CN289" s="12" t="s">
        <v>115</v>
      </c>
      <c r="CO289" s="12" t="s">
        <v>115</v>
      </c>
      <c r="CP289" s="12" t="s">
        <v>115</v>
      </c>
      <c r="CS289" s="11" t="s">
        <v>127</v>
      </c>
      <c r="CT289" s="11" t="s">
        <v>128</v>
      </c>
      <c r="CU289" s="20">
        <v>1</v>
      </c>
      <c r="CV289" s="15">
        <v>44255</v>
      </c>
      <c r="CX289" s="12" t="s">
        <v>128</v>
      </c>
    </row>
    <row r="290" spans="1:102" ht="13.2" x14ac:dyDescent="0.25">
      <c r="A290" s="2">
        <v>44244.957126782407</v>
      </c>
      <c r="B290" s="5" t="s">
        <v>3372</v>
      </c>
      <c r="C290" s="3" t="s">
        <v>3512</v>
      </c>
      <c r="D290" s="3" t="s">
        <v>3513</v>
      </c>
      <c r="E290" s="3" t="s">
        <v>3514</v>
      </c>
      <c r="F290" s="11" t="s">
        <v>3515</v>
      </c>
      <c r="G290" s="11" t="s">
        <v>430</v>
      </c>
      <c r="H290" s="11" t="s">
        <v>107</v>
      </c>
      <c r="I290" s="11" t="s">
        <v>121</v>
      </c>
      <c r="J290" s="11" t="s">
        <v>3516</v>
      </c>
      <c r="K290" s="11" t="s">
        <v>3517</v>
      </c>
      <c r="L290" s="15">
        <v>39421</v>
      </c>
      <c r="M290" s="11" t="s">
        <v>111</v>
      </c>
      <c r="N290" s="11" t="s">
        <v>110</v>
      </c>
      <c r="O290" s="11" t="s">
        <v>110</v>
      </c>
      <c r="P290" s="11" t="s">
        <v>110</v>
      </c>
      <c r="Q290" s="11" t="s">
        <v>111</v>
      </c>
      <c r="R290" s="11" t="s">
        <v>111</v>
      </c>
      <c r="S290" s="11" t="s">
        <v>111</v>
      </c>
      <c r="T290" s="11" t="s">
        <v>111</v>
      </c>
      <c r="U290" s="3" t="s">
        <v>3518</v>
      </c>
      <c r="V290" s="3" t="s">
        <v>113</v>
      </c>
      <c r="W290" s="3" t="s">
        <v>113</v>
      </c>
      <c r="X290" s="3" t="s">
        <v>113</v>
      </c>
      <c r="Y290" s="3" t="s">
        <v>113</v>
      </c>
      <c r="Z290" s="11" t="s">
        <v>110</v>
      </c>
      <c r="AA290" s="3" t="s">
        <v>113</v>
      </c>
      <c r="AB290" s="3" t="s">
        <v>113</v>
      </c>
      <c r="AC290" s="3" t="s">
        <v>114</v>
      </c>
      <c r="AD290" s="3" t="s">
        <v>113</v>
      </c>
      <c r="AE290" s="3" t="s">
        <v>113</v>
      </c>
      <c r="AF290" s="3" t="s">
        <v>113</v>
      </c>
      <c r="AG290" s="3" t="s">
        <v>113</v>
      </c>
      <c r="AH290" s="11">
        <v>0</v>
      </c>
      <c r="AI290" s="11">
        <v>5</v>
      </c>
      <c r="AJ290" s="11">
        <v>5</v>
      </c>
      <c r="AK290" s="11">
        <v>3</v>
      </c>
      <c r="AL290" s="11" t="s">
        <v>113</v>
      </c>
      <c r="AM290" s="11">
        <v>0</v>
      </c>
      <c r="AN290" s="11" t="s">
        <v>374</v>
      </c>
      <c r="AO290" s="11" t="s">
        <v>115</v>
      </c>
      <c r="AP290" s="11">
        <v>0</v>
      </c>
      <c r="AQ290" s="11">
        <v>2</v>
      </c>
      <c r="AR290" s="11">
        <v>1</v>
      </c>
      <c r="AS290" s="11">
        <v>1</v>
      </c>
      <c r="AT290" s="11" t="s">
        <v>113</v>
      </c>
      <c r="AU290" s="11">
        <v>0</v>
      </c>
      <c r="AV290" s="11">
        <v>0</v>
      </c>
      <c r="AW290" s="11">
        <v>0</v>
      </c>
      <c r="AX290" s="11">
        <v>0</v>
      </c>
      <c r="AY290" s="11" t="s">
        <v>113</v>
      </c>
      <c r="AZ290" s="11">
        <v>0</v>
      </c>
      <c r="BA290" s="11">
        <v>0</v>
      </c>
      <c r="BB290" s="11">
        <v>0</v>
      </c>
      <c r="BC290" s="11">
        <v>0</v>
      </c>
      <c r="BD290" s="11">
        <v>0</v>
      </c>
      <c r="BE290" s="11">
        <v>0</v>
      </c>
      <c r="BF290" s="11">
        <v>0</v>
      </c>
      <c r="BG290" s="11">
        <v>0</v>
      </c>
      <c r="BH290" s="11">
        <v>0</v>
      </c>
      <c r="BI290" s="11">
        <v>0</v>
      </c>
      <c r="BJ290" s="11">
        <v>0</v>
      </c>
      <c r="BK290" s="11" t="s">
        <v>115</v>
      </c>
      <c r="BL290" s="11" t="s">
        <v>113</v>
      </c>
      <c r="BM290" s="11">
        <v>0</v>
      </c>
      <c r="BN290" s="11">
        <v>0</v>
      </c>
      <c r="BO290" s="11">
        <v>0</v>
      </c>
      <c r="BP290" s="11" t="s">
        <v>115</v>
      </c>
      <c r="BQ290" s="11" t="s">
        <v>113</v>
      </c>
      <c r="BR290" s="11">
        <v>0</v>
      </c>
      <c r="BS290" s="11">
        <v>0</v>
      </c>
      <c r="BT290" s="11">
        <v>0</v>
      </c>
      <c r="BU290" s="11">
        <v>0</v>
      </c>
      <c r="BV290" s="11">
        <v>0</v>
      </c>
      <c r="BW290" s="11">
        <v>4</v>
      </c>
      <c r="BX290" s="11" t="s">
        <v>113</v>
      </c>
      <c r="BY290" s="11" t="s">
        <v>113</v>
      </c>
      <c r="BZ290" s="11" t="s">
        <v>113</v>
      </c>
      <c r="CA290" s="11" t="s">
        <v>110</v>
      </c>
      <c r="CB290" s="11" t="s">
        <v>111</v>
      </c>
      <c r="CC290" s="11">
        <v>0</v>
      </c>
      <c r="CD290" s="11">
        <v>0</v>
      </c>
      <c r="CE290" s="11" t="s">
        <v>111</v>
      </c>
      <c r="CF290" s="11" t="s">
        <v>111</v>
      </c>
      <c r="CG290" s="11">
        <v>0</v>
      </c>
      <c r="CH290" s="11">
        <v>0</v>
      </c>
      <c r="CI290" s="11" t="s">
        <v>140</v>
      </c>
      <c r="CK290" s="11" t="s">
        <v>120</v>
      </c>
      <c r="CL290" s="11" t="s">
        <v>3519</v>
      </c>
      <c r="CN290" s="11" t="s">
        <v>2418</v>
      </c>
      <c r="CO290" s="11" t="s">
        <v>158</v>
      </c>
      <c r="CP290" s="11" t="s">
        <v>124</v>
      </c>
      <c r="CQ290" s="11" t="s">
        <v>3520</v>
      </c>
      <c r="CR290" s="11" t="s">
        <v>3521</v>
      </c>
      <c r="CS290" s="11" t="s">
        <v>127</v>
      </c>
      <c r="CT290" s="11" t="s">
        <v>128</v>
      </c>
      <c r="CU290" s="20">
        <v>1</v>
      </c>
      <c r="CV290" s="15">
        <v>44255</v>
      </c>
      <c r="CX290" s="12" t="s">
        <v>128</v>
      </c>
    </row>
    <row r="291" spans="1:102" ht="13.2" x14ac:dyDescent="0.25">
      <c r="A291" s="2">
        <v>44223.569044374999</v>
      </c>
      <c r="B291" s="5" t="s">
        <v>3372</v>
      </c>
      <c r="C291" s="3" t="s">
        <v>3559</v>
      </c>
      <c r="D291" s="3" t="s">
        <v>3560</v>
      </c>
      <c r="E291" s="3" t="s">
        <v>3561</v>
      </c>
      <c r="F291" s="11" t="s">
        <v>3562</v>
      </c>
      <c r="G291" s="11" t="s">
        <v>3392</v>
      </c>
      <c r="H291" s="11" t="s">
        <v>107</v>
      </c>
      <c r="I291" s="11" t="s">
        <v>121</v>
      </c>
      <c r="J291" s="14" t="s">
        <v>3563</v>
      </c>
      <c r="K291" s="11" t="s">
        <v>516</v>
      </c>
      <c r="L291" s="15">
        <v>40328</v>
      </c>
      <c r="M291" s="12" t="s">
        <v>111</v>
      </c>
      <c r="N291" s="11" t="s">
        <v>111</v>
      </c>
      <c r="O291" s="11" t="s">
        <v>110</v>
      </c>
      <c r="P291" s="11" t="s">
        <v>110</v>
      </c>
      <c r="Q291" s="11" t="s">
        <v>111</v>
      </c>
      <c r="R291" s="11" t="s">
        <v>111</v>
      </c>
      <c r="S291" s="11" t="s">
        <v>111</v>
      </c>
      <c r="T291" s="11" t="s">
        <v>111</v>
      </c>
      <c r="U291" s="3" t="s">
        <v>3564</v>
      </c>
      <c r="V291" s="3" t="s">
        <v>113</v>
      </c>
      <c r="W291" s="3" t="s">
        <v>113</v>
      </c>
      <c r="X291" s="3" t="s">
        <v>113</v>
      </c>
      <c r="Y291" s="3" t="s">
        <v>113</v>
      </c>
      <c r="Z291" s="11" t="s">
        <v>110</v>
      </c>
      <c r="AA291" s="3" t="s">
        <v>113</v>
      </c>
      <c r="AB291" s="3" t="s">
        <v>113</v>
      </c>
      <c r="AC291" s="3" t="s">
        <v>151</v>
      </c>
      <c r="AD291" s="3" t="s">
        <v>113</v>
      </c>
      <c r="AE291" s="3" t="s">
        <v>113</v>
      </c>
      <c r="AF291" s="3" t="s">
        <v>113</v>
      </c>
      <c r="AG291" s="3" t="s">
        <v>113</v>
      </c>
      <c r="AH291" s="11">
        <v>25</v>
      </c>
      <c r="AI291" s="11">
        <v>21</v>
      </c>
      <c r="AJ291" s="11">
        <v>4</v>
      </c>
      <c r="AK291" s="11">
        <v>8</v>
      </c>
      <c r="AL291" s="11" t="s">
        <v>113</v>
      </c>
      <c r="AM291" s="11">
        <v>0</v>
      </c>
      <c r="AN291" s="11" t="s">
        <v>3565</v>
      </c>
      <c r="AO291" s="11" t="s">
        <v>170</v>
      </c>
      <c r="AP291" s="11">
        <v>13</v>
      </c>
      <c r="AQ291" s="11">
        <v>0</v>
      </c>
      <c r="AR291" s="11">
        <v>3</v>
      </c>
      <c r="AS291" s="11">
        <v>2</v>
      </c>
      <c r="AT291" s="11" t="s">
        <v>155</v>
      </c>
      <c r="AU291" s="11">
        <v>10</v>
      </c>
      <c r="AV291" s="11">
        <v>0</v>
      </c>
      <c r="AW291" s="11">
        <v>2</v>
      </c>
      <c r="AX291" s="11">
        <v>1</v>
      </c>
      <c r="AY291" s="11" t="s">
        <v>116</v>
      </c>
      <c r="AZ291" s="11">
        <v>1</v>
      </c>
      <c r="BA291" s="11">
        <v>0</v>
      </c>
      <c r="BB291" s="11">
        <v>1</v>
      </c>
      <c r="BC291" s="11">
        <v>0</v>
      </c>
      <c r="BD291" s="11">
        <v>0</v>
      </c>
      <c r="BE291" s="11">
        <v>0</v>
      </c>
      <c r="BF291" s="11">
        <v>0</v>
      </c>
      <c r="BG291" s="11">
        <v>0</v>
      </c>
      <c r="BH291" s="11">
        <v>0</v>
      </c>
      <c r="BI291" s="11">
        <v>1</v>
      </c>
      <c r="BJ291" s="11">
        <v>1</v>
      </c>
      <c r="BK291" s="11" t="s">
        <v>110</v>
      </c>
      <c r="BL291" s="11" t="s">
        <v>319</v>
      </c>
      <c r="BM291" s="11">
        <v>5</v>
      </c>
      <c r="BN291" s="11">
        <v>2</v>
      </c>
      <c r="BO291" s="11">
        <v>2</v>
      </c>
      <c r="BP291" s="11" t="s">
        <v>173</v>
      </c>
      <c r="BQ291" s="11" t="s">
        <v>113</v>
      </c>
      <c r="BR291" s="11">
        <v>0</v>
      </c>
      <c r="BS291" s="11">
        <v>0</v>
      </c>
      <c r="BT291" s="11">
        <v>0</v>
      </c>
      <c r="BU291" s="11">
        <v>0</v>
      </c>
      <c r="BV291" s="11">
        <v>0</v>
      </c>
      <c r="BW291" s="11">
        <v>2</v>
      </c>
      <c r="BX291" s="11" t="s">
        <v>113</v>
      </c>
      <c r="BY291" s="11" t="s">
        <v>113</v>
      </c>
      <c r="BZ291" s="11" t="s">
        <v>113</v>
      </c>
      <c r="CA291" s="11" t="s">
        <v>110</v>
      </c>
      <c r="CB291" s="11" t="s">
        <v>110</v>
      </c>
      <c r="CC291" s="11">
        <v>0</v>
      </c>
      <c r="CD291" s="11">
        <v>0</v>
      </c>
      <c r="CE291" s="11" t="s">
        <v>110</v>
      </c>
      <c r="CF291" s="11" t="s">
        <v>110</v>
      </c>
      <c r="CG291" s="11">
        <v>0</v>
      </c>
      <c r="CH291" s="11">
        <v>0</v>
      </c>
      <c r="CI291" s="11" t="s">
        <v>119</v>
      </c>
      <c r="CK291" s="11" t="s">
        <v>120</v>
      </c>
      <c r="CN291" s="11" t="s">
        <v>443</v>
      </c>
      <c r="CO291" s="11" t="s">
        <v>123</v>
      </c>
      <c r="CP291" s="11" t="s">
        <v>124</v>
      </c>
      <c r="CQ291" s="11" t="s">
        <v>3566</v>
      </c>
      <c r="CR291" s="11" t="s">
        <v>3567</v>
      </c>
      <c r="CS291" s="11" t="s">
        <v>127</v>
      </c>
      <c r="CT291" s="11" t="s">
        <v>128</v>
      </c>
      <c r="CU291" s="20">
        <v>1</v>
      </c>
      <c r="CV291" s="15">
        <v>44255</v>
      </c>
      <c r="CX291" s="12" t="s">
        <v>128</v>
      </c>
    </row>
    <row r="292" spans="1:102" ht="13.2" x14ac:dyDescent="0.25">
      <c r="A292" s="2">
        <v>44210.676478530091</v>
      </c>
      <c r="B292" s="5" t="s">
        <v>3372</v>
      </c>
      <c r="C292" s="3" t="s">
        <v>3533</v>
      </c>
      <c r="D292" s="3" t="s">
        <v>3534</v>
      </c>
      <c r="E292" s="3" t="s">
        <v>3535</v>
      </c>
      <c r="F292" s="11" t="s">
        <v>3536</v>
      </c>
      <c r="G292" s="11" t="s">
        <v>3537</v>
      </c>
      <c r="H292" s="11" t="s">
        <v>107</v>
      </c>
      <c r="I292" s="11" t="s">
        <v>121</v>
      </c>
      <c r="J292" s="11" t="s">
        <v>3538</v>
      </c>
      <c r="K292" s="11" t="s">
        <v>3539</v>
      </c>
      <c r="L292" s="15">
        <v>38248</v>
      </c>
      <c r="M292" s="11" t="s">
        <v>111</v>
      </c>
      <c r="N292" s="11" t="s">
        <v>110</v>
      </c>
      <c r="O292" s="11" t="s">
        <v>110</v>
      </c>
      <c r="P292" s="11" t="s">
        <v>110</v>
      </c>
      <c r="Q292" s="11" t="s">
        <v>111</v>
      </c>
      <c r="R292" s="11" t="s">
        <v>110</v>
      </c>
      <c r="S292" s="11" t="s">
        <v>111</v>
      </c>
      <c r="T292" s="11" t="s">
        <v>110</v>
      </c>
      <c r="U292" s="3" t="s">
        <v>3540</v>
      </c>
      <c r="V292" s="3" t="s">
        <v>113</v>
      </c>
      <c r="W292" s="3" t="s">
        <v>3541</v>
      </c>
      <c r="X292" s="3" t="s">
        <v>113</v>
      </c>
      <c r="Y292" s="3" t="s">
        <v>113</v>
      </c>
      <c r="Z292" s="11" t="s">
        <v>110</v>
      </c>
      <c r="AA292" s="3" t="s">
        <v>113</v>
      </c>
      <c r="AB292" s="3" t="s">
        <v>113</v>
      </c>
      <c r="AC292" s="3" t="s">
        <v>151</v>
      </c>
      <c r="AD292" s="3" t="s">
        <v>113</v>
      </c>
      <c r="AE292" s="3" t="s">
        <v>271</v>
      </c>
      <c r="AF292" s="3" t="s">
        <v>113</v>
      </c>
      <c r="AG292" s="3" t="s">
        <v>113</v>
      </c>
      <c r="AH292" s="11">
        <v>10</v>
      </c>
      <c r="AI292" s="11">
        <v>15</v>
      </c>
      <c r="AJ292" s="11">
        <v>11</v>
      </c>
      <c r="AK292" s="11">
        <v>3</v>
      </c>
      <c r="AL292" s="11" t="s">
        <v>113</v>
      </c>
      <c r="AM292" s="11">
        <v>0</v>
      </c>
      <c r="AN292" s="11" t="s">
        <v>118</v>
      </c>
      <c r="AO292" s="11" t="s">
        <v>317</v>
      </c>
      <c r="AP292" s="11">
        <v>6</v>
      </c>
      <c r="AQ292" s="11">
        <v>6</v>
      </c>
      <c r="AR292" s="11">
        <v>5</v>
      </c>
      <c r="AS292" s="11">
        <v>2</v>
      </c>
      <c r="AT292" s="11" t="s">
        <v>211</v>
      </c>
      <c r="AU292" s="11">
        <v>6</v>
      </c>
      <c r="AV292" s="11">
        <v>6</v>
      </c>
      <c r="AW292" s="11">
        <v>2</v>
      </c>
      <c r="AX292" s="11">
        <v>2</v>
      </c>
      <c r="AY292" s="11" t="s">
        <v>3147</v>
      </c>
      <c r="AZ292" s="11">
        <v>3</v>
      </c>
      <c r="BA292" s="11">
        <v>0</v>
      </c>
      <c r="BB292" s="11">
        <v>4</v>
      </c>
      <c r="BC292" s="11">
        <v>0</v>
      </c>
      <c r="BD292" s="11">
        <v>0</v>
      </c>
      <c r="BE292" s="11">
        <v>0</v>
      </c>
      <c r="BF292" s="11">
        <v>0</v>
      </c>
      <c r="BG292" s="11">
        <v>0</v>
      </c>
      <c r="BH292" s="11">
        <v>0</v>
      </c>
      <c r="BI292" s="11">
        <v>0</v>
      </c>
      <c r="BJ292" s="11">
        <v>0</v>
      </c>
      <c r="BK292" s="11" t="s">
        <v>115</v>
      </c>
      <c r="BL292" s="11" t="s">
        <v>113</v>
      </c>
      <c r="BM292" s="11">
        <v>0</v>
      </c>
      <c r="BN292" s="11">
        <v>3</v>
      </c>
      <c r="BO292" s="11">
        <v>0</v>
      </c>
      <c r="BP292" s="11" t="s">
        <v>117</v>
      </c>
      <c r="BQ292" s="11" t="s">
        <v>113</v>
      </c>
      <c r="BR292" s="11">
        <v>0</v>
      </c>
      <c r="BS292" s="11">
        <v>0</v>
      </c>
      <c r="BT292" s="11">
        <v>0</v>
      </c>
      <c r="BU292" s="11">
        <v>0</v>
      </c>
      <c r="BV292" s="11">
        <v>0</v>
      </c>
      <c r="BW292" s="11">
        <v>8</v>
      </c>
      <c r="BX292" s="11" t="s">
        <v>113</v>
      </c>
      <c r="BY292" s="11" t="s">
        <v>113</v>
      </c>
      <c r="BZ292" s="11" t="s">
        <v>113</v>
      </c>
      <c r="CA292" s="11" t="s">
        <v>110</v>
      </c>
      <c r="CB292" s="11" t="s">
        <v>110</v>
      </c>
      <c r="CC292" s="11">
        <v>0</v>
      </c>
      <c r="CD292" s="11">
        <v>0</v>
      </c>
      <c r="CE292" s="11" t="s">
        <v>110</v>
      </c>
      <c r="CF292" s="11" t="s">
        <v>110</v>
      </c>
      <c r="CG292" s="11">
        <v>0</v>
      </c>
      <c r="CH292" s="11">
        <v>0</v>
      </c>
      <c r="CI292" s="11" t="s">
        <v>119</v>
      </c>
      <c r="CJ292" s="11" t="s">
        <v>3542</v>
      </c>
      <c r="CK292" s="11" t="s">
        <v>120</v>
      </c>
      <c r="CL292" s="11" t="s">
        <v>3543</v>
      </c>
      <c r="CM292" s="11" t="s">
        <v>3544</v>
      </c>
      <c r="CN292" s="11" t="s">
        <v>893</v>
      </c>
      <c r="CO292" s="11" t="s">
        <v>123</v>
      </c>
      <c r="CP292" s="11" t="s">
        <v>124</v>
      </c>
      <c r="CQ292" s="11" t="s">
        <v>3545</v>
      </c>
      <c r="CR292" s="11" t="s">
        <v>3546</v>
      </c>
      <c r="CS292" s="11" t="s">
        <v>127</v>
      </c>
      <c r="CT292" s="11" t="s">
        <v>128</v>
      </c>
      <c r="CU292" s="20">
        <v>1</v>
      </c>
      <c r="CV292" s="15">
        <v>44255</v>
      </c>
      <c r="CX292" s="12" t="s">
        <v>128</v>
      </c>
    </row>
    <row r="293" spans="1:102" ht="13.2" x14ac:dyDescent="0.25">
      <c r="A293" s="2">
        <v>44187.827999976857</v>
      </c>
      <c r="B293" s="5" t="s">
        <v>3372</v>
      </c>
      <c r="C293" s="3" t="s">
        <v>3547</v>
      </c>
      <c r="D293" s="3" t="s">
        <v>3548</v>
      </c>
      <c r="E293" s="3" t="s">
        <v>3549</v>
      </c>
      <c r="F293" s="11" t="s">
        <v>3550</v>
      </c>
      <c r="G293" s="11" t="s">
        <v>430</v>
      </c>
      <c r="H293" s="11" t="s">
        <v>107</v>
      </c>
      <c r="I293" s="11" t="s">
        <v>121</v>
      </c>
      <c r="J293" s="11" t="s">
        <v>3551</v>
      </c>
      <c r="K293" s="11" t="s">
        <v>3552</v>
      </c>
      <c r="L293" s="15">
        <v>35711</v>
      </c>
      <c r="M293" s="11" t="s">
        <v>110</v>
      </c>
      <c r="N293" s="11" t="s">
        <v>111</v>
      </c>
      <c r="O293" s="11" t="s">
        <v>110</v>
      </c>
      <c r="P293" s="11" t="s">
        <v>110</v>
      </c>
      <c r="Q293" s="11" t="s">
        <v>111</v>
      </c>
      <c r="R293" s="11" t="s">
        <v>110</v>
      </c>
      <c r="S293" s="11" t="s">
        <v>111</v>
      </c>
      <c r="T293" s="11" t="s">
        <v>110</v>
      </c>
      <c r="U293" s="3" t="s">
        <v>3553</v>
      </c>
      <c r="V293" s="4" t="s">
        <v>3554</v>
      </c>
      <c r="W293" s="3" t="s">
        <v>3555</v>
      </c>
      <c r="X293" s="3" t="s">
        <v>3555</v>
      </c>
      <c r="Y293" s="3" t="s">
        <v>3555</v>
      </c>
      <c r="Z293" s="11" t="s">
        <v>110</v>
      </c>
      <c r="AA293" s="3" t="s">
        <v>188</v>
      </c>
      <c r="AB293" s="3" t="s">
        <v>114</v>
      </c>
      <c r="AC293" s="3" t="s">
        <v>113</v>
      </c>
      <c r="AD293" s="3" t="s">
        <v>113</v>
      </c>
      <c r="AE293" s="3" t="s">
        <v>113</v>
      </c>
      <c r="AF293" s="3" t="s">
        <v>113</v>
      </c>
      <c r="AG293" s="3" t="s">
        <v>1082</v>
      </c>
      <c r="AH293" s="11">
        <v>114</v>
      </c>
      <c r="AI293" s="11">
        <v>29</v>
      </c>
      <c r="AJ293" s="11">
        <v>14</v>
      </c>
      <c r="AK293" s="11">
        <v>12</v>
      </c>
      <c r="AL293" s="11" t="s">
        <v>113</v>
      </c>
      <c r="AM293" s="11">
        <v>0</v>
      </c>
      <c r="AN293" s="11" t="s">
        <v>3556</v>
      </c>
      <c r="AO293" s="11" t="s">
        <v>402</v>
      </c>
      <c r="AP293" s="11">
        <v>25</v>
      </c>
      <c r="AQ293" s="11">
        <v>14</v>
      </c>
      <c r="AR293" s="11">
        <v>7</v>
      </c>
      <c r="AS293" s="11">
        <v>3</v>
      </c>
      <c r="AT293" s="11" t="s">
        <v>171</v>
      </c>
      <c r="AU293" s="11">
        <v>16</v>
      </c>
      <c r="AV293" s="11">
        <v>5</v>
      </c>
      <c r="AW293" s="11">
        <v>1</v>
      </c>
      <c r="AX293" s="11">
        <v>1</v>
      </c>
      <c r="AY293" s="11" t="s">
        <v>231</v>
      </c>
      <c r="AZ293" s="11">
        <v>17</v>
      </c>
      <c r="BA293" s="11">
        <v>3</v>
      </c>
      <c r="BB293" s="11">
        <v>4</v>
      </c>
      <c r="BC293" s="11">
        <v>0</v>
      </c>
      <c r="BD293" s="11">
        <v>2</v>
      </c>
      <c r="BE293" s="11">
        <v>2</v>
      </c>
      <c r="BF293" s="11">
        <v>0</v>
      </c>
      <c r="BG293" s="11">
        <v>0</v>
      </c>
      <c r="BH293" s="11">
        <v>0</v>
      </c>
      <c r="BI293" s="11">
        <v>0</v>
      </c>
      <c r="BJ293" s="11">
        <v>3</v>
      </c>
      <c r="BK293" s="11" t="s">
        <v>110</v>
      </c>
      <c r="BL293" s="11" t="s">
        <v>113</v>
      </c>
      <c r="BM293" s="11">
        <v>0</v>
      </c>
      <c r="BN293" s="11">
        <v>0</v>
      </c>
      <c r="BO293" s="11">
        <v>0</v>
      </c>
      <c r="BP293" s="11" t="s">
        <v>233</v>
      </c>
      <c r="BQ293" s="11" t="s">
        <v>154</v>
      </c>
      <c r="BR293" s="11">
        <v>6</v>
      </c>
      <c r="BS293" s="11">
        <v>4</v>
      </c>
      <c r="BT293" s="11">
        <v>2</v>
      </c>
      <c r="BU293" s="11">
        <v>0</v>
      </c>
      <c r="BV293" s="11">
        <v>0</v>
      </c>
      <c r="BW293" s="11">
        <v>24</v>
      </c>
      <c r="BX293" s="11" t="s">
        <v>113</v>
      </c>
      <c r="BY293" s="11" t="s">
        <v>171</v>
      </c>
      <c r="BZ293" s="11" t="s">
        <v>113</v>
      </c>
      <c r="CA293" s="11" t="s">
        <v>110</v>
      </c>
      <c r="CB293" s="11" t="s">
        <v>111</v>
      </c>
      <c r="CC293" s="11">
        <v>8</v>
      </c>
      <c r="CD293" s="11">
        <v>2</v>
      </c>
      <c r="CE293" s="11" t="s">
        <v>110</v>
      </c>
      <c r="CF293" s="11" t="s">
        <v>110</v>
      </c>
      <c r="CG293" s="11">
        <v>0</v>
      </c>
      <c r="CH293" s="11">
        <v>0</v>
      </c>
      <c r="CI293" s="11" t="s">
        <v>119</v>
      </c>
      <c r="CK293" s="11" t="s">
        <v>120</v>
      </c>
      <c r="CN293" s="11" t="s">
        <v>2528</v>
      </c>
      <c r="CO293" s="11" t="s">
        <v>123</v>
      </c>
      <c r="CP293" s="11" t="s">
        <v>604</v>
      </c>
      <c r="CQ293" s="11" t="s">
        <v>3557</v>
      </c>
      <c r="CR293" s="11" t="s">
        <v>3558</v>
      </c>
      <c r="CS293" s="11" t="s">
        <v>127</v>
      </c>
      <c r="CT293" s="11" t="s">
        <v>241</v>
      </c>
      <c r="CU293" s="20">
        <v>1</v>
      </c>
      <c r="CV293" s="15">
        <v>44255</v>
      </c>
      <c r="CW293" s="12" t="s">
        <v>242</v>
      </c>
      <c r="CX293" s="12" t="s">
        <v>241</v>
      </c>
    </row>
    <row r="294" spans="1:102" ht="13.2" x14ac:dyDescent="0.25">
      <c r="A294" s="2">
        <v>44245.496177766203</v>
      </c>
      <c r="B294" s="5" t="s">
        <v>3372</v>
      </c>
      <c r="C294" s="3" t="s">
        <v>3592</v>
      </c>
      <c r="D294" s="3" t="s">
        <v>2766</v>
      </c>
      <c r="E294" s="3" t="s">
        <v>3593</v>
      </c>
      <c r="F294" s="11" t="s">
        <v>3594</v>
      </c>
      <c r="G294" s="11" t="s">
        <v>3392</v>
      </c>
      <c r="H294" s="11" t="s">
        <v>107</v>
      </c>
      <c r="I294" s="11" t="s">
        <v>121</v>
      </c>
      <c r="J294" s="14" t="s">
        <v>3595</v>
      </c>
      <c r="K294" s="11" t="s">
        <v>3596</v>
      </c>
      <c r="L294" s="15">
        <v>34642</v>
      </c>
      <c r="M294" s="11" t="s">
        <v>111</v>
      </c>
      <c r="N294" s="11" t="s">
        <v>111</v>
      </c>
      <c r="O294" s="11" t="s">
        <v>110</v>
      </c>
      <c r="P294" s="11" t="s">
        <v>110</v>
      </c>
      <c r="Q294" s="11" t="s">
        <v>111</v>
      </c>
      <c r="R294" s="11" t="s">
        <v>111</v>
      </c>
      <c r="S294" s="11" t="s">
        <v>111</v>
      </c>
      <c r="T294" s="11" t="s">
        <v>111</v>
      </c>
      <c r="U294" s="3" t="s">
        <v>3597</v>
      </c>
      <c r="V294" s="4" t="s">
        <v>3598</v>
      </c>
      <c r="W294" s="3" t="s">
        <v>3599</v>
      </c>
      <c r="X294" s="3" t="s">
        <v>3600</v>
      </c>
      <c r="Y294" s="3" t="s">
        <v>113</v>
      </c>
      <c r="Z294" s="11" t="s">
        <v>110</v>
      </c>
      <c r="AA294" s="3" t="s">
        <v>113</v>
      </c>
      <c r="AB294" s="3" t="s">
        <v>113</v>
      </c>
      <c r="AC294" s="3" t="s">
        <v>113</v>
      </c>
      <c r="AD294" s="3" t="s">
        <v>151</v>
      </c>
      <c r="AE294" s="3" t="s">
        <v>113</v>
      </c>
      <c r="AF294" s="3" t="s">
        <v>113</v>
      </c>
      <c r="AG294" s="3" t="s">
        <v>113</v>
      </c>
      <c r="AH294" s="11">
        <v>20</v>
      </c>
      <c r="AI294" s="11">
        <v>22</v>
      </c>
      <c r="AJ294" s="11">
        <v>9</v>
      </c>
      <c r="AK294" s="11">
        <v>6</v>
      </c>
      <c r="AL294" s="11" t="s">
        <v>113</v>
      </c>
      <c r="AM294" s="11">
        <v>0</v>
      </c>
      <c r="AN294" s="11" t="s">
        <v>155</v>
      </c>
      <c r="AO294" s="11" t="s">
        <v>438</v>
      </c>
      <c r="AP294" s="11">
        <v>10</v>
      </c>
      <c r="AQ294" s="11">
        <v>5</v>
      </c>
      <c r="AR294" s="11">
        <v>6</v>
      </c>
      <c r="AS294" s="11">
        <v>2</v>
      </c>
      <c r="AT294" s="11" t="s">
        <v>113</v>
      </c>
      <c r="AU294" s="11">
        <v>0</v>
      </c>
      <c r="AV294" s="11">
        <v>4</v>
      </c>
      <c r="AW294" s="11">
        <v>0</v>
      </c>
      <c r="AX294" s="11">
        <v>2</v>
      </c>
      <c r="AY294" s="11" t="s">
        <v>1575</v>
      </c>
      <c r="AZ294" s="11">
        <v>5</v>
      </c>
      <c r="BA294" s="11">
        <v>0</v>
      </c>
      <c r="BB294" s="11">
        <v>5</v>
      </c>
      <c r="BC294" s="11">
        <v>0</v>
      </c>
      <c r="BD294" s="11">
        <v>0</v>
      </c>
      <c r="BE294" s="11">
        <v>0</v>
      </c>
      <c r="BF294" s="11">
        <v>0</v>
      </c>
      <c r="BG294" s="11">
        <v>0</v>
      </c>
      <c r="BH294" s="11">
        <v>0</v>
      </c>
      <c r="BI294" s="11">
        <v>4</v>
      </c>
      <c r="BJ294" s="11">
        <v>3</v>
      </c>
      <c r="BK294" s="11" t="s">
        <v>110</v>
      </c>
      <c r="BL294" s="11" t="s">
        <v>1575</v>
      </c>
      <c r="BM294" s="11">
        <v>3</v>
      </c>
      <c r="BN294" s="11">
        <v>2</v>
      </c>
      <c r="BO294" s="11">
        <v>0</v>
      </c>
      <c r="BP294" s="11" t="s">
        <v>173</v>
      </c>
      <c r="BQ294" s="11" t="s">
        <v>1575</v>
      </c>
      <c r="BR294" s="11">
        <v>4</v>
      </c>
      <c r="BS294" s="11">
        <v>6</v>
      </c>
      <c r="BT294" s="11">
        <v>0</v>
      </c>
      <c r="BU294" s="11">
        <v>2</v>
      </c>
      <c r="BV294" s="11">
        <v>0</v>
      </c>
      <c r="BW294" s="11">
        <v>0</v>
      </c>
      <c r="BX294" s="11" t="s">
        <v>113</v>
      </c>
      <c r="BY294" s="11" t="s">
        <v>113</v>
      </c>
      <c r="BZ294" s="11" t="s">
        <v>113</v>
      </c>
      <c r="CA294" s="11" t="s">
        <v>110</v>
      </c>
      <c r="CB294" s="11" t="s">
        <v>110</v>
      </c>
      <c r="CC294" s="11">
        <v>0</v>
      </c>
      <c r="CD294" s="11">
        <v>0</v>
      </c>
      <c r="CE294" s="11" t="s">
        <v>111</v>
      </c>
      <c r="CF294" s="11" t="s">
        <v>110</v>
      </c>
      <c r="CG294" s="11">
        <v>0</v>
      </c>
      <c r="CH294" s="11">
        <v>0</v>
      </c>
      <c r="CI294" s="11" t="s">
        <v>140</v>
      </c>
      <c r="CK294" s="11" t="s">
        <v>236</v>
      </c>
      <c r="CN294" s="11" t="s">
        <v>3601</v>
      </c>
      <c r="CO294" s="11" t="s">
        <v>123</v>
      </c>
      <c r="CP294" s="11" t="s">
        <v>124</v>
      </c>
      <c r="CQ294" s="11" t="s">
        <v>3602</v>
      </c>
      <c r="CR294" s="11" t="s">
        <v>3603</v>
      </c>
      <c r="CS294" s="11" t="s">
        <v>127</v>
      </c>
      <c r="CT294" s="11" t="s">
        <v>128</v>
      </c>
      <c r="CU294" s="20">
        <v>1</v>
      </c>
      <c r="CV294" s="15">
        <v>44255</v>
      </c>
      <c r="CX294" s="12" t="s">
        <v>128</v>
      </c>
    </row>
    <row r="295" spans="1:102" ht="13.2" x14ac:dyDescent="0.25">
      <c r="A295" s="2">
        <v>44224.691042569444</v>
      </c>
      <c r="B295" s="5" t="s">
        <v>3372</v>
      </c>
      <c r="C295" s="3" t="s">
        <v>3522</v>
      </c>
      <c r="D295" s="3" t="s">
        <v>3523</v>
      </c>
      <c r="E295" s="3" t="s">
        <v>3524</v>
      </c>
      <c r="F295" s="11" t="s">
        <v>3525</v>
      </c>
      <c r="G295" s="11" t="s">
        <v>430</v>
      </c>
      <c r="H295" s="11" t="s">
        <v>107</v>
      </c>
      <c r="I295" s="11" t="s">
        <v>121</v>
      </c>
      <c r="J295" s="11" t="s">
        <v>3526</v>
      </c>
      <c r="K295" s="11" t="s">
        <v>3527</v>
      </c>
      <c r="L295" s="15">
        <v>38450</v>
      </c>
      <c r="M295" s="11" t="s">
        <v>111</v>
      </c>
      <c r="N295" s="11" t="s">
        <v>111</v>
      </c>
      <c r="O295" s="11" t="s">
        <v>110</v>
      </c>
      <c r="P295" s="11" t="s">
        <v>111</v>
      </c>
      <c r="Q295" s="11" t="s">
        <v>111</v>
      </c>
      <c r="R295" s="11" t="s">
        <v>111</v>
      </c>
      <c r="S295" s="11" t="s">
        <v>111</v>
      </c>
      <c r="T295" s="11" t="s">
        <v>111</v>
      </c>
      <c r="U295" s="3" t="s">
        <v>3528</v>
      </c>
      <c r="V295" s="3" t="s">
        <v>113</v>
      </c>
      <c r="W295" s="3" t="s">
        <v>3523</v>
      </c>
      <c r="X295" s="3" t="s">
        <v>3529</v>
      </c>
      <c r="Y295" s="3" t="s">
        <v>113</v>
      </c>
      <c r="Z295" s="11" t="s">
        <v>110</v>
      </c>
      <c r="AA295" s="3" t="s">
        <v>188</v>
      </c>
      <c r="AB295" s="3" t="s">
        <v>113</v>
      </c>
      <c r="AC295" s="3" t="s">
        <v>113</v>
      </c>
      <c r="AD295" s="3" t="s">
        <v>113</v>
      </c>
      <c r="AE295" s="3" t="s">
        <v>114</v>
      </c>
      <c r="AF295" s="3" t="s">
        <v>113</v>
      </c>
      <c r="AG295" s="3" t="s">
        <v>113</v>
      </c>
      <c r="AH295" s="11">
        <v>0</v>
      </c>
      <c r="AI295" s="11">
        <v>11</v>
      </c>
      <c r="AJ295" s="11">
        <v>8</v>
      </c>
      <c r="AK295" s="11">
        <v>7</v>
      </c>
      <c r="AL295" s="11" t="s">
        <v>113</v>
      </c>
      <c r="AM295" s="11">
        <v>0</v>
      </c>
      <c r="AN295" s="11" t="s">
        <v>113</v>
      </c>
      <c r="AO295" s="11" t="s">
        <v>115</v>
      </c>
      <c r="AP295" s="12">
        <v>0</v>
      </c>
      <c r="AQ295" s="11">
        <v>7</v>
      </c>
      <c r="AR295" s="11">
        <v>2</v>
      </c>
      <c r="AS295" s="11">
        <v>0</v>
      </c>
      <c r="AT295" s="11" t="s">
        <v>113</v>
      </c>
      <c r="AU295" s="11">
        <v>0</v>
      </c>
      <c r="AV295" s="11">
        <v>0</v>
      </c>
      <c r="AW295" s="11">
        <v>0</v>
      </c>
      <c r="AX295" s="11">
        <v>0</v>
      </c>
      <c r="AY295" s="11" t="s">
        <v>300</v>
      </c>
      <c r="AZ295" s="11">
        <v>7</v>
      </c>
      <c r="BA295" s="11">
        <v>6</v>
      </c>
      <c r="BB295" s="11">
        <v>4</v>
      </c>
      <c r="BC295" s="11">
        <v>1</v>
      </c>
      <c r="BD295" s="11">
        <v>0</v>
      </c>
      <c r="BE295" s="11">
        <v>0</v>
      </c>
      <c r="BF295" s="11">
        <v>1</v>
      </c>
      <c r="BG295" s="11">
        <v>4</v>
      </c>
      <c r="BH295" s="11">
        <v>4</v>
      </c>
      <c r="BI295" s="11">
        <v>3</v>
      </c>
      <c r="BJ295" s="11">
        <v>4</v>
      </c>
      <c r="BK295" s="11" t="s">
        <v>110</v>
      </c>
      <c r="BL295" s="11" t="s">
        <v>300</v>
      </c>
      <c r="BM295" s="11">
        <v>2</v>
      </c>
      <c r="BN295" s="11">
        <v>1</v>
      </c>
      <c r="BO295" s="11">
        <v>1</v>
      </c>
      <c r="BP295" s="11" t="s">
        <v>173</v>
      </c>
      <c r="BQ295" s="11" t="s">
        <v>1575</v>
      </c>
      <c r="BR295" s="11">
        <v>4</v>
      </c>
      <c r="BS295" s="11">
        <v>4</v>
      </c>
      <c r="BT295" s="11">
        <v>2</v>
      </c>
      <c r="BU295" s="11">
        <v>2</v>
      </c>
      <c r="BV295" s="11">
        <v>0</v>
      </c>
      <c r="BW295" s="11">
        <v>17</v>
      </c>
      <c r="BX295" s="11" t="s">
        <v>113</v>
      </c>
      <c r="BY295" s="11" t="s">
        <v>113</v>
      </c>
      <c r="BZ295" s="11" t="s">
        <v>113</v>
      </c>
      <c r="CA295" s="11" t="s">
        <v>111</v>
      </c>
      <c r="CB295" s="11" t="s">
        <v>110</v>
      </c>
      <c r="CC295" s="11">
        <v>0</v>
      </c>
      <c r="CD295" s="11">
        <v>0</v>
      </c>
      <c r="CE295" s="11" t="s">
        <v>111</v>
      </c>
      <c r="CF295" s="11" t="s">
        <v>110</v>
      </c>
      <c r="CG295" s="11">
        <v>0</v>
      </c>
      <c r="CH295" s="11">
        <v>0</v>
      </c>
      <c r="CI295" s="11" t="s">
        <v>140</v>
      </c>
      <c r="CK295" s="11" t="s">
        <v>236</v>
      </c>
      <c r="CL295" s="11" t="s">
        <v>3530</v>
      </c>
      <c r="CN295" s="11" t="s">
        <v>1875</v>
      </c>
      <c r="CO295" s="11" t="s">
        <v>123</v>
      </c>
      <c r="CP295" s="11" t="s">
        <v>124</v>
      </c>
      <c r="CQ295" s="11" t="s">
        <v>3531</v>
      </c>
      <c r="CR295" s="11" t="s">
        <v>3532</v>
      </c>
      <c r="CS295" s="11" t="s">
        <v>127</v>
      </c>
      <c r="CT295" s="11" t="s">
        <v>128</v>
      </c>
      <c r="CU295" s="20">
        <v>1</v>
      </c>
      <c r="CV295" s="15">
        <v>44255</v>
      </c>
      <c r="CX295" s="12" t="s">
        <v>128</v>
      </c>
    </row>
    <row r="296" spans="1:102" ht="13.2" x14ac:dyDescent="0.25">
      <c r="A296" s="2">
        <v>44223.701914016201</v>
      </c>
      <c r="B296" s="5" t="s">
        <v>3372</v>
      </c>
      <c r="C296" s="3" t="s">
        <v>3604</v>
      </c>
      <c r="D296" s="3" t="s">
        <v>3605</v>
      </c>
      <c r="E296" s="3" t="s">
        <v>3606</v>
      </c>
      <c r="F296" s="11" t="s">
        <v>3607</v>
      </c>
      <c r="G296" s="11" t="s">
        <v>430</v>
      </c>
      <c r="H296" s="11" t="s">
        <v>107</v>
      </c>
      <c r="I296" s="11" t="s">
        <v>121</v>
      </c>
      <c r="J296" s="11" t="s">
        <v>3608</v>
      </c>
      <c r="K296" s="11" t="s">
        <v>3609</v>
      </c>
      <c r="L296" s="15">
        <v>38912</v>
      </c>
      <c r="M296" s="11" t="s">
        <v>111</v>
      </c>
      <c r="N296" s="11" t="s">
        <v>110</v>
      </c>
      <c r="O296" s="11" t="s">
        <v>111</v>
      </c>
      <c r="P296" s="11" t="s">
        <v>110</v>
      </c>
      <c r="Q296" s="11" t="s">
        <v>111</v>
      </c>
      <c r="R296" s="11" t="s">
        <v>111</v>
      </c>
      <c r="S296" s="11" t="s">
        <v>111</v>
      </c>
      <c r="T296" s="11" t="s">
        <v>111</v>
      </c>
      <c r="U296" s="3" t="s">
        <v>3610</v>
      </c>
      <c r="V296" s="3"/>
      <c r="W296" s="3" t="s">
        <v>3611</v>
      </c>
      <c r="X296" s="3" t="s">
        <v>113</v>
      </c>
      <c r="Y296" s="3" t="s">
        <v>113</v>
      </c>
      <c r="Z296" s="11" t="s">
        <v>111</v>
      </c>
      <c r="AA296" s="3" t="s">
        <v>113</v>
      </c>
      <c r="AB296" s="3" t="s">
        <v>151</v>
      </c>
      <c r="AC296" s="3" t="s">
        <v>113</v>
      </c>
      <c r="AD296" s="3" t="s">
        <v>113</v>
      </c>
      <c r="AE296" s="3" t="s">
        <v>113</v>
      </c>
      <c r="AF296" s="3" t="s">
        <v>113</v>
      </c>
      <c r="AG296" s="3" t="s">
        <v>113</v>
      </c>
      <c r="AH296" s="11">
        <v>20</v>
      </c>
      <c r="AI296" s="11">
        <v>10</v>
      </c>
      <c r="AJ296" s="11">
        <v>4</v>
      </c>
      <c r="AK296" s="11">
        <v>2</v>
      </c>
      <c r="AL296" s="11" t="s">
        <v>113</v>
      </c>
      <c r="AM296" s="11">
        <v>0</v>
      </c>
      <c r="AN296" s="11" t="s">
        <v>211</v>
      </c>
      <c r="AO296" s="11" t="s">
        <v>438</v>
      </c>
      <c r="AP296" s="11">
        <v>6</v>
      </c>
      <c r="AQ296" s="11">
        <v>2</v>
      </c>
      <c r="AR296" s="11">
        <v>0</v>
      </c>
      <c r="AS296" s="11">
        <v>0</v>
      </c>
      <c r="AT296" s="11" t="s">
        <v>113</v>
      </c>
      <c r="AU296" s="11">
        <v>0</v>
      </c>
      <c r="AV296" s="11">
        <v>0</v>
      </c>
      <c r="AW296" s="11">
        <v>0</v>
      </c>
      <c r="AX296" s="11">
        <v>0</v>
      </c>
      <c r="AY296" s="11" t="s">
        <v>116</v>
      </c>
      <c r="AZ296" s="11">
        <v>35</v>
      </c>
      <c r="BA296" s="11">
        <v>0</v>
      </c>
      <c r="BB296" s="11">
        <v>0</v>
      </c>
      <c r="BC296" s="11">
        <v>0</v>
      </c>
      <c r="BD296" s="11">
        <v>0</v>
      </c>
      <c r="BE296" s="11">
        <v>0</v>
      </c>
      <c r="BF296" s="11">
        <v>0</v>
      </c>
      <c r="BG296" s="11">
        <v>0</v>
      </c>
      <c r="BH296" s="11">
        <v>0</v>
      </c>
      <c r="BI296" s="11">
        <v>0</v>
      </c>
      <c r="BJ296" s="11">
        <v>0</v>
      </c>
      <c r="BK296" s="11" t="s">
        <v>115</v>
      </c>
      <c r="BL296" s="11" t="s">
        <v>116</v>
      </c>
      <c r="BM296" s="11">
        <v>5</v>
      </c>
      <c r="BN296" s="11">
        <v>0</v>
      </c>
      <c r="BO296" s="11">
        <v>0</v>
      </c>
      <c r="BP296" s="11" t="s">
        <v>173</v>
      </c>
      <c r="BQ296" s="11" t="s">
        <v>116</v>
      </c>
      <c r="BR296" s="11">
        <v>0</v>
      </c>
      <c r="BS296" s="11">
        <v>5</v>
      </c>
      <c r="BT296" s="11">
        <v>0</v>
      </c>
      <c r="BU296" s="11">
        <v>0</v>
      </c>
      <c r="BV296" s="11">
        <v>0</v>
      </c>
      <c r="BW296" s="11">
        <v>0</v>
      </c>
      <c r="BX296" s="11" t="s">
        <v>113</v>
      </c>
      <c r="BY296" s="11" t="s">
        <v>113</v>
      </c>
      <c r="BZ296" s="11" t="s">
        <v>113</v>
      </c>
      <c r="CA296" s="11" t="s">
        <v>110</v>
      </c>
      <c r="CB296" s="11" t="s">
        <v>110</v>
      </c>
      <c r="CC296" s="11">
        <v>0</v>
      </c>
      <c r="CD296" s="11">
        <v>0</v>
      </c>
      <c r="CE296" s="11" t="s">
        <v>110</v>
      </c>
      <c r="CF296" s="11" t="s">
        <v>111</v>
      </c>
      <c r="CG296" s="11">
        <v>0</v>
      </c>
      <c r="CH296" s="11">
        <v>0</v>
      </c>
      <c r="CI296" s="11" t="s">
        <v>140</v>
      </c>
      <c r="CK296" s="11" t="s">
        <v>236</v>
      </c>
      <c r="CL296" s="11" t="s">
        <v>3612</v>
      </c>
      <c r="CN296" s="11" t="s">
        <v>2201</v>
      </c>
      <c r="CO296" s="11" t="s">
        <v>123</v>
      </c>
      <c r="CP296" s="11" t="s">
        <v>159</v>
      </c>
      <c r="CQ296" s="11" t="s">
        <v>3613</v>
      </c>
      <c r="CR296" s="11" t="s">
        <v>3614</v>
      </c>
      <c r="CS296" s="11" t="s">
        <v>127</v>
      </c>
      <c r="CT296" s="11" t="s">
        <v>128</v>
      </c>
      <c r="CU296" s="20">
        <v>1</v>
      </c>
      <c r="CV296" s="15">
        <v>44255</v>
      </c>
      <c r="CX296" s="12" t="s">
        <v>128</v>
      </c>
    </row>
    <row r="297" spans="1:102" ht="13.2" x14ac:dyDescent="0.25">
      <c r="A297" s="2">
        <v>44221.613928402774</v>
      </c>
      <c r="B297" s="5" t="s">
        <v>3615</v>
      </c>
      <c r="C297" s="3" t="s">
        <v>3616</v>
      </c>
      <c r="D297" s="3" t="s">
        <v>3617</v>
      </c>
      <c r="E297" s="3" t="s">
        <v>3618</v>
      </c>
      <c r="F297" s="11" t="s">
        <v>3619</v>
      </c>
      <c r="G297" s="11" t="s">
        <v>430</v>
      </c>
      <c r="H297" s="11" t="s">
        <v>107</v>
      </c>
      <c r="I297" s="11" t="s">
        <v>121</v>
      </c>
      <c r="J297" s="11" t="s">
        <v>3620</v>
      </c>
      <c r="K297" s="11" t="s">
        <v>3621</v>
      </c>
      <c r="L297" s="15">
        <v>42598</v>
      </c>
      <c r="M297" s="11" t="s">
        <v>110</v>
      </c>
      <c r="N297" s="11" t="s">
        <v>110</v>
      </c>
      <c r="O297" s="11" t="s">
        <v>110</v>
      </c>
      <c r="P297" s="11" t="s">
        <v>111</v>
      </c>
      <c r="Q297" s="11" t="s">
        <v>111</v>
      </c>
      <c r="R297" s="11" t="s">
        <v>111</v>
      </c>
      <c r="S297" s="11" t="s">
        <v>111</v>
      </c>
      <c r="T297" s="11" t="s">
        <v>110</v>
      </c>
      <c r="U297" s="3" t="s">
        <v>3622</v>
      </c>
      <c r="V297" s="3" t="s">
        <v>113</v>
      </c>
      <c r="W297" s="3" t="s">
        <v>113</v>
      </c>
      <c r="X297" s="3" t="s">
        <v>113</v>
      </c>
      <c r="Y297" s="3" t="s">
        <v>113</v>
      </c>
      <c r="Z297" s="11" t="s">
        <v>110</v>
      </c>
      <c r="AA297" s="3" t="s">
        <v>113</v>
      </c>
      <c r="AB297" s="3" t="s">
        <v>113</v>
      </c>
      <c r="AC297" s="3" t="s">
        <v>113</v>
      </c>
      <c r="AD297" s="3" t="s">
        <v>151</v>
      </c>
      <c r="AE297" s="3" t="s">
        <v>113</v>
      </c>
      <c r="AF297" s="3" t="s">
        <v>113</v>
      </c>
      <c r="AG297" s="3" t="s">
        <v>113</v>
      </c>
      <c r="AH297" s="11">
        <v>35</v>
      </c>
      <c r="AI297" s="11">
        <v>15</v>
      </c>
      <c r="AJ297" s="11">
        <v>5</v>
      </c>
      <c r="AK297" s="11">
        <v>3</v>
      </c>
      <c r="AL297" s="11" t="s">
        <v>320</v>
      </c>
      <c r="AM297" s="11">
        <v>12</v>
      </c>
      <c r="AN297" s="11" t="s">
        <v>155</v>
      </c>
      <c r="AO297" s="11" t="s">
        <v>317</v>
      </c>
      <c r="AP297" s="11">
        <v>12</v>
      </c>
      <c r="AQ297" s="11">
        <v>5</v>
      </c>
      <c r="AR297" s="11">
        <v>2</v>
      </c>
      <c r="AS297" s="11">
        <v>1</v>
      </c>
      <c r="AT297" s="11" t="s">
        <v>113</v>
      </c>
      <c r="AU297" s="11">
        <v>0</v>
      </c>
      <c r="AV297" s="11">
        <v>0</v>
      </c>
      <c r="AW297" s="11">
        <v>0</v>
      </c>
      <c r="AX297" s="11">
        <v>0</v>
      </c>
      <c r="AY297" s="11" t="s">
        <v>113</v>
      </c>
      <c r="AZ297" s="11">
        <v>0</v>
      </c>
      <c r="BA297" s="11">
        <v>0</v>
      </c>
      <c r="BB297" s="11">
        <v>0</v>
      </c>
      <c r="BC297" s="11">
        <v>0</v>
      </c>
      <c r="BD297" s="11">
        <v>0</v>
      </c>
      <c r="BE297" s="11">
        <v>0</v>
      </c>
      <c r="BF297" s="11">
        <v>0</v>
      </c>
      <c r="BG297" s="11">
        <v>0</v>
      </c>
      <c r="BH297" s="11">
        <v>0</v>
      </c>
      <c r="BI297" s="11">
        <v>0</v>
      </c>
      <c r="BJ297" s="11">
        <v>0</v>
      </c>
      <c r="BK297" s="11" t="s">
        <v>115</v>
      </c>
      <c r="BL297" s="11" t="s">
        <v>113</v>
      </c>
      <c r="BM297" s="11">
        <v>0</v>
      </c>
      <c r="BN297" s="11">
        <v>0</v>
      </c>
      <c r="BO297" s="11">
        <v>0</v>
      </c>
      <c r="BP297" s="11" t="s">
        <v>115</v>
      </c>
      <c r="BQ297" s="11" t="s">
        <v>113</v>
      </c>
      <c r="BR297" s="11">
        <v>0</v>
      </c>
      <c r="BS297" s="11">
        <v>0</v>
      </c>
      <c r="BT297" s="11">
        <v>0</v>
      </c>
      <c r="BU297" s="11">
        <v>0</v>
      </c>
      <c r="BV297" s="11">
        <v>0</v>
      </c>
      <c r="BW297" s="11">
        <v>7</v>
      </c>
      <c r="BX297" s="11" t="s">
        <v>113</v>
      </c>
      <c r="BY297" s="11" t="s">
        <v>113</v>
      </c>
      <c r="BZ297" s="11" t="s">
        <v>113</v>
      </c>
      <c r="CA297" s="11" t="s">
        <v>110</v>
      </c>
      <c r="CB297" s="11" t="s">
        <v>110</v>
      </c>
      <c r="CC297" s="11">
        <v>0</v>
      </c>
      <c r="CD297" s="11">
        <v>0</v>
      </c>
      <c r="CE297" s="11" t="s">
        <v>110</v>
      </c>
      <c r="CF297" s="11" t="s">
        <v>110</v>
      </c>
      <c r="CG297" s="11">
        <v>0</v>
      </c>
      <c r="CH297" s="11">
        <v>0</v>
      </c>
      <c r="CI297" s="11" t="s">
        <v>119</v>
      </c>
      <c r="CK297" s="11" t="s">
        <v>236</v>
      </c>
      <c r="CN297" s="12" t="s">
        <v>115</v>
      </c>
      <c r="CO297" s="12" t="s">
        <v>115</v>
      </c>
      <c r="CP297" s="12" t="s">
        <v>115</v>
      </c>
      <c r="CS297" s="11" t="s">
        <v>127</v>
      </c>
      <c r="CT297" s="11" t="s">
        <v>128</v>
      </c>
      <c r="CU297" s="20">
        <v>0.5</v>
      </c>
      <c r="CV297" s="15">
        <v>44231</v>
      </c>
      <c r="CX297" s="12" t="s">
        <v>128</v>
      </c>
    </row>
    <row r="298" spans="1:102" ht="13.2" x14ac:dyDescent="0.25">
      <c r="A298" s="2">
        <v>44216.413286423616</v>
      </c>
      <c r="B298" s="5" t="s">
        <v>3615</v>
      </c>
      <c r="C298" s="3" t="s">
        <v>3623</v>
      </c>
      <c r="D298" s="3" t="s">
        <v>3624</v>
      </c>
      <c r="E298" s="3" t="s">
        <v>3625</v>
      </c>
      <c r="F298" s="11" t="s">
        <v>3626</v>
      </c>
      <c r="G298" s="11" t="s">
        <v>430</v>
      </c>
      <c r="H298" s="11" t="s">
        <v>107</v>
      </c>
      <c r="I298" s="11" t="s">
        <v>121</v>
      </c>
      <c r="J298" s="11" t="s">
        <v>3627</v>
      </c>
      <c r="K298" s="11" t="s">
        <v>3628</v>
      </c>
      <c r="L298" s="15">
        <v>36232</v>
      </c>
      <c r="M298" s="11" t="s">
        <v>111</v>
      </c>
      <c r="N298" s="11" t="s">
        <v>110</v>
      </c>
      <c r="O298" s="11" t="s">
        <v>110</v>
      </c>
      <c r="P298" s="11" t="s">
        <v>110</v>
      </c>
      <c r="Q298" s="11" t="s">
        <v>111</v>
      </c>
      <c r="R298" s="11" t="s">
        <v>111</v>
      </c>
      <c r="S298" s="11" t="s">
        <v>111</v>
      </c>
      <c r="T298" s="11" t="s">
        <v>111</v>
      </c>
      <c r="U298" s="3" t="s">
        <v>3629</v>
      </c>
      <c r="V298" s="4" t="s">
        <v>3630</v>
      </c>
      <c r="W298" s="3" t="s">
        <v>3631</v>
      </c>
      <c r="X298" s="3" t="s">
        <v>113</v>
      </c>
      <c r="Y298" s="3" t="s">
        <v>3632</v>
      </c>
      <c r="Z298" s="11" t="s">
        <v>110</v>
      </c>
      <c r="AA298" s="3" t="s">
        <v>1082</v>
      </c>
      <c r="AB298" s="3" t="s">
        <v>113</v>
      </c>
      <c r="AC298" s="3" t="s">
        <v>113</v>
      </c>
      <c r="AD298" s="3" t="s">
        <v>286</v>
      </c>
      <c r="AE298" s="3" t="s">
        <v>113</v>
      </c>
      <c r="AF298" s="3" t="s">
        <v>113</v>
      </c>
      <c r="AG298" s="3" t="s">
        <v>113</v>
      </c>
      <c r="AH298" s="11">
        <v>60</v>
      </c>
      <c r="AI298" s="11">
        <v>60</v>
      </c>
      <c r="AJ298" s="11">
        <v>20</v>
      </c>
      <c r="AK298" s="11">
        <v>15</v>
      </c>
      <c r="AL298" s="11" t="s">
        <v>171</v>
      </c>
      <c r="AM298" s="11">
        <v>35</v>
      </c>
      <c r="AN298" s="11" t="s">
        <v>3408</v>
      </c>
      <c r="AO298" s="11" t="s">
        <v>1783</v>
      </c>
      <c r="AP298" s="11">
        <v>35</v>
      </c>
      <c r="AQ298" s="11">
        <v>16</v>
      </c>
      <c r="AR298" s="11">
        <v>5</v>
      </c>
      <c r="AS298" s="11">
        <v>3</v>
      </c>
      <c r="AT298" s="11" t="s">
        <v>437</v>
      </c>
      <c r="AU298" s="11">
        <v>30</v>
      </c>
      <c r="AV298" s="11">
        <v>15</v>
      </c>
      <c r="AW298" s="11">
        <v>6</v>
      </c>
      <c r="AX298" s="11">
        <v>1</v>
      </c>
      <c r="AY298" s="11" t="s">
        <v>3633</v>
      </c>
      <c r="AZ298" s="11">
        <v>20</v>
      </c>
      <c r="BA298" s="11">
        <v>10</v>
      </c>
      <c r="BB298" s="11">
        <v>6</v>
      </c>
      <c r="BC298" s="11">
        <v>1</v>
      </c>
      <c r="BD298" s="11">
        <v>1</v>
      </c>
      <c r="BE298" s="11">
        <v>1</v>
      </c>
      <c r="BF298" s="11">
        <v>1</v>
      </c>
      <c r="BG298" s="11">
        <v>2</v>
      </c>
      <c r="BH298" s="11">
        <v>1</v>
      </c>
      <c r="BI298" s="11">
        <v>5</v>
      </c>
      <c r="BJ298" s="11">
        <v>0</v>
      </c>
      <c r="BK298" s="11" t="s">
        <v>110</v>
      </c>
      <c r="BL298" s="11" t="s">
        <v>113</v>
      </c>
      <c r="BM298" s="11">
        <v>0</v>
      </c>
      <c r="BN298" s="11">
        <v>0</v>
      </c>
      <c r="BO298" s="11">
        <v>0</v>
      </c>
      <c r="BP298" s="11" t="s">
        <v>115</v>
      </c>
      <c r="BQ298" s="11" t="s">
        <v>1610</v>
      </c>
      <c r="BR298" s="11">
        <v>5</v>
      </c>
      <c r="BS298" s="11">
        <v>10</v>
      </c>
      <c r="BT298" s="11">
        <v>5</v>
      </c>
      <c r="BU298" s="11">
        <v>1</v>
      </c>
      <c r="BV298" s="11">
        <v>0</v>
      </c>
      <c r="BW298" s="11">
        <v>50</v>
      </c>
      <c r="BX298" s="11" t="s">
        <v>113</v>
      </c>
      <c r="BY298" s="11" t="s">
        <v>113</v>
      </c>
      <c r="BZ298" s="11" t="s">
        <v>113</v>
      </c>
      <c r="CA298" s="11" t="s">
        <v>110</v>
      </c>
      <c r="CB298" s="11" t="s">
        <v>110</v>
      </c>
      <c r="CC298" s="11">
        <v>0</v>
      </c>
      <c r="CD298" s="11">
        <v>0</v>
      </c>
      <c r="CE298" s="11" t="s">
        <v>111</v>
      </c>
      <c r="CF298" s="11" t="s">
        <v>110</v>
      </c>
      <c r="CG298" s="11">
        <v>0</v>
      </c>
      <c r="CH298" s="11">
        <v>0</v>
      </c>
      <c r="CI298" s="11" t="s">
        <v>140</v>
      </c>
      <c r="CK298" s="11" t="s">
        <v>120</v>
      </c>
      <c r="CN298" s="11" t="s">
        <v>3000</v>
      </c>
      <c r="CO298" s="11" t="s">
        <v>123</v>
      </c>
      <c r="CP298" s="11" t="s">
        <v>159</v>
      </c>
      <c r="CQ298" s="11" t="s">
        <v>3634</v>
      </c>
      <c r="CR298" s="11" t="s">
        <v>3635</v>
      </c>
      <c r="CS298" s="11" t="s">
        <v>127</v>
      </c>
      <c r="CT298" s="11" t="s">
        <v>241</v>
      </c>
      <c r="CU298" s="20">
        <v>1</v>
      </c>
      <c r="CV298" s="15">
        <v>44232</v>
      </c>
      <c r="CW298" s="12" t="s">
        <v>242</v>
      </c>
      <c r="CX298" s="12" t="s">
        <v>241</v>
      </c>
    </row>
    <row r="299" spans="1:102" ht="13.2" x14ac:dyDescent="0.25">
      <c r="A299" s="2">
        <v>44177.653913136572</v>
      </c>
      <c r="B299" s="5" t="s">
        <v>3615</v>
      </c>
      <c r="C299" s="3" t="s">
        <v>3636</v>
      </c>
      <c r="D299" s="3" t="s">
        <v>3637</v>
      </c>
      <c r="E299" s="3" t="s">
        <v>3638</v>
      </c>
      <c r="F299" s="11" t="s">
        <v>887</v>
      </c>
      <c r="G299" s="11" t="s">
        <v>3639</v>
      </c>
      <c r="H299" s="11" t="s">
        <v>107</v>
      </c>
      <c r="I299" s="11" t="s">
        <v>121</v>
      </c>
      <c r="J299" s="11" t="s">
        <v>3640</v>
      </c>
      <c r="K299" s="11" t="s">
        <v>516</v>
      </c>
      <c r="L299" s="15">
        <v>40269</v>
      </c>
      <c r="M299" s="11" t="s">
        <v>111</v>
      </c>
      <c r="N299" s="11" t="s">
        <v>111</v>
      </c>
      <c r="O299" s="11" t="s">
        <v>111</v>
      </c>
      <c r="P299" s="11" t="s">
        <v>111</v>
      </c>
      <c r="Q299" s="11" t="s">
        <v>111</v>
      </c>
      <c r="R299" s="11" t="s">
        <v>111</v>
      </c>
      <c r="S299" s="11" t="s">
        <v>111</v>
      </c>
      <c r="T299" s="11" t="s">
        <v>111</v>
      </c>
      <c r="U299" s="3" t="s">
        <v>3641</v>
      </c>
      <c r="V299" s="3" t="s">
        <v>113</v>
      </c>
      <c r="W299" s="3" t="s">
        <v>3642</v>
      </c>
      <c r="X299" s="3" t="s">
        <v>113</v>
      </c>
      <c r="Y299" s="3" t="s">
        <v>113</v>
      </c>
      <c r="Z299" s="11" t="s">
        <v>111</v>
      </c>
      <c r="AA299" s="3" t="s">
        <v>113</v>
      </c>
      <c r="AB299" s="3" t="s">
        <v>113</v>
      </c>
      <c r="AC299" s="3" t="s">
        <v>113</v>
      </c>
      <c r="AD299" s="3" t="s">
        <v>113</v>
      </c>
      <c r="AE299" s="3" t="s">
        <v>114</v>
      </c>
      <c r="AF299" s="3" t="s">
        <v>113</v>
      </c>
      <c r="AG299" s="3" t="s">
        <v>113</v>
      </c>
      <c r="AH299" s="11">
        <v>20</v>
      </c>
      <c r="AI299" s="11">
        <v>12</v>
      </c>
      <c r="AJ299" s="11">
        <v>4</v>
      </c>
      <c r="AK299" s="11">
        <v>2</v>
      </c>
      <c r="AL299" s="11" t="s">
        <v>113</v>
      </c>
      <c r="AM299" s="11">
        <v>0</v>
      </c>
      <c r="AN299" s="11" t="s">
        <v>171</v>
      </c>
      <c r="AO299" s="11" t="s">
        <v>438</v>
      </c>
      <c r="AP299" s="11">
        <v>11</v>
      </c>
      <c r="AQ299" s="11">
        <v>0</v>
      </c>
      <c r="AR299" s="11">
        <v>2</v>
      </c>
      <c r="AS299" s="11">
        <v>3</v>
      </c>
      <c r="AT299" s="11" t="s">
        <v>172</v>
      </c>
      <c r="AU299" s="11">
        <v>10</v>
      </c>
      <c r="AV299" s="11">
        <v>2</v>
      </c>
      <c r="AW299" s="11">
        <v>2</v>
      </c>
      <c r="AX299" s="11">
        <v>3</v>
      </c>
      <c r="AY299" s="11" t="s">
        <v>113</v>
      </c>
      <c r="AZ299" s="11">
        <v>0</v>
      </c>
      <c r="BA299" s="11">
        <v>0</v>
      </c>
      <c r="BB299" s="11">
        <v>0</v>
      </c>
      <c r="BC299" s="11">
        <v>0</v>
      </c>
      <c r="BD299" s="11">
        <v>0</v>
      </c>
      <c r="BE299" s="11">
        <v>0</v>
      </c>
      <c r="BF299" s="11">
        <v>0</v>
      </c>
      <c r="BG299" s="11">
        <v>0</v>
      </c>
      <c r="BH299" s="11">
        <v>0</v>
      </c>
      <c r="BI299" s="11">
        <v>0</v>
      </c>
      <c r="BJ299" s="11">
        <v>0</v>
      </c>
      <c r="BK299" s="11" t="s">
        <v>111</v>
      </c>
      <c r="BL299" s="11" t="s">
        <v>113</v>
      </c>
      <c r="BM299" s="11">
        <v>0</v>
      </c>
      <c r="BN299" s="11">
        <v>0</v>
      </c>
      <c r="BO299" s="11">
        <v>0</v>
      </c>
      <c r="BP299" s="11" t="s">
        <v>115</v>
      </c>
      <c r="BQ299" s="11" t="s">
        <v>113</v>
      </c>
      <c r="BR299" s="11">
        <v>0</v>
      </c>
      <c r="BS299" s="11">
        <v>0</v>
      </c>
      <c r="BT299" s="11">
        <v>0</v>
      </c>
      <c r="BU299" s="11">
        <v>0</v>
      </c>
      <c r="BV299" s="11">
        <v>0</v>
      </c>
      <c r="BW299" s="11">
        <v>0</v>
      </c>
      <c r="BX299" s="11" t="s">
        <v>113</v>
      </c>
      <c r="BY299" s="11" t="s">
        <v>3643</v>
      </c>
      <c r="BZ299" s="11" t="s">
        <v>113</v>
      </c>
      <c r="CA299" s="11" t="s">
        <v>110</v>
      </c>
      <c r="CB299" s="11" t="s">
        <v>110</v>
      </c>
      <c r="CC299" s="11">
        <v>0</v>
      </c>
      <c r="CD299" s="11">
        <v>0</v>
      </c>
      <c r="CE299" s="11" t="s">
        <v>111</v>
      </c>
      <c r="CF299" s="11" t="s">
        <v>110</v>
      </c>
      <c r="CG299" s="11">
        <v>0</v>
      </c>
      <c r="CH299" s="11">
        <v>0</v>
      </c>
      <c r="CI299" s="11" t="s">
        <v>925</v>
      </c>
      <c r="CJ299" s="11" t="s">
        <v>3644</v>
      </c>
      <c r="CK299" s="11" t="s">
        <v>120</v>
      </c>
      <c r="CL299" s="11" t="s">
        <v>3645</v>
      </c>
      <c r="CM299" s="11" t="s">
        <v>3646</v>
      </c>
      <c r="CN299" s="12" t="s">
        <v>115</v>
      </c>
      <c r="CO299" s="12" t="s">
        <v>115</v>
      </c>
      <c r="CP299" s="12" t="s">
        <v>115</v>
      </c>
      <c r="CS299" s="11" t="s">
        <v>127</v>
      </c>
      <c r="CT299" s="11" t="s">
        <v>128</v>
      </c>
      <c r="CU299" s="20">
        <v>0.25</v>
      </c>
      <c r="CV299" s="15">
        <v>44234</v>
      </c>
      <c r="CX299" s="12" t="s">
        <v>128</v>
      </c>
    </row>
    <row r="300" spans="1:102" ht="13.2" x14ac:dyDescent="0.25">
      <c r="A300" s="2">
        <v>44216.761442361108</v>
      </c>
      <c r="B300" s="5" t="s">
        <v>3615</v>
      </c>
      <c r="C300" s="3" t="s">
        <v>3647</v>
      </c>
      <c r="D300" s="3" t="s">
        <v>3648</v>
      </c>
      <c r="E300" s="3" t="s">
        <v>3649</v>
      </c>
      <c r="F300" s="11" t="s">
        <v>3650</v>
      </c>
      <c r="G300" s="11" t="s">
        <v>3651</v>
      </c>
      <c r="H300" s="11" t="s">
        <v>107</v>
      </c>
      <c r="I300" s="11" t="s">
        <v>121</v>
      </c>
      <c r="J300" s="11" t="s">
        <v>3652</v>
      </c>
      <c r="K300" s="11" t="s">
        <v>3653</v>
      </c>
      <c r="L300" s="15">
        <v>30898</v>
      </c>
      <c r="M300" s="11" t="s">
        <v>110</v>
      </c>
      <c r="N300" s="11" t="s">
        <v>110</v>
      </c>
      <c r="O300" s="11" t="s">
        <v>110</v>
      </c>
      <c r="P300" s="11" t="s">
        <v>110</v>
      </c>
      <c r="Q300" s="11" t="s">
        <v>111</v>
      </c>
      <c r="R300" s="11" t="s">
        <v>110</v>
      </c>
      <c r="S300" s="11" t="s">
        <v>111</v>
      </c>
      <c r="T300" s="11" t="s">
        <v>110</v>
      </c>
      <c r="U300" s="3" t="s">
        <v>3654</v>
      </c>
      <c r="V300" s="4" t="s">
        <v>3655</v>
      </c>
      <c r="W300" s="3" t="s">
        <v>3656</v>
      </c>
      <c r="X300" s="3" t="s">
        <v>3656</v>
      </c>
      <c r="Y300" s="3" t="s">
        <v>3657</v>
      </c>
      <c r="Z300" s="11" t="s">
        <v>110</v>
      </c>
      <c r="AA300" s="3" t="s">
        <v>877</v>
      </c>
      <c r="AB300" s="3" t="s">
        <v>286</v>
      </c>
      <c r="AC300" s="3" t="s">
        <v>113</v>
      </c>
      <c r="AD300" s="3" t="s">
        <v>286</v>
      </c>
      <c r="AE300" s="3" t="s">
        <v>113</v>
      </c>
      <c r="AF300" s="3" t="s">
        <v>436</v>
      </c>
      <c r="AG300" s="3" t="s">
        <v>877</v>
      </c>
      <c r="AH300" s="11">
        <v>300</v>
      </c>
      <c r="AI300" s="11">
        <v>104</v>
      </c>
      <c r="AJ300" s="11">
        <v>18</v>
      </c>
      <c r="AK300" s="11">
        <v>22</v>
      </c>
      <c r="AL300" s="11" t="s">
        <v>211</v>
      </c>
      <c r="AM300" s="11">
        <v>28</v>
      </c>
      <c r="AN300" s="11" t="s">
        <v>211</v>
      </c>
      <c r="AO300" s="11" t="s">
        <v>3658</v>
      </c>
      <c r="AP300" s="11">
        <v>28</v>
      </c>
      <c r="AQ300" s="11">
        <v>18</v>
      </c>
      <c r="AR300" s="11">
        <v>6</v>
      </c>
      <c r="AS300" s="11">
        <v>3</v>
      </c>
      <c r="AT300" s="11" t="s">
        <v>1071</v>
      </c>
      <c r="AU300" s="11">
        <v>20</v>
      </c>
      <c r="AV300" s="11">
        <v>15</v>
      </c>
      <c r="AW300" s="11">
        <v>4</v>
      </c>
      <c r="AX300" s="11">
        <v>2</v>
      </c>
      <c r="AY300" s="11" t="s">
        <v>116</v>
      </c>
      <c r="AZ300" s="11">
        <v>30</v>
      </c>
      <c r="BA300" s="11">
        <v>18</v>
      </c>
      <c r="BB300" s="11">
        <v>18</v>
      </c>
      <c r="BC300" s="11">
        <v>3</v>
      </c>
      <c r="BD300" s="11">
        <v>5</v>
      </c>
      <c r="BE300" s="11">
        <v>5</v>
      </c>
      <c r="BF300" s="11">
        <v>3</v>
      </c>
      <c r="BG300" s="11">
        <v>2</v>
      </c>
      <c r="BH300" s="11">
        <v>0</v>
      </c>
      <c r="BI300" s="11">
        <v>18</v>
      </c>
      <c r="BJ300" s="11">
        <v>18</v>
      </c>
      <c r="BK300" s="11" t="s">
        <v>110</v>
      </c>
      <c r="BL300" s="11" t="s">
        <v>320</v>
      </c>
      <c r="BM300" s="11">
        <v>7</v>
      </c>
      <c r="BN300" s="11">
        <v>5</v>
      </c>
      <c r="BO300" s="11">
        <v>3</v>
      </c>
      <c r="BP300" s="11" t="s">
        <v>173</v>
      </c>
      <c r="BQ300" s="11" t="s">
        <v>320</v>
      </c>
      <c r="BR300" s="11">
        <v>15</v>
      </c>
      <c r="BS300" s="11">
        <v>18</v>
      </c>
      <c r="BT300" s="11">
        <v>5</v>
      </c>
      <c r="BU300" s="11">
        <v>3</v>
      </c>
      <c r="BV300" s="11">
        <v>0</v>
      </c>
      <c r="BW300" s="11">
        <v>0</v>
      </c>
      <c r="BX300" s="11" t="s">
        <v>113</v>
      </c>
      <c r="BY300" s="11" t="s">
        <v>3659</v>
      </c>
      <c r="BZ300" s="11" t="s">
        <v>113</v>
      </c>
      <c r="CA300" s="11" t="s">
        <v>110</v>
      </c>
      <c r="CB300" s="11" t="s">
        <v>110</v>
      </c>
      <c r="CC300" s="11">
        <v>0</v>
      </c>
      <c r="CD300" s="11">
        <v>0</v>
      </c>
      <c r="CE300" s="11" t="s">
        <v>110</v>
      </c>
      <c r="CF300" s="11" t="s">
        <v>110</v>
      </c>
      <c r="CG300" s="11">
        <v>0</v>
      </c>
      <c r="CH300" s="11">
        <v>0</v>
      </c>
      <c r="CI300" s="11" t="s">
        <v>119</v>
      </c>
      <c r="CK300" s="11" t="s">
        <v>391</v>
      </c>
      <c r="CL300" s="11" t="s">
        <v>3660</v>
      </c>
      <c r="CM300" s="11" t="s">
        <v>3661</v>
      </c>
      <c r="CN300" s="11" t="s">
        <v>3000</v>
      </c>
      <c r="CO300" s="11" t="s">
        <v>123</v>
      </c>
      <c r="CP300" s="11" t="s">
        <v>159</v>
      </c>
      <c r="CQ300" s="11" t="s">
        <v>3662</v>
      </c>
      <c r="CR300" s="11" t="s">
        <v>3663</v>
      </c>
      <c r="CS300" s="11" t="s">
        <v>127</v>
      </c>
      <c r="CT300" s="11" t="s">
        <v>241</v>
      </c>
      <c r="CU300" s="20">
        <v>1</v>
      </c>
      <c r="CV300" s="15">
        <v>44235</v>
      </c>
      <c r="CW300" s="12" t="s">
        <v>242</v>
      </c>
      <c r="CX300" s="12" t="s">
        <v>241</v>
      </c>
    </row>
    <row r="301" spans="1:102" ht="13.2" x14ac:dyDescent="0.25">
      <c r="A301" s="2">
        <v>44200.976075243059</v>
      </c>
      <c r="B301" s="3" t="s">
        <v>3615</v>
      </c>
      <c r="C301" s="3" t="s">
        <v>3691</v>
      </c>
      <c r="D301" s="3" t="s">
        <v>1244</v>
      </c>
      <c r="E301" s="3" t="s">
        <v>3692</v>
      </c>
      <c r="F301" s="11" t="s">
        <v>3693</v>
      </c>
      <c r="G301" s="11" t="s">
        <v>430</v>
      </c>
      <c r="H301" s="11" t="s">
        <v>107</v>
      </c>
      <c r="I301" s="11" t="s">
        <v>121</v>
      </c>
      <c r="J301" s="11" t="s">
        <v>3694</v>
      </c>
      <c r="K301" s="11" t="s">
        <v>3695</v>
      </c>
      <c r="L301" s="16">
        <v>37541</v>
      </c>
      <c r="M301" s="11" t="s">
        <v>111</v>
      </c>
      <c r="N301" s="11" t="s">
        <v>110</v>
      </c>
      <c r="O301" s="11" t="s">
        <v>111</v>
      </c>
      <c r="P301" s="11" t="s">
        <v>110</v>
      </c>
      <c r="Q301" s="11" t="s">
        <v>111</v>
      </c>
      <c r="R301" s="11" t="s">
        <v>111</v>
      </c>
      <c r="S301" s="11" t="s">
        <v>111</v>
      </c>
      <c r="T301" s="11" t="s">
        <v>111</v>
      </c>
      <c r="U301" s="3" t="s">
        <v>3696</v>
      </c>
      <c r="V301" s="4" t="s">
        <v>3697</v>
      </c>
      <c r="W301" s="3" t="s">
        <v>113</v>
      </c>
      <c r="X301" s="3" t="s">
        <v>113</v>
      </c>
      <c r="Y301" s="3" t="s">
        <v>113</v>
      </c>
      <c r="Z301" s="11" t="s">
        <v>110</v>
      </c>
      <c r="AA301" s="3" t="s">
        <v>389</v>
      </c>
      <c r="AB301" s="3" t="s">
        <v>114</v>
      </c>
      <c r="AC301" s="3" t="s">
        <v>114</v>
      </c>
      <c r="AD301" s="3" t="s">
        <v>436</v>
      </c>
      <c r="AE301" s="3" t="s">
        <v>113</v>
      </c>
      <c r="AF301" s="3" t="s">
        <v>113</v>
      </c>
      <c r="AG301" s="3" t="s">
        <v>113</v>
      </c>
      <c r="AH301" s="11">
        <v>60</v>
      </c>
      <c r="AI301" s="11">
        <v>62</v>
      </c>
      <c r="AJ301" s="11">
        <v>12</v>
      </c>
      <c r="AK301" s="11">
        <v>9</v>
      </c>
      <c r="AL301" s="11" t="s">
        <v>992</v>
      </c>
      <c r="AM301" s="11">
        <v>15</v>
      </c>
      <c r="AN301" s="11" t="s">
        <v>3698</v>
      </c>
      <c r="AO301" s="11" t="s">
        <v>2625</v>
      </c>
      <c r="AP301" s="11">
        <v>18</v>
      </c>
      <c r="AQ301" s="11">
        <v>8</v>
      </c>
      <c r="AR301" s="11">
        <v>4</v>
      </c>
      <c r="AS301" s="11">
        <v>4</v>
      </c>
      <c r="AT301" s="11" t="s">
        <v>1802</v>
      </c>
      <c r="AU301" s="11">
        <v>23</v>
      </c>
      <c r="AV301" s="11">
        <v>4</v>
      </c>
      <c r="AW301" s="11">
        <v>1</v>
      </c>
      <c r="AX301" s="11">
        <v>1</v>
      </c>
      <c r="AY301" s="11" t="s">
        <v>116</v>
      </c>
      <c r="AZ301" s="11">
        <v>14</v>
      </c>
      <c r="BA301" s="11">
        <v>10</v>
      </c>
      <c r="BB301" s="11">
        <v>4</v>
      </c>
      <c r="BC301" s="11">
        <v>1</v>
      </c>
      <c r="BD301" s="11">
        <v>1</v>
      </c>
      <c r="BE301" s="11">
        <v>1</v>
      </c>
      <c r="BF301" s="11">
        <v>1</v>
      </c>
      <c r="BG301" s="11">
        <v>1</v>
      </c>
      <c r="BH301" s="11">
        <v>0</v>
      </c>
      <c r="BI301" s="11">
        <v>4</v>
      </c>
      <c r="BJ301" s="11">
        <v>4</v>
      </c>
      <c r="BK301" s="11" t="s">
        <v>110</v>
      </c>
      <c r="BL301" s="11" t="s">
        <v>116</v>
      </c>
      <c r="BM301" s="11">
        <v>6</v>
      </c>
      <c r="BN301" s="11">
        <v>1</v>
      </c>
      <c r="BO301" s="11">
        <v>1</v>
      </c>
      <c r="BP301" s="11" t="s">
        <v>117</v>
      </c>
      <c r="BQ301" s="11" t="s">
        <v>1800</v>
      </c>
      <c r="BR301" s="11">
        <v>6</v>
      </c>
      <c r="BS301" s="11">
        <v>4</v>
      </c>
      <c r="BT301" s="11">
        <v>2</v>
      </c>
      <c r="BU301" s="11">
        <v>1</v>
      </c>
      <c r="BV301" s="11">
        <v>0</v>
      </c>
      <c r="BW301" s="11">
        <v>84</v>
      </c>
      <c r="BX301" s="11" t="s">
        <v>154</v>
      </c>
      <c r="BY301" s="11" t="s">
        <v>113</v>
      </c>
      <c r="BZ301" s="11" t="s">
        <v>113</v>
      </c>
      <c r="CA301" s="11" t="s">
        <v>111</v>
      </c>
      <c r="CB301" s="11" t="s">
        <v>110</v>
      </c>
      <c r="CC301" s="11">
        <v>0</v>
      </c>
      <c r="CD301" s="11">
        <v>0</v>
      </c>
      <c r="CE301" s="11" t="s">
        <v>110</v>
      </c>
      <c r="CF301" s="11" t="s">
        <v>110</v>
      </c>
      <c r="CG301" s="11">
        <v>0</v>
      </c>
      <c r="CH301" s="11">
        <v>0</v>
      </c>
      <c r="CI301" s="11" t="s">
        <v>119</v>
      </c>
      <c r="CJ301" s="11" t="s">
        <v>3699</v>
      </c>
      <c r="CK301" s="11" t="s">
        <v>236</v>
      </c>
      <c r="CM301" s="11" t="s">
        <v>3700</v>
      </c>
      <c r="CN301" s="11" t="s">
        <v>379</v>
      </c>
      <c r="CO301" s="11" t="s">
        <v>158</v>
      </c>
      <c r="CP301" s="11" t="s">
        <v>124</v>
      </c>
      <c r="CQ301" s="11" t="s">
        <v>3701</v>
      </c>
      <c r="CR301" s="11" t="s">
        <v>3702</v>
      </c>
      <c r="CS301" s="11" t="s">
        <v>127</v>
      </c>
      <c r="CT301" s="11" t="s">
        <v>241</v>
      </c>
      <c r="CU301" s="20">
        <v>1</v>
      </c>
      <c r="CV301" s="15">
        <v>44238</v>
      </c>
      <c r="CW301" s="12" t="s">
        <v>242</v>
      </c>
      <c r="CX301" s="12" t="s">
        <v>241</v>
      </c>
    </row>
    <row r="302" spans="1:102" ht="13.2" x14ac:dyDescent="0.25">
      <c r="A302" s="2">
        <v>44221.675114062498</v>
      </c>
      <c r="B302" s="5" t="s">
        <v>3615</v>
      </c>
      <c r="C302" s="3" t="s">
        <v>3664</v>
      </c>
      <c r="D302" s="3" t="s">
        <v>1229</v>
      </c>
      <c r="E302" s="3" t="s">
        <v>3665</v>
      </c>
      <c r="F302" s="11" t="s">
        <v>3666</v>
      </c>
      <c r="G302" s="11" t="s">
        <v>430</v>
      </c>
      <c r="H302" s="11" t="s">
        <v>107</v>
      </c>
      <c r="I302" s="11" t="s">
        <v>121</v>
      </c>
      <c r="J302" s="11" t="s">
        <v>3667</v>
      </c>
      <c r="K302" s="11" t="s">
        <v>3668</v>
      </c>
      <c r="L302" s="15">
        <v>28951</v>
      </c>
      <c r="M302" s="11" t="s">
        <v>235</v>
      </c>
      <c r="N302" s="11" t="s">
        <v>110</v>
      </c>
      <c r="O302" s="11" t="s">
        <v>110</v>
      </c>
      <c r="P302" s="11" t="s">
        <v>110</v>
      </c>
      <c r="Q302" s="11" t="s">
        <v>111</v>
      </c>
      <c r="R302" s="11" t="s">
        <v>111</v>
      </c>
      <c r="S302" s="11" t="s">
        <v>111</v>
      </c>
      <c r="T302" s="11" t="s">
        <v>110</v>
      </c>
      <c r="U302" s="3" t="s">
        <v>3669</v>
      </c>
      <c r="W302" s="3" t="s">
        <v>1229</v>
      </c>
      <c r="Z302" s="11" t="s">
        <v>110</v>
      </c>
      <c r="AA302" s="3" t="s">
        <v>1082</v>
      </c>
      <c r="AB302" s="3" t="s">
        <v>286</v>
      </c>
      <c r="AC302" s="3" t="s">
        <v>3670</v>
      </c>
      <c r="AD302" s="3" t="s">
        <v>113</v>
      </c>
      <c r="AE302" s="3" t="s">
        <v>113</v>
      </c>
      <c r="AF302" s="1" t="s">
        <v>113</v>
      </c>
      <c r="AG302" s="3" t="s">
        <v>1082</v>
      </c>
      <c r="AH302" s="11">
        <v>30</v>
      </c>
      <c r="AI302" s="11">
        <v>40</v>
      </c>
      <c r="AJ302" s="11">
        <v>50</v>
      </c>
      <c r="AK302" s="11">
        <v>40</v>
      </c>
      <c r="AL302" s="11" t="s">
        <v>3013</v>
      </c>
      <c r="AM302" s="11">
        <v>55</v>
      </c>
      <c r="AN302" s="11" t="s">
        <v>3671</v>
      </c>
      <c r="AO302" s="11" t="s">
        <v>3672</v>
      </c>
      <c r="AP302" s="11">
        <v>25</v>
      </c>
      <c r="AQ302" s="11">
        <v>22</v>
      </c>
      <c r="AR302" s="11">
        <v>18</v>
      </c>
      <c r="AS302" s="11">
        <v>10</v>
      </c>
      <c r="AT302" s="11" t="s">
        <v>1610</v>
      </c>
      <c r="AU302" s="11">
        <v>25</v>
      </c>
      <c r="AV302" s="11">
        <v>8</v>
      </c>
      <c r="AW302" s="14">
        <v>5</v>
      </c>
      <c r="AX302" s="14">
        <v>2</v>
      </c>
      <c r="AY302" s="11" t="s">
        <v>3633</v>
      </c>
      <c r="AZ302" s="11">
        <v>15</v>
      </c>
      <c r="BA302" s="14">
        <v>6</v>
      </c>
      <c r="BB302" s="11">
        <v>8</v>
      </c>
      <c r="BC302" s="11">
        <v>1</v>
      </c>
      <c r="BD302" s="11">
        <v>2</v>
      </c>
      <c r="BE302" s="11">
        <v>2</v>
      </c>
      <c r="BF302" s="11">
        <v>1</v>
      </c>
      <c r="BG302" s="11">
        <v>2</v>
      </c>
      <c r="BH302" s="12">
        <v>0</v>
      </c>
      <c r="BI302" s="12">
        <v>0</v>
      </c>
      <c r="BJ302" s="11">
        <v>12</v>
      </c>
      <c r="BK302" s="11" t="s">
        <v>110</v>
      </c>
      <c r="BL302" s="11" t="s">
        <v>3673</v>
      </c>
      <c r="BM302" s="11">
        <v>5</v>
      </c>
      <c r="BN302" s="11">
        <v>1</v>
      </c>
      <c r="BO302" s="11">
        <v>1</v>
      </c>
      <c r="BP302" s="11" t="s">
        <v>117</v>
      </c>
      <c r="BQ302" s="11" t="s">
        <v>600</v>
      </c>
      <c r="BR302" s="11">
        <v>60</v>
      </c>
      <c r="BS302" s="11">
        <v>15</v>
      </c>
      <c r="BT302" s="11">
        <v>10</v>
      </c>
      <c r="BU302" s="12">
        <v>0</v>
      </c>
      <c r="BV302" s="12">
        <v>0</v>
      </c>
      <c r="BW302" s="12">
        <v>0</v>
      </c>
      <c r="BX302" s="11" t="s">
        <v>755</v>
      </c>
      <c r="BY302" s="11" t="s">
        <v>209</v>
      </c>
      <c r="BZ302" s="12" t="s">
        <v>113</v>
      </c>
      <c r="CA302" s="11" t="s">
        <v>110</v>
      </c>
      <c r="CB302" s="11" t="s">
        <v>110</v>
      </c>
      <c r="CC302" s="12">
        <v>0</v>
      </c>
      <c r="CD302" s="12">
        <v>0</v>
      </c>
      <c r="CE302" s="11" t="s">
        <v>111</v>
      </c>
      <c r="CF302" s="11" t="s">
        <v>110</v>
      </c>
      <c r="CG302" s="12">
        <v>0</v>
      </c>
      <c r="CH302" s="12">
        <v>0</v>
      </c>
      <c r="CI302" s="11" t="s">
        <v>119</v>
      </c>
      <c r="CK302" s="11" t="s">
        <v>120</v>
      </c>
      <c r="CN302" s="11" t="s">
        <v>3674</v>
      </c>
      <c r="CO302" s="11" t="s">
        <v>123</v>
      </c>
      <c r="CP302" s="11" t="s">
        <v>124</v>
      </c>
      <c r="CQ302" s="11" t="s">
        <v>3675</v>
      </c>
      <c r="CR302" s="11" t="s">
        <v>3676</v>
      </c>
      <c r="CS302" s="11" t="s">
        <v>127</v>
      </c>
      <c r="CT302" s="11" t="s">
        <v>241</v>
      </c>
      <c r="CU302" s="20">
        <v>1</v>
      </c>
      <c r="CV302" s="15">
        <v>44236</v>
      </c>
      <c r="CW302" s="12" t="s">
        <v>242</v>
      </c>
      <c r="CX302" s="12" t="s">
        <v>241</v>
      </c>
    </row>
    <row r="303" spans="1:102" ht="13.2" x14ac:dyDescent="0.25">
      <c r="A303" s="2">
        <v>44221.847304305556</v>
      </c>
      <c r="B303" s="5" t="s">
        <v>3615</v>
      </c>
      <c r="C303" s="3" t="s">
        <v>3677</v>
      </c>
      <c r="D303" s="3" t="s">
        <v>3678</v>
      </c>
      <c r="E303" s="3" t="s">
        <v>3679</v>
      </c>
      <c r="F303" s="11" t="s">
        <v>3680</v>
      </c>
      <c r="G303" s="11" t="s">
        <v>430</v>
      </c>
      <c r="H303" s="11" t="s">
        <v>107</v>
      </c>
      <c r="I303" s="11" t="s">
        <v>121</v>
      </c>
      <c r="J303" s="11" t="s">
        <v>3681</v>
      </c>
      <c r="K303" s="11" t="s">
        <v>516</v>
      </c>
      <c r="L303" s="15">
        <v>42979</v>
      </c>
      <c r="M303" s="11" t="s">
        <v>578</v>
      </c>
      <c r="N303" s="11" t="s">
        <v>111</v>
      </c>
      <c r="O303" s="11" t="s">
        <v>111</v>
      </c>
      <c r="P303" s="11" t="s">
        <v>110</v>
      </c>
      <c r="Q303" s="11" t="s">
        <v>111</v>
      </c>
      <c r="R303" s="11" t="s">
        <v>111</v>
      </c>
      <c r="S303" s="11" t="s">
        <v>111</v>
      </c>
      <c r="T303" s="11" t="s">
        <v>111</v>
      </c>
      <c r="U303" s="3" t="s">
        <v>3682</v>
      </c>
      <c r="V303" s="4" t="s">
        <v>3683</v>
      </c>
      <c r="W303" s="3" t="s">
        <v>3684</v>
      </c>
      <c r="X303" s="4" t="s">
        <v>3685</v>
      </c>
      <c r="Z303" s="11" t="s">
        <v>110</v>
      </c>
      <c r="AA303" s="1" t="s">
        <v>113</v>
      </c>
      <c r="AB303" s="1" t="s">
        <v>113</v>
      </c>
      <c r="AC303" s="3" t="s">
        <v>151</v>
      </c>
      <c r="AD303" s="1" t="s">
        <v>113</v>
      </c>
      <c r="AE303" s="1" t="s">
        <v>113</v>
      </c>
      <c r="AF303" s="1" t="s">
        <v>113</v>
      </c>
      <c r="AG303" s="1" t="s">
        <v>113</v>
      </c>
      <c r="AH303" s="11">
        <v>250</v>
      </c>
      <c r="AI303" s="11">
        <v>18</v>
      </c>
      <c r="AJ303" s="11">
        <v>8</v>
      </c>
      <c r="AK303" s="11">
        <v>5</v>
      </c>
      <c r="AL303" s="11" t="s">
        <v>171</v>
      </c>
      <c r="AM303" s="11">
        <v>21</v>
      </c>
      <c r="AN303" s="11" t="s">
        <v>171</v>
      </c>
      <c r="AO303" s="11" t="s">
        <v>317</v>
      </c>
      <c r="AP303" s="11">
        <v>21</v>
      </c>
      <c r="AQ303" s="11">
        <v>8</v>
      </c>
      <c r="AR303" s="11">
        <v>2</v>
      </c>
      <c r="AS303" s="11">
        <v>1</v>
      </c>
      <c r="AT303" s="11" t="s">
        <v>374</v>
      </c>
      <c r="AU303" s="11">
        <v>8</v>
      </c>
      <c r="AV303" s="11">
        <v>3</v>
      </c>
      <c r="AW303" s="11">
        <v>1</v>
      </c>
      <c r="AX303" s="11">
        <v>1</v>
      </c>
      <c r="AY303" s="11" t="s">
        <v>632</v>
      </c>
      <c r="AZ303" s="11">
        <v>18</v>
      </c>
      <c r="BA303" s="11">
        <v>6</v>
      </c>
      <c r="BB303" s="11">
        <v>6</v>
      </c>
      <c r="BC303" s="11">
        <v>2</v>
      </c>
      <c r="BD303" s="11">
        <v>2</v>
      </c>
      <c r="BE303" s="11">
        <v>2</v>
      </c>
      <c r="BF303" s="11">
        <v>2</v>
      </c>
      <c r="BG303" s="11">
        <v>1</v>
      </c>
      <c r="BH303" s="11">
        <v>1</v>
      </c>
      <c r="BI303" s="11">
        <v>4</v>
      </c>
      <c r="BJ303" s="11">
        <v>4</v>
      </c>
      <c r="BK303" s="11" t="s">
        <v>110</v>
      </c>
      <c r="BL303" s="12" t="s">
        <v>113</v>
      </c>
      <c r="BM303" s="12">
        <v>0</v>
      </c>
      <c r="BN303" s="12">
        <v>0</v>
      </c>
      <c r="BO303" s="12">
        <v>0</v>
      </c>
      <c r="BP303" s="11" t="s">
        <v>117</v>
      </c>
      <c r="BQ303" s="12" t="s">
        <v>113</v>
      </c>
      <c r="BR303" s="12">
        <v>0</v>
      </c>
      <c r="BS303" s="12">
        <v>0</v>
      </c>
      <c r="BT303" s="12">
        <v>0</v>
      </c>
      <c r="BU303" s="12">
        <v>0</v>
      </c>
      <c r="BV303" s="11">
        <v>0</v>
      </c>
      <c r="BW303" s="11">
        <v>0</v>
      </c>
      <c r="BX303" s="11" t="s">
        <v>113</v>
      </c>
      <c r="BY303" s="11" t="s">
        <v>113</v>
      </c>
      <c r="BZ303" s="11" t="s">
        <v>113</v>
      </c>
      <c r="CA303" s="11" t="s">
        <v>110</v>
      </c>
      <c r="CB303" s="11" t="s">
        <v>110</v>
      </c>
      <c r="CC303" s="12">
        <v>0</v>
      </c>
      <c r="CD303" s="12">
        <v>0</v>
      </c>
      <c r="CE303" s="11" t="s">
        <v>111</v>
      </c>
      <c r="CF303" s="11" t="s">
        <v>110</v>
      </c>
      <c r="CG303" s="12">
        <v>0</v>
      </c>
      <c r="CH303" s="12">
        <v>0</v>
      </c>
      <c r="CI303" s="11" t="s">
        <v>140</v>
      </c>
      <c r="CJ303" s="11" t="s">
        <v>3686</v>
      </c>
      <c r="CK303" s="11" t="s">
        <v>236</v>
      </c>
      <c r="CL303" s="11" t="s">
        <v>3687</v>
      </c>
      <c r="CN303" s="11" t="s">
        <v>3688</v>
      </c>
      <c r="CO303" s="11" t="s">
        <v>123</v>
      </c>
      <c r="CP303" s="11" t="s">
        <v>124</v>
      </c>
      <c r="CQ303" s="11" t="s">
        <v>3689</v>
      </c>
      <c r="CR303" s="11" t="s">
        <v>3690</v>
      </c>
      <c r="CS303" s="11" t="s">
        <v>127</v>
      </c>
      <c r="CT303" s="11" t="s">
        <v>128</v>
      </c>
      <c r="CU303" s="20">
        <v>0.25</v>
      </c>
      <c r="CV303" s="15">
        <v>44237</v>
      </c>
      <c r="CX303" s="12" t="s">
        <v>128</v>
      </c>
    </row>
    <row r="304" spans="1:102" ht="13.2" x14ac:dyDescent="0.25">
      <c r="A304" s="2">
        <v>44202.797041226848</v>
      </c>
      <c r="B304" s="5" t="s">
        <v>3615</v>
      </c>
      <c r="C304" s="3" t="s">
        <v>3703</v>
      </c>
      <c r="D304" s="3" t="s">
        <v>3704</v>
      </c>
      <c r="E304" s="3" t="s">
        <v>3705</v>
      </c>
      <c r="F304" s="11" t="s">
        <v>3706</v>
      </c>
      <c r="G304" s="11" t="s">
        <v>430</v>
      </c>
      <c r="H304" s="11" t="s">
        <v>107</v>
      </c>
      <c r="I304" s="11" t="s">
        <v>121</v>
      </c>
      <c r="J304" s="11" t="s">
        <v>3707</v>
      </c>
      <c r="K304" s="11" t="s">
        <v>3708</v>
      </c>
      <c r="L304" s="15">
        <v>28741</v>
      </c>
      <c r="M304" s="11" t="s">
        <v>235</v>
      </c>
      <c r="N304" s="11" t="s">
        <v>110</v>
      </c>
      <c r="O304" s="11" t="s">
        <v>110</v>
      </c>
      <c r="P304" s="11" t="s">
        <v>110</v>
      </c>
      <c r="Q304" s="11" t="s">
        <v>111</v>
      </c>
      <c r="R304" s="11" t="s">
        <v>110</v>
      </c>
      <c r="S304" s="11" t="s">
        <v>111</v>
      </c>
      <c r="T304" s="11" t="s">
        <v>110</v>
      </c>
      <c r="U304" s="3" t="s">
        <v>3709</v>
      </c>
      <c r="V304" s="4" t="s">
        <v>3710</v>
      </c>
      <c r="W304" s="3" t="s">
        <v>3711</v>
      </c>
      <c r="Z304" s="11" t="s">
        <v>110</v>
      </c>
      <c r="AA304" s="3" t="s">
        <v>227</v>
      </c>
      <c r="AB304" s="3" t="s">
        <v>271</v>
      </c>
      <c r="AC304" s="3" t="s">
        <v>955</v>
      </c>
      <c r="AD304" s="1" t="s">
        <v>113</v>
      </c>
      <c r="AE304" s="3" t="s">
        <v>151</v>
      </c>
      <c r="AF304" s="3" t="s">
        <v>271</v>
      </c>
      <c r="AG304" s="1" t="s">
        <v>113</v>
      </c>
      <c r="AH304" s="11">
        <v>55</v>
      </c>
      <c r="AI304" s="11">
        <v>50</v>
      </c>
      <c r="AJ304" s="11">
        <v>37</v>
      </c>
      <c r="AK304" s="11">
        <v>13</v>
      </c>
      <c r="AL304" s="12" t="s">
        <v>113</v>
      </c>
      <c r="AM304" s="12">
        <v>0</v>
      </c>
      <c r="AN304" s="11" t="s">
        <v>3712</v>
      </c>
      <c r="AO304" s="11" t="s">
        <v>3713</v>
      </c>
      <c r="AP304" s="11">
        <v>120</v>
      </c>
      <c r="AQ304" s="11">
        <v>18</v>
      </c>
      <c r="AR304" s="11">
        <v>9</v>
      </c>
      <c r="AS304" s="11">
        <v>4</v>
      </c>
      <c r="AT304" s="11" t="s">
        <v>3714</v>
      </c>
      <c r="AU304" s="11">
        <v>25</v>
      </c>
      <c r="AV304" s="11">
        <v>4</v>
      </c>
      <c r="AW304" s="11">
        <v>4</v>
      </c>
      <c r="AX304" s="11">
        <v>2</v>
      </c>
      <c r="AY304" s="11" t="s">
        <v>116</v>
      </c>
      <c r="AZ304" s="11">
        <v>30</v>
      </c>
      <c r="BA304" s="11">
        <v>20</v>
      </c>
      <c r="BB304" s="11">
        <v>13</v>
      </c>
      <c r="BC304" s="11">
        <v>4</v>
      </c>
      <c r="BD304" s="11">
        <v>2</v>
      </c>
      <c r="BE304" s="11">
        <v>2</v>
      </c>
      <c r="BF304" s="11">
        <v>3</v>
      </c>
      <c r="BG304" s="11">
        <v>2</v>
      </c>
      <c r="BH304" s="11">
        <v>0</v>
      </c>
      <c r="BI304" s="11">
        <v>13</v>
      </c>
      <c r="BJ304" s="11">
        <v>13</v>
      </c>
      <c r="BK304" s="11" t="s">
        <v>110</v>
      </c>
      <c r="BL304" s="11" t="s">
        <v>116</v>
      </c>
      <c r="BM304" s="11">
        <v>3</v>
      </c>
      <c r="BN304" s="11">
        <v>3</v>
      </c>
      <c r="BO304" s="11">
        <v>3</v>
      </c>
      <c r="BP304" s="11" t="s">
        <v>117</v>
      </c>
      <c r="BQ304" s="11" t="s">
        <v>231</v>
      </c>
      <c r="BR304" s="11">
        <v>4</v>
      </c>
      <c r="BS304" s="11">
        <v>5</v>
      </c>
      <c r="BT304" s="11">
        <v>2</v>
      </c>
      <c r="BU304" s="11">
        <v>2</v>
      </c>
      <c r="BV304" s="11">
        <v>0</v>
      </c>
      <c r="BW304" s="11">
        <v>990</v>
      </c>
      <c r="BX304" s="11" t="s">
        <v>320</v>
      </c>
      <c r="BY304" s="11" t="s">
        <v>3715</v>
      </c>
      <c r="BZ304" s="11" t="s">
        <v>171</v>
      </c>
      <c r="CA304" s="11" t="s">
        <v>110</v>
      </c>
      <c r="CB304" s="11" t="s">
        <v>110</v>
      </c>
      <c r="CC304" s="11">
        <v>40</v>
      </c>
      <c r="CD304" s="11">
        <v>1</v>
      </c>
      <c r="CE304" s="11" t="s">
        <v>110</v>
      </c>
      <c r="CF304" s="11" t="s">
        <v>110</v>
      </c>
      <c r="CG304" s="12">
        <v>0</v>
      </c>
      <c r="CH304" s="11">
        <v>1</v>
      </c>
      <c r="CI304" s="11" t="s">
        <v>119</v>
      </c>
      <c r="CJ304" s="11" t="s">
        <v>3716</v>
      </c>
      <c r="CK304" s="11" t="s">
        <v>120</v>
      </c>
      <c r="CL304" s="11" t="s">
        <v>3717</v>
      </c>
      <c r="CN304" s="11" t="s">
        <v>3718</v>
      </c>
      <c r="CO304" s="11" t="s">
        <v>123</v>
      </c>
      <c r="CP304" s="11" t="s">
        <v>159</v>
      </c>
      <c r="CQ304" s="11" t="s">
        <v>3719</v>
      </c>
      <c r="CR304" s="11" t="s">
        <v>3720</v>
      </c>
      <c r="CS304" s="11" t="s">
        <v>127</v>
      </c>
      <c r="CT304" s="11" t="s">
        <v>241</v>
      </c>
      <c r="CU304" s="20">
        <v>1</v>
      </c>
      <c r="CV304" s="15">
        <v>44239</v>
      </c>
      <c r="CW304" s="12" t="s">
        <v>242</v>
      </c>
      <c r="CX304" s="12" t="s">
        <v>241</v>
      </c>
    </row>
    <row r="305" spans="1:102" ht="13.2" x14ac:dyDescent="0.25">
      <c r="A305" s="2">
        <v>44217.642142523153</v>
      </c>
      <c r="B305" s="5" t="s">
        <v>3615</v>
      </c>
      <c r="C305" s="3" t="s">
        <v>3721</v>
      </c>
      <c r="D305" s="3" t="s">
        <v>3722</v>
      </c>
      <c r="E305" s="3" t="s">
        <v>3723</v>
      </c>
      <c r="F305" s="11" t="s">
        <v>3724</v>
      </c>
      <c r="G305" s="11" t="s">
        <v>430</v>
      </c>
      <c r="H305" s="11" t="s">
        <v>107</v>
      </c>
      <c r="I305" s="11" t="s">
        <v>121</v>
      </c>
      <c r="J305" s="11" t="s">
        <v>3725</v>
      </c>
      <c r="K305" s="11" t="s">
        <v>3726</v>
      </c>
      <c r="L305" s="15">
        <v>37002</v>
      </c>
      <c r="M305" s="12" t="s">
        <v>111</v>
      </c>
      <c r="N305" s="11" t="s">
        <v>110</v>
      </c>
      <c r="O305" s="11" t="s">
        <v>111</v>
      </c>
      <c r="P305" s="11" t="s">
        <v>111</v>
      </c>
      <c r="Q305" s="11" t="s">
        <v>110</v>
      </c>
      <c r="R305" s="11" t="s">
        <v>111</v>
      </c>
      <c r="S305" s="11" t="s">
        <v>111</v>
      </c>
      <c r="T305" s="11" t="s">
        <v>110</v>
      </c>
      <c r="U305" s="3" t="s">
        <v>3727</v>
      </c>
      <c r="V305" s="3" t="s">
        <v>113</v>
      </c>
      <c r="W305" s="3" t="s">
        <v>113</v>
      </c>
      <c r="X305" s="3" t="s">
        <v>113</v>
      </c>
      <c r="Y305" s="3" t="s">
        <v>113</v>
      </c>
      <c r="Z305" s="11" t="s">
        <v>111</v>
      </c>
      <c r="AA305" s="3" t="s">
        <v>113</v>
      </c>
      <c r="AB305" s="3" t="s">
        <v>151</v>
      </c>
      <c r="AC305" s="3" t="s">
        <v>1250</v>
      </c>
      <c r="AD305" s="3" t="s">
        <v>3728</v>
      </c>
      <c r="AE305" s="3" t="s">
        <v>114</v>
      </c>
      <c r="AF305" s="3" t="s">
        <v>113</v>
      </c>
      <c r="AG305" s="3" t="s">
        <v>188</v>
      </c>
      <c r="AH305" s="11">
        <v>70</v>
      </c>
      <c r="AI305" s="11">
        <v>35</v>
      </c>
      <c r="AJ305" s="11">
        <v>10</v>
      </c>
      <c r="AK305" s="11">
        <v>12</v>
      </c>
      <c r="AL305" s="11" t="s">
        <v>3729</v>
      </c>
      <c r="AM305" s="11">
        <v>17</v>
      </c>
      <c r="AN305" s="11" t="s">
        <v>3729</v>
      </c>
      <c r="AO305" s="11" t="s">
        <v>1160</v>
      </c>
      <c r="AP305" s="11">
        <v>8</v>
      </c>
      <c r="AQ305" s="11">
        <v>8</v>
      </c>
      <c r="AR305" s="11">
        <v>4</v>
      </c>
      <c r="AS305" s="11">
        <v>2</v>
      </c>
      <c r="AT305" s="11" t="s">
        <v>479</v>
      </c>
      <c r="AU305" s="11">
        <v>12</v>
      </c>
      <c r="AV305" s="11">
        <v>6</v>
      </c>
      <c r="AW305" s="11">
        <v>4</v>
      </c>
      <c r="AX305" s="11">
        <v>3</v>
      </c>
      <c r="AY305" s="11" t="s">
        <v>259</v>
      </c>
      <c r="AZ305" s="11">
        <v>4</v>
      </c>
      <c r="BA305" s="11">
        <v>4</v>
      </c>
      <c r="BB305" s="11">
        <v>6</v>
      </c>
      <c r="BC305" s="11">
        <v>2</v>
      </c>
      <c r="BD305" s="11">
        <v>2</v>
      </c>
      <c r="BE305" s="11">
        <v>1</v>
      </c>
      <c r="BF305" s="11">
        <v>1</v>
      </c>
      <c r="BG305" s="11">
        <v>1</v>
      </c>
      <c r="BH305" s="11">
        <v>0</v>
      </c>
      <c r="BI305" s="11">
        <v>6</v>
      </c>
      <c r="BJ305" s="11">
        <v>6</v>
      </c>
      <c r="BK305" s="11" t="s">
        <v>110</v>
      </c>
      <c r="BL305" s="11" t="s">
        <v>373</v>
      </c>
      <c r="BM305" s="11">
        <v>0</v>
      </c>
      <c r="BN305" s="11">
        <v>0</v>
      </c>
      <c r="BO305" s="11">
        <v>0</v>
      </c>
      <c r="BP305" s="11" t="s">
        <v>117</v>
      </c>
      <c r="BQ305" s="11" t="s">
        <v>1610</v>
      </c>
      <c r="BR305" s="11">
        <v>3</v>
      </c>
      <c r="BS305" s="11">
        <v>4</v>
      </c>
      <c r="BT305" s="11">
        <v>2</v>
      </c>
      <c r="BU305" s="11">
        <v>1</v>
      </c>
      <c r="BV305" s="11">
        <v>0</v>
      </c>
      <c r="BW305" s="11">
        <v>43</v>
      </c>
      <c r="BX305" s="11" t="s">
        <v>113</v>
      </c>
      <c r="BY305" s="11" t="s">
        <v>924</v>
      </c>
      <c r="BZ305" s="11" t="s">
        <v>113</v>
      </c>
      <c r="CA305" s="11" t="s">
        <v>110</v>
      </c>
      <c r="CB305" s="11" t="s">
        <v>110</v>
      </c>
      <c r="CC305" s="11">
        <v>2</v>
      </c>
      <c r="CD305" s="11">
        <v>1</v>
      </c>
      <c r="CE305" s="11" t="s">
        <v>110</v>
      </c>
      <c r="CF305" s="11" t="s">
        <v>110</v>
      </c>
      <c r="CG305" s="11">
        <v>0</v>
      </c>
      <c r="CH305" s="11">
        <v>0</v>
      </c>
      <c r="CI305" s="11" t="s">
        <v>119</v>
      </c>
      <c r="CK305" s="11" t="s">
        <v>120</v>
      </c>
      <c r="CL305" s="11" t="s">
        <v>3730</v>
      </c>
      <c r="CM305" s="11" t="s">
        <v>1017</v>
      </c>
      <c r="CN305" s="11" t="s">
        <v>3731</v>
      </c>
      <c r="CO305" s="11" t="s">
        <v>123</v>
      </c>
      <c r="CP305" s="11" t="s">
        <v>124</v>
      </c>
      <c r="CR305" s="11" t="s">
        <v>3732</v>
      </c>
      <c r="CS305" s="11" t="s">
        <v>127</v>
      </c>
      <c r="CT305" s="11" t="s">
        <v>241</v>
      </c>
      <c r="CU305" s="20">
        <v>1</v>
      </c>
      <c r="CV305" s="15">
        <v>44240</v>
      </c>
      <c r="CW305" s="12" t="s">
        <v>242</v>
      </c>
      <c r="CX305" s="12" t="s">
        <v>241</v>
      </c>
    </row>
    <row r="306" spans="1:102" ht="13.2" x14ac:dyDescent="0.25">
      <c r="A306" s="2">
        <v>44224.958631400463</v>
      </c>
      <c r="B306" s="5" t="s">
        <v>3615</v>
      </c>
      <c r="C306" s="3" t="s">
        <v>3733</v>
      </c>
      <c r="D306" s="3" t="s">
        <v>3734</v>
      </c>
      <c r="E306" s="3" t="s">
        <v>3735</v>
      </c>
      <c r="F306" s="11" t="s">
        <v>3736</v>
      </c>
      <c r="G306" s="11" t="s">
        <v>3651</v>
      </c>
      <c r="H306" s="11" t="s">
        <v>107</v>
      </c>
      <c r="I306" s="11" t="s">
        <v>121</v>
      </c>
      <c r="J306" s="11" t="s">
        <v>3737</v>
      </c>
      <c r="K306" s="11" t="s">
        <v>3738</v>
      </c>
      <c r="L306" s="15">
        <v>39358</v>
      </c>
      <c r="M306" s="11" t="s">
        <v>110</v>
      </c>
      <c r="N306" s="11" t="s">
        <v>110</v>
      </c>
      <c r="O306" s="11" t="s">
        <v>110</v>
      </c>
      <c r="P306" s="11" t="s">
        <v>110</v>
      </c>
      <c r="Q306" s="11" t="s">
        <v>111</v>
      </c>
      <c r="R306" s="11" t="s">
        <v>110</v>
      </c>
      <c r="S306" s="11" t="s">
        <v>111</v>
      </c>
      <c r="T306" s="11" t="s">
        <v>110</v>
      </c>
      <c r="U306" s="3" t="s">
        <v>3739</v>
      </c>
      <c r="V306" s="3" t="s">
        <v>113</v>
      </c>
      <c r="W306" s="3" t="s">
        <v>113</v>
      </c>
      <c r="X306" s="3" t="s">
        <v>113</v>
      </c>
      <c r="Y306" s="3" t="s">
        <v>113</v>
      </c>
      <c r="Z306" s="11" t="s">
        <v>110</v>
      </c>
      <c r="AA306" s="3" t="s">
        <v>188</v>
      </c>
      <c r="AB306" s="3" t="s">
        <v>114</v>
      </c>
      <c r="AC306" s="3" t="s">
        <v>113</v>
      </c>
      <c r="AD306" s="3" t="s">
        <v>114</v>
      </c>
      <c r="AE306" s="3" t="s">
        <v>113</v>
      </c>
      <c r="AF306" s="3" t="s">
        <v>113</v>
      </c>
      <c r="AG306" s="3" t="s">
        <v>255</v>
      </c>
      <c r="AH306" s="11">
        <v>0</v>
      </c>
      <c r="AI306" s="11">
        <v>18</v>
      </c>
      <c r="AJ306" s="11">
        <v>10</v>
      </c>
      <c r="AK306" s="11">
        <v>12</v>
      </c>
      <c r="AL306" s="11" t="s">
        <v>113</v>
      </c>
      <c r="AM306" s="11">
        <v>0</v>
      </c>
      <c r="AN306" s="11" t="s">
        <v>3740</v>
      </c>
      <c r="AO306" s="11" t="s">
        <v>208</v>
      </c>
      <c r="AP306" s="11">
        <v>12</v>
      </c>
      <c r="AQ306" s="11">
        <v>15</v>
      </c>
      <c r="AR306" s="11">
        <v>4</v>
      </c>
      <c r="AS306" s="11">
        <v>3</v>
      </c>
      <c r="AT306" s="11" t="s">
        <v>113</v>
      </c>
      <c r="AU306" s="11">
        <v>0</v>
      </c>
      <c r="AV306" s="11">
        <v>9</v>
      </c>
      <c r="AW306" s="11">
        <v>4</v>
      </c>
      <c r="AX306" s="11">
        <v>2</v>
      </c>
      <c r="AY306" s="11" t="s">
        <v>116</v>
      </c>
      <c r="AZ306" s="11">
        <v>19</v>
      </c>
      <c r="BA306" s="11">
        <v>9</v>
      </c>
      <c r="BB306" s="11">
        <v>7</v>
      </c>
      <c r="BC306" s="11">
        <v>2</v>
      </c>
      <c r="BD306" s="11">
        <v>1</v>
      </c>
      <c r="BE306" s="11">
        <v>1</v>
      </c>
      <c r="BF306" s="11">
        <v>2</v>
      </c>
      <c r="BG306" s="11">
        <v>1</v>
      </c>
      <c r="BH306" s="11">
        <v>1</v>
      </c>
      <c r="BI306" s="11">
        <v>5</v>
      </c>
      <c r="BJ306" s="11">
        <v>0</v>
      </c>
      <c r="BK306" s="11" t="s">
        <v>110</v>
      </c>
      <c r="BL306" s="11" t="s">
        <v>353</v>
      </c>
      <c r="BM306" s="11">
        <v>0</v>
      </c>
      <c r="BN306" s="11">
        <v>3</v>
      </c>
      <c r="BO306" s="11">
        <v>1</v>
      </c>
      <c r="BP306" s="11" t="s">
        <v>173</v>
      </c>
      <c r="BQ306" s="11" t="s">
        <v>353</v>
      </c>
      <c r="BR306" s="11">
        <v>0</v>
      </c>
      <c r="BS306" s="11">
        <v>8</v>
      </c>
      <c r="BT306" s="11">
        <v>7</v>
      </c>
      <c r="BU306" s="11">
        <v>5</v>
      </c>
      <c r="BV306" s="11">
        <v>2</v>
      </c>
      <c r="BW306" s="11">
        <v>17</v>
      </c>
      <c r="BX306" s="11" t="s">
        <v>374</v>
      </c>
      <c r="BY306" s="11" t="s">
        <v>113</v>
      </c>
      <c r="BZ306" s="11" t="s">
        <v>113</v>
      </c>
      <c r="CA306" s="11" t="s">
        <v>110</v>
      </c>
      <c r="CB306" s="11" t="s">
        <v>110</v>
      </c>
      <c r="CC306" s="11">
        <v>0</v>
      </c>
      <c r="CD306" s="11">
        <v>0</v>
      </c>
      <c r="CE306" s="11" t="s">
        <v>110</v>
      </c>
      <c r="CF306" s="11" t="s">
        <v>110</v>
      </c>
      <c r="CG306" s="11">
        <v>0</v>
      </c>
      <c r="CH306" s="11">
        <v>0</v>
      </c>
      <c r="CI306" s="11" t="s">
        <v>119</v>
      </c>
      <c r="CK306" s="11" t="s">
        <v>236</v>
      </c>
      <c r="CL306" s="11" t="s">
        <v>3741</v>
      </c>
      <c r="CN306" s="11" t="s">
        <v>3742</v>
      </c>
      <c r="CO306" s="11" t="s">
        <v>158</v>
      </c>
      <c r="CP306" s="11" t="s">
        <v>124</v>
      </c>
      <c r="CQ306" s="11" t="s">
        <v>3743</v>
      </c>
      <c r="CR306" s="11" t="s">
        <v>3744</v>
      </c>
      <c r="CS306" s="11" t="s">
        <v>127</v>
      </c>
      <c r="CT306" s="11" t="s">
        <v>241</v>
      </c>
      <c r="CU306" s="20">
        <v>1</v>
      </c>
      <c r="CV306" s="15">
        <v>44241</v>
      </c>
      <c r="CW306" s="12" t="s">
        <v>242</v>
      </c>
      <c r="CX306" s="12" t="s">
        <v>241</v>
      </c>
    </row>
    <row r="307" spans="1:102" ht="13.2" x14ac:dyDescent="0.25">
      <c r="A307" s="2">
        <v>44200.443008738424</v>
      </c>
      <c r="B307" s="5" t="s">
        <v>3615</v>
      </c>
      <c r="C307" s="3" t="s">
        <v>3745</v>
      </c>
      <c r="D307" s="3" t="s">
        <v>3746</v>
      </c>
      <c r="E307" s="3" t="s">
        <v>3747</v>
      </c>
      <c r="F307" s="11" t="s">
        <v>3748</v>
      </c>
      <c r="G307" s="11" t="s">
        <v>430</v>
      </c>
      <c r="H307" s="11" t="s">
        <v>107</v>
      </c>
      <c r="I307" s="11" t="s">
        <v>121</v>
      </c>
      <c r="J307" s="11" t="s">
        <v>3749</v>
      </c>
      <c r="K307" s="11" t="s">
        <v>516</v>
      </c>
      <c r="L307" s="15">
        <v>43519</v>
      </c>
      <c r="M307" s="11" t="s">
        <v>111</v>
      </c>
      <c r="N307" s="11" t="s">
        <v>111</v>
      </c>
      <c r="O307" s="11" t="s">
        <v>110</v>
      </c>
      <c r="P307" s="11" t="s">
        <v>110</v>
      </c>
      <c r="Q307" s="11" t="s">
        <v>111</v>
      </c>
      <c r="R307" s="11" t="s">
        <v>111</v>
      </c>
      <c r="S307" s="11" t="s">
        <v>111</v>
      </c>
      <c r="T307" s="11" t="s">
        <v>111</v>
      </c>
      <c r="U307" s="3" t="s">
        <v>3750</v>
      </c>
      <c r="V307" s="4" t="s">
        <v>3751</v>
      </c>
      <c r="W307" s="4" t="s">
        <v>3752</v>
      </c>
      <c r="X307" s="4" t="s">
        <v>3753</v>
      </c>
      <c r="Y307" s="3" t="s">
        <v>3754</v>
      </c>
      <c r="Z307" s="11" t="s">
        <v>110</v>
      </c>
      <c r="AA307" s="3" t="s">
        <v>113</v>
      </c>
      <c r="AB307" s="3" t="s">
        <v>286</v>
      </c>
      <c r="AC307" s="3" t="s">
        <v>113</v>
      </c>
      <c r="AD307" s="3" t="s">
        <v>113</v>
      </c>
      <c r="AE307" s="3" t="s">
        <v>113</v>
      </c>
      <c r="AF307" s="3" t="s">
        <v>113</v>
      </c>
      <c r="AG307" s="3" t="s">
        <v>113</v>
      </c>
      <c r="AH307" s="11">
        <v>35</v>
      </c>
      <c r="AI307" s="11">
        <v>30</v>
      </c>
      <c r="AJ307" s="11">
        <v>23</v>
      </c>
      <c r="AK307" s="11">
        <v>18</v>
      </c>
      <c r="AL307" s="11" t="s">
        <v>113</v>
      </c>
      <c r="AM307" s="11">
        <v>0</v>
      </c>
      <c r="AN307" s="11" t="s">
        <v>211</v>
      </c>
      <c r="AO307" s="11" t="s">
        <v>317</v>
      </c>
      <c r="AP307" s="11">
        <v>12</v>
      </c>
      <c r="AQ307" s="11">
        <v>23</v>
      </c>
      <c r="AR307" s="11">
        <v>3</v>
      </c>
      <c r="AS307" s="11">
        <v>1</v>
      </c>
      <c r="AT307" s="11" t="s">
        <v>113</v>
      </c>
      <c r="AU307" s="11">
        <v>0</v>
      </c>
      <c r="AV307" s="11">
        <v>3</v>
      </c>
      <c r="AW307" s="11">
        <v>1</v>
      </c>
      <c r="AX307" s="11">
        <v>1</v>
      </c>
      <c r="AY307" s="11" t="s">
        <v>116</v>
      </c>
      <c r="AZ307" s="11">
        <v>7</v>
      </c>
      <c r="BA307" s="11">
        <v>0</v>
      </c>
      <c r="BB307" s="11">
        <v>5</v>
      </c>
      <c r="BC307" s="11">
        <v>1</v>
      </c>
      <c r="BD307" s="11">
        <v>1</v>
      </c>
      <c r="BE307" s="11">
        <v>2</v>
      </c>
      <c r="BF307" s="11">
        <v>1</v>
      </c>
      <c r="BG307" s="11">
        <v>0</v>
      </c>
      <c r="BH307" s="11">
        <v>0</v>
      </c>
      <c r="BI307" s="11">
        <v>5</v>
      </c>
      <c r="BJ307" s="11">
        <v>5</v>
      </c>
      <c r="BK307" s="11" t="s">
        <v>110</v>
      </c>
      <c r="BL307" s="11" t="s">
        <v>116</v>
      </c>
      <c r="BM307" s="11">
        <v>2</v>
      </c>
      <c r="BN307" s="11">
        <v>2</v>
      </c>
      <c r="BO307" s="11">
        <v>2</v>
      </c>
      <c r="BP307" s="11" t="s">
        <v>117</v>
      </c>
      <c r="BQ307" s="11" t="s">
        <v>113</v>
      </c>
      <c r="BR307" s="11">
        <v>0</v>
      </c>
      <c r="BS307" s="11">
        <v>0</v>
      </c>
      <c r="BT307" s="11">
        <v>0</v>
      </c>
      <c r="BU307" s="11">
        <v>0</v>
      </c>
      <c r="BV307" s="11">
        <v>0</v>
      </c>
      <c r="BW307" s="11">
        <v>0</v>
      </c>
      <c r="BX307" s="11" t="s">
        <v>113</v>
      </c>
      <c r="BY307" s="11" t="s">
        <v>113</v>
      </c>
      <c r="BZ307" s="11" t="s">
        <v>113</v>
      </c>
      <c r="CA307" s="11" t="s">
        <v>110</v>
      </c>
      <c r="CB307" s="11" t="s">
        <v>110</v>
      </c>
      <c r="CC307" s="11">
        <v>0</v>
      </c>
      <c r="CD307" s="11">
        <v>0</v>
      </c>
      <c r="CE307" s="11" t="s">
        <v>110</v>
      </c>
      <c r="CF307" s="11" t="s">
        <v>110</v>
      </c>
      <c r="CG307" s="11">
        <v>0</v>
      </c>
      <c r="CH307" s="11">
        <v>0</v>
      </c>
      <c r="CI307" s="11" t="s">
        <v>119</v>
      </c>
      <c r="CK307" s="11" t="s">
        <v>120</v>
      </c>
      <c r="CL307" s="11" t="s">
        <v>3755</v>
      </c>
      <c r="CN307" s="11" t="s">
        <v>2091</v>
      </c>
      <c r="CO307" s="11" t="s">
        <v>123</v>
      </c>
      <c r="CP307" s="11" t="s">
        <v>159</v>
      </c>
      <c r="CQ307" s="11" t="s">
        <v>3756</v>
      </c>
      <c r="CR307" s="11" t="s">
        <v>3757</v>
      </c>
      <c r="CS307" s="11" t="s">
        <v>127</v>
      </c>
      <c r="CT307" s="11" t="s">
        <v>128</v>
      </c>
      <c r="CU307" s="20">
        <v>1</v>
      </c>
      <c r="CV307" s="15">
        <v>44243</v>
      </c>
      <c r="CX307" s="12" t="s">
        <v>128</v>
      </c>
    </row>
    <row r="308" spans="1:102" ht="13.2" x14ac:dyDescent="0.25">
      <c r="A308" s="2">
        <v>44225.412707974538</v>
      </c>
      <c r="B308" s="5" t="s">
        <v>3615</v>
      </c>
      <c r="C308" s="3" t="s">
        <v>3758</v>
      </c>
      <c r="D308" s="3" t="s">
        <v>3759</v>
      </c>
      <c r="E308" s="3" t="s">
        <v>3760</v>
      </c>
      <c r="F308" s="11" t="s">
        <v>3761</v>
      </c>
      <c r="G308" s="11" t="s">
        <v>430</v>
      </c>
      <c r="H308" s="11" t="s">
        <v>107</v>
      </c>
      <c r="I308" s="11" t="s">
        <v>121</v>
      </c>
      <c r="J308" s="11" t="s">
        <v>3762</v>
      </c>
      <c r="K308" s="11" t="s">
        <v>3763</v>
      </c>
      <c r="L308" s="15">
        <v>34445</v>
      </c>
      <c r="M308" s="11" t="s">
        <v>506</v>
      </c>
      <c r="N308" s="11" t="s">
        <v>110</v>
      </c>
      <c r="O308" s="11" t="s">
        <v>110</v>
      </c>
      <c r="P308" s="11" t="s">
        <v>110</v>
      </c>
      <c r="Q308" s="11" t="s">
        <v>111</v>
      </c>
      <c r="R308" s="11" t="s">
        <v>111</v>
      </c>
      <c r="S308" s="11" t="s">
        <v>110</v>
      </c>
      <c r="T308" s="11" t="s">
        <v>110</v>
      </c>
      <c r="U308" s="3" t="s">
        <v>3764</v>
      </c>
      <c r="V308" s="3" t="s">
        <v>506</v>
      </c>
      <c r="W308" s="3" t="s">
        <v>506</v>
      </c>
      <c r="X308" s="3" t="s">
        <v>506</v>
      </c>
      <c r="Y308" s="3" t="s">
        <v>506</v>
      </c>
      <c r="Z308" s="11" t="s">
        <v>110</v>
      </c>
      <c r="AA308" s="1" t="s">
        <v>113</v>
      </c>
      <c r="AB308" s="1" t="s">
        <v>113</v>
      </c>
      <c r="AC308" s="3" t="s">
        <v>151</v>
      </c>
      <c r="AD308" s="1" t="s">
        <v>113</v>
      </c>
      <c r="AE308" s="3" t="s">
        <v>151</v>
      </c>
      <c r="AF308" s="1" t="s">
        <v>113</v>
      </c>
      <c r="AG308" s="1" t="s">
        <v>113</v>
      </c>
      <c r="AH308" s="11">
        <v>15</v>
      </c>
      <c r="AI308" s="11">
        <v>12</v>
      </c>
      <c r="AJ308" s="11">
        <v>8</v>
      </c>
      <c r="AK308" s="11">
        <v>6</v>
      </c>
      <c r="AL308" s="12" t="s">
        <v>113</v>
      </c>
      <c r="AM308" s="12">
        <v>0</v>
      </c>
      <c r="AN308" s="11" t="s">
        <v>171</v>
      </c>
      <c r="AO308" s="11" t="s">
        <v>540</v>
      </c>
      <c r="AP308" s="11">
        <v>7</v>
      </c>
      <c r="AQ308" s="11">
        <v>6</v>
      </c>
      <c r="AR308" s="11">
        <v>4</v>
      </c>
      <c r="AS308" s="11">
        <v>2</v>
      </c>
      <c r="AT308" s="12" t="s">
        <v>113</v>
      </c>
      <c r="AU308" s="12">
        <v>0</v>
      </c>
      <c r="AV308" s="11">
        <v>3</v>
      </c>
      <c r="AW308" s="11">
        <v>2</v>
      </c>
      <c r="AX308" s="11">
        <v>1</v>
      </c>
      <c r="AY308" s="11" t="s">
        <v>116</v>
      </c>
      <c r="AZ308" s="11">
        <v>7</v>
      </c>
      <c r="BA308" s="11">
        <v>0</v>
      </c>
      <c r="BB308" s="11">
        <v>4</v>
      </c>
      <c r="BC308" s="12">
        <v>0</v>
      </c>
      <c r="BD308" s="12">
        <v>0</v>
      </c>
      <c r="BE308" s="12">
        <v>0</v>
      </c>
      <c r="BF308" s="12">
        <v>0</v>
      </c>
      <c r="BG308" s="12">
        <v>0</v>
      </c>
      <c r="BH308" s="11">
        <v>3</v>
      </c>
      <c r="BI308" s="12">
        <v>0</v>
      </c>
      <c r="BJ308" s="11">
        <v>3</v>
      </c>
      <c r="BK308" s="11" t="s">
        <v>110</v>
      </c>
      <c r="BL308" s="11" t="s">
        <v>113</v>
      </c>
      <c r="BM308" s="12">
        <v>0</v>
      </c>
      <c r="BN308" s="12">
        <v>0</v>
      </c>
      <c r="BO308" s="12">
        <v>0</v>
      </c>
      <c r="BP308" s="11" t="s">
        <v>117</v>
      </c>
      <c r="BQ308" s="11" t="s">
        <v>113</v>
      </c>
      <c r="BR308" s="12">
        <v>0</v>
      </c>
      <c r="BS308" s="12">
        <v>0</v>
      </c>
      <c r="BT308" s="12">
        <v>0</v>
      </c>
      <c r="BU308" s="12">
        <v>0</v>
      </c>
      <c r="BV308" s="11">
        <v>0</v>
      </c>
      <c r="BW308" s="11">
        <v>25</v>
      </c>
      <c r="BX308" s="12" t="s">
        <v>113</v>
      </c>
      <c r="BY308" s="11" t="s">
        <v>336</v>
      </c>
      <c r="BZ308" s="12" t="s">
        <v>113</v>
      </c>
      <c r="CA308" s="11" t="s">
        <v>110</v>
      </c>
      <c r="CB308" s="11" t="s">
        <v>110</v>
      </c>
      <c r="CC308" s="12">
        <v>0</v>
      </c>
      <c r="CD308" s="12">
        <v>0</v>
      </c>
      <c r="CE308" s="11" t="s">
        <v>111</v>
      </c>
      <c r="CF308" s="11" t="s">
        <v>110</v>
      </c>
      <c r="CG308" s="12">
        <v>0</v>
      </c>
      <c r="CH308" s="12">
        <v>0</v>
      </c>
      <c r="CI308" s="11" t="s">
        <v>119</v>
      </c>
      <c r="CJ308" s="11" t="s">
        <v>3765</v>
      </c>
      <c r="CK308" s="11" t="s">
        <v>120</v>
      </c>
      <c r="CL308" s="11" t="s">
        <v>3766</v>
      </c>
      <c r="CN308" s="11" t="s">
        <v>681</v>
      </c>
      <c r="CO308" s="11" t="s">
        <v>123</v>
      </c>
      <c r="CP308" s="11" t="s">
        <v>124</v>
      </c>
      <c r="CQ308" s="11" t="s">
        <v>3767</v>
      </c>
      <c r="CR308" s="11" t="s">
        <v>3768</v>
      </c>
      <c r="CS308" s="11" t="s">
        <v>127</v>
      </c>
      <c r="CT308" s="11" t="s">
        <v>128</v>
      </c>
      <c r="CU308" s="20">
        <v>1</v>
      </c>
      <c r="CV308" s="15">
        <v>44244</v>
      </c>
      <c r="CX308" s="12" t="s">
        <v>128</v>
      </c>
    </row>
    <row r="309" spans="1:102" ht="13.2" x14ac:dyDescent="0.25">
      <c r="A309" s="2">
        <v>44224.736838645833</v>
      </c>
      <c r="B309" s="5" t="s">
        <v>3615</v>
      </c>
      <c r="C309" s="3" t="s">
        <v>3769</v>
      </c>
      <c r="D309" s="3" t="s">
        <v>3770</v>
      </c>
      <c r="E309" s="3" t="s">
        <v>3771</v>
      </c>
      <c r="F309" s="11" t="s">
        <v>3772</v>
      </c>
      <c r="G309" s="11" t="s">
        <v>430</v>
      </c>
      <c r="H309" s="11" t="s">
        <v>107</v>
      </c>
      <c r="I309" s="11" t="s">
        <v>121</v>
      </c>
      <c r="J309" s="11" t="s">
        <v>3773</v>
      </c>
      <c r="K309" s="11" t="s">
        <v>3774</v>
      </c>
      <c r="L309" s="15">
        <v>34443</v>
      </c>
      <c r="M309" s="11" t="s">
        <v>111</v>
      </c>
      <c r="N309" s="11" t="s">
        <v>110</v>
      </c>
      <c r="O309" s="11" t="s">
        <v>110</v>
      </c>
      <c r="P309" s="11" t="s">
        <v>110</v>
      </c>
      <c r="Q309" s="11" t="s">
        <v>111</v>
      </c>
      <c r="R309" s="11" t="s">
        <v>110</v>
      </c>
      <c r="S309" s="11" t="s">
        <v>111</v>
      </c>
      <c r="T309" s="11" t="s">
        <v>111</v>
      </c>
      <c r="U309" s="3" t="s">
        <v>3775</v>
      </c>
      <c r="V309" s="3" t="s">
        <v>113</v>
      </c>
      <c r="W309" s="3" t="s">
        <v>235</v>
      </c>
      <c r="X309" s="3" t="s">
        <v>113</v>
      </c>
      <c r="Y309" s="3" t="s">
        <v>113</v>
      </c>
      <c r="Z309" s="11" t="s">
        <v>111</v>
      </c>
      <c r="AA309" s="3" t="s">
        <v>113</v>
      </c>
      <c r="AB309" s="3" t="s">
        <v>151</v>
      </c>
      <c r="AC309" s="3" t="s">
        <v>113</v>
      </c>
      <c r="AD309" s="3" t="s">
        <v>3776</v>
      </c>
      <c r="AE309" s="3" t="s">
        <v>151</v>
      </c>
      <c r="AF309" s="3" t="s">
        <v>113</v>
      </c>
      <c r="AG309" s="3" t="s">
        <v>113</v>
      </c>
      <c r="AH309" s="11">
        <v>80</v>
      </c>
      <c r="AI309" s="11">
        <v>68</v>
      </c>
      <c r="AJ309" s="11">
        <v>10</v>
      </c>
      <c r="AK309" s="11">
        <v>10</v>
      </c>
      <c r="AL309" s="11" t="s">
        <v>374</v>
      </c>
      <c r="AM309" s="11">
        <v>0</v>
      </c>
      <c r="AN309" s="11" t="s">
        <v>3777</v>
      </c>
      <c r="AO309" s="11" t="s">
        <v>417</v>
      </c>
      <c r="AP309" s="11">
        <v>22</v>
      </c>
      <c r="AQ309" s="11">
        <v>10</v>
      </c>
      <c r="AR309" s="11">
        <v>7</v>
      </c>
      <c r="AS309" s="11">
        <v>6</v>
      </c>
      <c r="AT309" s="11" t="s">
        <v>171</v>
      </c>
      <c r="AU309" s="11">
        <v>27</v>
      </c>
      <c r="AV309" s="11">
        <v>3</v>
      </c>
      <c r="AW309" s="11">
        <v>2</v>
      </c>
      <c r="AX309" s="11">
        <v>1</v>
      </c>
      <c r="AY309" s="11" t="s">
        <v>373</v>
      </c>
      <c r="AZ309" s="11">
        <v>15</v>
      </c>
      <c r="BA309" s="11">
        <v>12</v>
      </c>
      <c r="BB309" s="11">
        <v>8</v>
      </c>
      <c r="BC309" s="11">
        <v>1</v>
      </c>
      <c r="BD309" s="11">
        <v>2</v>
      </c>
      <c r="BE309" s="11">
        <v>1</v>
      </c>
      <c r="BF309" s="11">
        <v>1</v>
      </c>
      <c r="BG309" s="11">
        <v>2</v>
      </c>
      <c r="BH309" s="11">
        <v>2</v>
      </c>
      <c r="BI309" s="11">
        <v>4</v>
      </c>
      <c r="BJ309" s="11">
        <v>8</v>
      </c>
      <c r="BK309" s="11" t="s">
        <v>110</v>
      </c>
      <c r="BL309" s="11" t="s">
        <v>116</v>
      </c>
      <c r="BM309" s="11">
        <v>5</v>
      </c>
      <c r="BN309" s="11">
        <v>2</v>
      </c>
      <c r="BO309" s="11">
        <v>2</v>
      </c>
      <c r="BP309" s="11" t="s">
        <v>117</v>
      </c>
      <c r="BQ309" s="11" t="s">
        <v>3778</v>
      </c>
      <c r="BR309" s="11">
        <v>12</v>
      </c>
      <c r="BS309" s="11">
        <v>4</v>
      </c>
      <c r="BT309" s="11">
        <v>5</v>
      </c>
      <c r="BU309" s="11">
        <v>5</v>
      </c>
      <c r="BV309" s="11">
        <v>3</v>
      </c>
      <c r="BW309" s="11">
        <v>48</v>
      </c>
      <c r="BX309" s="11" t="s">
        <v>1651</v>
      </c>
      <c r="BY309" s="11" t="s">
        <v>3779</v>
      </c>
      <c r="BZ309" s="11" t="s">
        <v>113</v>
      </c>
      <c r="CA309" s="11" t="s">
        <v>110</v>
      </c>
      <c r="CB309" s="11" t="s">
        <v>110</v>
      </c>
      <c r="CC309" s="11">
        <v>0</v>
      </c>
      <c r="CD309" s="11">
        <v>0</v>
      </c>
      <c r="CE309" s="11" t="s">
        <v>110</v>
      </c>
      <c r="CF309" s="11" t="s">
        <v>110</v>
      </c>
      <c r="CG309" s="11">
        <v>0</v>
      </c>
      <c r="CH309" s="11">
        <v>0</v>
      </c>
      <c r="CI309" s="11" t="s">
        <v>119</v>
      </c>
      <c r="CJ309" s="11" t="s">
        <v>3780</v>
      </c>
      <c r="CK309" s="11" t="s">
        <v>120</v>
      </c>
      <c r="CL309" s="11" t="s">
        <v>3781</v>
      </c>
      <c r="CM309" s="11" t="s">
        <v>3782</v>
      </c>
      <c r="CN309" s="11" t="s">
        <v>1368</v>
      </c>
      <c r="CO309" s="11" t="s">
        <v>123</v>
      </c>
      <c r="CP309" s="11" t="s">
        <v>159</v>
      </c>
      <c r="CQ309" s="11" t="s">
        <v>3783</v>
      </c>
      <c r="CR309" s="11" t="s">
        <v>3784</v>
      </c>
      <c r="CS309" s="11" t="s">
        <v>127</v>
      </c>
      <c r="CT309" s="11" t="s">
        <v>241</v>
      </c>
      <c r="CU309" s="20">
        <v>1</v>
      </c>
      <c r="CV309" s="15">
        <v>44245</v>
      </c>
      <c r="CW309" s="12" t="s">
        <v>242</v>
      </c>
      <c r="CX309" s="12" t="s">
        <v>241</v>
      </c>
    </row>
    <row r="310" spans="1:102" ht="13.2" x14ac:dyDescent="0.25">
      <c r="A310" s="2">
        <v>44219.862484699072</v>
      </c>
      <c r="B310" s="5" t="s">
        <v>3615</v>
      </c>
      <c r="C310" s="3" t="s">
        <v>3785</v>
      </c>
      <c r="D310" s="3" t="s">
        <v>3786</v>
      </c>
      <c r="E310" s="3" t="s">
        <v>3787</v>
      </c>
      <c r="F310" s="11" t="s">
        <v>3788</v>
      </c>
      <c r="G310" s="11" t="s">
        <v>3789</v>
      </c>
      <c r="H310" s="11" t="s">
        <v>107</v>
      </c>
      <c r="I310" s="11" t="s">
        <v>121</v>
      </c>
      <c r="J310" s="11" t="s">
        <v>3790</v>
      </c>
      <c r="K310" s="11" t="s">
        <v>3791</v>
      </c>
      <c r="L310" s="15">
        <v>34359</v>
      </c>
      <c r="M310" s="11" t="s">
        <v>110</v>
      </c>
      <c r="N310" s="11" t="s">
        <v>110</v>
      </c>
      <c r="O310" s="11" t="s">
        <v>110</v>
      </c>
      <c r="P310" s="11" t="s">
        <v>110</v>
      </c>
      <c r="Q310" s="11" t="s">
        <v>111</v>
      </c>
      <c r="R310" s="11" t="s">
        <v>111</v>
      </c>
      <c r="S310" s="11" t="s">
        <v>111</v>
      </c>
      <c r="T310" s="11" t="s">
        <v>110</v>
      </c>
      <c r="U310" s="3" t="s">
        <v>3792</v>
      </c>
      <c r="V310" s="3" t="s">
        <v>113</v>
      </c>
      <c r="W310" s="4" t="s">
        <v>3793</v>
      </c>
      <c r="X310" s="3" t="s">
        <v>113</v>
      </c>
      <c r="Y310" s="3" t="s">
        <v>3794</v>
      </c>
      <c r="Z310" s="11" t="s">
        <v>110</v>
      </c>
      <c r="AA310" s="3" t="s">
        <v>3142</v>
      </c>
      <c r="AB310" s="3" t="s">
        <v>1333</v>
      </c>
      <c r="AC310" s="3" t="s">
        <v>113</v>
      </c>
      <c r="AD310" s="3" t="s">
        <v>113</v>
      </c>
      <c r="AE310" s="3" t="s">
        <v>113</v>
      </c>
      <c r="AF310" s="3" t="s">
        <v>113</v>
      </c>
      <c r="AG310" s="3" t="s">
        <v>877</v>
      </c>
      <c r="AH310" s="11">
        <v>20</v>
      </c>
      <c r="AI310" s="11">
        <v>15</v>
      </c>
      <c r="AJ310" s="11">
        <v>10</v>
      </c>
      <c r="AK310" s="11">
        <v>10</v>
      </c>
      <c r="AL310" s="11" t="s">
        <v>211</v>
      </c>
      <c r="AM310" s="11">
        <v>12</v>
      </c>
      <c r="AN310" s="11" t="s">
        <v>154</v>
      </c>
      <c r="AO310" s="11" t="s">
        <v>287</v>
      </c>
      <c r="AP310" s="11">
        <v>12</v>
      </c>
      <c r="AQ310" s="11">
        <v>7</v>
      </c>
      <c r="AR310" s="11">
        <v>5</v>
      </c>
      <c r="AS310" s="11">
        <v>2</v>
      </c>
      <c r="AT310" s="11" t="s">
        <v>113</v>
      </c>
      <c r="AU310" s="11">
        <v>0</v>
      </c>
      <c r="AV310" s="11">
        <v>7</v>
      </c>
      <c r="AW310" s="11">
        <v>2</v>
      </c>
      <c r="AX310" s="11">
        <v>0</v>
      </c>
      <c r="AY310" s="11" t="s">
        <v>259</v>
      </c>
      <c r="AZ310" s="11">
        <v>40</v>
      </c>
      <c r="BA310" s="11">
        <v>4</v>
      </c>
      <c r="BB310" s="11">
        <v>20</v>
      </c>
      <c r="BC310" s="11">
        <v>2</v>
      </c>
      <c r="BD310" s="11">
        <v>2</v>
      </c>
      <c r="BE310" s="11">
        <v>2</v>
      </c>
      <c r="BF310" s="11">
        <v>2</v>
      </c>
      <c r="BG310" s="11">
        <v>1</v>
      </c>
      <c r="BH310" s="11">
        <v>0</v>
      </c>
      <c r="BI310" s="11">
        <v>17</v>
      </c>
      <c r="BJ310" s="11">
        <v>9</v>
      </c>
      <c r="BK310" s="11" t="s">
        <v>110</v>
      </c>
      <c r="BL310" s="11" t="s">
        <v>259</v>
      </c>
      <c r="BM310" s="11">
        <v>5</v>
      </c>
      <c r="BN310" s="11">
        <v>2</v>
      </c>
      <c r="BO310" s="11">
        <v>2</v>
      </c>
      <c r="BP310" s="11" t="s">
        <v>117</v>
      </c>
      <c r="BQ310" s="11" t="s">
        <v>259</v>
      </c>
      <c r="BR310" s="11">
        <v>3</v>
      </c>
      <c r="BS310" s="11">
        <v>7</v>
      </c>
      <c r="BT310" s="11">
        <v>2</v>
      </c>
      <c r="BU310" s="11">
        <v>2</v>
      </c>
      <c r="BV310" s="11">
        <v>0</v>
      </c>
      <c r="BW310" s="11">
        <v>10</v>
      </c>
      <c r="BX310" s="11" t="s">
        <v>113</v>
      </c>
      <c r="BY310" s="11" t="s">
        <v>113</v>
      </c>
      <c r="BZ310" s="11" t="s">
        <v>113</v>
      </c>
      <c r="CA310" s="11" t="s">
        <v>110</v>
      </c>
      <c r="CB310" s="11" t="s">
        <v>110</v>
      </c>
      <c r="CC310" s="11">
        <v>0</v>
      </c>
      <c r="CD310" s="11">
        <v>0</v>
      </c>
      <c r="CE310" s="11" t="s">
        <v>110</v>
      </c>
      <c r="CF310" s="11" t="s">
        <v>110</v>
      </c>
      <c r="CG310" s="11">
        <v>0</v>
      </c>
      <c r="CH310" s="11">
        <v>0</v>
      </c>
      <c r="CI310" s="11" t="s">
        <v>119</v>
      </c>
      <c r="CJ310" s="11" t="s">
        <v>3795</v>
      </c>
      <c r="CK310" s="11" t="s">
        <v>120</v>
      </c>
      <c r="CN310" s="11" t="s">
        <v>3796</v>
      </c>
      <c r="CO310" s="11" t="s">
        <v>158</v>
      </c>
      <c r="CP310" s="11" t="s">
        <v>124</v>
      </c>
      <c r="CQ310" s="11" t="s">
        <v>3797</v>
      </c>
      <c r="CR310" s="11" t="s">
        <v>3798</v>
      </c>
      <c r="CS310" s="11" t="s">
        <v>127</v>
      </c>
      <c r="CT310" s="11" t="s">
        <v>241</v>
      </c>
      <c r="CU310" s="20">
        <v>1</v>
      </c>
      <c r="CV310" s="15">
        <v>44246</v>
      </c>
      <c r="CW310" s="12" t="s">
        <v>242</v>
      </c>
      <c r="CX310" s="12" t="s">
        <v>241</v>
      </c>
    </row>
    <row r="311" spans="1:102" ht="13.2" x14ac:dyDescent="0.25">
      <c r="A311" s="2">
        <v>44225.658830844906</v>
      </c>
      <c r="B311" s="5" t="s">
        <v>3615</v>
      </c>
      <c r="C311" s="3" t="s">
        <v>3799</v>
      </c>
      <c r="D311" s="3" t="s">
        <v>608</v>
      </c>
      <c r="E311" s="3" t="s">
        <v>3800</v>
      </c>
      <c r="F311" s="11" t="s">
        <v>3801</v>
      </c>
      <c r="G311" s="11" t="s">
        <v>430</v>
      </c>
      <c r="H311" s="11" t="s">
        <v>107</v>
      </c>
      <c r="I311" s="11" t="s">
        <v>121</v>
      </c>
      <c r="J311" s="11" t="s">
        <v>3802</v>
      </c>
      <c r="K311" s="11" t="s">
        <v>3803</v>
      </c>
      <c r="L311" s="15">
        <v>30139</v>
      </c>
      <c r="M311" s="11" t="s">
        <v>111</v>
      </c>
      <c r="N311" s="11" t="s">
        <v>110</v>
      </c>
      <c r="O311" s="11" t="s">
        <v>110</v>
      </c>
      <c r="P311" s="11" t="s">
        <v>110</v>
      </c>
      <c r="Q311" s="11" t="s">
        <v>111</v>
      </c>
      <c r="R311" s="11" t="s">
        <v>110</v>
      </c>
      <c r="S311" s="11" t="s">
        <v>111</v>
      </c>
      <c r="T311" s="11" t="s">
        <v>110</v>
      </c>
      <c r="U311" s="3" t="s">
        <v>3804</v>
      </c>
      <c r="V311" s="4" t="s">
        <v>3805</v>
      </c>
      <c r="W311" s="4" t="s">
        <v>3806</v>
      </c>
      <c r="X311" s="3" t="s">
        <v>113</v>
      </c>
      <c r="Y311" s="3" t="s">
        <v>113</v>
      </c>
      <c r="Z311" s="11" t="s">
        <v>110</v>
      </c>
      <c r="AA311" s="3" t="s">
        <v>113</v>
      </c>
      <c r="AB311" s="3" t="s">
        <v>113</v>
      </c>
      <c r="AC311" s="3" t="s">
        <v>271</v>
      </c>
      <c r="AD311" s="3" t="s">
        <v>151</v>
      </c>
      <c r="AE311" s="3" t="s">
        <v>113</v>
      </c>
      <c r="AF311" s="3" t="s">
        <v>113</v>
      </c>
      <c r="AG311" s="3" t="s">
        <v>137</v>
      </c>
      <c r="AH311" s="11">
        <v>75</v>
      </c>
      <c r="AI311" s="11">
        <v>40</v>
      </c>
      <c r="AJ311" s="11">
        <v>15</v>
      </c>
      <c r="AK311" s="11">
        <v>10</v>
      </c>
      <c r="AL311" s="11" t="s">
        <v>3729</v>
      </c>
      <c r="AM311" s="11">
        <v>15</v>
      </c>
      <c r="AN311" s="11" t="s">
        <v>234</v>
      </c>
      <c r="AO311" s="11" t="s">
        <v>1853</v>
      </c>
      <c r="AP311" s="11">
        <v>8</v>
      </c>
      <c r="AQ311" s="11">
        <v>4</v>
      </c>
      <c r="AR311" s="11">
        <v>3</v>
      </c>
      <c r="AS311" s="11">
        <v>2</v>
      </c>
      <c r="AT311" s="11" t="s">
        <v>113</v>
      </c>
      <c r="AU311" s="11">
        <v>0</v>
      </c>
      <c r="AV311" s="11">
        <v>4</v>
      </c>
      <c r="AW311" s="11">
        <v>1</v>
      </c>
      <c r="AX311" s="11">
        <v>0</v>
      </c>
      <c r="AY311" s="11" t="s">
        <v>373</v>
      </c>
      <c r="AZ311" s="11">
        <v>13</v>
      </c>
      <c r="BA311" s="11">
        <v>8</v>
      </c>
      <c r="BB311" s="11">
        <v>5</v>
      </c>
      <c r="BC311" s="11">
        <v>1</v>
      </c>
      <c r="BD311" s="11">
        <v>0</v>
      </c>
      <c r="BE311" s="11">
        <v>2</v>
      </c>
      <c r="BF311" s="11">
        <v>1</v>
      </c>
      <c r="BG311" s="11">
        <v>1</v>
      </c>
      <c r="BH311" s="11">
        <v>0</v>
      </c>
      <c r="BI311" s="11">
        <v>4</v>
      </c>
      <c r="BJ311" s="11">
        <v>4</v>
      </c>
      <c r="BK311" s="11" t="s">
        <v>110</v>
      </c>
      <c r="BL311" s="11" t="s">
        <v>373</v>
      </c>
      <c r="BM311" s="11">
        <v>0</v>
      </c>
      <c r="BN311" s="11">
        <v>1</v>
      </c>
      <c r="BO311" s="11">
        <v>1</v>
      </c>
      <c r="BP311" s="11" t="s">
        <v>117</v>
      </c>
      <c r="BQ311" s="11" t="s">
        <v>1971</v>
      </c>
      <c r="BR311" s="11">
        <v>7</v>
      </c>
      <c r="BS311" s="11">
        <v>4</v>
      </c>
      <c r="BT311" s="11">
        <v>4</v>
      </c>
      <c r="BU311" s="11">
        <v>3</v>
      </c>
      <c r="BV311" s="11">
        <v>0</v>
      </c>
      <c r="BW311" s="11">
        <v>150</v>
      </c>
      <c r="BX311" s="11" t="s">
        <v>113</v>
      </c>
      <c r="BY311" s="11" t="s">
        <v>3807</v>
      </c>
      <c r="BZ311" s="11" t="s">
        <v>113</v>
      </c>
      <c r="CA311" s="11" t="s">
        <v>110</v>
      </c>
      <c r="CB311" s="11" t="s">
        <v>110</v>
      </c>
      <c r="CC311" s="11">
        <v>0</v>
      </c>
      <c r="CD311" s="11">
        <v>0</v>
      </c>
      <c r="CE311" s="11" t="s">
        <v>111</v>
      </c>
      <c r="CF311" s="11" t="s">
        <v>110</v>
      </c>
      <c r="CG311" s="11">
        <v>0</v>
      </c>
      <c r="CH311" s="11">
        <v>0</v>
      </c>
      <c r="CI311" s="11" t="s">
        <v>140</v>
      </c>
      <c r="CK311" s="11" t="s">
        <v>236</v>
      </c>
      <c r="CL311" s="11" t="s">
        <v>3808</v>
      </c>
      <c r="CM311" s="11" t="s">
        <v>3809</v>
      </c>
      <c r="CN311" s="11" t="s">
        <v>3810</v>
      </c>
      <c r="CO311" s="11" t="s">
        <v>123</v>
      </c>
      <c r="CP311" s="11" t="s">
        <v>124</v>
      </c>
      <c r="CQ311" s="11" t="s">
        <v>3811</v>
      </c>
      <c r="CR311" s="11" t="s">
        <v>3812</v>
      </c>
      <c r="CS311" s="11" t="s">
        <v>127</v>
      </c>
      <c r="CT311" s="11" t="s">
        <v>241</v>
      </c>
      <c r="CU311" s="20">
        <v>1</v>
      </c>
      <c r="CV311" s="15">
        <v>44247</v>
      </c>
      <c r="CW311" s="12" t="s">
        <v>242</v>
      </c>
      <c r="CX311" s="12" t="s">
        <v>241</v>
      </c>
    </row>
    <row r="312" spans="1:102" ht="13.2" x14ac:dyDescent="0.25">
      <c r="A312" s="2">
        <v>44201.495969641204</v>
      </c>
      <c r="B312" s="5" t="s">
        <v>3813</v>
      </c>
      <c r="C312" s="3" t="s">
        <v>3814</v>
      </c>
      <c r="D312" s="3" t="s">
        <v>3815</v>
      </c>
      <c r="E312" s="3" t="s">
        <v>3816</v>
      </c>
      <c r="F312" s="11" t="s">
        <v>3817</v>
      </c>
      <c r="G312" s="11" t="s">
        <v>430</v>
      </c>
      <c r="H312" s="11" t="s">
        <v>107</v>
      </c>
      <c r="I312" s="11" t="s">
        <v>121</v>
      </c>
      <c r="J312" s="11" t="s">
        <v>3818</v>
      </c>
      <c r="K312" s="11" t="s">
        <v>3819</v>
      </c>
      <c r="L312" s="16">
        <v>29208</v>
      </c>
      <c r="M312" s="11" t="s">
        <v>111</v>
      </c>
      <c r="N312" s="11" t="s">
        <v>110</v>
      </c>
      <c r="O312" s="11" t="s">
        <v>110</v>
      </c>
      <c r="P312" s="11" t="s">
        <v>110</v>
      </c>
      <c r="Q312" s="11" t="s">
        <v>111</v>
      </c>
      <c r="R312" s="11" t="s">
        <v>111</v>
      </c>
      <c r="S312" s="11" t="s">
        <v>111</v>
      </c>
      <c r="T312" s="11" t="s">
        <v>110</v>
      </c>
      <c r="U312" s="3" t="s">
        <v>3820</v>
      </c>
      <c r="V312" s="4" t="s">
        <v>3821</v>
      </c>
      <c r="W312" s="4" t="s">
        <v>3822</v>
      </c>
      <c r="X312" s="3" t="s">
        <v>113</v>
      </c>
      <c r="Y312" s="3" t="s">
        <v>113</v>
      </c>
      <c r="Z312" s="11" t="s">
        <v>110</v>
      </c>
      <c r="AA312" s="3" t="s">
        <v>597</v>
      </c>
      <c r="AB312" s="3" t="s">
        <v>113</v>
      </c>
      <c r="AC312" s="3" t="s">
        <v>113</v>
      </c>
      <c r="AD312" s="3" t="s">
        <v>114</v>
      </c>
      <c r="AE312" s="3" t="s">
        <v>113</v>
      </c>
      <c r="AF312" s="3" t="s">
        <v>113</v>
      </c>
      <c r="AG312" s="3" t="s">
        <v>113</v>
      </c>
      <c r="AH312" s="11">
        <v>0</v>
      </c>
      <c r="AI312" s="11">
        <v>9</v>
      </c>
      <c r="AJ312" s="11">
        <v>10</v>
      </c>
      <c r="AK312" s="11">
        <v>8</v>
      </c>
      <c r="AL312" s="11" t="s">
        <v>113</v>
      </c>
      <c r="AM312" s="11">
        <v>0</v>
      </c>
      <c r="AN312" s="11" t="s">
        <v>3823</v>
      </c>
      <c r="AO312" s="11" t="s">
        <v>402</v>
      </c>
      <c r="AP312" s="11">
        <v>17</v>
      </c>
      <c r="AQ312" s="11">
        <v>4</v>
      </c>
      <c r="AR312" s="11">
        <v>3</v>
      </c>
      <c r="AS312" s="11">
        <v>2</v>
      </c>
      <c r="AT312" s="11" t="s">
        <v>211</v>
      </c>
      <c r="AU312" s="11">
        <v>6</v>
      </c>
      <c r="AV312" s="11">
        <v>1</v>
      </c>
      <c r="AW312" s="11">
        <v>1</v>
      </c>
      <c r="AX312" s="11">
        <v>1</v>
      </c>
      <c r="AY312" s="11" t="s">
        <v>231</v>
      </c>
      <c r="AZ312" s="11">
        <v>5</v>
      </c>
      <c r="BA312" s="11">
        <v>0</v>
      </c>
      <c r="BB312" s="11">
        <v>2</v>
      </c>
      <c r="BC312" s="11">
        <v>1</v>
      </c>
      <c r="BD312" s="11">
        <v>1</v>
      </c>
      <c r="BE312" s="11">
        <v>0</v>
      </c>
      <c r="BF312" s="11">
        <v>1</v>
      </c>
      <c r="BG312" s="11">
        <v>0</v>
      </c>
      <c r="BH312" s="11">
        <v>1</v>
      </c>
      <c r="BI312" s="11">
        <v>1</v>
      </c>
      <c r="BJ312" s="11">
        <v>1</v>
      </c>
      <c r="BK312" s="11" t="s">
        <v>110</v>
      </c>
      <c r="BL312" s="11" t="s">
        <v>231</v>
      </c>
      <c r="BM312" s="11">
        <v>1</v>
      </c>
      <c r="BN312" s="11">
        <v>1</v>
      </c>
      <c r="BO312" s="11">
        <v>1</v>
      </c>
      <c r="BP312" s="11" t="s">
        <v>173</v>
      </c>
      <c r="BQ312" s="11" t="s">
        <v>231</v>
      </c>
      <c r="BR312" s="11">
        <v>2</v>
      </c>
      <c r="BS312" s="11">
        <v>2</v>
      </c>
      <c r="BT312" s="11">
        <v>1</v>
      </c>
      <c r="BU312" s="11">
        <v>1</v>
      </c>
      <c r="BV312" s="11">
        <v>0</v>
      </c>
      <c r="BW312" s="11">
        <v>22</v>
      </c>
      <c r="BX312" s="11" t="s">
        <v>113</v>
      </c>
      <c r="BY312" s="11" t="s">
        <v>155</v>
      </c>
      <c r="BZ312" s="11" t="s">
        <v>113</v>
      </c>
      <c r="CA312" s="11" t="s">
        <v>110</v>
      </c>
      <c r="CB312" s="11" t="s">
        <v>110</v>
      </c>
      <c r="CC312" s="11">
        <v>0</v>
      </c>
      <c r="CD312" s="11">
        <v>0</v>
      </c>
      <c r="CE312" s="11" t="s">
        <v>110</v>
      </c>
      <c r="CF312" s="11" t="s">
        <v>110</v>
      </c>
      <c r="CG312" s="11">
        <v>0</v>
      </c>
      <c r="CH312" s="11">
        <v>0</v>
      </c>
      <c r="CI312" s="11" t="s">
        <v>119</v>
      </c>
      <c r="CK312" s="11" t="s">
        <v>120</v>
      </c>
      <c r="CL312" s="11" t="s">
        <v>3824</v>
      </c>
      <c r="CN312" s="11" t="s">
        <v>3825</v>
      </c>
      <c r="CO312" s="11" t="s">
        <v>158</v>
      </c>
      <c r="CP312" s="11" t="s">
        <v>159</v>
      </c>
      <c r="CQ312" s="11" t="s">
        <v>3826</v>
      </c>
      <c r="CR312" s="11" t="s">
        <v>3827</v>
      </c>
      <c r="CS312" s="11" t="s">
        <v>127</v>
      </c>
      <c r="CT312" s="11" t="s">
        <v>241</v>
      </c>
      <c r="CU312" s="20">
        <v>1</v>
      </c>
      <c r="CV312" s="15">
        <v>44238</v>
      </c>
      <c r="CW312" s="12" t="s">
        <v>242</v>
      </c>
      <c r="CX312" s="12" t="s">
        <v>241</v>
      </c>
    </row>
    <row r="313" spans="1:102" ht="13.2" x14ac:dyDescent="0.25">
      <c r="A313" s="2">
        <v>44205.771541261573</v>
      </c>
      <c r="B313" s="5" t="s">
        <v>3813</v>
      </c>
      <c r="C313" s="3" t="s">
        <v>3856</v>
      </c>
      <c r="D313" s="3" t="s">
        <v>3857</v>
      </c>
      <c r="E313" s="3" t="s">
        <v>3858</v>
      </c>
      <c r="F313" s="11" t="s">
        <v>3859</v>
      </c>
      <c r="G313" s="11" t="s">
        <v>430</v>
      </c>
      <c r="H313" s="11" t="s">
        <v>107</v>
      </c>
      <c r="I313" s="11" t="s">
        <v>121</v>
      </c>
      <c r="J313" s="11" t="s">
        <v>3860</v>
      </c>
      <c r="K313" s="11" t="s">
        <v>3861</v>
      </c>
      <c r="L313" s="16">
        <v>40502</v>
      </c>
      <c r="M313" s="11" t="s">
        <v>111</v>
      </c>
      <c r="N313" s="11" t="s">
        <v>110</v>
      </c>
      <c r="O313" s="11" t="s">
        <v>110</v>
      </c>
      <c r="P313" s="11" t="s">
        <v>111</v>
      </c>
      <c r="Q313" s="11" t="s">
        <v>110</v>
      </c>
      <c r="R313" s="11" t="s">
        <v>111</v>
      </c>
      <c r="S313" s="11" t="s">
        <v>111</v>
      </c>
      <c r="T313" s="11" t="s">
        <v>111</v>
      </c>
      <c r="U313" s="3" t="s">
        <v>3862</v>
      </c>
      <c r="V313" s="3" t="s">
        <v>113</v>
      </c>
      <c r="W313" s="3" t="s">
        <v>3863</v>
      </c>
      <c r="X313" s="3" t="s">
        <v>113</v>
      </c>
      <c r="Y313" s="3" t="s">
        <v>113</v>
      </c>
      <c r="Z313" s="11" t="s">
        <v>110</v>
      </c>
      <c r="AA313" s="3" t="s">
        <v>255</v>
      </c>
      <c r="AB313" s="3" t="s">
        <v>113</v>
      </c>
      <c r="AC313" s="3" t="s">
        <v>3864</v>
      </c>
      <c r="AD313" s="3" t="s">
        <v>113</v>
      </c>
      <c r="AE313" s="3" t="s">
        <v>113</v>
      </c>
      <c r="AF313" s="3" t="s">
        <v>113</v>
      </c>
      <c r="AG313" s="3" t="s">
        <v>113</v>
      </c>
      <c r="AH313" s="11">
        <v>0</v>
      </c>
      <c r="AI313" s="11">
        <v>0</v>
      </c>
      <c r="AJ313" s="11">
        <v>0</v>
      </c>
      <c r="AK313" s="11">
        <v>0</v>
      </c>
      <c r="AL313" s="11" t="s">
        <v>113</v>
      </c>
      <c r="AM313" s="11">
        <v>0</v>
      </c>
      <c r="AN313" s="11" t="s">
        <v>155</v>
      </c>
      <c r="AO313" s="11" t="s">
        <v>208</v>
      </c>
      <c r="AP313" s="11">
        <v>11</v>
      </c>
      <c r="AQ313" s="11">
        <v>8</v>
      </c>
      <c r="AR313" s="11">
        <v>5</v>
      </c>
      <c r="AS313" s="11">
        <v>3</v>
      </c>
      <c r="AT313" s="11" t="s">
        <v>2507</v>
      </c>
      <c r="AU313" s="11">
        <v>18</v>
      </c>
      <c r="AV313" s="11">
        <v>5</v>
      </c>
      <c r="AW313" s="11">
        <v>3</v>
      </c>
      <c r="AX313" s="11">
        <v>2</v>
      </c>
      <c r="AY313" s="11" t="s">
        <v>116</v>
      </c>
      <c r="AZ313" s="11">
        <v>5</v>
      </c>
      <c r="BA313" s="11">
        <v>4</v>
      </c>
      <c r="BB313" s="11">
        <v>5</v>
      </c>
      <c r="BC313" s="11">
        <v>5</v>
      </c>
      <c r="BD313" s="11">
        <v>5</v>
      </c>
      <c r="BE313" s="11">
        <v>5</v>
      </c>
      <c r="BF313" s="11">
        <v>5</v>
      </c>
      <c r="BG313" s="11">
        <v>3</v>
      </c>
      <c r="BH313" s="11">
        <v>0</v>
      </c>
      <c r="BI313" s="11">
        <v>2</v>
      </c>
      <c r="BJ313" s="11">
        <v>4</v>
      </c>
      <c r="BK313" s="11" t="s">
        <v>110</v>
      </c>
      <c r="BL313" s="11" t="s">
        <v>113</v>
      </c>
      <c r="BM313" s="11">
        <v>0</v>
      </c>
      <c r="BN313" s="11">
        <v>0</v>
      </c>
      <c r="BO313" s="11">
        <v>0</v>
      </c>
      <c r="BP313" s="11" t="s">
        <v>115</v>
      </c>
      <c r="BQ313" s="11" t="s">
        <v>113</v>
      </c>
      <c r="BR313" s="11">
        <v>0</v>
      </c>
      <c r="BS313" s="11">
        <v>0</v>
      </c>
      <c r="BT313" s="11">
        <v>0</v>
      </c>
      <c r="BU313" s="11">
        <v>0</v>
      </c>
      <c r="BV313" s="11">
        <v>0</v>
      </c>
      <c r="BW313" s="11">
        <v>17</v>
      </c>
      <c r="BX313" s="11" t="s">
        <v>113</v>
      </c>
      <c r="BY313" s="11" t="s">
        <v>3865</v>
      </c>
      <c r="BZ313" s="11" t="s">
        <v>522</v>
      </c>
      <c r="CA313" s="11" t="s">
        <v>110</v>
      </c>
      <c r="CB313" s="11" t="s">
        <v>110</v>
      </c>
      <c r="CC313" s="11">
        <v>0</v>
      </c>
      <c r="CD313" s="11">
        <v>0</v>
      </c>
      <c r="CE313" s="11" t="s">
        <v>110</v>
      </c>
      <c r="CF313" s="11" t="s">
        <v>110</v>
      </c>
      <c r="CG313" s="11">
        <v>0</v>
      </c>
      <c r="CH313" s="11">
        <v>0</v>
      </c>
      <c r="CI313" s="11" t="s">
        <v>119</v>
      </c>
      <c r="CJ313" s="11"/>
      <c r="CK313" s="11" t="s">
        <v>236</v>
      </c>
      <c r="CL313" s="11"/>
      <c r="CM313" s="11" t="s">
        <v>3866</v>
      </c>
      <c r="CN313" s="11" t="s">
        <v>893</v>
      </c>
      <c r="CO313" s="11" t="s">
        <v>158</v>
      </c>
      <c r="CP313" s="11" t="s">
        <v>159</v>
      </c>
      <c r="CS313" s="11" t="s">
        <v>127</v>
      </c>
      <c r="CT313" s="11" t="s">
        <v>128</v>
      </c>
      <c r="CU313" s="20">
        <v>1</v>
      </c>
      <c r="CV313" s="15">
        <v>44238</v>
      </c>
      <c r="CX313" s="12" t="s">
        <v>128</v>
      </c>
    </row>
    <row r="314" spans="1:102" ht="13.2" x14ac:dyDescent="0.25">
      <c r="A314" s="2">
        <v>44200.685913159723</v>
      </c>
      <c r="B314" s="5" t="s">
        <v>3813</v>
      </c>
      <c r="C314" s="3" t="s">
        <v>3828</v>
      </c>
      <c r="D314" s="3" t="s">
        <v>3829</v>
      </c>
      <c r="E314" s="3" t="s">
        <v>3830</v>
      </c>
      <c r="F314" s="11" t="s">
        <v>3831</v>
      </c>
      <c r="G314" s="11" t="s">
        <v>430</v>
      </c>
      <c r="H314" s="11" t="s">
        <v>107</v>
      </c>
      <c r="I314" s="11" t="s">
        <v>121</v>
      </c>
      <c r="J314" s="11" t="s">
        <v>3832</v>
      </c>
      <c r="K314" s="11" t="s">
        <v>3833</v>
      </c>
      <c r="L314" s="15">
        <v>35039</v>
      </c>
      <c r="M314" s="11" t="s">
        <v>110</v>
      </c>
      <c r="N314" s="11" t="s">
        <v>110</v>
      </c>
      <c r="O314" s="11" t="s">
        <v>110</v>
      </c>
      <c r="P314" s="11" t="s">
        <v>110</v>
      </c>
      <c r="Q314" s="11" t="s">
        <v>111</v>
      </c>
      <c r="R314" s="11" t="s">
        <v>111</v>
      </c>
      <c r="S314" s="11" t="s">
        <v>111</v>
      </c>
      <c r="T314" s="11" t="s">
        <v>111</v>
      </c>
      <c r="U314" s="3" t="s">
        <v>3834</v>
      </c>
      <c r="V314" s="3" t="s">
        <v>113</v>
      </c>
      <c r="W314" s="3" t="s">
        <v>113</v>
      </c>
      <c r="X314" s="3" t="s">
        <v>113</v>
      </c>
      <c r="Y314" s="3" t="s">
        <v>113</v>
      </c>
      <c r="Z314" s="11" t="s">
        <v>110</v>
      </c>
      <c r="AA314" s="3" t="s">
        <v>3835</v>
      </c>
      <c r="AB314" s="3" t="s">
        <v>478</v>
      </c>
      <c r="AC314" s="3" t="s">
        <v>597</v>
      </c>
      <c r="AD314" s="3" t="s">
        <v>389</v>
      </c>
      <c r="AE314" s="3" t="s">
        <v>113</v>
      </c>
      <c r="AF314" s="3" t="s">
        <v>478</v>
      </c>
      <c r="AG314" s="3" t="s">
        <v>3835</v>
      </c>
      <c r="AH314" s="11">
        <v>250</v>
      </c>
      <c r="AI314" s="11">
        <v>150</v>
      </c>
      <c r="AJ314" s="11">
        <v>15</v>
      </c>
      <c r="AK314" s="11">
        <v>15</v>
      </c>
      <c r="AL314" s="11" t="s">
        <v>520</v>
      </c>
      <c r="AM314" s="11">
        <v>0</v>
      </c>
      <c r="AN314" s="11" t="s">
        <v>3836</v>
      </c>
      <c r="AO314" s="11" t="s">
        <v>3837</v>
      </c>
      <c r="AP314" s="11">
        <v>100</v>
      </c>
      <c r="AQ314" s="11">
        <v>15</v>
      </c>
      <c r="AR314" s="11">
        <v>9</v>
      </c>
      <c r="AS314" s="11">
        <v>4</v>
      </c>
      <c r="AT314" s="11" t="s">
        <v>3838</v>
      </c>
      <c r="AU314" s="11">
        <v>40</v>
      </c>
      <c r="AV314" s="11">
        <v>5</v>
      </c>
      <c r="AW314" s="11">
        <v>5</v>
      </c>
      <c r="AX314" s="11">
        <v>7</v>
      </c>
      <c r="AY314" s="11" t="s">
        <v>2852</v>
      </c>
      <c r="AZ314" s="11">
        <v>27</v>
      </c>
      <c r="BA314" s="11">
        <v>8</v>
      </c>
      <c r="BB314" s="11">
        <v>10</v>
      </c>
      <c r="BC314" s="11">
        <v>3</v>
      </c>
      <c r="BD314" s="11">
        <v>2</v>
      </c>
      <c r="BE314" s="11">
        <v>2</v>
      </c>
      <c r="BF314" s="11">
        <v>2</v>
      </c>
      <c r="BG314" s="11">
        <v>2</v>
      </c>
      <c r="BH314" s="11">
        <v>1</v>
      </c>
      <c r="BI314" s="11">
        <v>0</v>
      </c>
      <c r="BJ314" s="11">
        <v>0</v>
      </c>
      <c r="BK314" s="11" t="s">
        <v>110</v>
      </c>
      <c r="BL314" s="11" t="s">
        <v>2852</v>
      </c>
      <c r="BM314" s="11">
        <v>5</v>
      </c>
      <c r="BN314" s="11">
        <v>2</v>
      </c>
      <c r="BO314" s="11">
        <v>1</v>
      </c>
      <c r="BP314" s="11" t="s">
        <v>117</v>
      </c>
      <c r="BQ314" s="11" t="s">
        <v>288</v>
      </c>
      <c r="BR314" s="11">
        <v>4</v>
      </c>
      <c r="BS314" s="11">
        <v>4</v>
      </c>
      <c r="BT314" s="11">
        <v>2</v>
      </c>
      <c r="BU314" s="11">
        <v>0</v>
      </c>
      <c r="BV314" s="11">
        <v>0</v>
      </c>
      <c r="BW314" s="11">
        <v>80</v>
      </c>
      <c r="BX314" s="11" t="s">
        <v>113</v>
      </c>
      <c r="BY314" s="11" t="s">
        <v>113</v>
      </c>
      <c r="BZ314" s="11" t="s">
        <v>113</v>
      </c>
      <c r="CA314" s="11" t="s">
        <v>110</v>
      </c>
      <c r="CB314" s="11" t="s">
        <v>110</v>
      </c>
      <c r="CC314" s="11">
        <v>0</v>
      </c>
      <c r="CD314" s="11">
        <v>1</v>
      </c>
      <c r="CE314" s="11" t="s">
        <v>111</v>
      </c>
      <c r="CF314" s="11" t="s">
        <v>110</v>
      </c>
      <c r="CG314" s="11">
        <v>0</v>
      </c>
      <c r="CH314" s="11">
        <v>0</v>
      </c>
      <c r="CI314" s="11" t="s">
        <v>119</v>
      </c>
      <c r="CJ314" s="11" t="s">
        <v>3839</v>
      </c>
      <c r="CK314" s="11" t="s">
        <v>120</v>
      </c>
      <c r="CL314" s="11" t="s">
        <v>3840</v>
      </c>
      <c r="CN314" s="11" t="s">
        <v>893</v>
      </c>
      <c r="CO314" s="11" t="s">
        <v>123</v>
      </c>
      <c r="CP314" s="11" t="s">
        <v>159</v>
      </c>
      <c r="CQ314" s="11" t="s">
        <v>3841</v>
      </c>
      <c r="CR314" s="11" t="s">
        <v>3842</v>
      </c>
      <c r="CS314" s="11" t="s">
        <v>127</v>
      </c>
      <c r="CT314" s="11" t="s">
        <v>241</v>
      </c>
      <c r="CU314" s="20">
        <v>1</v>
      </c>
      <c r="CV314" s="15">
        <v>44238</v>
      </c>
      <c r="CW314" s="12" t="s">
        <v>242</v>
      </c>
      <c r="CX314" s="12" t="s">
        <v>241</v>
      </c>
    </row>
    <row r="315" spans="1:102" ht="13.2" x14ac:dyDescent="0.25">
      <c r="A315" s="2">
        <v>44239.736536944445</v>
      </c>
      <c r="B315" s="5" t="s">
        <v>3813</v>
      </c>
      <c r="C315" s="3" t="s">
        <v>1439</v>
      </c>
      <c r="D315" s="3" t="s">
        <v>3899</v>
      </c>
      <c r="E315" s="3" t="s">
        <v>3900</v>
      </c>
      <c r="F315" s="11" t="s">
        <v>3901</v>
      </c>
      <c r="G315" s="11" t="s">
        <v>3902</v>
      </c>
      <c r="H315" s="11" t="s">
        <v>107</v>
      </c>
      <c r="I315" s="11" t="s">
        <v>121</v>
      </c>
      <c r="J315" s="11" t="s">
        <v>3903</v>
      </c>
      <c r="K315" s="11" t="s">
        <v>3904</v>
      </c>
      <c r="L315" s="15">
        <v>35512</v>
      </c>
      <c r="M315" s="11" t="s">
        <v>3910</v>
      </c>
      <c r="N315" s="11" t="s">
        <v>110</v>
      </c>
      <c r="O315" s="11" t="s">
        <v>110</v>
      </c>
      <c r="P315" s="11" t="s">
        <v>110</v>
      </c>
      <c r="Q315" s="11" t="s">
        <v>111</v>
      </c>
      <c r="R315" s="11" t="s">
        <v>111</v>
      </c>
      <c r="S315" s="11" t="s">
        <v>111</v>
      </c>
      <c r="T315" s="11" t="s">
        <v>111</v>
      </c>
      <c r="U315" s="3" t="s">
        <v>3905</v>
      </c>
      <c r="V315" s="3" t="s">
        <v>113</v>
      </c>
      <c r="W315" s="3" t="s">
        <v>3906</v>
      </c>
      <c r="X315" s="3" t="s">
        <v>113</v>
      </c>
      <c r="Y315" s="3" t="s">
        <v>113</v>
      </c>
      <c r="Z315" s="11" t="s">
        <v>110</v>
      </c>
      <c r="AA315" s="3" t="s">
        <v>227</v>
      </c>
      <c r="AB315" s="3" t="s">
        <v>113</v>
      </c>
      <c r="AC315" s="3" t="s">
        <v>151</v>
      </c>
      <c r="AD315" s="3" t="s">
        <v>113</v>
      </c>
      <c r="AE315" s="3" t="s">
        <v>113</v>
      </c>
      <c r="AF315" s="3" t="s">
        <v>113</v>
      </c>
      <c r="AG315" s="3" t="s">
        <v>113</v>
      </c>
      <c r="AH315" s="11">
        <v>80</v>
      </c>
      <c r="AI315" s="11">
        <v>50</v>
      </c>
      <c r="AJ315" s="11">
        <v>8</v>
      </c>
      <c r="AK315" s="11">
        <v>7</v>
      </c>
      <c r="AL315" s="11" t="s">
        <v>3907</v>
      </c>
      <c r="AM315" s="11">
        <v>0</v>
      </c>
      <c r="AN315" s="11" t="s">
        <v>3908</v>
      </c>
      <c r="AO315" s="11" t="s">
        <v>351</v>
      </c>
      <c r="AP315" s="11">
        <v>65</v>
      </c>
      <c r="AQ315" s="11">
        <v>10</v>
      </c>
      <c r="AR315" s="11">
        <v>5</v>
      </c>
      <c r="AS315" s="11">
        <v>4</v>
      </c>
      <c r="AT315" s="11" t="s">
        <v>3909</v>
      </c>
      <c r="AU315" s="11">
        <v>28</v>
      </c>
      <c r="AV315" s="11">
        <v>5</v>
      </c>
      <c r="AW315" s="11">
        <v>2</v>
      </c>
      <c r="AX315" s="11">
        <v>2</v>
      </c>
      <c r="AY315" s="11" t="s">
        <v>259</v>
      </c>
      <c r="AZ315" s="11">
        <v>12</v>
      </c>
      <c r="BA315" s="11">
        <v>8</v>
      </c>
      <c r="BB315" s="11">
        <v>10</v>
      </c>
      <c r="BC315" s="11">
        <v>1</v>
      </c>
      <c r="BD315" s="11">
        <v>2</v>
      </c>
      <c r="BE315" s="11">
        <v>2</v>
      </c>
      <c r="BF315" s="11">
        <v>3</v>
      </c>
      <c r="BG315" s="11">
        <v>2</v>
      </c>
      <c r="BH315" s="11">
        <v>3</v>
      </c>
      <c r="BI315" s="11">
        <v>3</v>
      </c>
      <c r="BJ315" s="11">
        <v>6</v>
      </c>
      <c r="BK315" s="11" t="s">
        <v>110</v>
      </c>
      <c r="BL315" s="11" t="s">
        <v>632</v>
      </c>
      <c r="BM315" s="11">
        <v>5</v>
      </c>
      <c r="BN315" s="11">
        <v>2</v>
      </c>
      <c r="BO315" s="11">
        <v>0</v>
      </c>
      <c r="BP315" s="11" t="s">
        <v>173</v>
      </c>
      <c r="BQ315" s="11" t="s">
        <v>232</v>
      </c>
      <c r="BR315" s="11">
        <v>10</v>
      </c>
      <c r="BS315" s="11">
        <v>3</v>
      </c>
      <c r="BT315" s="11">
        <v>3</v>
      </c>
      <c r="BU315" s="11">
        <v>3</v>
      </c>
      <c r="BV315" s="11">
        <v>11</v>
      </c>
      <c r="BW315" s="11">
        <v>0</v>
      </c>
      <c r="BX315" s="11" t="s">
        <v>862</v>
      </c>
      <c r="BY315" s="11" t="s">
        <v>138</v>
      </c>
      <c r="BZ315" s="11" t="s">
        <v>113</v>
      </c>
      <c r="CA315" s="11" t="s">
        <v>110</v>
      </c>
      <c r="CB315" s="11" t="s">
        <v>111</v>
      </c>
      <c r="CC315" s="11">
        <v>0</v>
      </c>
      <c r="CD315" s="11">
        <v>0</v>
      </c>
      <c r="CE315" s="11" t="s">
        <v>111</v>
      </c>
      <c r="CF315" s="11" t="s">
        <v>111</v>
      </c>
      <c r="CG315" s="11">
        <v>0</v>
      </c>
      <c r="CH315" s="11">
        <v>0</v>
      </c>
      <c r="CI315" s="11" t="s">
        <v>119</v>
      </c>
      <c r="CK315" s="11" t="s">
        <v>120</v>
      </c>
      <c r="CN315" s="11" t="s">
        <v>3911</v>
      </c>
      <c r="CO315" s="11" t="s">
        <v>1645</v>
      </c>
      <c r="CP315" s="11" t="s">
        <v>159</v>
      </c>
      <c r="CQ315" s="11" t="s">
        <v>3912</v>
      </c>
      <c r="CR315" s="11" t="s">
        <v>3913</v>
      </c>
      <c r="CS315" s="11" t="s">
        <v>127</v>
      </c>
      <c r="CT315" s="11" t="s">
        <v>241</v>
      </c>
      <c r="CU315" s="20">
        <v>1</v>
      </c>
      <c r="CV315" s="15">
        <v>44242</v>
      </c>
      <c r="CW315" s="12" t="s">
        <v>242</v>
      </c>
      <c r="CX315" s="12" t="s">
        <v>241</v>
      </c>
    </row>
    <row r="316" spans="1:102" ht="13.2" x14ac:dyDescent="0.25">
      <c r="A316" s="7">
        <v>44270.635202175923</v>
      </c>
      <c r="B316" s="5" t="s">
        <v>3813</v>
      </c>
      <c r="C316" s="3" t="s">
        <v>3843</v>
      </c>
      <c r="D316" s="3" t="s">
        <v>3844</v>
      </c>
      <c r="E316" s="3" t="s">
        <v>3845</v>
      </c>
      <c r="F316" s="11" t="s">
        <v>2959</v>
      </c>
      <c r="G316" s="11" t="s">
        <v>430</v>
      </c>
      <c r="H316" s="11" t="s">
        <v>107</v>
      </c>
      <c r="I316" s="11" t="s">
        <v>121</v>
      </c>
      <c r="J316" s="11" t="s">
        <v>3846</v>
      </c>
      <c r="K316" s="11" t="s">
        <v>3847</v>
      </c>
      <c r="L316" s="18">
        <v>24831</v>
      </c>
      <c r="M316" s="11" t="s">
        <v>110</v>
      </c>
      <c r="N316" s="11" t="s">
        <v>110</v>
      </c>
      <c r="O316" s="11" t="s">
        <v>111</v>
      </c>
      <c r="P316" s="11" t="s">
        <v>110</v>
      </c>
      <c r="Q316" s="11" t="s">
        <v>111</v>
      </c>
      <c r="R316" s="11" t="s">
        <v>111</v>
      </c>
      <c r="S316" s="11" t="s">
        <v>111</v>
      </c>
      <c r="T316" s="11" t="s">
        <v>111</v>
      </c>
      <c r="U316" s="3" t="s">
        <v>3848</v>
      </c>
      <c r="V316" s="4" t="s">
        <v>3849</v>
      </c>
      <c r="W316" s="4" t="s">
        <v>3850</v>
      </c>
      <c r="X316" s="3" t="s">
        <v>3851</v>
      </c>
      <c r="Y316" s="3" t="s">
        <v>3852</v>
      </c>
      <c r="Z316" s="11" t="s">
        <v>110</v>
      </c>
      <c r="AA316" s="3" t="s">
        <v>113</v>
      </c>
      <c r="AB316" s="3" t="s">
        <v>113</v>
      </c>
      <c r="AC316" s="3" t="s">
        <v>114</v>
      </c>
      <c r="AD316" s="6" t="s">
        <v>151</v>
      </c>
      <c r="AE316" s="3" t="s">
        <v>114</v>
      </c>
      <c r="AF316" s="3" t="s">
        <v>113</v>
      </c>
      <c r="AG316" s="3" t="s">
        <v>188</v>
      </c>
      <c r="AH316" s="11">
        <v>100</v>
      </c>
      <c r="AI316" s="11">
        <v>80</v>
      </c>
      <c r="AJ316" s="11">
        <v>17</v>
      </c>
      <c r="AK316" s="11">
        <v>15</v>
      </c>
      <c r="AL316" s="11" t="s">
        <v>113</v>
      </c>
      <c r="AM316" s="11">
        <v>0</v>
      </c>
      <c r="AN316" s="11" t="s">
        <v>374</v>
      </c>
      <c r="AO316" s="11" t="s">
        <v>402</v>
      </c>
      <c r="AP316" s="11">
        <v>20</v>
      </c>
      <c r="AQ316" s="11">
        <v>6</v>
      </c>
      <c r="AR316" s="11">
        <v>4</v>
      </c>
      <c r="AS316" s="11">
        <v>2</v>
      </c>
      <c r="AT316" s="11" t="s">
        <v>211</v>
      </c>
      <c r="AU316" s="11">
        <v>30</v>
      </c>
      <c r="AV316" s="11">
        <v>6</v>
      </c>
      <c r="AW316" s="11">
        <v>3</v>
      </c>
      <c r="AX316" s="11">
        <v>3</v>
      </c>
      <c r="AY316" s="11" t="s">
        <v>113</v>
      </c>
      <c r="AZ316" s="11">
        <v>0</v>
      </c>
      <c r="BA316" s="11">
        <v>0</v>
      </c>
      <c r="BB316" s="11">
        <v>2</v>
      </c>
      <c r="BC316" s="11">
        <v>0</v>
      </c>
      <c r="BD316" s="11">
        <v>0</v>
      </c>
      <c r="BE316" s="11">
        <v>0</v>
      </c>
      <c r="BF316" s="11">
        <v>0</v>
      </c>
      <c r="BG316" s="11">
        <v>0</v>
      </c>
      <c r="BH316" s="11">
        <v>0</v>
      </c>
      <c r="BI316" s="11">
        <v>0</v>
      </c>
      <c r="BJ316" s="11">
        <v>0</v>
      </c>
      <c r="BK316" s="11" t="s">
        <v>115</v>
      </c>
      <c r="BL316" s="11" t="s">
        <v>113</v>
      </c>
      <c r="BM316" s="11">
        <v>0</v>
      </c>
      <c r="BN316" s="11">
        <v>0</v>
      </c>
      <c r="BO316" s="11">
        <v>0</v>
      </c>
      <c r="BP316" s="11" t="s">
        <v>233</v>
      </c>
      <c r="BQ316" s="11" t="s">
        <v>113</v>
      </c>
      <c r="BR316" s="11">
        <v>0</v>
      </c>
      <c r="BS316" s="11">
        <v>0</v>
      </c>
      <c r="BT316" s="11">
        <v>0</v>
      </c>
      <c r="BU316" s="11">
        <v>0</v>
      </c>
      <c r="BV316" s="11">
        <v>0</v>
      </c>
      <c r="BW316" s="11">
        <v>55</v>
      </c>
      <c r="BX316" s="11" t="s">
        <v>113</v>
      </c>
      <c r="BY316" s="11" t="s">
        <v>113</v>
      </c>
      <c r="BZ316" s="11" t="s">
        <v>113</v>
      </c>
      <c r="CA316" s="11" t="s">
        <v>110</v>
      </c>
      <c r="CB316" s="11" t="s">
        <v>110</v>
      </c>
      <c r="CC316" s="11">
        <v>2</v>
      </c>
      <c r="CD316" s="11">
        <v>0</v>
      </c>
      <c r="CE316" s="11" t="s">
        <v>110</v>
      </c>
      <c r="CF316" s="11" t="s">
        <v>110</v>
      </c>
      <c r="CG316" s="11">
        <v>0</v>
      </c>
      <c r="CH316" s="11">
        <v>0</v>
      </c>
      <c r="CI316" s="11" t="s">
        <v>140</v>
      </c>
      <c r="CK316" s="11" t="s">
        <v>236</v>
      </c>
      <c r="CL316" s="11" t="s">
        <v>3853</v>
      </c>
      <c r="CN316" s="11" t="s">
        <v>893</v>
      </c>
      <c r="CO316" s="11" t="s">
        <v>123</v>
      </c>
      <c r="CP316" s="11" t="s">
        <v>124</v>
      </c>
      <c r="CQ316" s="11" t="s">
        <v>3854</v>
      </c>
      <c r="CR316" s="11" t="s">
        <v>3855</v>
      </c>
      <c r="CS316" s="11" t="s">
        <v>127</v>
      </c>
      <c r="CT316" s="11" t="s">
        <v>128</v>
      </c>
      <c r="CU316" s="20">
        <v>0.1</v>
      </c>
      <c r="CV316" s="15">
        <v>44242</v>
      </c>
      <c r="CX316" s="12" t="s">
        <v>128</v>
      </c>
    </row>
    <row r="317" spans="1:102" ht="13.2" x14ac:dyDescent="0.25">
      <c r="A317" s="2">
        <v>44183.47847396991</v>
      </c>
      <c r="B317" s="5" t="s">
        <v>3813</v>
      </c>
      <c r="C317" s="3" t="s">
        <v>3867</v>
      </c>
      <c r="D317" s="3" t="s">
        <v>3868</v>
      </c>
      <c r="E317" s="3" t="s">
        <v>3869</v>
      </c>
      <c r="F317" s="11" t="s">
        <v>3870</v>
      </c>
      <c r="G317" s="11" t="s">
        <v>430</v>
      </c>
      <c r="H317" s="11" t="s">
        <v>107</v>
      </c>
      <c r="I317" s="11" t="s">
        <v>121</v>
      </c>
      <c r="J317" s="11" t="s">
        <v>3871</v>
      </c>
      <c r="K317" s="11" t="s">
        <v>3872</v>
      </c>
      <c r="L317" s="15">
        <v>27856</v>
      </c>
      <c r="M317" s="11" t="s">
        <v>111</v>
      </c>
      <c r="N317" s="11" t="s">
        <v>110</v>
      </c>
      <c r="O317" s="11" t="s">
        <v>110</v>
      </c>
      <c r="P317" s="11" t="s">
        <v>110</v>
      </c>
      <c r="Q317" s="11" t="s">
        <v>111</v>
      </c>
      <c r="R317" s="11" t="s">
        <v>111</v>
      </c>
      <c r="S317" s="11" t="s">
        <v>111</v>
      </c>
      <c r="T317" s="11" t="s">
        <v>111</v>
      </c>
      <c r="U317" s="3" t="s">
        <v>3873</v>
      </c>
      <c r="V317" s="4" t="s">
        <v>3874</v>
      </c>
      <c r="W317" s="3" t="s">
        <v>3875</v>
      </c>
      <c r="X317" s="3" t="s">
        <v>3876</v>
      </c>
      <c r="Y317" s="3" t="s">
        <v>113</v>
      </c>
      <c r="Z317" s="11" t="s">
        <v>111</v>
      </c>
      <c r="AA317" s="3" t="s">
        <v>3877</v>
      </c>
      <c r="AB317" s="3" t="s">
        <v>254</v>
      </c>
      <c r="AC317" s="3" t="s">
        <v>113</v>
      </c>
      <c r="AD317" s="3" t="s">
        <v>151</v>
      </c>
      <c r="AE317" s="3" t="s">
        <v>113</v>
      </c>
      <c r="AF317" s="3" t="s">
        <v>113</v>
      </c>
      <c r="AG317" s="3" t="s">
        <v>877</v>
      </c>
      <c r="AH317" s="11">
        <v>70</v>
      </c>
      <c r="AI317" s="11">
        <v>70</v>
      </c>
      <c r="AJ317" s="11">
        <v>44</v>
      </c>
      <c r="AK317" s="11">
        <v>50</v>
      </c>
      <c r="AL317" s="11" t="s">
        <v>113</v>
      </c>
      <c r="AM317" s="11">
        <v>0</v>
      </c>
      <c r="AN317" s="11" t="s">
        <v>3878</v>
      </c>
      <c r="AO317" s="11" t="s">
        <v>3879</v>
      </c>
      <c r="AP317" s="11">
        <v>130</v>
      </c>
      <c r="AQ317" s="11">
        <v>38</v>
      </c>
      <c r="AR317" s="11">
        <v>17</v>
      </c>
      <c r="AS317" s="11">
        <v>7</v>
      </c>
      <c r="AT317" s="11" t="s">
        <v>211</v>
      </c>
      <c r="AU317" s="11">
        <v>50</v>
      </c>
      <c r="AV317" s="11">
        <v>18</v>
      </c>
      <c r="AW317" s="11">
        <v>4</v>
      </c>
      <c r="AX317" s="11">
        <v>4</v>
      </c>
      <c r="AY317" s="11" t="s">
        <v>3880</v>
      </c>
      <c r="AZ317" s="11">
        <v>20</v>
      </c>
      <c r="BA317" s="11">
        <v>13</v>
      </c>
      <c r="BB317" s="11">
        <v>14</v>
      </c>
      <c r="BC317" s="11">
        <v>2</v>
      </c>
      <c r="BD317" s="11">
        <v>2</v>
      </c>
      <c r="BE317" s="11">
        <v>4</v>
      </c>
      <c r="BF317" s="11">
        <v>6</v>
      </c>
      <c r="BG317" s="11">
        <v>4</v>
      </c>
      <c r="BH317" s="11">
        <v>0</v>
      </c>
      <c r="BI317" s="11">
        <v>5</v>
      </c>
      <c r="BJ317" s="11">
        <v>12</v>
      </c>
      <c r="BK317" s="11" t="s">
        <v>110</v>
      </c>
      <c r="BL317" s="11" t="s">
        <v>3880</v>
      </c>
      <c r="BM317" s="11">
        <v>4</v>
      </c>
      <c r="BN317" s="11">
        <v>3</v>
      </c>
      <c r="BO317" s="11">
        <v>3</v>
      </c>
      <c r="BP317" s="11" t="s">
        <v>117</v>
      </c>
      <c r="BQ317" s="11" t="s">
        <v>3881</v>
      </c>
      <c r="BR317" s="11">
        <v>10</v>
      </c>
      <c r="BS317" s="11">
        <v>8</v>
      </c>
      <c r="BT317" s="11">
        <v>6</v>
      </c>
      <c r="BU317" s="11">
        <v>4</v>
      </c>
      <c r="BV317" s="11">
        <v>0</v>
      </c>
      <c r="BW317" s="11">
        <v>700</v>
      </c>
      <c r="BX317" s="11" t="s">
        <v>113</v>
      </c>
      <c r="BY317" s="11" t="s">
        <v>113</v>
      </c>
      <c r="BZ317" s="11" t="s">
        <v>113</v>
      </c>
      <c r="CA317" s="11" t="s">
        <v>110</v>
      </c>
      <c r="CB317" s="11" t="s">
        <v>110</v>
      </c>
      <c r="CC317" s="11">
        <v>0</v>
      </c>
      <c r="CD317" s="11">
        <v>0</v>
      </c>
      <c r="CE317" s="11" t="s">
        <v>110</v>
      </c>
      <c r="CF317" s="11" t="s">
        <v>111</v>
      </c>
      <c r="CG317" s="11">
        <v>0</v>
      </c>
      <c r="CH317" s="11">
        <v>0</v>
      </c>
      <c r="CI317" s="11" t="s">
        <v>119</v>
      </c>
      <c r="CJ317" s="11" t="s">
        <v>3882</v>
      </c>
      <c r="CK317" s="11" t="s">
        <v>236</v>
      </c>
      <c r="CL317" s="11" t="s">
        <v>3883</v>
      </c>
      <c r="CM317" s="11" t="s">
        <v>3884</v>
      </c>
      <c r="CN317" s="11" t="s">
        <v>460</v>
      </c>
      <c r="CO317" s="11" t="s">
        <v>158</v>
      </c>
      <c r="CP317" s="11" t="s">
        <v>159</v>
      </c>
      <c r="CQ317" s="11" t="s">
        <v>3885</v>
      </c>
      <c r="CR317" s="11" t="s">
        <v>3886</v>
      </c>
      <c r="CS317" s="11" t="s">
        <v>127</v>
      </c>
      <c r="CT317" s="11" t="s">
        <v>241</v>
      </c>
      <c r="CU317" s="20">
        <v>1</v>
      </c>
      <c r="CV317" s="15">
        <v>44238</v>
      </c>
      <c r="CW317" s="12" t="s">
        <v>242</v>
      </c>
      <c r="CX317" s="12" t="s">
        <v>241</v>
      </c>
    </row>
    <row r="318" spans="1:102" ht="13.2" x14ac:dyDescent="0.25">
      <c r="A318" s="2">
        <v>44205.692375104161</v>
      </c>
      <c r="B318" s="5" t="s">
        <v>3813</v>
      </c>
      <c r="C318" s="3" t="s">
        <v>3887</v>
      </c>
      <c r="D318" s="3" t="s">
        <v>3888</v>
      </c>
      <c r="E318" s="3" t="s">
        <v>3889</v>
      </c>
      <c r="F318" s="11" t="s">
        <v>3890</v>
      </c>
      <c r="G318" s="11" t="s">
        <v>430</v>
      </c>
      <c r="H318" s="11" t="s">
        <v>107</v>
      </c>
      <c r="I318" s="11" t="s">
        <v>121</v>
      </c>
      <c r="J318" s="11" t="s">
        <v>3891</v>
      </c>
      <c r="K318" s="11" t="s">
        <v>3892</v>
      </c>
      <c r="L318" s="16">
        <v>31705</v>
      </c>
      <c r="M318" s="12" t="s">
        <v>111</v>
      </c>
      <c r="N318" s="11" t="s">
        <v>110</v>
      </c>
      <c r="O318" s="11" t="s">
        <v>110</v>
      </c>
      <c r="P318" s="11" t="s">
        <v>110</v>
      </c>
      <c r="Q318" s="11" t="s">
        <v>111</v>
      </c>
      <c r="R318" s="11" t="s">
        <v>111</v>
      </c>
      <c r="S318" s="11" t="s">
        <v>111</v>
      </c>
      <c r="T318" s="11" t="s">
        <v>110</v>
      </c>
      <c r="U318" s="3" t="s">
        <v>3893</v>
      </c>
      <c r="V318" s="4" t="s">
        <v>3894</v>
      </c>
      <c r="W318" s="4" t="s">
        <v>3895</v>
      </c>
      <c r="X318" s="3" t="s">
        <v>3896</v>
      </c>
      <c r="Y318" s="3" t="s">
        <v>113</v>
      </c>
      <c r="Z318" s="11" t="s">
        <v>111</v>
      </c>
      <c r="AA318" s="3" t="s">
        <v>113</v>
      </c>
      <c r="AB318" s="3" t="s">
        <v>114</v>
      </c>
      <c r="AC318" s="3" t="s">
        <v>368</v>
      </c>
      <c r="AD318" s="3" t="s">
        <v>114</v>
      </c>
      <c r="AE318" s="3" t="s">
        <v>369</v>
      </c>
      <c r="AF318" s="3" t="s">
        <v>113</v>
      </c>
      <c r="AG318" s="3" t="s">
        <v>113</v>
      </c>
      <c r="AH318" s="11">
        <v>50</v>
      </c>
      <c r="AI318" s="11">
        <v>45</v>
      </c>
      <c r="AJ318" s="11">
        <v>15</v>
      </c>
      <c r="AK318" s="11">
        <v>25</v>
      </c>
      <c r="AL318" s="11" t="s">
        <v>113</v>
      </c>
      <c r="AM318" s="11">
        <v>0</v>
      </c>
      <c r="AN318" s="11" t="s">
        <v>374</v>
      </c>
      <c r="AO318" s="11" t="s">
        <v>785</v>
      </c>
      <c r="AP318" s="11">
        <v>20</v>
      </c>
      <c r="AQ318" s="11">
        <v>5</v>
      </c>
      <c r="AR318" s="11">
        <v>5</v>
      </c>
      <c r="AS318" s="11">
        <v>2</v>
      </c>
      <c r="AT318" s="11" t="s">
        <v>520</v>
      </c>
      <c r="AU318" s="11">
        <v>20</v>
      </c>
      <c r="AV318" s="11">
        <v>2</v>
      </c>
      <c r="AW318" s="11">
        <v>2</v>
      </c>
      <c r="AX318" s="11">
        <v>1</v>
      </c>
      <c r="AY318" s="11" t="s">
        <v>373</v>
      </c>
      <c r="AZ318" s="11">
        <v>25</v>
      </c>
      <c r="BA318" s="11">
        <v>10</v>
      </c>
      <c r="BB318" s="11">
        <v>10</v>
      </c>
      <c r="BC318" s="11">
        <v>2</v>
      </c>
      <c r="BD318" s="11">
        <v>2</v>
      </c>
      <c r="BE318" s="11">
        <v>2</v>
      </c>
      <c r="BF318" s="11">
        <v>2</v>
      </c>
      <c r="BG318" s="11">
        <v>2</v>
      </c>
      <c r="BH318" s="11">
        <v>0</v>
      </c>
      <c r="BI318" s="11">
        <v>2</v>
      </c>
      <c r="BJ318" s="11">
        <v>8</v>
      </c>
      <c r="BK318" s="11" t="s">
        <v>110</v>
      </c>
      <c r="BL318" s="11" t="s">
        <v>3633</v>
      </c>
      <c r="BM318" s="11">
        <v>5</v>
      </c>
      <c r="BN318" s="11">
        <v>2</v>
      </c>
      <c r="BO318" s="11">
        <v>1</v>
      </c>
      <c r="BP318" s="11" t="s">
        <v>117</v>
      </c>
      <c r="BQ318" s="11" t="s">
        <v>300</v>
      </c>
      <c r="BR318" s="11">
        <v>4</v>
      </c>
      <c r="BS318" s="11">
        <v>2</v>
      </c>
      <c r="BT318" s="11">
        <v>1</v>
      </c>
      <c r="BU318" s="11">
        <v>1</v>
      </c>
      <c r="BV318" s="11">
        <v>0</v>
      </c>
      <c r="BW318" s="11">
        <v>60</v>
      </c>
      <c r="BX318" s="11" t="s">
        <v>234</v>
      </c>
      <c r="BY318" s="11" t="s">
        <v>113</v>
      </c>
      <c r="BZ318" s="11" t="s">
        <v>113</v>
      </c>
      <c r="CA318" s="11" t="s">
        <v>110</v>
      </c>
      <c r="CB318" s="11" t="s">
        <v>110</v>
      </c>
      <c r="CC318" s="11">
        <v>0</v>
      </c>
      <c r="CD318" s="11">
        <v>0</v>
      </c>
      <c r="CE318" s="11" t="s">
        <v>110</v>
      </c>
      <c r="CF318" s="11" t="s">
        <v>110</v>
      </c>
      <c r="CG318" s="11">
        <v>0</v>
      </c>
      <c r="CH318" s="11">
        <v>0</v>
      </c>
      <c r="CI318" s="11" t="s">
        <v>119</v>
      </c>
      <c r="CK318" s="11" t="s">
        <v>120</v>
      </c>
      <c r="CN318" s="11" t="s">
        <v>2940</v>
      </c>
      <c r="CO318" s="11" t="s">
        <v>123</v>
      </c>
      <c r="CP318" s="11" t="s">
        <v>124</v>
      </c>
      <c r="CQ318" s="11" t="s">
        <v>3897</v>
      </c>
      <c r="CR318" s="11" t="s">
        <v>3898</v>
      </c>
      <c r="CS318" s="11" t="s">
        <v>127</v>
      </c>
      <c r="CT318" s="11" t="s">
        <v>241</v>
      </c>
      <c r="CU318" s="20">
        <v>1</v>
      </c>
      <c r="CV318" s="15">
        <v>44238</v>
      </c>
      <c r="CW318" s="12" t="s">
        <v>242</v>
      </c>
      <c r="CX318" s="12" t="s">
        <v>241</v>
      </c>
    </row>
    <row r="319" spans="1:102" ht="13.2" x14ac:dyDescent="0.25">
      <c r="A319" s="2">
        <v>44207.878591759261</v>
      </c>
      <c r="B319" s="5" t="s">
        <v>3813</v>
      </c>
      <c r="C319" s="3" t="s">
        <v>3914</v>
      </c>
      <c r="D319" s="3" t="s">
        <v>3915</v>
      </c>
      <c r="E319" s="3" t="s">
        <v>3916</v>
      </c>
      <c r="F319" s="11" t="s">
        <v>3917</v>
      </c>
      <c r="G319" s="11" t="s">
        <v>3918</v>
      </c>
      <c r="H319" s="11" t="s">
        <v>107</v>
      </c>
      <c r="I319" s="11" t="s">
        <v>121</v>
      </c>
      <c r="J319" s="11" t="s">
        <v>3919</v>
      </c>
      <c r="K319" s="11" t="s">
        <v>3920</v>
      </c>
      <c r="L319" s="16">
        <v>43400</v>
      </c>
      <c r="M319" s="11" t="s">
        <v>110</v>
      </c>
      <c r="N319" s="11" t="s">
        <v>111</v>
      </c>
      <c r="O319" s="11" t="s">
        <v>111</v>
      </c>
      <c r="P319" s="11" t="s">
        <v>110</v>
      </c>
      <c r="Q319" s="11" t="s">
        <v>111</v>
      </c>
      <c r="R319" s="11" t="s">
        <v>111</v>
      </c>
      <c r="S319" s="11" t="s">
        <v>111</v>
      </c>
      <c r="T319" s="11" t="s">
        <v>111</v>
      </c>
      <c r="U319" s="3" t="s">
        <v>3921</v>
      </c>
      <c r="V319" s="3" t="s">
        <v>113</v>
      </c>
      <c r="W319" s="3" t="s">
        <v>113</v>
      </c>
      <c r="X319" s="3" t="s">
        <v>113</v>
      </c>
      <c r="Y319" s="3" t="s">
        <v>113</v>
      </c>
      <c r="Z319" s="11" t="s">
        <v>110</v>
      </c>
      <c r="AA319" s="3" t="s">
        <v>3922</v>
      </c>
      <c r="AB319" s="3" t="s">
        <v>113</v>
      </c>
      <c r="AC319" s="3" t="s">
        <v>113</v>
      </c>
      <c r="AD319" s="3" t="s">
        <v>113</v>
      </c>
      <c r="AE319" s="3" t="s">
        <v>113</v>
      </c>
      <c r="AF319" s="3" t="s">
        <v>113</v>
      </c>
      <c r="AG319" s="3" t="s">
        <v>113</v>
      </c>
      <c r="AH319" s="11">
        <v>3</v>
      </c>
      <c r="AI319" s="11">
        <v>2</v>
      </c>
      <c r="AJ319" s="11">
        <v>2</v>
      </c>
      <c r="AK319" s="11">
        <v>1</v>
      </c>
      <c r="AL319" s="11" t="s">
        <v>113</v>
      </c>
      <c r="AM319" s="11">
        <v>0</v>
      </c>
      <c r="AN319" s="11" t="s">
        <v>113</v>
      </c>
      <c r="AO319" s="11" t="s">
        <v>115</v>
      </c>
      <c r="AP319" s="11">
        <v>0</v>
      </c>
      <c r="AQ319" s="11">
        <v>2</v>
      </c>
      <c r="AR319" s="11">
        <v>2</v>
      </c>
      <c r="AS319" s="11">
        <v>0</v>
      </c>
      <c r="AT319" s="11" t="s">
        <v>113</v>
      </c>
      <c r="AU319" s="11">
        <v>0</v>
      </c>
      <c r="AV319" s="11">
        <v>1</v>
      </c>
      <c r="AW319" s="11">
        <v>1</v>
      </c>
      <c r="AX319" s="11">
        <v>0</v>
      </c>
      <c r="AY319" s="11" t="s">
        <v>319</v>
      </c>
      <c r="AZ319" s="11">
        <v>4</v>
      </c>
      <c r="BA319" s="11">
        <v>0</v>
      </c>
      <c r="BB319" s="11">
        <v>1</v>
      </c>
      <c r="BC319" s="11">
        <v>1</v>
      </c>
      <c r="BD319" s="11">
        <v>1</v>
      </c>
      <c r="BE319" s="11">
        <v>1</v>
      </c>
      <c r="BF319" s="11">
        <v>1</v>
      </c>
      <c r="BG319" s="11">
        <v>0</v>
      </c>
      <c r="BH319" s="11">
        <v>0</v>
      </c>
      <c r="BI319" s="11">
        <v>4</v>
      </c>
      <c r="BJ319" s="11">
        <v>2</v>
      </c>
      <c r="BK319" s="11" t="s">
        <v>110</v>
      </c>
      <c r="BL319" s="11" t="s">
        <v>319</v>
      </c>
      <c r="BM319" s="11">
        <v>1</v>
      </c>
      <c r="BN319" s="11">
        <v>1</v>
      </c>
      <c r="BO319" s="11">
        <v>1</v>
      </c>
      <c r="BP319" s="11" t="s">
        <v>117</v>
      </c>
      <c r="BQ319" s="11" t="s">
        <v>599</v>
      </c>
      <c r="BR319" s="11">
        <v>2</v>
      </c>
      <c r="BS319" s="11">
        <v>1</v>
      </c>
      <c r="BT319" s="11">
        <v>1</v>
      </c>
      <c r="BU319" s="11">
        <v>1</v>
      </c>
      <c r="BV319" s="11">
        <v>0</v>
      </c>
      <c r="BW319" s="11">
        <v>4</v>
      </c>
      <c r="BX319" s="11" t="s">
        <v>113</v>
      </c>
      <c r="BY319" s="11" t="s">
        <v>113</v>
      </c>
      <c r="BZ319" s="11" t="s">
        <v>113</v>
      </c>
      <c r="CA319" s="11" t="s">
        <v>111</v>
      </c>
      <c r="CB319" s="11" t="s">
        <v>111</v>
      </c>
      <c r="CC319" s="11">
        <v>0</v>
      </c>
      <c r="CD319" s="11">
        <v>0</v>
      </c>
      <c r="CE319" s="11" t="s">
        <v>111</v>
      </c>
      <c r="CF319" s="11" t="s">
        <v>111</v>
      </c>
      <c r="CG319" s="11">
        <v>0</v>
      </c>
      <c r="CH319" s="11">
        <v>0</v>
      </c>
      <c r="CI319" s="11" t="s">
        <v>140</v>
      </c>
      <c r="CK319" s="11" t="s">
        <v>236</v>
      </c>
      <c r="CN319" s="11" t="s">
        <v>3923</v>
      </c>
      <c r="CO319" s="11" t="s">
        <v>123</v>
      </c>
      <c r="CP319" s="11" t="s">
        <v>124</v>
      </c>
      <c r="CQ319" s="11" t="s">
        <v>3924</v>
      </c>
      <c r="CR319" s="11" t="s">
        <v>3925</v>
      </c>
      <c r="CS319" s="11" t="s">
        <v>127</v>
      </c>
      <c r="CT319" s="11" t="s">
        <v>128</v>
      </c>
      <c r="CU319" s="20">
        <v>1</v>
      </c>
      <c r="CV319" s="15">
        <v>44238</v>
      </c>
      <c r="CX319" s="12" t="s">
        <v>128</v>
      </c>
    </row>
    <row r="320" spans="1:102" ht="13.2" x14ac:dyDescent="0.25">
      <c r="A320" s="2">
        <v>44207.811321851856</v>
      </c>
      <c r="B320" s="5" t="s">
        <v>3813</v>
      </c>
      <c r="C320" s="3" t="s">
        <v>3926</v>
      </c>
      <c r="D320" s="3" t="s">
        <v>3927</v>
      </c>
      <c r="E320" s="3" t="s">
        <v>3928</v>
      </c>
      <c r="F320" s="11" t="s">
        <v>3929</v>
      </c>
      <c r="G320" s="11" t="s">
        <v>430</v>
      </c>
      <c r="H320" s="11" t="s">
        <v>107</v>
      </c>
      <c r="I320" s="11" t="s">
        <v>121</v>
      </c>
      <c r="J320" s="11" t="s">
        <v>3930</v>
      </c>
      <c r="K320" s="11" t="s">
        <v>3931</v>
      </c>
      <c r="L320" s="15">
        <v>40396</v>
      </c>
      <c r="M320" s="11" t="s">
        <v>111</v>
      </c>
      <c r="N320" s="11" t="s">
        <v>110</v>
      </c>
      <c r="O320" s="11" t="s">
        <v>110</v>
      </c>
      <c r="P320" s="11" t="s">
        <v>110</v>
      </c>
      <c r="Q320" s="11" t="s">
        <v>111</v>
      </c>
      <c r="R320" s="11" t="s">
        <v>111</v>
      </c>
      <c r="S320" s="11" t="s">
        <v>111</v>
      </c>
      <c r="T320" s="11" t="s">
        <v>111</v>
      </c>
      <c r="U320" s="3" t="s">
        <v>3932</v>
      </c>
      <c r="V320" s="3" t="s">
        <v>113</v>
      </c>
      <c r="W320" s="3" t="s">
        <v>3933</v>
      </c>
      <c r="X320" s="3" t="s">
        <v>3934</v>
      </c>
      <c r="Y320" s="3" t="s">
        <v>113</v>
      </c>
      <c r="Z320" s="11" t="s">
        <v>110</v>
      </c>
      <c r="AA320" s="3" t="s">
        <v>113</v>
      </c>
      <c r="AB320" s="3" t="s">
        <v>151</v>
      </c>
      <c r="AC320" s="3" t="s">
        <v>113</v>
      </c>
      <c r="AD320" s="3" t="s">
        <v>113</v>
      </c>
      <c r="AE320" s="3" t="s">
        <v>113</v>
      </c>
      <c r="AF320" s="3" t="s">
        <v>113</v>
      </c>
      <c r="AG320" s="3" t="s">
        <v>113</v>
      </c>
      <c r="AH320" s="11">
        <v>35</v>
      </c>
      <c r="AI320" s="11">
        <v>25</v>
      </c>
      <c r="AJ320" s="11">
        <v>10</v>
      </c>
      <c r="AK320" s="11">
        <v>9</v>
      </c>
      <c r="AL320" s="11" t="s">
        <v>113</v>
      </c>
      <c r="AM320" s="11">
        <v>0</v>
      </c>
      <c r="AN320" s="11" t="s">
        <v>2807</v>
      </c>
      <c r="AO320" s="11" t="s">
        <v>438</v>
      </c>
      <c r="AP320" s="11">
        <v>10</v>
      </c>
      <c r="AQ320" s="11">
        <v>9</v>
      </c>
      <c r="AR320" s="11">
        <v>3</v>
      </c>
      <c r="AS320" s="11">
        <v>1</v>
      </c>
      <c r="AT320" s="11" t="s">
        <v>113</v>
      </c>
      <c r="AU320" s="11">
        <v>0</v>
      </c>
      <c r="AV320" s="11">
        <v>3</v>
      </c>
      <c r="AW320" s="11">
        <v>2</v>
      </c>
      <c r="AX320" s="11">
        <v>0</v>
      </c>
      <c r="AY320" s="11" t="s">
        <v>113</v>
      </c>
      <c r="AZ320" s="11">
        <v>0</v>
      </c>
      <c r="BA320" s="11">
        <v>0</v>
      </c>
      <c r="BB320" s="11">
        <v>0</v>
      </c>
      <c r="BC320" s="11">
        <v>0</v>
      </c>
      <c r="BD320" s="11">
        <v>0</v>
      </c>
      <c r="BE320" s="11">
        <v>0</v>
      </c>
      <c r="BF320" s="11">
        <v>0</v>
      </c>
      <c r="BG320" s="11">
        <v>0</v>
      </c>
      <c r="BH320" s="11">
        <v>0</v>
      </c>
      <c r="BI320" s="11">
        <v>0</v>
      </c>
      <c r="BJ320" s="11">
        <v>0</v>
      </c>
      <c r="BK320" s="11" t="s">
        <v>115</v>
      </c>
      <c r="BL320" s="11" t="s">
        <v>113</v>
      </c>
      <c r="BM320" s="11">
        <v>0</v>
      </c>
      <c r="BN320" s="11">
        <v>0</v>
      </c>
      <c r="BO320" s="11">
        <v>0</v>
      </c>
      <c r="BP320" s="11" t="s">
        <v>233</v>
      </c>
      <c r="BQ320" s="11" t="s">
        <v>113</v>
      </c>
      <c r="BR320" s="11">
        <v>0</v>
      </c>
      <c r="BS320" s="11">
        <v>0</v>
      </c>
      <c r="BT320" s="11">
        <v>0</v>
      </c>
      <c r="BU320" s="11">
        <v>0</v>
      </c>
      <c r="BV320" s="11">
        <v>0</v>
      </c>
      <c r="BW320" s="11">
        <v>10</v>
      </c>
      <c r="BX320" s="11" t="s">
        <v>113</v>
      </c>
      <c r="BY320" s="11" t="s">
        <v>1918</v>
      </c>
      <c r="BZ320" s="11" t="s">
        <v>113</v>
      </c>
      <c r="CA320" s="11" t="s">
        <v>110</v>
      </c>
      <c r="CB320" s="11" t="s">
        <v>111</v>
      </c>
      <c r="CC320" s="11">
        <v>0</v>
      </c>
      <c r="CD320" s="11">
        <v>0</v>
      </c>
      <c r="CE320" s="11" t="s">
        <v>111</v>
      </c>
      <c r="CF320" s="11" t="s">
        <v>110</v>
      </c>
      <c r="CG320" s="11">
        <v>0</v>
      </c>
      <c r="CH320" s="11">
        <v>0</v>
      </c>
      <c r="CI320" s="11" t="s">
        <v>119</v>
      </c>
      <c r="CK320" s="11" t="s">
        <v>236</v>
      </c>
      <c r="CL320" s="11"/>
      <c r="CN320" s="11" t="s">
        <v>3935</v>
      </c>
      <c r="CO320" s="11" t="s">
        <v>123</v>
      </c>
      <c r="CP320" s="11" t="s">
        <v>124</v>
      </c>
      <c r="CQ320" s="11" t="s">
        <v>3936</v>
      </c>
      <c r="CR320" s="11" t="s">
        <v>3937</v>
      </c>
      <c r="CS320" s="11" t="s">
        <v>127</v>
      </c>
      <c r="CT320" s="11" t="s">
        <v>128</v>
      </c>
      <c r="CU320" s="20">
        <v>1</v>
      </c>
      <c r="CV320" s="15">
        <v>44238</v>
      </c>
      <c r="CX320" s="12" t="s">
        <v>128</v>
      </c>
    </row>
    <row r="321" spans="1:102" ht="13.2" x14ac:dyDescent="0.25">
      <c r="A321" s="2">
        <v>44204.798760439815</v>
      </c>
      <c r="B321" s="5" t="s">
        <v>3813</v>
      </c>
      <c r="C321" s="3" t="s">
        <v>3938</v>
      </c>
      <c r="D321" s="3" t="s">
        <v>556</v>
      </c>
      <c r="E321" s="3" t="s">
        <v>3939</v>
      </c>
      <c r="F321" s="11" t="s">
        <v>3940</v>
      </c>
      <c r="G321" s="11" t="s">
        <v>430</v>
      </c>
      <c r="H321" s="11" t="s">
        <v>107</v>
      </c>
      <c r="I321" s="11" t="s">
        <v>121</v>
      </c>
      <c r="J321" s="11" t="s">
        <v>3941</v>
      </c>
      <c r="K321" s="11" t="s">
        <v>3942</v>
      </c>
      <c r="L321" s="16">
        <v>33906</v>
      </c>
      <c r="M321" s="11" t="s">
        <v>111</v>
      </c>
      <c r="N321" s="11" t="s">
        <v>110</v>
      </c>
      <c r="O321" s="11" t="s">
        <v>110</v>
      </c>
      <c r="P321" s="11" t="s">
        <v>110</v>
      </c>
      <c r="Q321" s="11" t="s">
        <v>111</v>
      </c>
      <c r="R321" s="11" t="s">
        <v>110</v>
      </c>
      <c r="S321" s="11" t="s">
        <v>111</v>
      </c>
      <c r="T321" s="11" t="s">
        <v>110</v>
      </c>
      <c r="U321" s="3" t="s">
        <v>3943</v>
      </c>
      <c r="V321" s="3" t="s">
        <v>113</v>
      </c>
      <c r="W321" s="3" t="s">
        <v>3944</v>
      </c>
      <c r="X321" s="3" t="s">
        <v>113</v>
      </c>
      <c r="Y321" s="3" t="s">
        <v>113</v>
      </c>
      <c r="Z321" s="11" t="s">
        <v>110</v>
      </c>
      <c r="AA321" s="3" t="s">
        <v>113</v>
      </c>
      <c r="AB321" s="3" t="s">
        <v>113</v>
      </c>
      <c r="AC321" s="3" t="s">
        <v>151</v>
      </c>
      <c r="AD321" s="3" t="s">
        <v>113</v>
      </c>
      <c r="AE321" s="3" t="s">
        <v>151</v>
      </c>
      <c r="AF321" s="3" t="s">
        <v>113</v>
      </c>
      <c r="AG321" s="3" t="s">
        <v>369</v>
      </c>
      <c r="AH321" s="11">
        <v>90</v>
      </c>
      <c r="AI321" s="11">
        <v>20</v>
      </c>
      <c r="AJ321" s="11">
        <v>2</v>
      </c>
      <c r="AK321" s="14">
        <v>4</v>
      </c>
      <c r="AL321" s="11" t="s">
        <v>171</v>
      </c>
      <c r="AM321" s="14">
        <v>9</v>
      </c>
      <c r="AN321" s="11" t="s">
        <v>171</v>
      </c>
      <c r="AO321" s="11" t="s">
        <v>287</v>
      </c>
      <c r="AP321" s="14">
        <v>9</v>
      </c>
      <c r="AQ321" s="14">
        <v>3</v>
      </c>
      <c r="AR321" s="14">
        <v>3</v>
      </c>
      <c r="AS321" s="11">
        <v>1</v>
      </c>
      <c r="AT321" s="11" t="s">
        <v>171</v>
      </c>
      <c r="AU321" s="11">
        <v>0</v>
      </c>
      <c r="AV321" s="14">
        <v>3</v>
      </c>
      <c r="AW321" s="14">
        <v>3</v>
      </c>
      <c r="AX321" s="11">
        <v>1</v>
      </c>
      <c r="AY321" s="11" t="s">
        <v>923</v>
      </c>
      <c r="AZ321" s="11">
        <v>8</v>
      </c>
      <c r="BA321" s="11">
        <v>6</v>
      </c>
      <c r="BB321" s="14">
        <v>3</v>
      </c>
      <c r="BC321" s="11">
        <v>0</v>
      </c>
      <c r="BD321" s="11">
        <v>0</v>
      </c>
      <c r="BE321" s="11">
        <v>1</v>
      </c>
      <c r="BF321" s="11">
        <v>1</v>
      </c>
      <c r="BG321" s="11">
        <v>1</v>
      </c>
      <c r="BH321" s="11">
        <v>1</v>
      </c>
      <c r="BI321" s="11">
        <v>0</v>
      </c>
      <c r="BJ321" s="11">
        <v>0</v>
      </c>
      <c r="BK321" s="11" t="s">
        <v>110</v>
      </c>
      <c r="BL321" s="11" t="s">
        <v>923</v>
      </c>
      <c r="BM321" s="11">
        <v>5</v>
      </c>
      <c r="BN321" s="11">
        <v>1</v>
      </c>
      <c r="BO321" s="11">
        <v>1</v>
      </c>
      <c r="BP321" s="11" t="s">
        <v>173</v>
      </c>
      <c r="BQ321" s="11" t="s">
        <v>923</v>
      </c>
      <c r="BR321" s="11">
        <v>4</v>
      </c>
      <c r="BS321" s="11">
        <v>1</v>
      </c>
      <c r="BT321" s="11">
        <v>1</v>
      </c>
      <c r="BU321" s="11">
        <v>1</v>
      </c>
      <c r="BV321" s="14">
        <v>9</v>
      </c>
      <c r="BW321" s="11">
        <v>30</v>
      </c>
      <c r="BX321" s="11" t="s">
        <v>113</v>
      </c>
      <c r="BY321" s="11" t="s">
        <v>2967</v>
      </c>
      <c r="BZ321" s="11" t="s">
        <v>113</v>
      </c>
      <c r="CA321" s="11" t="s">
        <v>110</v>
      </c>
      <c r="CB321" s="11" t="s">
        <v>110</v>
      </c>
      <c r="CC321" s="11">
        <v>0</v>
      </c>
      <c r="CD321" s="11">
        <v>0</v>
      </c>
      <c r="CE321" s="11" t="s">
        <v>110</v>
      </c>
      <c r="CF321" s="11" t="s">
        <v>110</v>
      </c>
      <c r="CG321" s="11">
        <v>0</v>
      </c>
      <c r="CH321" s="11">
        <v>0</v>
      </c>
      <c r="CI321" s="11" t="s">
        <v>140</v>
      </c>
      <c r="CK321" s="11" t="s">
        <v>236</v>
      </c>
      <c r="CL321" s="11" t="s">
        <v>3945</v>
      </c>
      <c r="CN321" s="11" t="s">
        <v>322</v>
      </c>
      <c r="CO321" s="11" t="s">
        <v>123</v>
      </c>
      <c r="CP321" s="11" t="s">
        <v>124</v>
      </c>
      <c r="CQ321" s="11" t="s">
        <v>3946</v>
      </c>
      <c r="CR321" s="11" t="s">
        <v>3947</v>
      </c>
      <c r="CS321" s="11" t="s">
        <v>127</v>
      </c>
      <c r="CT321" s="11" t="s">
        <v>241</v>
      </c>
      <c r="CU321" s="20">
        <v>1</v>
      </c>
      <c r="CV321" s="15">
        <v>44238</v>
      </c>
      <c r="CW321" s="12" t="s">
        <v>242</v>
      </c>
      <c r="CX321" s="12" t="s">
        <v>241</v>
      </c>
    </row>
    <row r="322" spans="1:102" ht="13.2" x14ac:dyDescent="0.25">
      <c r="A322" s="2">
        <v>44202.009738159722</v>
      </c>
      <c r="B322" s="5" t="s">
        <v>3813</v>
      </c>
      <c r="C322" s="3" t="s">
        <v>3948</v>
      </c>
      <c r="D322" s="3" t="s">
        <v>3949</v>
      </c>
      <c r="E322" s="3" t="s">
        <v>3950</v>
      </c>
      <c r="F322" s="11" t="s">
        <v>2581</v>
      </c>
      <c r="G322" s="11" t="s">
        <v>430</v>
      </c>
      <c r="H322" s="11" t="s">
        <v>107</v>
      </c>
      <c r="I322" s="11" t="s">
        <v>121</v>
      </c>
      <c r="J322" s="11" t="s">
        <v>3951</v>
      </c>
      <c r="K322" s="11" t="s">
        <v>3952</v>
      </c>
      <c r="L322" s="15">
        <v>33996</v>
      </c>
      <c r="M322" s="11" t="s">
        <v>110</v>
      </c>
      <c r="N322" s="11" t="s">
        <v>110</v>
      </c>
      <c r="O322" s="11" t="s">
        <v>110</v>
      </c>
      <c r="P322" s="11" t="s">
        <v>110</v>
      </c>
      <c r="Q322" s="11" t="s">
        <v>111</v>
      </c>
      <c r="R322" s="11" t="s">
        <v>111</v>
      </c>
      <c r="S322" s="11" t="s">
        <v>111</v>
      </c>
      <c r="T322" s="11" t="s">
        <v>110</v>
      </c>
      <c r="U322" s="3" t="s">
        <v>3953</v>
      </c>
      <c r="V322" s="4" t="s">
        <v>3954</v>
      </c>
      <c r="W322" s="3" t="s">
        <v>3955</v>
      </c>
      <c r="X322" s="3" t="s">
        <v>113</v>
      </c>
      <c r="Y322" s="3" t="s">
        <v>113</v>
      </c>
      <c r="Z322" s="11" t="s">
        <v>110</v>
      </c>
      <c r="AA322" s="3" t="s">
        <v>113</v>
      </c>
      <c r="AB322" s="3" t="s">
        <v>3956</v>
      </c>
      <c r="AC322" s="3" t="s">
        <v>113</v>
      </c>
      <c r="AD322" s="3" t="s">
        <v>113</v>
      </c>
      <c r="AE322" s="3" t="s">
        <v>436</v>
      </c>
      <c r="AF322" s="3" t="s">
        <v>3956</v>
      </c>
      <c r="AG322" s="3" t="s">
        <v>1554</v>
      </c>
      <c r="AH322" s="11">
        <v>370</v>
      </c>
      <c r="AI322" s="11">
        <v>150</v>
      </c>
      <c r="AJ322" s="11">
        <v>40</v>
      </c>
      <c r="AK322" s="11">
        <v>28</v>
      </c>
      <c r="AL322" s="11" t="s">
        <v>113</v>
      </c>
      <c r="AM322" s="11">
        <v>0</v>
      </c>
      <c r="AN322" s="11" t="s">
        <v>3957</v>
      </c>
      <c r="AO322" s="11" t="s">
        <v>2982</v>
      </c>
      <c r="AP322" s="11">
        <v>85</v>
      </c>
      <c r="AQ322" s="11">
        <v>30</v>
      </c>
      <c r="AR322" s="11">
        <v>20</v>
      </c>
      <c r="AS322" s="11">
        <v>5</v>
      </c>
      <c r="AT322" s="11" t="s">
        <v>3958</v>
      </c>
      <c r="AU322" s="11">
        <v>45</v>
      </c>
      <c r="AV322" s="11">
        <v>15</v>
      </c>
      <c r="AW322" s="11">
        <v>13</v>
      </c>
      <c r="AX322" s="11">
        <v>3</v>
      </c>
      <c r="AY322" s="11" t="s">
        <v>470</v>
      </c>
      <c r="AZ322" s="11">
        <v>25</v>
      </c>
      <c r="BA322" s="11">
        <v>14</v>
      </c>
      <c r="BB322" s="11">
        <v>7</v>
      </c>
      <c r="BC322" s="11">
        <v>2</v>
      </c>
      <c r="BD322" s="11">
        <v>2</v>
      </c>
      <c r="BE322" s="11">
        <v>1</v>
      </c>
      <c r="BF322" s="11">
        <v>1</v>
      </c>
      <c r="BG322" s="11">
        <v>1</v>
      </c>
      <c r="BH322" s="11">
        <v>3</v>
      </c>
      <c r="BI322" s="11">
        <v>4</v>
      </c>
      <c r="BJ322" s="11">
        <v>7</v>
      </c>
      <c r="BK322" s="11" t="s">
        <v>110</v>
      </c>
      <c r="BL322" s="11" t="s">
        <v>470</v>
      </c>
      <c r="BM322" s="11">
        <v>3</v>
      </c>
      <c r="BN322" s="11">
        <v>1</v>
      </c>
      <c r="BO322" s="11">
        <v>1</v>
      </c>
      <c r="BP322" s="11" t="s">
        <v>117</v>
      </c>
      <c r="BQ322" s="11" t="s">
        <v>3959</v>
      </c>
      <c r="BR322" s="11">
        <v>15</v>
      </c>
      <c r="BS322" s="11">
        <v>8</v>
      </c>
      <c r="BT322" s="11">
        <v>2</v>
      </c>
      <c r="BU322" s="11">
        <v>2</v>
      </c>
      <c r="BV322" s="11">
        <v>0</v>
      </c>
      <c r="BW322" s="11">
        <v>190</v>
      </c>
      <c r="BX322" s="11" t="s">
        <v>3960</v>
      </c>
      <c r="BY322" s="11" t="s">
        <v>211</v>
      </c>
      <c r="BZ322" s="11" t="s">
        <v>113</v>
      </c>
      <c r="CA322" s="11" t="s">
        <v>110</v>
      </c>
      <c r="CB322" s="11" t="s">
        <v>111</v>
      </c>
      <c r="CC322" s="11">
        <v>5</v>
      </c>
      <c r="CD322" s="11">
        <v>1</v>
      </c>
      <c r="CE322" s="11" t="s">
        <v>110</v>
      </c>
      <c r="CF322" s="11" t="s">
        <v>111</v>
      </c>
      <c r="CG322" s="11">
        <v>0</v>
      </c>
      <c r="CH322" s="11">
        <v>0</v>
      </c>
      <c r="CI322" s="11" t="s">
        <v>119</v>
      </c>
      <c r="CJ322" s="11" t="s">
        <v>3961</v>
      </c>
      <c r="CK322" s="11" t="s">
        <v>236</v>
      </c>
      <c r="CL322" s="11" t="s">
        <v>3962</v>
      </c>
      <c r="CN322" s="11" t="s">
        <v>3963</v>
      </c>
      <c r="CO322" s="11" t="s">
        <v>123</v>
      </c>
      <c r="CP322" s="11" t="s">
        <v>604</v>
      </c>
      <c r="CQ322" s="11" t="s">
        <v>3964</v>
      </c>
      <c r="CR322" s="11" t="s">
        <v>3965</v>
      </c>
      <c r="CS322" s="11" t="s">
        <v>127</v>
      </c>
      <c r="CT322" s="11" t="s">
        <v>241</v>
      </c>
      <c r="CU322" s="20">
        <v>1</v>
      </c>
      <c r="CV322" s="15">
        <v>44238</v>
      </c>
      <c r="CW322" s="12" t="s">
        <v>242</v>
      </c>
      <c r="CX322" s="12" t="s">
        <v>241</v>
      </c>
    </row>
    <row r="323" spans="1:102" ht="13.2" x14ac:dyDescent="0.25">
      <c r="A323" s="2">
        <v>44228.889743784719</v>
      </c>
      <c r="B323" s="5" t="s">
        <v>3966</v>
      </c>
      <c r="C323" s="3" t="s">
        <v>3967</v>
      </c>
      <c r="D323" s="3" t="s">
        <v>3968</v>
      </c>
      <c r="E323" s="3" t="s">
        <v>3969</v>
      </c>
      <c r="F323" s="11" t="s">
        <v>3970</v>
      </c>
      <c r="G323" s="11" t="s">
        <v>3971</v>
      </c>
      <c r="H323" s="11" t="s">
        <v>107</v>
      </c>
      <c r="I323" s="11" t="s">
        <v>121</v>
      </c>
      <c r="J323" s="11" t="s">
        <v>3972</v>
      </c>
      <c r="K323" s="11" t="s">
        <v>3973</v>
      </c>
      <c r="L323" s="15">
        <v>30033</v>
      </c>
      <c r="M323" s="11" t="s">
        <v>110</v>
      </c>
      <c r="N323" s="11" t="s">
        <v>110</v>
      </c>
      <c r="O323" s="11" t="s">
        <v>110</v>
      </c>
      <c r="P323" s="11" t="s">
        <v>110</v>
      </c>
      <c r="Q323" s="11" t="s">
        <v>111</v>
      </c>
      <c r="R323" s="11" t="s">
        <v>110</v>
      </c>
      <c r="S323" s="11" t="s">
        <v>111</v>
      </c>
      <c r="T323" s="11" t="s">
        <v>111</v>
      </c>
      <c r="U323" s="3" t="s">
        <v>3974</v>
      </c>
      <c r="V323" s="3" t="s">
        <v>1423</v>
      </c>
      <c r="W323" s="4" t="s">
        <v>3975</v>
      </c>
      <c r="X323" s="3" t="s">
        <v>1423</v>
      </c>
      <c r="Y323" s="3" t="s">
        <v>1423</v>
      </c>
      <c r="Z323" s="11" t="s">
        <v>110</v>
      </c>
      <c r="AA323" s="3" t="s">
        <v>113</v>
      </c>
      <c r="AB323" s="3" t="s">
        <v>114</v>
      </c>
      <c r="AC323" s="3" t="s">
        <v>113</v>
      </c>
      <c r="AD323" s="3" t="s">
        <v>113</v>
      </c>
      <c r="AE323" s="3" t="s">
        <v>113</v>
      </c>
      <c r="AF323" s="3" t="s">
        <v>114</v>
      </c>
      <c r="AG323" s="3" t="s">
        <v>113</v>
      </c>
      <c r="AH323" s="11">
        <v>16</v>
      </c>
      <c r="AI323" s="11">
        <v>20</v>
      </c>
      <c r="AJ323" s="11">
        <v>12</v>
      </c>
      <c r="AK323" s="11">
        <v>4</v>
      </c>
      <c r="AL323" s="11" t="s">
        <v>113</v>
      </c>
      <c r="AM323" s="11">
        <v>0</v>
      </c>
      <c r="AN323" s="11" t="s">
        <v>1971</v>
      </c>
      <c r="AO323" s="11" t="s">
        <v>1903</v>
      </c>
      <c r="AP323" s="11">
        <v>21</v>
      </c>
      <c r="AQ323" s="11">
        <v>10</v>
      </c>
      <c r="AR323" s="11">
        <v>7</v>
      </c>
      <c r="AS323" s="11">
        <v>4</v>
      </c>
      <c r="AT323" s="11" t="s">
        <v>113</v>
      </c>
      <c r="AU323" s="11">
        <v>0</v>
      </c>
      <c r="AV323" s="11">
        <v>0</v>
      </c>
      <c r="AW323" s="11">
        <v>0</v>
      </c>
      <c r="AX323" s="11">
        <v>0</v>
      </c>
      <c r="AY323" s="11" t="s">
        <v>300</v>
      </c>
      <c r="AZ323" s="11">
        <v>23</v>
      </c>
      <c r="BA323" s="11">
        <v>8</v>
      </c>
      <c r="BB323" s="14">
        <v>2</v>
      </c>
      <c r="BC323" s="11">
        <v>0</v>
      </c>
      <c r="BD323" s="11">
        <v>0</v>
      </c>
      <c r="BE323" s="11">
        <v>0</v>
      </c>
      <c r="BF323" s="11">
        <v>0</v>
      </c>
      <c r="BG323" s="11">
        <v>0</v>
      </c>
      <c r="BH323" s="11">
        <v>0</v>
      </c>
      <c r="BI323" s="11">
        <v>0</v>
      </c>
      <c r="BJ323" s="11">
        <v>0</v>
      </c>
      <c r="BK323" s="11" t="s">
        <v>115</v>
      </c>
      <c r="BL323" s="11" t="s">
        <v>300</v>
      </c>
      <c r="BM323" s="11">
        <v>0</v>
      </c>
      <c r="BN323" s="11">
        <v>0</v>
      </c>
      <c r="BO323" s="11">
        <v>0</v>
      </c>
      <c r="BP323" s="11" t="s">
        <v>117</v>
      </c>
      <c r="BQ323" s="11" t="s">
        <v>300</v>
      </c>
      <c r="BR323" s="11">
        <v>15</v>
      </c>
      <c r="BS323" s="11">
        <v>3</v>
      </c>
      <c r="BT323" s="11">
        <v>0</v>
      </c>
      <c r="BU323" s="11">
        <v>0</v>
      </c>
      <c r="BV323" s="11">
        <v>0</v>
      </c>
      <c r="BW323" s="11">
        <v>0</v>
      </c>
      <c r="BX323" s="11" t="s">
        <v>113</v>
      </c>
      <c r="BY323" s="11" t="s">
        <v>113</v>
      </c>
      <c r="BZ323" s="11" t="s">
        <v>113</v>
      </c>
      <c r="CA323" s="11" t="s">
        <v>110</v>
      </c>
      <c r="CB323" s="11" t="s">
        <v>110</v>
      </c>
      <c r="CC323" s="11">
        <v>21</v>
      </c>
      <c r="CD323" s="14">
        <v>4</v>
      </c>
      <c r="CE323" s="11" t="s">
        <v>111</v>
      </c>
      <c r="CF323" s="11" t="s">
        <v>111</v>
      </c>
      <c r="CG323" s="11">
        <v>0</v>
      </c>
      <c r="CH323" s="11">
        <v>0</v>
      </c>
      <c r="CI323" s="11" t="s">
        <v>140</v>
      </c>
      <c r="CK323" s="11" t="s">
        <v>236</v>
      </c>
      <c r="CL323" s="11" t="s">
        <v>3976</v>
      </c>
      <c r="CN323" s="11" t="s">
        <v>829</v>
      </c>
      <c r="CO323" s="11" t="s">
        <v>158</v>
      </c>
      <c r="CP323" s="11" t="s">
        <v>159</v>
      </c>
      <c r="CQ323" s="11" t="s">
        <v>3977</v>
      </c>
      <c r="CR323" s="11" t="s">
        <v>3978</v>
      </c>
      <c r="CS323" s="11" t="s">
        <v>127</v>
      </c>
      <c r="CT323" s="11" t="s">
        <v>128</v>
      </c>
      <c r="CU323" s="20">
        <v>0.25</v>
      </c>
      <c r="CV323" s="15">
        <v>44245</v>
      </c>
      <c r="CX323" s="12" t="s">
        <v>128</v>
      </c>
    </row>
    <row r="324" spans="1:102" ht="13.2" x14ac:dyDescent="0.25">
      <c r="A324" s="2">
        <v>44219.49601574074</v>
      </c>
      <c r="B324" s="5" t="s">
        <v>3966</v>
      </c>
      <c r="C324" s="3" t="s">
        <v>3979</v>
      </c>
      <c r="D324" s="3" t="s">
        <v>3068</v>
      </c>
      <c r="E324" s="3" t="s">
        <v>3980</v>
      </c>
      <c r="F324" s="11" t="s">
        <v>3981</v>
      </c>
      <c r="G324" s="11" t="s">
        <v>3971</v>
      </c>
      <c r="H324" s="11" t="s">
        <v>107</v>
      </c>
      <c r="I324" s="11" t="s">
        <v>121</v>
      </c>
      <c r="J324" s="11" t="s">
        <v>3982</v>
      </c>
      <c r="K324" s="11" t="s">
        <v>3983</v>
      </c>
      <c r="L324" s="15">
        <v>27760</v>
      </c>
      <c r="M324" s="11" t="s">
        <v>110</v>
      </c>
      <c r="N324" s="11" t="s">
        <v>110</v>
      </c>
      <c r="O324" s="11" t="s">
        <v>110</v>
      </c>
      <c r="P324" s="11" t="s">
        <v>110</v>
      </c>
      <c r="Q324" s="11" t="s">
        <v>111</v>
      </c>
      <c r="R324" s="11" t="s">
        <v>110</v>
      </c>
      <c r="S324" s="11" t="s">
        <v>111</v>
      </c>
      <c r="T324" s="11" t="s">
        <v>110</v>
      </c>
      <c r="U324" s="3" t="s">
        <v>3984</v>
      </c>
      <c r="V324" s="4" t="s">
        <v>3985</v>
      </c>
      <c r="W324" s="4" t="s">
        <v>3986</v>
      </c>
      <c r="X324" s="4" t="s">
        <v>3987</v>
      </c>
      <c r="Y324" s="3" t="s">
        <v>113</v>
      </c>
      <c r="Z324" s="11" t="s">
        <v>110</v>
      </c>
      <c r="AA324" s="3" t="s">
        <v>877</v>
      </c>
      <c r="AB324" s="3" t="s">
        <v>113</v>
      </c>
      <c r="AC324" s="3" t="s">
        <v>114</v>
      </c>
      <c r="AD324" s="3" t="s">
        <v>114</v>
      </c>
      <c r="AE324" s="3" t="s">
        <v>271</v>
      </c>
      <c r="AF324" s="3" t="s">
        <v>113</v>
      </c>
      <c r="AG324" s="3" t="s">
        <v>113</v>
      </c>
      <c r="AH324" s="11">
        <v>53</v>
      </c>
      <c r="AI324" s="11">
        <v>33</v>
      </c>
      <c r="AJ324" s="11">
        <v>20</v>
      </c>
      <c r="AK324" s="11">
        <v>20</v>
      </c>
      <c r="AL324" s="11" t="s">
        <v>319</v>
      </c>
      <c r="AM324" s="11">
        <v>40</v>
      </c>
      <c r="AN324" s="11" t="s">
        <v>3988</v>
      </c>
      <c r="AO324" s="11" t="s">
        <v>3989</v>
      </c>
      <c r="AP324" s="11">
        <v>40</v>
      </c>
      <c r="AQ324" s="11">
        <v>15</v>
      </c>
      <c r="AR324" s="11">
        <v>8</v>
      </c>
      <c r="AS324" s="11">
        <v>5</v>
      </c>
      <c r="AT324" s="11" t="s">
        <v>1319</v>
      </c>
      <c r="AU324" s="11">
        <v>25</v>
      </c>
      <c r="AV324" s="11">
        <v>12</v>
      </c>
      <c r="AW324" s="11">
        <v>3</v>
      </c>
      <c r="AX324" s="11">
        <v>1</v>
      </c>
      <c r="AY324" s="11" t="s">
        <v>116</v>
      </c>
      <c r="AZ324" s="11">
        <v>30</v>
      </c>
      <c r="BA324" s="11">
        <v>20</v>
      </c>
      <c r="BB324" s="11">
        <v>7</v>
      </c>
      <c r="BC324" s="11">
        <v>3</v>
      </c>
      <c r="BD324" s="11">
        <v>2</v>
      </c>
      <c r="BE324" s="11">
        <v>1</v>
      </c>
      <c r="BF324" s="11">
        <v>1</v>
      </c>
      <c r="BG324" s="11">
        <v>1</v>
      </c>
      <c r="BH324" s="11">
        <v>0</v>
      </c>
      <c r="BI324" s="11">
        <v>6</v>
      </c>
      <c r="BJ324" s="11">
        <v>3</v>
      </c>
      <c r="BK324" s="11" t="s">
        <v>110</v>
      </c>
      <c r="BL324" s="11" t="s">
        <v>116</v>
      </c>
      <c r="BM324" s="11">
        <v>5</v>
      </c>
      <c r="BN324" s="11">
        <v>1</v>
      </c>
      <c r="BO324" s="11">
        <v>1</v>
      </c>
      <c r="BP324" s="11" t="s">
        <v>117</v>
      </c>
      <c r="BQ324" s="11" t="s">
        <v>116</v>
      </c>
      <c r="BR324" s="11">
        <v>6</v>
      </c>
      <c r="BS324" s="11">
        <v>1</v>
      </c>
      <c r="BT324" s="11">
        <v>1</v>
      </c>
      <c r="BU324" s="11">
        <v>1</v>
      </c>
      <c r="BV324" s="11">
        <v>0</v>
      </c>
      <c r="BW324" s="11">
        <v>60</v>
      </c>
      <c r="BX324" s="11" t="s">
        <v>113</v>
      </c>
      <c r="BY324" s="11" t="s">
        <v>3990</v>
      </c>
      <c r="BZ324" s="11" t="s">
        <v>113</v>
      </c>
      <c r="CA324" s="11" t="s">
        <v>110</v>
      </c>
      <c r="CB324" s="11" t="s">
        <v>111</v>
      </c>
      <c r="CC324" s="11">
        <v>0</v>
      </c>
      <c r="CD324" s="11">
        <v>0</v>
      </c>
      <c r="CE324" s="11" t="s">
        <v>110</v>
      </c>
      <c r="CF324" s="11" t="s">
        <v>111</v>
      </c>
      <c r="CG324" s="11">
        <v>0</v>
      </c>
      <c r="CH324" s="11">
        <v>0</v>
      </c>
      <c r="CI324" s="11" t="s">
        <v>119</v>
      </c>
      <c r="CK324" s="11" t="s">
        <v>120</v>
      </c>
      <c r="CL324" s="11" t="s">
        <v>3991</v>
      </c>
      <c r="CN324" s="11" t="s">
        <v>3992</v>
      </c>
      <c r="CO324" s="11" t="s">
        <v>123</v>
      </c>
      <c r="CP324" s="11" t="s">
        <v>159</v>
      </c>
      <c r="CQ324" s="11" t="s">
        <v>3993</v>
      </c>
      <c r="CR324" s="11" t="s">
        <v>3994</v>
      </c>
      <c r="CS324" s="11" t="s">
        <v>127</v>
      </c>
      <c r="CT324" s="11" t="s">
        <v>241</v>
      </c>
      <c r="CU324" s="20">
        <v>1</v>
      </c>
      <c r="CV324" s="15">
        <v>44245</v>
      </c>
      <c r="CW324" s="12" t="s">
        <v>242</v>
      </c>
      <c r="CX324" s="12" t="s">
        <v>241</v>
      </c>
    </row>
    <row r="325" spans="1:102" ht="13.2" x14ac:dyDescent="0.25">
      <c r="A325" s="2">
        <v>44195.687917581017</v>
      </c>
      <c r="B325" s="5" t="s">
        <v>3966</v>
      </c>
      <c r="C325" s="3" t="s">
        <v>4043</v>
      </c>
      <c r="D325" s="3" t="s">
        <v>726</v>
      </c>
      <c r="E325" s="3" t="s">
        <v>4044</v>
      </c>
      <c r="F325" s="11" t="s">
        <v>3706</v>
      </c>
      <c r="G325" s="11" t="s">
        <v>4045</v>
      </c>
      <c r="H325" s="11" t="s">
        <v>107</v>
      </c>
      <c r="I325" s="11" t="s">
        <v>121</v>
      </c>
      <c r="J325" s="11" t="s">
        <v>4046</v>
      </c>
      <c r="K325" s="11" t="s">
        <v>4047</v>
      </c>
      <c r="L325" s="15">
        <v>29131</v>
      </c>
      <c r="M325" s="11" t="s">
        <v>110</v>
      </c>
      <c r="N325" s="11" t="s">
        <v>110</v>
      </c>
      <c r="O325" s="11" t="s">
        <v>110</v>
      </c>
      <c r="P325" s="11" t="s">
        <v>110</v>
      </c>
      <c r="Q325" s="11" t="s">
        <v>111</v>
      </c>
      <c r="R325" s="11" t="s">
        <v>111</v>
      </c>
      <c r="S325" s="11" t="s">
        <v>111</v>
      </c>
      <c r="T325" s="11" t="s">
        <v>111</v>
      </c>
      <c r="U325" s="3" t="s">
        <v>4048</v>
      </c>
      <c r="V325" s="4" t="s">
        <v>4049</v>
      </c>
      <c r="W325" s="3" t="s">
        <v>4050</v>
      </c>
      <c r="X325" s="3" t="s">
        <v>113</v>
      </c>
      <c r="Y325" s="3" t="s">
        <v>113</v>
      </c>
      <c r="Z325" s="11" t="s">
        <v>110</v>
      </c>
      <c r="AA325" s="3" t="s">
        <v>113</v>
      </c>
      <c r="AB325" s="3" t="s">
        <v>114</v>
      </c>
      <c r="AC325" s="3" t="s">
        <v>113</v>
      </c>
      <c r="AD325" s="3" t="s">
        <v>113</v>
      </c>
      <c r="AE325" s="3" t="s">
        <v>152</v>
      </c>
      <c r="AF325" s="3" t="s">
        <v>113</v>
      </c>
      <c r="AG325" s="3" t="s">
        <v>113</v>
      </c>
      <c r="AH325" s="11">
        <v>100</v>
      </c>
      <c r="AI325" s="11">
        <v>40</v>
      </c>
      <c r="AJ325" s="11">
        <v>8</v>
      </c>
      <c r="AK325" s="11">
        <v>3</v>
      </c>
      <c r="AL325" s="11" t="s">
        <v>113</v>
      </c>
      <c r="AM325" s="11">
        <v>30</v>
      </c>
      <c r="AN325" s="11" t="s">
        <v>113</v>
      </c>
      <c r="AO325" s="11" t="s">
        <v>115</v>
      </c>
      <c r="AP325" s="11">
        <v>40</v>
      </c>
      <c r="AQ325" s="11">
        <v>10</v>
      </c>
      <c r="AR325" s="11">
        <v>3</v>
      </c>
      <c r="AS325" s="11">
        <v>2</v>
      </c>
      <c r="AT325" s="11" t="s">
        <v>4051</v>
      </c>
      <c r="AU325" s="11">
        <v>15</v>
      </c>
      <c r="AV325" s="11">
        <v>8</v>
      </c>
      <c r="AW325" s="11">
        <v>2</v>
      </c>
      <c r="AX325" s="11">
        <v>2</v>
      </c>
      <c r="AY325" s="11" t="s">
        <v>924</v>
      </c>
      <c r="AZ325" s="11">
        <v>10</v>
      </c>
      <c r="BA325" s="11">
        <v>6</v>
      </c>
      <c r="BB325" s="11">
        <v>12</v>
      </c>
      <c r="BC325" s="11">
        <v>0</v>
      </c>
      <c r="BD325" s="11">
        <v>0</v>
      </c>
      <c r="BE325" s="11">
        <v>0</v>
      </c>
      <c r="BF325" s="11">
        <v>0</v>
      </c>
      <c r="BG325" s="11">
        <v>0</v>
      </c>
      <c r="BH325" s="11">
        <v>0</v>
      </c>
      <c r="BI325" s="11">
        <v>0</v>
      </c>
      <c r="BJ325" s="11">
        <v>0</v>
      </c>
      <c r="BK325" s="11" t="s">
        <v>115</v>
      </c>
      <c r="BL325" s="11" t="s">
        <v>924</v>
      </c>
      <c r="BM325" s="11">
        <v>5</v>
      </c>
      <c r="BN325" s="11">
        <v>2</v>
      </c>
      <c r="BO325" s="11">
        <v>2</v>
      </c>
      <c r="BP325" s="11" t="s">
        <v>115</v>
      </c>
      <c r="BQ325" s="11" t="s">
        <v>924</v>
      </c>
      <c r="BR325" s="11">
        <v>7</v>
      </c>
      <c r="BS325" s="11">
        <v>3</v>
      </c>
      <c r="BT325" s="11">
        <v>3</v>
      </c>
      <c r="BU325" s="11">
        <v>3</v>
      </c>
      <c r="BV325" s="11">
        <v>0</v>
      </c>
      <c r="BW325" s="11">
        <v>0</v>
      </c>
      <c r="BX325" s="11" t="s">
        <v>1319</v>
      </c>
      <c r="BY325" s="11" t="s">
        <v>113</v>
      </c>
      <c r="BZ325" s="11" t="s">
        <v>113</v>
      </c>
      <c r="CA325" s="11" t="s">
        <v>110</v>
      </c>
      <c r="CB325" s="11" t="s">
        <v>110</v>
      </c>
      <c r="CC325" s="11">
        <v>0</v>
      </c>
      <c r="CD325" s="11">
        <v>0</v>
      </c>
      <c r="CE325" s="11" t="s">
        <v>110</v>
      </c>
      <c r="CF325" s="11" t="s">
        <v>110</v>
      </c>
      <c r="CG325" s="11">
        <v>15</v>
      </c>
      <c r="CH325" s="11">
        <v>3</v>
      </c>
      <c r="CI325" s="11" t="s">
        <v>140</v>
      </c>
      <c r="CK325" s="11" t="s">
        <v>120</v>
      </c>
      <c r="CN325" s="11" t="s">
        <v>379</v>
      </c>
      <c r="CO325" s="11" t="s">
        <v>123</v>
      </c>
      <c r="CP325" s="11" t="s">
        <v>159</v>
      </c>
      <c r="CQ325" s="11" t="s">
        <v>4052</v>
      </c>
      <c r="CR325" s="11" t="s">
        <v>4053</v>
      </c>
      <c r="CS325" s="11" t="s">
        <v>127</v>
      </c>
      <c r="CT325" s="11" t="s">
        <v>128</v>
      </c>
      <c r="CU325" s="20">
        <v>0</v>
      </c>
      <c r="CV325" s="15">
        <v>44245</v>
      </c>
      <c r="CX325" s="12" t="s">
        <v>128</v>
      </c>
    </row>
    <row r="326" spans="1:102" ht="13.2" x14ac:dyDescent="0.25">
      <c r="A326" s="2">
        <v>44214.499179861115</v>
      </c>
      <c r="B326" s="5" t="s">
        <v>3966</v>
      </c>
      <c r="C326" s="3" t="s">
        <v>914</v>
      </c>
      <c r="D326" s="3" t="s">
        <v>265</v>
      </c>
      <c r="E326" s="3" t="s">
        <v>4003</v>
      </c>
      <c r="F326" s="11" t="s">
        <v>887</v>
      </c>
      <c r="G326" s="11" t="s">
        <v>3971</v>
      </c>
      <c r="H326" s="11" t="s">
        <v>107</v>
      </c>
      <c r="I326" s="11" t="s">
        <v>121</v>
      </c>
      <c r="J326" s="11" t="s">
        <v>4004</v>
      </c>
      <c r="K326" s="11" t="s">
        <v>4005</v>
      </c>
      <c r="L326" s="16">
        <v>28475</v>
      </c>
      <c r="M326" s="11" t="s">
        <v>110</v>
      </c>
      <c r="N326" s="11" t="s">
        <v>110</v>
      </c>
      <c r="O326" s="11" t="s">
        <v>110</v>
      </c>
      <c r="P326" s="11" t="s">
        <v>110</v>
      </c>
      <c r="Q326" s="11" t="s">
        <v>111</v>
      </c>
      <c r="R326" s="11" t="s">
        <v>110</v>
      </c>
      <c r="S326" s="11" t="s">
        <v>111</v>
      </c>
      <c r="T326" s="11" t="s">
        <v>110</v>
      </c>
      <c r="U326" s="3" t="s">
        <v>4006</v>
      </c>
      <c r="V326" s="4" t="s">
        <v>4007</v>
      </c>
      <c r="W326" s="4" t="s">
        <v>4008</v>
      </c>
      <c r="X326" s="4" t="s">
        <v>4009</v>
      </c>
      <c r="Y326" s="3" t="s">
        <v>113</v>
      </c>
      <c r="Z326" s="11" t="s">
        <v>110</v>
      </c>
      <c r="AA326" s="3" t="s">
        <v>3142</v>
      </c>
      <c r="AB326" s="3" t="s">
        <v>389</v>
      </c>
      <c r="AC326" s="3" t="s">
        <v>389</v>
      </c>
      <c r="AD326" s="3" t="s">
        <v>113</v>
      </c>
      <c r="AE326" s="3" t="s">
        <v>1824</v>
      </c>
      <c r="AF326" s="3" t="s">
        <v>113</v>
      </c>
      <c r="AG326" s="3" t="s">
        <v>877</v>
      </c>
      <c r="AH326" s="11">
        <v>126</v>
      </c>
      <c r="AI326" s="11">
        <v>85</v>
      </c>
      <c r="AJ326" s="11">
        <v>17</v>
      </c>
      <c r="AK326" s="11">
        <v>17</v>
      </c>
      <c r="AL326" s="11" t="s">
        <v>113</v>
      </c>
      <c r="AM326" s="11">
        <v>0</v>
      </c>
      <c r="AN326" s="11" t="s">
        <v>4010</v>
      </c>
      <c r="AO326" s="11" t="s">
        <v>581</v>
      </c>
      <c r="AP326" s="11">
        <v>46</v>
      </c>
      <c r="AQ326" s="11">
        <v>14</v>
      </c>
      <c r="AR326" s="11">
        <v>11</v>
      </c>
      <c r="AS326" s="11">
        <v>6</v>
      </c>
      <c r="AT326" s="11" t="s">
        <v>113</v>
      </c>
      <c r="AU326" s="11">
        <v>0</v>
      </c>
      <c r="AV326" s="11">
        <v>6</v>
      </c>
      <c r="AW326" s="11">
        <v>6</v>
      </c>
      <c r="AX326" s="11">
        <v>1</v>
      </c>
      <c r="AY326" s="11" t="s">
        <v>116</v>
      </c>
      <c r="AZ326" s="11">
        <v>16</v>
      </c>
      <c r="BA326" s="11">
        <v>5</v>
      </c>
      <c r="BB326" s="11">
        <v>5</v>
      </c>
      <c r="BC326" s="11">
        <v>1</v>
      </c>
      <c r="BD326" s="11">
        <v>1</v>
      </c>
      <c r="BE326" s="11">
        <v>2</v>
      </c>
      <c r="BF326" s="11">
        <v>1</v>
      </c>
      <c r="BG326" s="11">
        <v>1</v>
      </c>
      <c r="BH326" s="11">
        <v>1</v>
      </c>
      <c r="BI326" s="11">
        <v>0</v>
      </c>
      <c r="BJ326" s="11">
        <v>1</v>
      </c>
      <c r="BK326" s="11" t="s">
        <v>111</v>
      </c>
      <c r="BL326" s="11" t="s">
        <v>116</v>
      </c>
      <c r="BM326" s="11">
        <v>0</v>
      </c>
      <c r="BN326" s="11">
        <v>0</v>
      </c>
      <c r="BO326" s="11">
        <v>0</v>
      </c>
      <c r="BP326" s="11" t="s">
        <v>117</v>
      </c>
      <c r="BQ326" s="11" t="s">
        <v>231</v>
      </c>
      <c r="BR326" s="11">
        <v>5</v>
      </c>
      <c r="BS326" s="11">
        <v>3</v>
      </c>
      <c r="BT326" s="11">
        <v>2</v>
      </c>
      <c r="BU326" s="11">
        <v>2</v>
      </c>
      <c r="BV326" s="11">
        <v>0</v>
      </c>
      <c r="BW326" s="11">
        <v>57</v>
      </c>
      <c r="BX326" s="11" t="s">
        <v>4011</v>
      </c>
      <c r="BY326" s="11" t="s">
        <v>113</v>
      </c>
      <c r="BZ326" s="11" t="s">
        <v>113</v>
      </c>
      <c r="CA326" s="11" t="s">
        <v>111</v>
      </c>
      <c r="CB326" s="11" t="s">
        <v>110</v>
      </c>
      <c r="CC326" s="11">
        <v>0</v>
      </c>
      <c r="CD326" s="11">
        <v>0</v>
      </c>
      <c r="CE326" s="11" t="s">
        <v>111</v>
      </c>
      <c r="CF326" s="11" t="s">
        <v>110</v>
      </c>
      <c r="CG326" s="11">
        <v>0</v>
      </c>
      <c r="CH326" s="11">
        <v>0</v>
      </c>
      <c r="CI326" s="11" t="s">
        <v>119</v>
      </c>
      <c r="CJ326" s="11" t="s">
        <v>354</v>
      </c>
      <c r="CK326" s="11" t="s">
        <v>236</v>
      </c>
      <c r="CL326" s="11" t="s">
        <v>113</v>
      </c>
      <c r="CM326" s="11" t="s">
        <v>113</v>
      </c>
      <c r="CN326" s="11" t="s">
        <v>4012</v>
      </c>
      <c r="CO326" s="11" t="s">
        <v>123</v>
      </c>
      <c r="CP326" s="11" t="s">
        <v>124</v>
      </c>
      <c r="CQ326" s="11" t="s">
        <v>4013</v>
      </c>
      <c r="CR326" s="11" t="s">
        <v>4014</v>
      </c>
      <c r="CS326" s="11" t="s">
        <v>127</v>
      </c>
      <c r="CT326" s="11" t="s">
        <v>241</v>
      </c>
      <c r="CU326" s="20">
        <v>0.75</v>
      </c>
      <c r="CV326" s="15">
        <v>44245</v>
      </c>
      <c r="CW326" s="12" t="s">
        <v>242</v>
      </c>
      <c r="CX326" s="12" t="s">
        <v>241</v>
      </c>
    </row>
    <row r="327" spans="1:102" ht="13.2" x14ac:dyDescent="0.25">
      <c r="A327" s="2">
        <v>44177.663416701384</v>
      </c>
      <c r="B327" s="5" t="s">
        <v>3966</v>
      </c>
      <c r="C327" s="3" t="s">
        <v>4015</v>
      </c>
      <c r="D327" s="3" t="s">
        <v>4016</v>
      </c>
      <c r="E327" s="3" t="s">
        <v>4017</v>
      </c>
      <c r="F327" s="11" t="s">
        <v>4018</v>
      </c>
      <c r="G327" s="11" t="s">
        <v>4019</v>
      </c>
      <c r="H327" s="11" t="s">
        <v>107</v>
      </c>
      <c r="I327" s="11" t="s">
        <v>121</v>
      </c>
      <c r="J327" s="11" t="s">
        <v>4020</v>
      </c>
      <c r="K327" s="11" t="s">
        <v>4021</v>
      </c>
      <c r="L327" s="16">
        <v>28781</v>
      </c>
      <c r="M327" s="11" t="s">
        <v>110</v>
      </c>
      <c r="N327" s="11" t="s">
        <v>110</v>
      </c>
      <c r="O327" s="11" t="s">
        <v>110</v>
      </c>
      <c r="P327" s="11" t="s">
        <v>110</v>
      </c>
      <c r="Q327" s="11" t="s">
        <v>111</v>
      </c>
      <c r="R327" s="11" t="s">
        <v>111</v>
      </c>
      <c r="S327" s="11" t="s">
        <v>111</v>
      </c>
      <c r="T327" s="11" t="s">
        <v>110</v>
      </c>
      <c r="U327" s="3" t="s">
        <v>2139</v>
      </c>
      <c r="V327" s="3" t="s">
        <v>4022</v>
      </c>
      <c r="W327" s="3" t="s">
        <v>4023</v>
      </c>
      <c r="Z327" s="11" t="s">
        <v>110</v>
      </c>
      <c r="AA327" s="1" t="s">
        <v>113</v>
      </c>
      <c r="AB327" s="1" t="s">
        <v>113</v>
      </c>
      <c r="AC327" s="3" t="s">
        <v>114</v>
      </c>
      <c r="AD327" s="1" t="s">
        <v>113</v>
      </c>
      <c r="AE327" s="1" t="s">
        <v>113</v>
      </c>
      <c r="AF327" s="1" t="s">
        <v>113</v>
      </c>
      <c r="AG327" s="1" t="s">
        <v>113</v>
      </c>
      <c r="AH327" s="11">
        <v>35</v>
      </c>
      <c r="AI327" s="11">
        <v>7</v>
      </c>
      <c r="AJ327" s="11">
        <v>4</v>
      </c>
      <c r="AK327" s="11">
        <v>3</v>
      </c>
      <c r="AL327" s="11" t="s">
        <v>1071</v>
      </c>
      <c r="AM327" s="11">
        <v>3</v>
      </c>
      <c r="AN327" s="11" t="s">
        <v>860</v>
      </c>
      <c r="AO327" s="11" t="s">
        <v>317</v>
      </c>
      <c r="AP327" s="11">
        <v>3</v>
      </c>
      <c r="AQ327" s="11">
        <v>1</v>
      </c>
      <c r="AR327" s="11">
        <v>1</v>
      </c>
      <c r="AS327" s="11">
        <v>1</v>
      </c>
      <c r="AT327" s="11" t="s">
        <v>113</v>
      </c>
      <c r="AU327" s="11">
        <v>0</v>
      </c>
      <c r="AV327" s="11">
        <v>1</v>
      </c>
      <c r="AW327" s="11">
        <v>0</v>
      </c>
      <c r="AX327" s="11">
        <v>1</v>
      </c>
      <c r="AY327" s="11" t="s">
        <v>1071</v>
      </c>
      <c r="AZ327" s="11">
        <v>5</v>
      </c>
      <c r="BA327" s="11">
        <v>2</v>
      </c>
      <c r="BB327" s="11">
        <v>2</v>
      </c>
      <c r="BC327" s="11">
        <v>1</v>
      </c>
      <c r="BD327" s="11">
        <v>1</v>
      </c>
      <c r="BE327" s="11">
        <v>1</v>
      </c>
      <c r="BF327" s="11">
        <v>1</v>
      </c>
      <c r="BG327" s="11">
        <v>0</v>
      </c>
      <c r="BH327" s="11">
        <v>1</v>
      </c>
      <c r="BI327" s="11">
        <v>1</v>
      </c>
      <c r="BJ327" s="11">
        <v>11</v>
      </c>
      <c r="BK327" s="11" t="s">
        <v>110</v>
      </c>
      <c r="BL327" s="14" t="s">
        <v>2995</v>
      </c>
      <c r="BM327" s="11">
        <v>3</v>
      </c>
      <c r="BN327" s="11">
        <v>1</v>
      </c>
      <c r="BO327" s="11">
        <v>1</v>
      </c>
      <c r="BP327" s="11" t="s">
        <v>173</v>
      </c>
      <c r="BQ327" s="11" t="s">
        <v>2995</v>
      </c>
      <c r="BR327" s="11">
        <v>4</v>
      </c>
      <c r="BS327" s="11">
        <v>1</v>
      </c>
      <c r="BT327" s="11">
        <v>1</v>
      </c>
      <c r="BU327" s="11">
        <v>1</v>
      </c>
      <c r="BV327" s="11">
        <v>0</v>
      </c>
      <c r="BW327" s="11">
        <v>0</v>
      </c>
      <c r="BX327" s="11" t="s">
        <v>113</v>
      </c>
      <c r="BY327" s="11" t="s">
        <v>211</v>
      </c>
      <c r="BZ327" s="11" t="s">
        <v>113</v>
      </c>
      <c r="CA327" s="11" t="s">
        <v>110</v>
      </c>
      <c r="CB327" s="11" t="s">
        <v>110</v>
      </c>
      <c r="CC327" s="11">
        <v>1</v>
      </c>
      <c r="CD327" s="11">
        <v>0</v>
      </c>
      <c r="CE327" s="11" t="s">
        <v>111</v>
      </c>
      <c r="CF327" s="11" t="s">
        <v>110</v>
      </c>
      <c r="CG327" s="11">
        <v>0</v>
      </c>
      <c r="CH327" s="11">
        <v>0</v>
      </c>
      <c r="CI327" s="11" t="s">
        <v>140</v>
      </c>
      <c r="CJ327" s="11" t="s">
        <v>4024</v>
      </c>
      <c r="CK327" s="11" t="s">
        <v>120</v>
      </c>
      <c r="CL327" s="11" t="s">
        <v>4025</v>
      </c>
      <c r="CN327" s="11" t="s">
        <v>681</v>
      </c>
      <c r="CO327" s="11" t="s">
        <v>158</v>
      </c>
      <c r="CP327" s="11" t="s">
        <v>159</v>
      </c>
      <c r="CQ327" s="11" t="s">
        <v>4026</v>
      </c>
      <c r="CR327" s="11" t="s">
        <v>4027</v>
      </c>
      <c r="CS327" s="11" t="s">
        <v>127</v>
      </c>
      <c r="CT327" s="11" t="s">
        <v>128</v>
      </c>
      <c r="CU327" s="20">
        <v>0</v>
      </c>
      <c r="CV327" s="15">
        <v>44245</v>
      </c>
      <c r="CX327" s="12" t="s">
        <v>128</v>
      </c>
    </row>
    <row r="328" spans="1:102" ht="13.2" x14ac:dyDescent="0.25">
      <c r="A328" s="2">
        <v>44223.748373865739</v>
      </c>
      <c r="B328" s="5" t="s">
        <v>3966</v>
      </c>
      <c r="C328" s="3" t="s">
        <v>4028</v>
      </c>
      <c r="D328" s="3" t="s">
        <v>1211</v>
      </c>
      <c r="E328" s="3" t="s">
        <v>4029</v>
      </c>
      <c r="F328" s="11" t="s">
        <v>4030</v>
      </c>
      <c r="G328" s="11" t="s">
        <v>4031</v>
      </c>
      <c r="H328" s="11" t="s">
        <v>107</v>
      </c>
      <c r="I328" s="11" t="s">
        <v>121</v>
      </c>
      <c r="J328" s="11" t="s">
        <v>4032</v>
      </c>
      <c r="K328" s="11" t="s">
        <v>4033</v>
      </c>
      <c r="L328" s="16">
        <v>29547</v>
      </c>
      <c r="M328" s="11" t="s">
        <v>110</v>
      </c>
      <c r="N328" s="11" t="s">
        <v>110</v>
      </c>
      <c r="O328" s="11" t="s">
        <v>110</v>
      </c>
      <c r="P328" s="11" t="s">
        <v>110</v>
      </c>
      <c r="Q328" s="11" t="s">
        <v>111</v>
      </c>
      <c r="R328" s="11" t="s">
        <v>111</v>
      </c>
      <c r="S328" s="11" t="s">
        <v>111</v>
      </c>
      <c r="T328" s="11" t="s">
        <v>111</v>
      </c>
      <c r="U328" s="3"/>
      <c r="V328" s="3" t="s">
        <v>113</v>
      </c>
      <c r="W328" s="3" t="s">
        <v>4034</v>
      </c>
      <c r="X328" s="3" t="s">
        <v>113</v>
      </c>
      <c r="Y328" s="3" t="s">
        <v>113</v>
      </c>
      <c r="Z328" s="11" t="s">
        <v>110</v>
      </c>
      <c r="AA328" s="3" t="s">
        <v>113</v>
      </c>
      <c r="AB328" s="3" t="s">
        <v>114</v>
      </c>
      <c r="AC328" s="3" t="s">
        <v>113</v>
      </c>
      <c r="AD328" s="3" t="s">
        <v>271</v>
      </c>
      <c r="AE328" s="3" t="s">
        <v>113</v>
      </c>
      <c r="AF328" s="3" t="s">
        <v>113</v>
      </c>
      <c r="AG328" s="3" t="s">
        <v>113</v>
      </c>
      <c r="AH328" s="14">
        <v>8</v>
      </c>
      <c r="AI328" s="14">
        <v>8</v>
      </c>
      <c r="AJ328" s="14">
        <v>6</v>
      </c>
      <c r="AK328" s="14">
        <v>6</v>
      </c>
      <c r="AL328" s="11" t="s">
        <v>113</v>
      </c>
      <c r="AM328" s="11">
        <v>0</v>
      </c>
      <c r="AN328" s="11" t="s">
        <v>4035</v>
      </c>
      <c r="AO328" s="11" t="s">
        <v>598</v>
      </c>
      <c r="AP328" s="11">
        <v>21</v>
      </c>
      <c r="AQ328" s="14">
        <v>8</v>
      </c>
      <c r="AR328" s="14">
        <v>6</v>
      </c>
      <c r="AS328" s="11">
        <v>4</v>
      </c>
      <c r="AT328" s="11" t="s">
        <v>4036</v>
      </c>
      <c r="AU328" s="11">
        <v>10</v>
      </c>
      <c r="AV328" s="14">
        <v>7</v>
      </c>
      <c r="AW328" s="14">
        <v>4</v>
      </c>
      <c r="AX328" s="11">
        <v>3</v>
      </c>
      <c r="AY328" s="11" t="s">
        <v>2104</v>
      </c>
      <c r="AZ328" s="11">
        <v>27</v>
      </c>
      <c r="BA328" s="14">
        <v>5</v>
      </c>
      <c r="BB328" s="11">
        <v>12</v>
      </c>
      <c r="BC328" s="11">
        <v>2</v>
      </c>
      <c r="BD328" s="11">
        <v>2</v>
      </c>
      <c r="BE328" s="11">
        <v>4</v>
      </c>
      <c r="BF328" s="11">
        <v>2</v>
      </c>
      <c r="BG328" s="11">
        <v>2</v>
      </c>
      <c r="BH328" s="11">
        <v>0</v>
      </c>
      <c r="BI328" s="11">
        <v>12</v>
      </c>
      <c r="BJ328" s="11">
        <v>6</v>
      </c>
      <c r="BK328" s="11" t="s">
        <v>111</v>
      </c>
      <c r="BL328" s="11" t="s">
        <v>300</v>
      </c>
      <c r="BM328" s="11">
        <v>10</v>
      </c>
      <c r="BN328" s="14">
        <v>2</v>
      </c>
      <c r="BO328" s="14">
        <v>2</v>
      </c>
      <c r="BP328" s="11" t="s">
        <v>173</v>
      </c>
      <c r="BQ328" s="11" t="s">
        <v>1800</v>
      </c>
      <c r="BR328" s="14">
        <v>8</v>
      </c>
      <c r="BS328" s="14">
        <v>2</v>
      </c>
      <c r="BT328" s="14">
        <v>2</v>
      </c>
      <c r="BU328" s="11">
        <v>2</v>
      </c>
      <c r="BV328" s="11">
        <v>0</v>
      </c>
      <c r="BW328" s="11">
        <v>33</v>
      </c>
      <c r="BX328" s="11" t="s">
        <v>113</v>
      </c>
      <c r="BY328" s="11" t="s">
        <v>113</v>
      </c>
      <c r="BZ328" s="11" t="s">
        <v>113</v>
      </c>
      <c r="CA328" s="11" t="s">
        <v>110</v>
      </c>
      <c r="CB328" s="11" t="s">
        <v>111</v>
      </c>
      <c r="CC328" s="11">
        <v>0</v>
      </c>
      <c r="CD328" s="11">
        <v>0</v>
      </c>
      <c r="CE328" s="11" t="s">
        <v>111</v>
      </c>
      <c r="CF328" s="11" t="s">
        <v>111</v>
      </c>
      <c r="CG328" s="11">
        <v>0</v>
      </c>
      <c r="CH328" s="11">
        <v>0</v>
      </c>
      <c r="CI328" s="11" t="s">
        <v>119</v>
      </c>
      <c r="CJ328" s="11" t="s">
        <v>4037</v>
      </c>
      <c r="CK328" s="11" t="s">
        <v>236</v>
      </c>
      <c r="CL328" s="11" t="s">
        <v>4038</v>
      </c>
      <c r="CM328" s="11" t="s">
        <v>4039</v>
      </c>
      <c r="CN328" s="11" t="s">
        <v>4040</v>
      </c>
      <c r="CO328" s="11" t="s">
        <v>123</v>
      </c>
      <c r="CP328" s="11" t="s">
        <v>159</v>
      </c>
      <c r="CQ328" s="11" t="s">
        <v>4041</v>
      </c>
      <c r="CR328" s="11" t="s">
        <v>4042</v>
      </c>
      <c r="CS328" s="11" t="s">
        <v>127</v>
      </c>
      <c r="CT328" s="11" t="s">
        <v>241</v>
      </c>
      <c r="CU328" s="20">
        <v>1</v>
      </c>
      <c r="CV328" s="15">
        <v>44245</v>
      </c>
      <c r="CW328" s="12" t="s">
        <v>242</v>
      </c>
      <c r="CX328" s="12" t="s">
        <v>241</v>
      </c>
    </row>
    <row r="329" spans="1:102" ht="13.2" x14ac:dyDescent="0.25">
      <c r="A329" s="2">
        <v>44189.731928576388</v>
      </c>
      <c r="B329" s="5" t="s">
        <v>3966</v>
      </c>
      <c r="C329" s="3" t="s">
        <v>4054</v>
      </c>
      <c r="D329" s="3" t="s">
        <v>4055</v>
      </c>
      <c r="E329" s="3" t="s">
        <v>4056</v>
      </c>
      <c r="F329" s="11" t="s">
        <v>4057</v>
      </c>
      <c r="G329" s="11" t="s">
        <v>3971</v>
      </c>
      <c r="H329" s="11" t="s">
        <v>107</v>
      </c>
      <c r="I329" s="11" t="s">
        <v>121</v>
      </c>
      <c r="J329" s="11" t="s">
        <v>4058</v>
      </c>
      <c r="K329" s="11" t="s">
        <v>4059</v>
      </c>
      <c r="L329" s="15">
        <v>35335</v>
      </c>
      <c r="M329" s="11" t="s">
        <v>110</v>
      </c>
      <c r="N329" s="11" t="s">
        <v>111</v>
      </c>
      <c r="O329" s="11" t="s">
        <v>110</v>
      </c>
      <c r="P329" s="11" t="s">
        <v>110</v>
      </c>
      <c r="Q329" s="11" t="s">
        <v>111</v>
      </c>
      <c r="R329" s="11" t="s">
        <v>110</v>
      </c>
      <c r="S329" s="11" t="s">
        <v>111</v>
      </c>
      <c r="T329" s="11" t="s">
        <v>110</v>
      </c>
      <c r="U329" s="3" t="s">
        <v>4060</v>
      </c>
      <c r="V329" s="3" t="s">
        <v>205</v>
      </c>
      <c r="W329" s="4" t="s">
        <v>4061</v>
      </c>
      <c r="X329" s="3" t="s">
        <v>205</v>
      </c>
      <c r="Y329" s="3" t="s">
        <v>205</v>
      </c>
      <c r="Z329" s="11" t="s">
        <v>110</v>
      </c>
      <c r="AA329" s="3" t="s">
        <v>877</v>
      </c>
      <c r="AB329" s="3" t="s">
        <v>1333</v>
      </c>
      <c r="AC329" s="3" t="s">
        <v>368</v>
      </c>
      <c r="AD329" s="3" t="s">
        <v>114</v>
      </c>
      <c r="AE329" s="3" t="s">
        <v>4062</v>
      </c>
      <c r="AF329" s="3" t="s">
        <v>152</v>
      </c>
      <c r="AG329" s="3" t="s">
        <v>877</v>
      </c>
      <c r="AH329" s="11">
        <v>103</v>
      </c>
      <c r="AI329" s="11">
        <v>83</v>
      </c>
      <c r="AJ329" s="11">
        <v>11</v>
      </c>
      <c r="AK329" s="11">
        <v>18</v>
      </c>
      <c r="AL329" s="11" t="s">
        <v>118</v>
      </c>
      <c r="AM329" s="11">
        <v>34</v>
      </c>
      <c r="AN329" s="11" t="s">
        <v>4063</v>
      </c>
      <c r="AO329" s="11" t="s">
        <v>2982</v>
      </c>
      <c r="AP329" s="11">
        <v>53</v>
      </c>
      <c r="AQ329" s="11">
        <v>8</v>
      </c>
      <c r="AR329" s="11">
        <v>9</v>
      </c>
      <c r="AS329" s="11">
        <v>3</v>
      </c>
      <c r="AT329" s="11" t="s">
        <v>113</v>
      </c>
      <c r="AU329" s="11">
        <v>0</v>
      </c>
      <c r="AV329" s="11">
        <v>0</v>
      </c>
      <c r="AW329" s="11">
        <v>0</v>
      </c>
      <c r="AX329" s="11">
        <v>4</v>
      </c>
      <c r="AY329" s="11" t="s">
        <v>116</v>
      </c>
      <c r="AZ329" s="11">
        <v>25</v>
      </c>
      <c r="BA329" s="11">
        <v>15</v>
      </c>
      <c r="BB329" s="11">
        <v>4</v>
      </c>
      <c r="BC329" s="11">
        <v>1</v>
      </c>
      <c r="BD329" s="11">
        <v>1</v>
      </c>
      <c r="BE329" s="11">
        <v>1</v>
      </c>
      <c r="BF329" s="11">
        <v>1</v>
      </c>
      <c r="BG329" s="11">
        <v>1</v>
      </c>
      <c r="BH329" s="11">
        <v>0</v>
      </c>
      <c r="BI329" s="11">
        <v>3</v>
      </c>
      <c r="BJ329" s="11">
        <v>3</v>
      </c>
      <c r="BK329" s="11" t="s">
        <v>110</v>
      </c>
      <c r="BL329" s="11" t="s">
        <v>353</v>
      </c>
      <c r="BM329" s="11">
        <v>11</v>
      </c>
      <c r="BN329" s="11">
        <v>2</v>
      </c>
      <c r="BO329" s="11">
        <v>2</v>
      </c>
      <c r="BP329" s="11" t="s">
        <v>173</v>
      </c>
      <c r="BQ329" s="11" t="s">
        <v>189</v>
      </c>
      <c r="BR329" s="11">
        <v>21</v>
      </c>
      <c r="BS329" s="11">
        <v>5</v>
      </c>
      <c r="BT329" s="11">
        <v>2</v>
      </c>
      <c r="BU329" s="11">
        <v>2</v>
      </c>
      <c r="BV329" s="11">
        <v>15</v>
      </c>
      <c r="BW329" s="11">
        <v>55</v>
      </c>
      <c r="BX329" s="11" t="s">
        <v>113</v>
      </c>
      <c r="BY329" s="11" t="s">
        <v>113</v>
      </c>
      <c r="BZ329" s="11" t="s">
        <v>113</v>
      </c>
      <c r="CA329" s="11" t="s">
        <v>111</v>
      </c>
      <c r="CB329" s="11" t="s">
        <v>110</v>
      </c>
      <c r="CC329" s="11">
        <v>0</v>
      </c>
      <c r="CD329" s="11">
        <v>0</v>
      </c>
      <c r="CE329" s="11" t="s">
        <v>111</v>
      </c>
      <c r="CF329" s="11" t="s">
        <v>110</v>
      </c>
      <c r="CG329" s="11">
        <v>0</v>
      </c>
      <c r="CH329" s="11">
        <v>0</v>
      </c>
      <c r="CI329" s="11" t="s">
        <v>140</v>
      </c>
      <c r="CJ329" s="11" t="s">
        <v>4064</v>
      </c>
      <c r="CK329" s="11" t="s">
        <v>120</v>
      </c>
      <c r="CL329" s="11" t="s">
        <v>4065</v>
      </c>
      <c r="CM329" s="11" t="s">
        <v>4066</v>
      </c>
      <c r="CN329" s="11" t="s">
        <v>4067</v>
      </c>
      <c r="CO329" s="11" t="s">
        <v>123</v>
      </c>
      <c r="CP329" s="11" t="s">
        <v>124</v>
      </c>
      <c r="CQ329" s="11" t="s">
        <v>4068</v>
      </c>
      <c r="CR329" s="11" t="s">
        <v>4069</v>
      </c>
      <c r="CS329" s="11" t="s">
        <v>127</v>
      </c>
      <c r="CT329" s="11" t="s">
        <v>241</v>
      </c>
      <c r="CU329" s="20">
        <v>0.75</v>
      </c>
      <c r="CV329" s="15">
        <v>44245</v>
      </c>
      <c r="CW329" s="12" t="s">
        <v>1382</v>
      </c>
      <c r="CX329" s="12" t="s">
        <v>128</v>
      </c>
    </row>
    <row r="330" spans="1:102" ht="13.2" x14ac:dyDescent="0.25">
      <c r="A330" s="2">
        <v>44211.646358923608</v>
      </c>
      <c r="B330" s="5" t="s">
        <v>3966</v>
      </c>
      <c r="C330" s="3" t="s">
        <v>4070</v>
      </c>
      <c r="D330" s="3" t="s">
        <v>4071</v>
      </c>
      <c r="E330" s="3" t="s">
        <v>4072</v>
      </c>
      <c r="F330" s="11" t="s">
        <v>4073</v>
      </c>
      <c r="G330" s="11" t="s">
        <v>3971</v>
      </c>
      <c r="H330" s="11" t="s">
        <v>107</v>
      </c>
      <c r="I330" s="11" t="s">
        <v>121</v>
      </c>
      <c r="J330" s="11" t="s">
        <v>4074</v>
      </c>
      <c r="K330" s="11" t="s">
        <v>4075</v>
      </c>
      <c r="L330" s="15">
        <v>34672</v>
      </c>
      <c r="M330" s="11" t="s">
        <v>111</v>
      </c>
      <c r="N330" s="11" t="s">
        <v>111</v>
      </c>
      <c r="O330" s="11" t="s">
        <v>110</v>
      </c>
      <c r="P330" s="11" t="s">
        <v>110</v>
      </c>
      <c r="Q330" s="11" t="s">
        <v>111</v>
      </c>
      <c r="R330" s="11" t="s">
        <v>111</v>
      </c>
      <c r="S330" s="11" t="s">
        <v>111</v>
      </c>
      <c r="T330" s="11" t="s">
        <v>110</v>
      </c>
      <c r="U330" s="3" t="s">
        <v>4076</v>
      </c>
      <c r="V330" s="3" t="s">
        <v>113</v>
      </c>
      <c r="W330" s="3" t="s">
        <v>113</v>
      </c>
      <c r="X330" s="3" t="s">
        <v>113</v>
      </c>
      <c r="Y330" s="3"/>
      <c r="Z330" s="11" t="s">
        <v>110</v>
      </c>
      <c r="AA330" s="3" t="s">
        <v>137</v>
      </c>
      <c r="AB330" s="3" t="s">
        <v>137</v>
      </c>
      <c r="AC330" s="3" t="s">
        <v>286</v>
      </c>
      <c r="AD330" s="3" t="s">
        <v>137</v>
      </c>
      <c r="AE330" s="3" t="s">
        <v>137</v>
      </c>
      <c r="AF330" s="3" t="s">
        <v>137</v>
      </c>
      <c r="AG330" s="3" t="s">
        <v>137</v>
      </c>
      <c r="AH330" s="11">
        <v>78</v>
      </c>
      <c r="AI330" s="11">
        <v>8</v>
      </c>
      <c r="AJ330" s="11">
        <v>12</v>
      </c>
      <c r="AK330" s="11">
        <v>16</v>
      </c>
      <c r="AL330" s="11" t="s">
        <v>113</v>
      </c>
      <c r="AM330" s="11">
        <v>0</v>
      </c>
      <c r="AN330" s="11" t="s">
        <v>113</v>
      </c>
      <c r="AO330" s="11" t="s">
        <v>115</v>
      </c>
      <c r="AP330" s="11">
        <v>0</v>
      </c>
      <c r="AQ330" s="11">
        <v>4</v>
      </c>
      <c r="AR330" s="11">
        <v>2</v>
      </c>
      <c r="AS330" s="11">
        <v>0</v>
      </c>
      <c r="AT330" s="11" t="s">
        <v>113</v>
      </c>
      <c r="AU330" s="11">
        <v>0</v>
      </c>
      <c r="AV330" s="11">
        <v>2</v>
      </c>
      <c r="AW330" s="11">
        <v>1</v>
      </c>
      <c r="AX330" s="11">
        <v>0</v>
      </c>
      <c r="AY330" s="11" t="s">
        <v>113</v>
      </c>
      <c r="AZ330" s="11">
        <v>0</v>
      </c>
      <c r="BA330" s="11">
        <v>0</v>
      </c>
      <c r="BB330" s="11">
        <v>0</v>
      </c>
      <c r="BC330" s="11">
        <v>0</v>
      </c>
      <c r="BD330" s="11">
        <v>0</v>
      </c>
      <c r="BE330" s="11">
        <v>0</v>
      </c>
      <c r="BF330" s="11">
        <v>0</v>
      </c>
      <c r="BG330" s="11">
        <v>0</v>
      </c>
      <c r="BH330" s="11">
        <v>0</v>
      </c>
      <c r="BI330" s="11">
        <v>0</v>
      </c>
      <c r="BJ330" s="11">
        <v>0</v>
      </c>
      <c r="BK330" s="11" t="s">
        <v>115</v>
      </c>
      <c r="BL330" s="11" t="s">
        <v>113</v>
      </c>
      <c r="BM330" s="11">
        <v>0</v>
      </c>
      <c r="BN330" s="11">
        <v>0</v>
      </c>
      <c r="BO330" s="11">
        <v>0</v>
      </c>
      <c r="BP330" s="11" t="s">
        <v>115</v>
      </c>
      <c r="BQ330" s="11" t="s">
        <v>113</v>
      </c>
      <c r="BR330" s="11">
        <v>0</v>
      </c>
      <c r="BS330" s="11">
        <v>0</v>
      </c>
      <c r="BT330" s="11">
        <v>0</v>
      </c>
      <c r="BU330" s="11">
        <v>0</v>
      </c>
      <c r="BV330" s="11">
        <v>0</v>
      </c>
      <c r="BW330" s="11">
        <v>32</v>
      </c>
      <c r="BX330" s="11" t="s">
        <v>113</v>
      </c>
      <c r="BY330" s="11" t="s">
        <v>113</v>
      </c>
      <c r="BZ330" s="11" t="s">
        <v>113</v>
      </c>
      <c r="CA330" s="11" t="s">
        <v>110</v>
      </c>
      <c r="CB330" s="11" t="s">
        <v>110</v>
      </c>
      <c r="CC330" s="11">
        <v>0</v>
      </c>
      <c r="CD330" s="11">
        <v>0</v>
      </c>
      <c r="CE330" s="11" t="s">
        <v>111</v>
      </c>
      <c r="CF330" s="11" t="s">
        <v>110</v>
      </c>
      <c r="CG330" s="11">
        <v>0</v>
      </c>
      <c r="CH330" s="11">
        <v>0</v>
      </c>
      <c r="CI330" s="11" t="s">
        <v>119</v>
      </c>
      <c r="CK330" s="11" t="s">
        <v>236</v>
      </c>
      <c r="CL330" s="11" t="s">
        <v>4077</v>
      </c>
      <c r="CM330" s="11" t="s">
        <v>4078</v>
      </c>
      <c r="CN330" s="11" t="s">
        <v>4079</v>
      </c>
      <c r="CO330" s="11" t="s">
        <v>123</v>
      </c>
      <c r="CP330" s="11" t="s">
        <v>159</v>
      </c>
      <c r="CQ330" s="11" t="s">
        <v>4080</v>
      </c>
      <c r="CR330" s="11" t="s">
        <v>4081</v>
      </c>
      <c r="CS330" s="11" t="s">
        <v>127</v>
      </c>
      <c r="CT330" s="11" t="s">
        <v>128</v>
      </c>
      <c r="CU330" s="20">
        <v>0.5</v>
      </c>
      <c r="CV330" s="15">
        <v>44245</v>
      </c>
      <c r="CX330" s="12" t="s">
        <v>128</v>
      </c>
    </row>
    <row r="331" spans="1:102" ht="13.2" x14ac:dyDescent="0.25">
      <c r="A331" s="2">
        <v>44223.605339201386</v>
      </c>
      <c r="B331" s="5" t="s">
        <v>3966</v>
      </c>
      <c r="C331" s="3" t="s">
        <v>4082</v>
      </c>
      <c r="D331" s="3" t="s">
        <v>4083</v>
      </c>
      <c r="E331" s="3" t="s">
        <v>4084</v>
      </c>
      <c r="F331" s="11" t="s">
        <v>887</v>
      </c>
      <c r="G331" s="11" t="s">
        <v>3971</v>
      </c>
      <c r="H331" s="11" t="s">
        <v>107</v>
      </c>
      <c r="I331" s="11" t="s">
        <v>121</v>
      </c>
      <c r="J331" s="11" t="s">
        <v>4085</v>
      </c>
      <c r="K331" s="11" t="s">
        <v>4086</v>
      </c>
      <c r="L331" s="15">
        <v>28692</v>
      </c>
      <c r="M331" s="11" t="s">
        <v>110</v>
      </c>
      <c r="N331" s="11" t="s">
        <v>110</v>
      </c>
      <c r="O331" s="11" t="s">
        <v>111</v>
      </c>
      <c r="P331" s="11" t="s">
        <v>110</v>
      </c>
      <c r="Q331" s="11" t="s">
        <v>111</v>
      </c>
      <c r="R331" s="11" t="s">
        <v>110</v>
      </c>
      <c r="S331" s="11" t="s">
        <v>111</v>
      </c>
      <c r="T331" s="11" t="s">
        <v>110</v>
      </c>
      <c r="U331" s="3" t="s">
        <v>4087</v>
      </c>
      <c r="V331" s="4" t="s">
        <v>4088</v>
      </c>
      <c r="W331" s="3" t="s">
        <v>4089</v>
      </c>
      <c r="X331" s="3" t="s">
        <v>113</v>
      </c>
      <c r="Y331" s="3" t="s">
        <v>113</v>
      </c>
      <c r="Z331" s="11" t="s">
        <v>110</v>
      </c>
      <c r="AA331" s="3" t="s">
        <v>877</v>
      </c>
      <c r="AB331" s="3" t="s">
        <v>271</v>
      </c>
      <c r="AC331" s="3" t="s">
        <v>114</v>
      </c>
      <c r="AD331" s="3" t="s">
        <v>2045</v>
      </c>
      <c r="AE331" s="3" t="s">
        <v>113</v>
      </c>
      <c r="AF331" s="3" t="s">
        <v>137</v>
      </c>
      <c r="AG331" s="3" t="s">
        <v>113</v>
      </c>
      <c r="AH331" s="11">
        <v>145</v>
      </c>
      <c r="AI331" s="11">
        <v>145</v>
      </c>
      <c r="AJ331" s="11">
        <v>38</v>
      </c>
      <c r="AK331" s="11">
        <v>25</v>
      </c>
      <c r="AL331" s="11" t="s">
        <v>113</v>
      </c>
      <c r="AM331" s="11">
        <v>0</v>
      </c>
      <c r="AN331" s="11" t="s">
        <v>4090</v>
      </c>
      <c r="AO331" s="11" t="s">
        <v>4091</v>
      </c>
      <c r="AP331" s="11">
        <v>19</v>
      </c>
      <c r="AQ331" s="11">
        <v>27</v>
      </c>
      <c r="AR331" s="11">
        <v>17</v>
      </c>
      <c r="AS331" s="11">
        <v>5</v>
      </c>
      <c r="AT331" s="11" t="s">
        <v>211</v>
      </c>
      <c r="AU331" s="11">
        <v>32</v>
      </c>
      <c r="AV331" s="11">
        <v>13</v>
      </c>
      <c r="AW331" s="11">
        <v>10</v>
      </c>
      <c r="AX331" s="11">
        <v>3</v>
      </c>
      <c r="AY331" s="11" t="s">
        <v>259</v>
      </c>
      <c r="AZ331" s="11">
        <v>31</v>
      </c>
      <c r="BA331" s="11">
        <v>10</v>
      </c>
      <c r="BB331" s="11">
        <v>10</v>
      </c>
      <c r="BC331" s="11">
        <v>2</v>
      </c>
      <c r="BD331" s="11">
        <v>2</v>
      </c>
      <c r="BE331" s="11">
        <v>3</v>
      </c>
      <c r="BF331" s="11">
        <v>2</v>
      </c>
      <c r="BG331" s="11">
        <v>1</v>
      </c>
      <c r="BH331" s="11">
        <v>1</v>
      </c>
      <c r="BI331" s="11">
        <v>5</v>
      </c>
      <c r="BJ331" s="11">
        <v>7</v>
      </c>
      <c r="BK331" s="11" t="s">
        <v>110</v>
      </c>
      <c r="BL331" s="11" t="s">
        <v>319</v>
      </c>
      <c r="BM331" s="11">
        <v>5</v>
      </c>
      <c r="BN331" s="11">
        <v>2</v>
      </c>
      <c r="BO331" s="11">
        <v>2</v>
      </c>
      <c r="BP331" s="11" t="s">
        <v>173</v>
      </c>
      <c r="BQ331" s="11" t="s">
        <v>319</v>
      </c>
      <c r="BR331" s="11">
        <v>5</v>
      </c>
      <c r="BS331" s="11">
        <v>11</v>
      </c>
      <c r="BT331" s="11">
        <v>2</v>
      </c>
      <c r="BU331" s="11">
        <v>2</v>
      </c>
      <c r="BV331" s="14">
        <v>0</v>
      </c>
      <c r="BW331" s="11">
        <v>0</v>
      </c>
      <c r="BX331" s="11" t="s">
        <v>113</v>
      </c>
      <c r="BY331" s="11" t="s">
        <v>209</v>
      </c>
      <c r="BZ331" s="11" t="s">
        <v>113</v>
      </c>
      <c r="CA331" s="11" t="s">
        <v>110</v>
      </c>
      <c r="CB331" s="11" t="s">
        <v>110</v>
      </c>
      <c r="CC331" s="11">
        <v>15</v>
      </c>
      <c r="CD331" s="11">
        <v>5</v>
      </c>
      <c r="CE331" s="11" t="s">
        <v>111</v>
      </c>
      <c r="CF331" s="11" t="s">
        <v>110</v>
      </c>
      <c r="CG331" s="11">
        <v>0</v>
      </c>
      <c r="CH331" s="11">
        <v>0</v>
      </c>
      <c r="CI331" s="11" t="s">
        <v>119</v>
      </c>
      <c r="CK331" s="11" t="s">
        <v>120</v>
      </c>
      <c r="CL331" s="11" t="s">
        <v>4092</v>
      </c>
      <c r="CN331" s="11" t="s">
        <v>379</v>
      </c>
      <c r="CO331" s="11" t="s">
        <v>123</v>
      </c>
      <c r="CP331" s="11" t="s">
        <v>124</v>
      </c>
      <c r="CR331" s="11" t="s">
        <v>4093</v>
      </c>
      <c r="CS331" s="11" t="s">
        <v>127</v>
      </c>
      <c r="CT331" s="11" t="s">
        <v>241</v>
      </c>
      <c r="CU331" s="20">
        <v>1</v>
      </c>
      <c r="CV331" s="15">
        <v>44245</v>
      </c>
      <c r="CW331" s="12" t="s">
        <v>242</v>
      </c>
      <c r="CX331" s="12" t="s">
        <v>241</v>
      </c>
    </row>
    <row r="332" spans="1:102" ht="13.2" x14ac:dyDescent="0.25">
      <c r="A332" s="2">
        <v>44224.423883287032</v>
      </c>
      <c r="B332" s="5" t="s">
        <v>3966</v>
      </c>
      <c r="C332" s="3" t="s">
        <v>4094</v>
      </c>
      <c r="D332" s="3" t="s">
        <v>4095</v>
      </c>
      <c r="E332" s="3" t="s">
        <v>4096</v>
      </c>
      <c r="F332" s="11" t="s">
        <v>4097</v>
      </c>
      <c r="G332" s="11" t="s">
        <v>3971</v>
      </c>
      <c r="H332" s="11" t="s">
        <v>107</v>
      </c>
      <c r="I332" s="11" t="s">
        <v>121</v>
      </c>
      <c r="J332" s="11" t="s">
        <v>4098</v>
      </c>
      <c r="K332" s="11" t="s">
        <v>4099</v>
      </c>
      <c r="L332" s="15">
        <v>31255</v>
      </c>
      <c r="M332" s="11" t="s">
        <v>110</v>
      </c>
      <c r="N332" s="11" t="s">
        <v>110</v>
      </c>
      <c r="O332" s="11" t="s">
        <v>110</v>
      </c>
      <c r="P332" s="11" t="s">
        <v>110</v>
      </c>
      <c r="Q332" s="11" t="s">
        <v>111</v>
      </c>
      <c r="R332" s="11" t="s">
        <v>110</v>
      </c>
      <c r="S332" s="11" t="s">
        <v>111</v>
      </c>
      <c r="T332" s="11" t="s">
        <v>110</v>
      </c>
      <c r="U332" s="3" t="s">
        <v>4100</v>
      </c>
      <c r="V332" s="3" t="s">
        <v>113</v>
      </c>
      <c r="W332" s="3" t="s">
        <v>4101</v>
      </c>
      <c r="X332" s="3" t="s">
        <v>113</v>
      </c>
      <c r="Y332" s="3" t="s">
        <v>4102</v>
      </c>
      <c r="Z332" s="11" t="s">
        <v>110</v>
      </c>
      <c r="AA332" s="3" t="s">
        <v>877</v>
      </c>
      <c r="AB332" s="3" t="s">
        <v>151</v>
      </c>
      <c r="AC332" s="3" t="s">
        <v>271</v>
      </c>
      <c r="AD332" s="3" t="s">
        <v>151</v>
      </c>
      <c r="AE332" s="3" t="s">
        <v>4103</v>
      </c>
      <c r="AF332" s="3" t="s">
        <v>369</v>
      </c>
      <c r="AG332" s="3" t="s">
        <v>113</v>
      </c>
      <c r="AH332" s="11">
        <v>80</v>
      </c>
      <c r="AI332" s="11">
        <v>25</v>
      </c>
      <c r="AJ332" s="11">
        <v>4</v>
      </c>
      <c r="AK332" s="11">
        <v>6</v>
      </c>
      <c r="AL332" s="11" t="s">
        <v>113</v>
      </c>
      <c r="AM332" s="11">
        <v>0</v>
      </c>
      <c r="AN332" s="11" t="s">
        <v>4104</v>
      </c>
      <c r="AO332" s="11" t="s">
        <v>616</v>
      </c>
      <c r="AP332" s="11">
        <v>25</v>
      </c>
      <c r="AQ332" s="11">
        <v>5</v>
      </c>
      <c r="AR332" s="11">
        <v>3</v>
      </c>
      <c r="AS332" s="11">
        <v>4</v>
      </c>
      <c r="AT332" s="11" t="s">
        <v>1802</v>
      </c>
      <c r="AU332" s="11">
        <v>25</v>
      </c>
      <c r="AV332" s="11">
        <v>3</v>
      </c>
      <c r="AW332" s="11">
        <v>3</v>
      </c>
      <c r="AX332" s="11">
        <v>1</v>
      </c>
      <c r="AY332" s="11" t="s">
        <v>4105</v>
      </c>
      <c r="AZ332" s="11">
        <v>20</v>
      </c>
      <c r="BA332" s="11">
        <v>20</v>
      </c>
      <c r="BB332" s="11">
        <v>2</v>
      </c>
      <c r="BC332" s="11">
        <v>2</v>
      </c>
      <c r="BD332" s="11">
        <v>2</v>
      </c>
      <c r="BE332" s="11">
        <v>2</v>
      </c>
      <c r="BF332" s="11">
        <v>2</v>
      </c>
      <c r="BG332" s="11">
        <v>2</v>
      </c>
      <c r="BH332" s="11">
        <v>0</v>
      </c>
      <c r="BI332" s="11">
        <v>4</v>
      </c>
      <c r="BJ332" s="11">
        <v>2</v>
      </c>
      <c r="BK332" s="11" t="s">
        <v>110</v>
      </c>
      <c r="BL332" s="11" t="s">
        <v>320</v>
      </c>
      <c r="BM332" s="11">
        <v>12</v>
      </c>
      <c r="BN332" s="11">
        <v>2</v>
      </c>
      <c r="BO332" s="11">
        <v>1</v>
      </c>
      <c r="BP332" s="11" t="s">
        <v>117</v>
      </c>
      <c r="BQ332" s="11" t="s">
        <v>320</v>
      </c>
      <c r="BR332" s="11">
        <v>5</v>
      </c>
      <c r="BS332" s="11">
        <v>1</v>
      </c>
      <c r="BT332" s="11">
        <v>1</v>
      </c>
      <c r="BU332" s="11">
        <v>1</v>
      </c>
      <c r="BV332" s="11">
        <v>0</v>
      </c>
      <c r="BW332" s="11">
        <v>0</v>
      </c>
      <c r="BX332" s="11" t="s">
        <v>374</v>
      </c>
      <c r="BY332" s="11" t="s">
        <v>4106</v>
      </c>
      <c r="BZ332" s="11" t="s">
        <v>113</v>
      </c>
      <c r="CA332" s="11" t="s">
        <v>111</v>
      </c>
      <c r="CB332" s="11" t="s">
        <v>110</v>
      </c>
      <c r="CC332" s="11">
        <v>0</v>
      </c>
      <c r="CD332" s="11">
        <v>0</v>
      </c>
      <c r="CE332" s="11" t="s">
        <v>111</v>
      </c>
      <c r="CF332" s="11" t="s">
        <v>110</v>
      </c>
      <c r="CG332" s="11">
        <v>0</v>
      </c>
      <c r="CH332" s="11">
        <v>0</v>
      </c>
      <c r="CI332" s="11" t="s">
        <v>140</v>
      </c>
      <c r="CJ332" s="11" t="s">
        <v>4107</v>
      </c>
      <c r="CK332" s="11" t="s">
        <v>236</v>
      </c>
      <c r="CL332" s="11" t="s">
        <v>4108</v>
      </c>
      <c r="CM332" s="11" t="s">
        <v>4109</v>
      </c>
      <c r="CN332" s="11" t="s">
        <v>443</v>
      </c>
      <c r="CO332" s="11" t="s">
        <v>123</v>
      </c>
      <c r="CP332" s="11" t="s">
        <v>124</v>
      </c>
      <c r="CQ332" s="11" t="s">
        <v>4110</v>
      </c>
      <c r="CR332" s="11" t="s">
        <v>4111</v>
      </c>
      <c r="CS332" s="11" t="s">
        <v>127</v>
      </c>
      <c r="CT332" s="11" t="s">
        <v>241</v>
      </c>
      <c r="CU332" s="20">
        <v>0.75</v>
      </c>
      <c r="CV332" s="15">
        <v>44245</v>
      </c>
      <c r="CW332" s="12" t="s">
        <v>242</v>
      </c>
      <c r="CX332" s="12" t="s">
        <v>241</v>
      </c>
    </row>
    <row r="333" spans="1:102" ht="13.2" x14ac:dyDescent="0.25">
      <c r="A333" s="2">
        <v>44182.721448657408</v>
      </c>
      <c r="B333" s="5" t="s">
        <v>3966</v>
      </c>
      <c r="C333" s="3" t="s">
        <v>4112</v>
      </c>
      <c r="D333" s="3" t="s">
        <v>4113</v>
      </c>
      <c r="E333" s="3" t="s">
        <v>4114</v>
      </c>
      <c r="F333" s="11" t="s">
        <v>4115</v>
      </c>
      <c r="G333" s="11" t="s">
        <v>3971</v>
      </c>
      <c r="H333" s="11" t="s">
        <v>107</v>
      </c>
      <c r="I333" s="11" t="s">
        <v>121</v>
      </c>
      <c r="J333" s="11" t="s">
        <v>4116</v>
      </c>
      <c r="K333" s="11" t="s">
        <v>4117</v>
      </c>
      <c r="L333" s="15">
        <v>33181</v>
      </c>
      <c r="M333" s="11" t="s">
        <v>110</v>
      </c>
      <c r="N333" s="11" t="s">
        <v>111</v>
      </c>
      <c r="O333" s="11" t="s">
        <v>111</v>
      </c>
      <c r="P333" s="11" t="s">
        <v>110</v>
      </c>
      <c r="Q333" s="11" t="s">
        <v>111</v>
      </c>
      <c r="R333" s="11" t="s">
        <v>111</v>
      </c>
      <c r="S333" s="11" t="s">
        <v>111</v>
      </c>
      <c r="T333" s="11" t="s">
        <v>111</v>
      </c>
      <c r="U333" s="3" t="s">
        <v>4118</v>
      </c>
      <c r="V333" s="3" t="s">
        <v>113</v>
      </c>
      <c r="W333" s="3" t="s">
        <v>113</v>
      </c>
      <c r="X333" s="3" t="s">
        <v>113</v>
      </c>
      <c r="Y333" s="3" t="s">
        <v>113</v>
      </c>
      <c r="Z333" s="11" t="s">
        <v>110</v>
      </c>
      <c r="AA333" s="3" t="s">
        <v>113</v>
      </c>
      <c r="AB333" s="3" t="s">
        <v>114</v>
      </c>
      <c r="AC333" s="3" t="s">
        <v>113</v>
      </c>
      <c r="AD333" s="3" t="s">
        <v>152</v>
      </c>
      <c r="AE333" s="3" t="s">
        <v>113</v>
      </c>
      <c r="AF333" s="3" t="s">
        <v>113</v>
      </c>
      <c r="AG333" s="3" t="s">
        <v>113</v>
      </c>
      <c r="AH333" s="11">
        <v>20</v>
      </c>
      <c r="AI333" s="11">
        <v>30</v>
      </c>
      <c r="AJ333" s="11">
        <v>3</v>
      </c>
      <c r="AK333" s="11">
        <v>3</v>
      </c>
      <c r="AL333" s="11" t="s">
        <v>113</v>
      </c>
      <c r="AM333" s="11">
        <v>0</v>
      </c>
      <c r="AN333" s="11" t="s">
        <v>991</v>
      </c>
      <c r="AO333" s="11" t="s">
        <v>1131</v>
      </c>
      <c r="AP333" s="11">
        <v>6</v>
      </c>
      <c r="AQ333" s="11">
        <v>3</v>
      </c>
      <c r="AR333" s="11">
        <v>2</v>
      </c>
      <c r="AS333" s="11">
        <v>2</v>
      </c>
      <c r="AT333" s="11" t="s">
        <v>113</v>
      </c>
      <c r="AU333" s="11">
        <v>0</v>
      </c>
      <c r="AV333" s="11">
        <v>1</v>
      </c>
      <c r="AW333" s="11">
        <v>1</v>
      </c>
      <c r="AX333" s="11">
        <v>1</v>
      </c>
      <c r="AY333" s="11" t="s">
        <v>720</v>
      </c>
      <c r="AZ333" s="11">
        <v>4</v>
      </c>
      <c r="BA333" s="11">
        <v>0</v>
      </c>
      <c r="BB333" s="11">
        <v>2</v>
      </c>
      <c r="BC333" s="11">
        <v>0</v>
      </c>
      <c r="BD333" s="11">
        <v>0</v>
      </c>
      <c r="BE333" s="11">
        <v>2</v>
      </c>
      <c r="BF333" s="11">
        <v>0</v>
      </c>
      <c r="BG333" s="11">
        <v>0</v>
      </c>
      <c r="BH333" s="11">
        <v>0</v>
      </c>
      <c r="BI333" s="11">
        <v>2</v>
      </c>
      <c r="BJ333" s="11">
        <v>2</v>
      </c>
      <c r="BK333" s="11" t="s">
        <v>110</v>
      </c>
      <c r="BL333" s="11" t="s">
        <v>113</v>
      </c>
      <c r="BM333" s="11">
        <v>0</v>
      </c>
      <c r="BN333" s="11">
        <v>0</v>
      </c>
      <c r="BO333" s="11">
        <v>0</v>
      </c>
      <c r="BP333" s="11" t="s">
        <v>115</v>
      </c>
      <c r="BQ333" s="11" t="s">
        <v>113</v>
      </c>
      <c r="BR333" s="11">
        <v>0</v>
      </c>
      <c r="BS333" s="11">
        <v>0</v>
      </c>
      <c r="BT333" s="11">
        <v>0</v>
      </c>
      <c r="BU333" s="11">
        <v>0</v>
      </c>
      <c r="BV333" s="11">
        <v>6</v>
      </c>
      <c r="BW333" s="11">
        <v>6</v>
      </c>
      <c r="BX333" s="11" t="s">
        <v>113</v>
      </c>
      <c r="BY333" s="11" t="s">
        <v>113</v>
      </c>
      <c r="BZ333" s="11" t="s">
        <v>113</v>
      </c>
      <c r="CA333" s="11" t="s">
        <v>110</v>
      </c>
      <c r="CB333" s="11" t="s">
        <v>111</v>
      </c>
      <c r="CC333" s="11">
        <v>0</v>
      </c>
      <c r="CD333" s="11">
        <v>0</v>
      </c>
      <c r="CE333" s="11" t="s">
        <v>110</v>
      </c>
      <c r="CF333" s="11" t="s">
        <v>111</v>
      </c>
      <c r="CG333" s="11">
        <v>0</v>
      </c>
      <c r="CH333" s="11">
        <v>0</v>
      </c>
      <c r="CI333" s="11" t="s">
        <v>140</v>
      </c>
      <c r="CK333" s="11" t="s">
        <v>236</v>
      </c>
      <c r="CL333" s="11" t="s">
        <v>4119</v>
      </c>
      <c r="CN333" s="11" t="s">
        <v>829</v>
      </c>
      <c r="CO333" s="11" t="s">
        <v>123</v>
      </c>
      <c r="CP333" s="11" t="s">
        <v>159</v>
      </c>
      <c r="CR333" s="11" t="s">
        <v>4120</v>
      </c>
      <c r="CS333" s="11" t="s">
        <v>127</v>
      </c>
      <c r="CT333" s="11" t="s">
        <v>128</v>
      </c>
      <c r="CU333" s="20">
        <v>0.25</v>
      </c>
      <c r="CV333" s="15">
        <v>44245</v>
      </c>
      <c r="CX333" s="12" t="s">
        <v>128</v>
      </c>
    </row>
    <row r="334" spans="1:102" ht="13.2" x14ac:dyDescent="0.25">
      <c r="A334" s="2">
        <v>44225.635422662039</v>
      </c>
      <c r="B334" s="5" t="s">
        <v>3966</v>
      </c>
      <c r="C334" s="3" t="s">
        <v>4121</v>
      </c>
      <c r="D334" s="3" t="s">
        <v>4122</v>
      </c>
      <c r="E334" s="3" t="s">
        <v>4123</v>
      </c>
      <c r="F334" s="11" t="s">
        <v>4124</v>
      </c>
      <c r="G334" s="11" t="s">
        <v>4045</v>
      </c>
      <c r="H334" s="11" t="s">
        <v>107</v>
      </c>
      <c r="I334" s="11" t="s">
        <v>121</v>
      </c>
      <c r="J334" s="11" t="s">
        <v>4125</v>
      </c>
      <c r="K334" s="11" t="s">
        <v>4126</v>
      </c>
      <c r="L334" s="15">
        <v>36650</v>
      </c>
      <c r="M334" s="11" t="s">
        <v>110</v>
      </c>
      <c r="N334" s="11" t="s">
        <v>110</v>
      </c>
      <c r="O334" s="11" t="s">
        <v>110</v>
      </c>
      <c r="P334" s="11" t="s">
        <v>110</v>
      </c>
      <c r="Q334" s="11" t="s">
        <v>111</v>
      </c>
      <c r="R334" s="11" t="s">
        <v>111</v>
      </c>
      <c r="S334" s="11" t="s">
        <v>111</v>
      </c>
      <c r="T334" s="11" t="s">
        <v>111</v>
      </c>
      <c r="U334" s="3" t="s">
        <v>4127</v>
      </c>
      <c r="V334" s="4" t="s">
        <v>4128</v>
      </c>
      <c r="W334" s="4" t="s">
        <v>4129</v>
      </c>
      <c r="X334" s="3" t="s">
        <v>113</v>
      </c>
      <c r="Y334" s="3" t="s">
        <v>113</v>
      </c>
      <c r="Z334" s="11" t="s">
        <v>110</v>
      </c>
      <c r="AA334" s="3" t="s">
        <v>113</v>
      </c>
      <c r="AB334" s="3" t="s">
        <v>113</v>
      </c>
      <c r="AC334" s="3" t="s">
        <v>113</v>
      </c>
      <c r="AD334" s="3" t="s">
        <v>151</v>
      </c>
      <c r="AE334" s="3" t="s">
        <v>113</v>
      </c>
      <c r="AF334" s="3" t="s">
        <v>113</v>
      </c>
      <c r="AG334" s="3" t="s">
        <v>113</v>
      </c>
      <c r="AH334" s="11">
        <v>16</v>
      </c>
      <c r="AI334" s="11">
        <v>9</v>
      </c>
      <c r="AJ334" s="11">
        <v>4</v>
      </c>
      <c r="AK334" s="11">
        <v>3</v>
      </c>
      <c r="AL334" s="11" t="s">
        <v>113</v>
      </c>
      <c r="AM334" s="11">
        <v>0</v>
      </c>
      <c r="AN334" s="11" t="s">
        <v>113</v>
      </c>
      <c r="AO334" s="11" t="s">
        <v>115</v>
      </c>
      <c r="AP334" s="11">
        <v>0</v>
      </c>
      <c r="AQ334" s="11">
        <v>0</v>
      </c>
      <c r="AR334" s="11">
        <v>0</v>
      </c>
      <c r="AS334" s="11">
        <v>0</v>
      </c>
      <c r="AT334" s="11" t="s">
        <v>786</v>
      </c>
      <c r="AU334" s="11">
        <v>8</v>
      </c>
      <c r="AV334" s="11">
        <v>1</v>
      </c>
      <c r="AW334" s="11">
        <v>1</v>
      </c>
      <c r="AX334" s="11">
        <v>1</v>
      </c>
      <c r="AY334" s="11" t="s">
        <v>113</v>
      </c>
      <c r="AZ334" s="11">
        <v>0</v>
      </c>
      <c r="BA334" s="11">
        <v>0</v>
      </c>
      <c r="BB334" s="11">
        <v>0</v>
      </c>
      <c r="BC334" s="11">
        <v>0</v>
      </c>
      <c r="BD334" s="11">
        <v>0</v>
      </c>
      <c r="BE334" s="11">
        <v>0</v>
      </c>
      <c r="BF334" s="11">
        <v>0</v>
      </c>
      <c r="BG334" s="11">
        <v>0</v>
      </c>
      <c r="BH334" s="11">
        <v>0</v>
      </c>
      <c r="BI334" s="11">
        <v>0</v>
      </c>
      <c r="BJ334" s="11">
        <v>0</v>
      </c>
      <c r="BK334" s="11" t="s">
        <v>115</v>
      </c>
      <c r="BL334" s="11" t="s">
        <v>113</v>
      </c>
      <c r="BM334" s="11">
        <v>0</v>
      </c>
      <c r="BN334" s="11">
        <v>0</v>
      </c>
      <c r="BO334" s="11">
        <v>0</v>
      </c>
      <c r="BP334" s="11" t="s">
        <v>115</v>
      </c>
      <c r="BQ334" s="11" t="s">
        <v>113</v>
      </c>
      <c r="BR334" s="11">
        <v>0</v>
      </c>
      <c r="BS334" s="11">
        <v>0</v>
      </c>
      <c r="BT334" s="11">
        <v>0</v>
      </c>
      <c r="BU334" s="11">
        <v>0</v>
      </c>
      <c r="BV334" s="11">
        <v>0</v>
      </c>
      <c r="BW334" s="11">
        <v>4</v>
      </c>
      <c r="BX334" s="11" t="s">
        <v>113</v>
      </c>
      <c r="BY334" s="11" t="s">
        <v>113</v>
      </c>
      <c r="BZ334" s="11" t="s">
        <v>113</v>
      </c>
      <c r="CA334" s="11" t="s">
        <v>111</v>
      </c>
      <c r="CB334" s="11" t="s">
        <v>110</v>
      </c>
      <c r="CC334" s="11">
        <v>0</v>
      </c>
      <c r="CD334" s="11">
        <v>0</v>
      </c>
      <c r="CE334" s="11" t="s">
        <v>111</v>
      </c>
      <c r="CF334" s="11" t="s">
        <v>110</v>
      </c>
      <c r="CG334" s="11">
        <v>0</v>
      </c>
      <c r="CH334" s="11">
        <v>0</v>
      </c>
      <c r="CI334" s="11" t="s">
        <v>140</v>
      </c>
      <c r="CJ334" s="11" t="s">
        <v>4130</v>
      </c>
      <c r="CK334" s="11" t="s">
        <v>236</v>
      </c>
      <c r="CL334" s="11" t="s">
        <v>4131</v>
      </c>
      <c r="CM334" s="11" t="s">
        <v>4132</v>
      </c>
      <c r="CO334" s="11" t="s">
        <v>158</v>
      </c>
      <c r="CP334" s="11" t="s">
        <v>159</v>
      </c>
      <c r="CR334" s="11" t="s">
        <v>4133</v>
      </c>
      <c r="CS334" s="11" t="s">
        <v>127</v>
      </c>
      <c r="CT334" s="11" t="s">
        <v>128</v>
      </c>
      <c r="CU334" s="20">
        <v>0.5</v>
      </c>
      <c r="CV334" s="15">
        <v>44245</v>
      </c>
      <c r="CX334" s="12" t="s">
        <v>128</v>
      </c>
    </row>
    <row r="335" spans="1:102" ht="13.2" x14ac:dyDescent="0.25">
      <c r="A335" s="2">
        <v>44214.694145057874</v>
      </c>
      <c r="B335" s="5" t="s">
        <v>3966</v>
      </c>
      <c r="C335" s="3" t="s">
        <v>4134</v>
      </c>
      <c r="D335" s="3" t="s">
        <v>3327</v>
      </c>
      <c r="E335" s="3" t="s">
        <v>4135</v>
      </c>
      <c r="F335" s="11" t="s">
        <v>4136</v>
      </c>
      <c r="G335" s="11" t="s">
        <v>3971</v>
      </c>
      <c r="H335" s="11" t="s">
        <v>107</v>
      </c>
      <c r="I335" s="11" t="s">
        <v>121</v>
      </c>
      <c r="J335" s="11" t="s">
        <v>4137</v>
      </c>
      <c r="K335" s="11" t="s">
        <v>4138</v>
      </c>
      <c r="L335" s="15">
        <v>35858</v>
      </c>
      <c r="M335" s="11" t="s">
        <v>110</v>
      </c>
      <c r="N335" s="11" t="s">
        <v>110</v>
      </c>
      <c r="O335" s="11" t="s">
        <v>110</v>
      </c>
      <c r="P335" s="11" t="s">
        <v>110</v>
      </c>
      <c r="Q335" s="11" t="s">
        <v>111</v>
      </c>
      <c r="R335" s="11" t="s">
        <v>110</v>
      </c>
      <c r="S335" s="11" t="s">
        <v>111</v>
      </c>
      <c r="T335" s="11" t="s">
        <v>110</v>
      </c>
      <c r="U335" s="3" t="s">
        <v>4139</v>
      </c>
      <c r="V335" s="3" t="s">
        <v>113</v>
      </c>
      <c r="W335" s="3" t="s">
        <v>113</v>
      </c>
      <c r="X335" s="3" t="s">
        <v>113</v>
      </c>
      <c r="Y335" s="3" t="s">
        <v>113</v>
      </c>
      <c r="Z335" s="11" t="s">
        <v>110</v>
      </c>
      <c r="AA335" s="3" t="s">
        <v>113</v>
      </c>
      <c r="AB335" s="3" t="s">
        <v>114</v>
      </c>
      <c r="AC335" s="3" t="s">
        <v>113</v>
      </c>
      <c r="AD335" s="3" t="s">
        <v>113</v>
      </c>
      <c r="AE335" s="3" t="s">
        <v>113</v>
      </c>
      <c r="AF335" s="3" t="s">
        <v>113</v>
      </c>
      <c r="AG335" s="3" t="s">
        <v>113</v>
      </c>
      <c r="AH335" s="11">
        <v>20</v>
      </c>
      <c r="AI335" s="11">
        <v>5</v>
      </c>
      <c r="AJ335" s="11">
        <v>4</v>
      </c>
      <c r="AK335" s="11">
        <v>2</v>
      </c>
      <c r="AL335" s="11" t="s">
        <v>113</v>
      </c>
      <c r="AM335" s="11">
        <v>0</v>
      </c>
      <c r="AN335" s="11" t="s">
        <v>113</v>
      </c>
      <c r="AO335" s="11" t="s">
        <v>115</v>
      </c>
      <c r="AP335" s="11">
        <v>0</v>
      </c>
      <c r="AQ335" s="11">
        <v>0</v>
      </c>
      <c r="AR335" s="11">
        <v>0</v>
      </c>
      <c r="AS335" s="11">
        <v>0</v>
      </c>
      <c r="AT335" s="11" t="s">
        <v>113</v>
      </c>
      <c r="AU335" s="11">
        <v>0</v>
      </c>
      <c r="AV335" s="11">
        <v>2</v>
      </c>
      <c r="AW335" s="11">
        <v>0</v>
      </c>
      <c r="AX335" s="11">
        <v>0</v>
      </c>
      <c r="AY335" s="11" t="s">
        <v>234</v>
      </c>
      <c r="AZ335" s="11">
        <v>4</v>
      </c>
      <c r="BA335" s="11">
        <v>0</v>
      </c>
      <c r="BB335" s="11">
        <v>2</v>
      </c>
      <c r="BC335" s="11">
        <v>0</v>
      </c>
      <c r="BD335" s="11">
        <v>0</v>
      </c>
      <c r="BE335" s="11">
        <v>0</v>
      </c>
      <c r="BF335" s="11">
        <v>0</v>
      </c>
      <c r="BG335" s="11">
        <v>0</v>
      </c>
      <c r="BH335" s="11">
        <v>0</v>
      </c>
      <c r="BI335" s="11">
        <v>2</v>
      </c>
      <c r="BJ335" s="11">
        <v>0</v>
      </c>
      <c r="BK335" s="11" t="s">
        <v>110</v>
      </c>
      <c r="BL335" s="11" t="s">
        <v>113</v>
      </c>
      <c r="BM335" s="11">
        <v>0</v>
      </c>
      <c r="BN335" s="11">
        <v>0</v>
      </c>
      <c r="BO335" s="11">
        <v>0</v>
      </c>
      <c r="BP335" s="11" t="s">
        <v>115</v>
      </c>
      <c r="BQ335" s="11" t="s">
        <v>113</v>
      </c>
      <c r="BR335" s="11">
        <v>0</v>
      </c>
      <c r="BS335" s="11">
        <v>0</v>
      </c>
      <c r="BT335" s="11">
        <v>0</v>
      </c>
      <c r="BU335" s="11">
        <v>0</v>
      </c>
      <c r="BV335" s="11">
        <v>0</v>
      </c>
      <c r="BW335" s="11">
        <v>3</v>
      </c>
      <c r="BX335" s="11" t="s">
        <v>113</v>
      </c>
      <c r="BY335" s="11" t="s">
        <v>113</v>
      </c>
      <c r="BZ335" s="11" t="s">
        <v>113</v>
      </c>
      <c r="CA335" s="11" t="s">
        <v>111</v>
      </c>
      <c r="CB335" s="11" t="s">
        <v>110</v>
      </c>
      <c r="CC335" s="11">
        <v>0</v>
      </c>
      <c r="CD335" s="11">
        <v>0</v>
      </c>
      <c r="CE335" s="11" t="s">
        <v>111</v>
      </c>
      <c r="CF335" s="11" t="s">
        <v>110</v>
      </c>
      <c r="CG335" s="11">
        <v>0</v>
      </c>
      <c r="CH335" s="11">
        <v>0</v>
      </c>
      <c r="CI335" s="11" t="s">
        <v>140</v>
      </c>
      <c r="CK335" s="11" t="s">
        <v>120</v>
      </c>
      <c r="CN335" s="11" t="s">
        <v>157</v>
      </c>
      <c r="CO335" s="11" t="s">
        <v>158</v>
      </c>
      <c r="CP335" s="11" t="s">
        <v>159</v>
      </c>
      <c r="CR335" s="11" t="s">
        <v>4140</v>
      </c>
      <c r="CS335" s="11" t="s">
        <v>127</v>
      </c>
      <c r="CT335" s="11" t="s">
        <v>128</v>
      </c>
      <c r="CU335" s="20">
        <v>0.5</v>
      </c>
      <c r="CV335" s="15">
        <v>44245</v>
      </c>
      <c r="CX335" s="12" t="s">
        <v>128</v>
      </c>
    </row>
    <row r="336" spans="1:102" ht="13.2" x14ac:dyDescent="0.25">
      <c r="A336" s="2">
        <v>44202.771268067125</v>
      </c>
      <c r="B336" s="5" t="s">
        <v>3966</v>
      </c>
      <c r="C336" s="3" t="s">
        <v>4141</v>
      </c>
      <c r="D336" s="3" t="s">
        <v>2183</v>
      </c>
      <c r="E336" s="3" t="s">
        <v>4142</v>
      </c>
      <c r="F336" s="11" t="s">
        <v>887</v>
      </c>
      <c r="G336" s="11" t="s">
        <v>4143</v>
      </c>
      <c r="H336" s="11" t="s">
        <v>107</v>
      </c>
      <c r="I336" s="11" t="s">
        <v>121</v>
      </c>
      <c r="J336" s="11" t="s">
        <v>4144</v>
      </c>
      <c r="K336" s="11" t="s">
        <v>4145</v>
      </c>
      <c r="L336" s="15">
        <v>34543</v>
      </c>
      <c r="M336" s="11" t="s">
        <v>111</v>
      </c>
      <c r="N336" s="11" t="s">
        <v>111</v>
      </c>
      <c r="O336" s="11" t="s">
        <v>111</v>
      </c>
      <c r="P336" s="11" t="s">
        <v>110</v>
      </c>
      <c r="Q336" s="11" t="s">
        <v>111</v>
      </c>
      <c r="R336" s="11" t="s">
        <v>111</v>
      </c>
      <c r="S336" s="11" t="s">
        <v>111</v>
      </c>
      <c r="T336" s="11" t="s">
        <v>111</v>
      </c>
      <c r="U336" s="3" t="s">
        <v>4146</v>
      </c>
      <c r="V336" s="3" t="s">
        <v>113</v>
      </c>
      <c r="W336" s="3" t="s">
        <v>113</v>
      </c>
      <c r="X336" s="3" t="s">
        <v>113</v>
      </c>
      <c r="Y336" s="3" t="s">
        <v>113</v>
      </c>
      <c r="Z336" s="11" t="s">
        <v>110</v>
      </c>
      <c r="AA336" s="3" t="s">
        <v>113</v>
      </c>
      <c r="AB336" s="3" t="s">
        <v>114</v>
      </c>
      <c r="AC336" s="3" t="s">
        <v>113</v>
      </c>
      <c r="AD336" s="3" t="s">
        <v>113</v>
      </c>
      <c r="AE336" s="3" t="s">
        <v>113</v>
      </c>
      <c r="AF336" s="3" t="s">
        <v>113</v>
      </c>
      <c r="AG336" s="3" t="s">
        <v>113</v>
      </c>
      <c r="AH336" s="11">
        <v>8</v>
      </c>
      <c r="AI336" s="11">
        <v>7</v>
      </c>
      <c r="AJ336" s="11">
        <v>3</v>
      </c>
      <c r="AK336" s="11">
        <v>2</v>
      </c>
      <c r="AL336" s="11" t="s">
        <v>113</v>
      </c>
      <c r="AM336" s="11">
        <v>0</v>
      </c>
      <c r="AN336" s="11" t="s">
        <v>113</v>
      </c>
      <c r="AO336" s="11" t="s">
        <v>115</v>
      </c>
      <c r="AP336" s="11">
        <v>0</v>
      </c>
      <c r="AQ336" s="11">
        <v>0</v>
      </c>
      <c r="AR336" s="11">
        <v>0</v>
      </c>
      <c r="AS336" s="11">
        <v>0</v>
      </c>
      <c r="AT336" s="11" t="s">
        <v>113</v>
      </c>
      <c r="AU336" s="11">
        <v>0</v>
      </c>
      <c r="AV336" s="11">
        <v>0</v>
      </c>
      <c r="AW336" s="11">
        <v>0</v>
      </c>
      <c r="AX336" s="11">
        <v>0</v>
      </c>
      <c r="AY336" s="11" t="s">
        <v>113</v>
      </c>
      <c r="AZ336" s="11">
        <v>0</v>
      </c>
      <c r="BA336" s="11">
        <v>0</v>
      </c>
      <c r="BB336" s="11">
        <v>0</v>
      </c>
      <c r="BC336" s="11">
        <v>0</v>
      </c>
      <c r="BD336" s="11">
        <v>0</v>
      </c>
      <c r="BE336" s="11">
        <v>0</v>
      </c>
      <c r="BF336" s="11">
        <v>0</v>
      </c>
      <c r="BG336" s="11">
        <v>0</v>
      </c>
      <c r="BH336" s="11">
        <v>0</v>
      </c>
      <c r="BI336" s="11">
        <v>0</v>
      </c>
      <c r="BJ336" s="11">
        <v>0</v>
      </c>
      <c r="BK336" s="11" t="s">
        <v>115</v>
      </c>
      <c r="BL336" s="11" t="s">
        <v>113</v>
      </c>
      <c r="BM336" s="11">
        <v>0</v>
      </c>
      <c r="BN336" s="11">
        <v>0</v>
      </c>
      <c r="BO336" s="11">
        <v>0</v>
      </c>
      <c r="BP336" s="11" t="s">
        <v>115</v>
      </c>
      <c r="BQ336" s="11" t="s">
        <v>113</v>
      </c>
      <c r="BR336" s="11">
        <v>0</v>
      </c>
      <c r="BS336" s="11">
        <v>0</v>
      </c>
      <c r="BT336" s="11">
        <v>0</v>
      </c>
      <c r="BU336" s="11">
        <v>0</v>
      </c>
      <c r="BV336" s="11">
        <v>0</v>
      </c>
      <c r="BW336" s="11">
        <v>20</v>
      </c>
      <c r="BX336" s="11" t="s">
        <v>113</v>
      </c>
      <c r="BY336" s="11" t="s">
        <v>113</v>
      </c>
      <c r="BZ336" s="11" t="s">
        <v>113</v>
      </c>
      <c r="CA336" s="11" t="s">
        <v>111</v>
      </c>
      <c r="CB336" s="11" t="s">
        <v>111</v>
      </c>
      <c r="CC336" s="11">
        <v>0</v>
      </c>
      <c r="CD336" s="11">
        <v>0</v>
      </c>
      <c r="CE336" s="11" t="s">
        <v>111</v>
      </c>
      <c r="CF336" s="11" t="s">
        <v>111</v>
      </c>
      <c r="CG336" s="11">
        <v>0</v>
      </c>
      <c r="CH336" s="11">
        <v>0</v>
      </c>
      <c r="CI336" s="11" t="s">
        <v>140</v>
      </c>
      <c r="CK336" s="11" t="s">
        <v>120</v>
      </c>
      <c r="CL336" s="11" t="s">
        <v>4147</v>
      </c>
      <c r="CM336" s="11" t="s">
        <v>4148</v>
      </c>
      <c r="CN336" s="11" t="s">
        <v>4149</v>
      </c>
      <c r="CO336" s="11" t="s">
        <v>158</v>
      </c>
      <c r="CP336" s="11" t="s">
        <v>124</v>
      </c>
      <c r="CQ336" s="11" t="s">
        <v>4150</v>
      </c>
      <c r="CR336" s="11" t="s">
        <v>4151</v>
      </c>
      <c r="CS336" s="11" t="s">
        <v>127</v>
      </c>
      <c r="CT336" s="11" t="s">
        <v>128</v>
      </c>
      <c r="CU336" s="20">
        <v>0.25</v>
      </c>
      <c r="CV336" s="15">
        <v>44245</v>
      </c>
      <c r="CX336" s="12" t="s">
        <v>128</v>
      </c>
    </row>
    <row r="337" spans="1:102" ht="13.2" x14ac:dyDescent="0.25">
      <c r="A337" s="2">
        <v>44207.754549247686</v>
      </c>
      <c r="B337" s="5" t="s">
        <v>3966</v>
      </c>
      <c r="C337" s="3" t="s">
        <v>4152</v>
      </c>
      <c r="D337" s="3" t="s">
        <v>512</v>
      </c>
      <c r="E337" s="3" t="s">
        <v>4153</v>
      </c>
      <c r="F337" s="11" t="s">
        <v>4154</v>
      </c>
      <c r="G337" s="11" t="s">
        <v>3971</v>
      </c>
      <c r="H337" s="11" t="s">
        <v>107</v>
      </c>
      <c r="I337" s="11" t="s">
        <v>121</v>
      </c>
      <c r="J337" s="11" t="s">
        <v>4155</v>
      </c>
      <c r="K337" s="11" t="s">
        <v>4156</v>
      </c>
      <c r="L337" s="15">
        <v>31525</v>
      </c>
      <c r="M337" s="11" t="s">
        <v>110</v>
      </c>
      <c r="N337" s="11" t="s">
        <v>111</v>
      </c>
      <c r="O337" s="11" t="s">
        <v>111</v>
      </c>
      <c r="P337" s="11" t="s">
        <v>110</v>
      </c>
      <c r="Q337" s="11" t="s">
        <v>111</v>
      </c>
      <c r="R337" s="11" t="s">
        <v>111</v>
      </c>
      <c r="S337" s="11" t="s">
        <v>111</v>
      </c>
      <c r="T337" s="11" t="s">
        <v>110</v>
      </c>
      <c r="U337" s="3" t="s">
        <v>4157</v>
      </c>
      <c r="V337" s="3" t="s">
        <v>113</v>
      </c>
      <c r="W337" s="4" t="s">
        <v>4158</v>
      </c>
      <c r="X337" s="3" t="s">
        <v>4159</v>
      </c>
      <c r="Y337" s="3" t="s">
        <v>113</v>
      </c>
      <c r="Z337" s="11" t="s">
        <v>111</v>
      </c>
      <c r="AA337" s="3" t="s">
        <v>1574</v>
      </c>
      <c r="AB337" s="3" t="s">
        <v>286</v>
      </c>
      <c r="AC337" s="3" t="s">
        <v>286</v>
      </c>
      <c r="AD337" s="3" t="s">
        <v>271</v>
      </c>
      <c r="AE337" s="3" t="s">
        <v>113</v>
      </c>
      <c r="AF337" s="3" t="s">
        <v>271</v>
      </c>
      <c r="AG337" s="3" t="s">
        <v>113</v>
      </c>
      <c r="AH337" s="11">
        <v>150</v>
      </c>
      <c r="AI337" s="11">
        <v>60</v>
      </c>
      <c r="AJ337" s="11">
        <v>35</v>
      </c>
      <c r="AK337" s="11">
        <v>33</v>
      </c>
      <c r="AL337" s="11" t="s">
        <v>113</v>
      </c>
      <c r="AM337" s="11">
        <v>0</v>
      </c>
      <c r="AN337" s="11" t="s">
        <v>4160</v>
      </c>
      <c r="AO337" s="11" t="s">
        <v>1799</v>
      </c>
      <c r="AP337" s="11">
        <v>120</v>
      </c>
      <c r="AQ337" s="11">
        <v>26</v>
      </c>
      <c r="AR337" s="11">
        <v>9</v>
      </c>
      <c r="AS337" s="11">
        <v>3</v>
      </c>
      <c r="AT337" s="11" t="s">
        <v>860</v>
      </c>
      <c r="AU337" s="11">
        <v>25</v>
      </c>
      <c r="AV337" s="11">
        <v>15</v>
      </c>
      <c r="AW337" s="11">
        <v>3</v>
      </c>
      <c r="AX337" s="11">
        <v>2</v>
      </c>
      <c r="AY337" s="11" t="s">
        <v>2760</v>
      </c>
      <c r="AZ337" s="11">
        <v>70</v>
      </c>
      <c r="BA337" s="11">
        <v>40</v>
      </c>
      <c r="BB337" s="11">
        <v>23</v>
      </c>
      <c r="BC337" s="11">
        <v>6</v>
      </c>
      <c r="BD337" s="11">
        <v>3</v>
      </c>
      <c r="BE337" s="11">
        <v>7</v>
      </c>
      <c r="BF337" s="11">
        <v>7</v>
      </c>
      <c r="BG337" s="11">
        <v>3</v>
      </c>
      <c r="BH337" s="11">
        <v>4</v>
      </c>
      <c r="BI337" s="11">
        <v>14</v>
      </c>
      <c r="BJ337" s="11">
        <v>5</v>
      </c>
      <c r="BK337" s="11" t="s">
        <v>110</v>
      </c>
      <c r="BL337" s="11" t="s">
        <v>116</v>
      </c>
      <c r="BM337" s="11">
        <v>30</v>
      </c>
      <c r="BN337" s="11">
        <v>3</v>
      </c>
      <c r="BO337" s="11">
        <v>3</v>
      </c>
      <c r="BP337" s="11" t="s">
        <v>117</v>
      </c>
      <c r="BQ337" s="11" t="s">
        <v>154</v>
      </c>
      <c r="BR337" s="11">
        <v>20</v>
      </c>
      <c r="BS337" s="11">
        <v>9</v>
      </c>
      <c r="BT337" s="11">
        <v>9</v>
      </c>
      <c r="BU337" s="11">
        <v>8</v>
      </c>
      <c r="BV337" s="11">
        <v>0</v>
      </c>
      <c r="BW337" s="11">
        <v>80</v>
      </c>
      <c r="BX337" s="11" t="s">
        <v>171</v>
      </c>
      <c r="BY337" s="11" t="s">
        <v>4161</v>
      </c>
      <c r="BZ337" s="11" t="s">
        <v>113</v>
      </c>
      <c r="CA337" s="11" t="s">
        <v>110</v>
      </c>
      <c r="CB337" s="11" t="s">
        <v>110</v>
      </c>
      <c r="CC337" s="11">
        <v>6</v>
      </c>
      <c r="CD337" s="11">
        <v>2</v>
      </c>
      <c r="CE337" s="11" t="s">
        <v>110</v>
      </c>
      <c r="CF337" s="11" t="s">
        <v>110</v>
      </c>
      <c r="CG337" s="11">
        <v>0</v>
      </c>
      <c r="CH337" s="11">
        <v>0</v>
      </c>
      <c r="CI337" s="11" t="s">
        <v>140</v>
      </c>
      <c r="CJ337" s="11" t="s">
        <v>4162</v>
      </c>
      <c r="CK337" s="11" t="s">
        <v>120</v>
      </c>
      <c r="CL337" s="11" t="s">
        <v>4163</v>
      </c>
      <c r="CN337" s="11" t="s">
        <v>4164</v>
      </c>
      <c r="CO337" s="11" t="s">
        <v>123</v>
      </c>
      <c r="CP337" s="11" t="s">
        <v>124</v>
      </c>
      <c r="CQ337" s="11" t="s">
        <v>4165</v>
      </c>
      <c r="CR337" s="11" t="s">
        <v>4166</v>
      </c>
      <c r="CS337" s="11" t="s">
        <v>127</v>
      </c>
      <c r="CT337" s="11" t="s">
        <v>241</v>
      </c>
      <c r="CU337" s="20">
        <v>0.75</v>
      </c>
      <c r="CV337" s="15">
        <v>44245</v>
      </c>
      <c r="CW337" s="12" t="s">
        <v>242</v>
      </c>
      <c r="CX337" s="12" t="s">
        <v>241</v>
      </c>
    </row>
    <row r="338" spans="1:102" ht="13.2" x14ac:dyDescent="0.25">
      <c r="A338" s="2">
        <v>44217.793479375003</v>
      </c>
      <c r="B338" s="5" t="s">
        <v>3966</v>
      </c>
      <c r="C338" s="3" t="s">
        <v>4230</v>
      </c>
      <c r="D338" s="3" t="s">
        <v>4231</v>
      </c>
      <c r="E338" s="3" t="s">
        <v>4232</v>
      </c>
      <c r="F338" s="11" t="s">
        <v>4233</v>
      </c>
      <c r="G338" s="11" t="s">
        <v>3971</v>
      </c>
      <c r="H338" s="11" t="s">
        <v>107</v>
      </c>
      <c r="I338" s="11" t="s">
        <v>121</v>
      </c>
      <c r="J338" s="11" t="s">
        <v>4234</v>
      </c>
      <c r="K338" s="11" t="s">
        <v>4235</v>
      </c>
      <c r="L338" s="15">
        <v>34610</v>
      </c>
      <c r="M338" s="11" t="s">
        <v>110</v>
      </c>
      <c r="N338" s="11" t="s">
        <v>111</v>
      </c>
      <c r="O338" s="11" t="s">
        <v>111</v>
      </c>
      <c r="P338" s="11" t="s">
        <v>110</v>
      </c>
      <c r="Q338" s="11" t="s">
        <v>111</v>
      </c>
      <c r="R338" s="11" t="s">
        <v>110</v>
      </c>
      <c r="S338" s="11" t="s">
        <v>111</v>
      </c>
      <c r="T338" s="11" t="s">
        <v>110</v>
      </c>
      <c r="U338" s="3" t="s">
        <v>4236</v>
      </c>
      <c r="V338" s="3" t="s">
        <v>578</v>
      </c>
      <c r="W338" s="3" t="s">
        <v>578</v>
      </c>
      <c r="X338" s="3" t="s">
        <v>644</v>
      </c>
      <c r="Y338" s="3" t="s">
        <v>4237</v>
      </c>
      <c r="Z338" s="11" t="s">
        <v>110</v>
      </c>
      <c r="AA338" s="3" t="s">
        <v>137</v>
      </c>
      <c r="AB338" s="3" t="s">
        <v>113</v>
      </c>
      <c r="AC338" s="3" t="s">
        <v>113</v>
      </c>
      <c r="AD338" s="3" t="s">
        <v>114</v>
      </c>
      <c r="AE338" s="3" t="s">
        <v>113</v>
      </c>
      <c r="AF338" s="3" t="s">
        <v>113</v>
      </c>
      <c r="AG338" s="3" t="s">
        <v>113</v>
      </c>
      <c r="AH338" s="11">
        <v>150</v>
      </c>
      <c r="AI338" s="11">
        <v>61</v>
      </c>
      <c r="AJ338" s="11">
        <v>20</v>
      </c>
      <c r="AK338" s="11">
        <v>13</v>
      </c>
      <c r="AL338" s="11" t="s">
        <v>113</v>
      </c>
      <c r="AM338" s="11">
        <v>0</v>
      </c>
      <c r="AN338" s="11" t="s">
        <v>4238</v>
      </c>
      <c r="AO338" s="11" t="s">
        <v>491</v>
      </c>
      <c r="AP338" s="11">
        <v>15</v>
      </c>
      <c r="AQ338" s="11">
        <v>5</v>
      </c>
      <c r="AR338" s="11">
        <v>4</v>
      </c>
      <c r="AS338" s="11">
        <v>3</v>
      </c>
      <c r="AT338" s="11" t="s">
        <v>209</v>
      </c>
      <c r="AU338" s="14">
        <v>7</v>
      </c>
      <c r="AV338" s="11">
        <v>6</v>
      </c>
      <c r="AW338" s="11">
        <v>4</v>
      </c>
      <c r="AX338" s="11">
        <v>4</v>
      </c>
      <c r="AY338" s="11" t="s">
        <v>420</v>
      </c>
      <c r="AZ338" s="11">
        <v>30</v>
      </c>
      <c r="BA338" s="11">
        <v>10</v>
      </c>
      <c r="BB338" s="11">
        <v>10</v>
      </c>
      <c r="BC338" s="11">
        <v>2</v>
      </c>
      <c r="BD338" s="11">
        <v>2</v>
      </c>
      <c r="BE338" s="11">
        <v>0</v>
      </c>
      <c r="BF338" s="11">
        <v>2</v>
      </c>
      <c r="BG338" s="11">
        <v>2</v>
      </c>
      <c r="BH338" s="11">
        <v>0</v>
      </c>
      <c r="BI338" s="11">
        <v>7</v>
      </c>
      <c r="BJ338" s="11">
        <v>7</v>
      </c>
      <c r="BK338" s="11" t="s">
        <v>110</v>
      </c>
      <c r="BL338" s="11" t="s">
        <v>154</v>
      </c>
      <c r="BM338" s="11">
        <v>0</v>
      </c>
      <c r="BN338" s="11">
        <v>0</v>
      </c>
      <c r="BO338" s="11">
        <v>0</v>
      </c>
      <c r="BP338" s="11" t="s">
        <v>173</v>
      </c>
      <c r="BQ338" s="11" t="s">
        <v>154</v>
      </c>
      <c r="BR338" s="11">
        <v>8</v>
      </c>
      <c r="BS338" s="11">
        <v>5</v>
      </c>
      <c r="BT338" s="11">
        <v>4</v>
      </c>
      <c r="BU338" s="11">
        <v>4</v>
      </c>
      <c r="BV338" s="11">
        <v>3</v>
      </c>
      <c r="BW338" s="11">
        <v>25</v>
      </c>
      <c r="BX338" s="11" t="s">
        <v>113</v>
      </c>
      <c r="BY338" s="11" t="s">
        <v>113</v>
      </c>
      <c r="BZ338" s="11" t="s">
        <v>113</v>
      </c>
      <c r="CA338" s="11" t="s">
        <v>110</v>
      </c>
      <c r="CB338" s="11" t="s">
        <v>110</v>
      </c>
      <c r="CC338" s="11">
        <v>0</v>
      </c>
      <c r="CD338" s="11">
        <v>0</v>
      </c>
      <c r="CE338" s="11" t="s">
        <v>111</v>
      </c>
      <c r="CF338" s="11" t="s">
        <v>110</v>
      </c>
      <c r="CG338" s="11">
        <v>0</v>
      </c>
      <c r="CH338" s="11">
        <v>0</v>
      </c>
      <c r="CI338" s="11" t="s">
        <v>140</v>
      </c>
      <c r="CK338" s="11" t="s">
        <v>120</v>
      </c>
      <c r="CL338" s="11" t="s">
        <v>4239</v>
      </c>
      <c r="CN338" s="11" t="s">
        <v>4240</v>
      </c>
      <c r="CO338" s="11" t="s">
        <v>123</v>
      </c>
      <c r="CP338" s="11" t="s">
        <v>124</v>
      </c>
      <c r="CQ338" s="11" t="s">
        <v>4241</v>
      </c>
      <c r="CR338" s="11" t="s">
        <v>4242</v>
      </c>
      <c r="CS338" s="11" t="s">
        <v>127</v>
      </c>
      <c r="CT338" s="11" t="s">
        <v>241</v>
      </c>
      <c r="CU338" s="20">
        <v>0.5</v>
      </c>
      <c r="CV338" s="15">
        <v>44245</v>
      </c>
      <c r="CW338" s="12" t="s">
        <v>242</v>
      </c>
      <c r="CX338" s="12" t="s">
        <v>241</v>
      </c>
    </row>
    <row r="339" spans="1:102" ht="13.2" x14ac:dyDescent="0.25">
      <c r="A339" s="2">
        <v>44221.865862534723</v>
      </c>
      <c r="B339" s="5" t="s">
        <v>3966</v>
      </c>
      <c r="C339" s="3" t="s">
        <v>4167</v>
      </c>
      <c r="D339" s="3" t="s">
        <v>4168</v>
      </c>
      <c r="E339" s="3" t="s">
        <v>4169</v>
      </c>
      <c r="F339" s="11" t="s">
        <v>4170</v>
      </c>
      <c r="G339" s="11" t="s">
        <v>3971</v>
      </c>
      <c r="H339" s="11" t="s">
        <v>107</v>
      </c>
      <c r="I339" s="11" t="s">
        <v>121</v>
      </c>
      <c r="J339" s="11" t="s">
        <v>4171</v>
      </c>
      <c r="K339" s="11" t="s">
        <v>4172</v>
      </c>
      <c r="L339" s="15">
        <v>35293</v>
      </c>
      <c r="M339" s="11" t="s">
        <v>111</v>
      </c>
      <c r="N339" s="11" t="s">
        <v>111</v>
      </c>
      <c r="O339" s="11" t="s">
        <v>110</v>
      </c>
      <c r="P339" s="11" t="s">
        <v>110</v>
      </c>
      <c r="Q339" s="11" t="s">
        <v>111</v>
      </c>
      <c r="R339" s="11" t="s">
        <v>111</v>
      </c>
      <c r="S339" s="11" t="s">
        <v>111</v>
      </c>
      <c r="T339" s="11" t="s">
        <v>110</v>
      </c>
      <c r="U339" s="3" t="s">
        <v>4173</v>
      </c>
      <c r="V339" s="3" t="s">
        <v>113</v>
      </c>
      <c r="W339" s="3" t="s">
        <v>4174</v>
      </c>
      <c r="X339" s="3" t="s">
        <v>113</v>
      </c>
      <c r="Y339" s="3" t="s">
        <v>4175</v>
      </c>
      <c r="Z339" s="11" t="s">
        <v>111</v>
      </c>
      <c r="AA339" s="3" t="s">
        <v>877</v>
      </c>
      <c r="AB339" s="3" t="s">
        <v>114</v>
      </c>
      <c r="AC339" s="3" t="s">
        <v>113</v>
      </c>
      <c r="AD339" s="3" t="s">
        <v>113</v>
      </c>
      <c r="AE339" s="3" t="s">
        <v>113</v>
      </c>
      <c r="AF339" s="3" t="s">
        <v>113</v>
      </c>
      <c r="AG339" s="3" t="s">
        <v>113</v>
      </c>
      <c r="AH339" s="11">
        <v>30</v>
      </c>
      <c r="AI339" s="11">
        <v>20</v>
      </c>
      <c r="AJ339" s="11">
        <v>4</v>
      </c>
      <c r="AK339" s="11">
        <v>4</v>
      </c>
      <c r="AL339" s="11" t="s">
        <v>113</v>
      </c>
      <c r="AM339" s="11">
        <v>0</v>
      </c>
      <c r="AN339" s="11" t="s">
        <v>209</v>
      </c>
      <c r="AO339" s="11" t="s">
        <v>402</v>
      </c>
      <c r="AP339" s="11">
        <v>10</v>
      </c>
      <c r="AQ339" s="11">
        <v>3</v>
      </c>
      <c r="AR339" s="11">
        <v>3</v>
      </c>
      <c r="AS339" s="11">
        <v>2</v>
      </c>
      <c r="AT339" s="11" t="s">
        <v>113</v>
      </c>
      <c r="AU339" s="11">
        <v>0</v>
      </c>
      <c r="AV339" s="11">
        <v>2</v>
      </c>
      <c r="AW339" s="11">
        <v>1</v>
      </c>
      <c r="AX339" s="11">
        <v>1</v>
      </c>
      <c r="AY339" s="11" t="s">
        <v>259</v>
      </c>
      <c r="AZ339" s="11">
        <v>6</v>
      </c>
      <c r="BA339" s="11">
        <v>0</v>
      </c>
      <c r="BB339" s="11">
        <v>3</v>
      </c>
      <c r="BC339" s="11">
        <v>0</v>
      </c>
      <c r="BD339" s="11">
        <v>1</v>
      </c>
      <c r="BE339" s="11">
        <v>1</v>
      </c>
      <c r="BF339" s="11">
        <v>1</v>
      </c>
      <c r="BG339" s="11">
        <v>0</v>
      </c>
      <c r="BH339" s="11">
        <v>2</v>
      </c>
      <c r="BI339" s="11">
        <v>3</v>
      </c>
      <c r="BJ339" s="11">
        <v>1</v>
      </c>
      <c r="BK339" s="11" t="s">
        <v>110</v>
      </c>
      <c r="BL339" s="11" t="s">
        <v>113</v>
      </c>
      <c r="BM339" s="11">
        <v>0</v>
      </c>
      <c r="BN339" s="11">
        <v>0</v>
      </c>
      <c r="BO339" s="11">
        <v>0</v>
      </c>
      <c r="BP339" s="11" t="s">
        <v>173</v>
      </c>
      <c r="BQ339" s="11" t="s">
        <v>259</v>
      </c>
      <c r="BR339" s="11">
        <v>6</v>
      </c>
      <c r="BS339" s="11">
        <v>1</v>
      </c>
      <c r="BT339" s="11">
        <v>1</v>
      </c>
      <c r="BU339" s="11">
        <v>1</v>
      </c>
      <c r="BV339" s="11">
        <v>0</v>
      </c>
      <c r="BW339" s="11">
        <v>9</v>
      </c>
      <c r="BX339" s="11" t="s">
        <v>118</v>
      </c>
      <c r="BY339" s="11" t="s">
        <v>113</v>
      </c>
      <c r="BZ339" s="11" t="s">
        <v>113</v>
      </c>
      <c r="CA339" s="11" t="s">
        <v>110</v>
      </c>
      <c r="CB339" s="11" t="s">
        <v>110</v>
      </c>
      <c r="CC339" s="11">
        <v>0</v>
      </c>
      <c r="CD339" s="11">
        <v>0</v>
      </c>
      <c r="CE339" s="11" t="s">
        <v>110</v>
      </c>
      <c r="CF339" s="11" t="s">
        <v>110</v>
      </c>
      <c r="CG339" s="11">
        <v>0</v>
      </c>
      <c r="CH339" s="11">
        <v>0</v>
      </c>
      <c r="CI339" s="11" t="s">
        <v>119</v>
      </c>
      <c r="CK339" s="11" t="s">
        <v>236</v>
      </c>
      <c r="CN339" s="11" t="s">
        <v>322</v>
      </c>
      <c r="CP339" s="11" t="s">
        <v>124</v>
      </c>
      <c r="CQ339" s="11" t="s">
        <v>4176</v>
      </c>
      <c r="CR339" s="11" t="s">
        <v>4177</v>
      </c>
      <c r="CS339" s="11" t="s">
        <v>127</v>
      </c>
      <c r="CT339" s="11" t="s">
        <v>241</v>
      </c>
      <c r="CU339" s="20">
        <v>0.75</v>
      </c>
      <c r="CV339" s="15">
        <v>44245</v>
      </c>
      <c r="CW339" s="12" t="s">
        <v>242</v>
      </c>
      <c r="CX339" s="12" t="s">
        <v>241</v>
      </c>
    </row>
    <row r="340" spans="1:102" ht="13.2" x14ac:dyDescent="0.25">
      <c r="A340" s="2">
        <v>44217.467061793985</v>
      </c>
      <c r="B340" s="5" t="s">
        <v>3966</v>
      </c>
      <c r="C340" s="3" t="s">
        <v>4178</v>
      </c>
      <c r="D340" s="3" t="s">
        <v>4179</v>
      </c>
      <c r="E340" s="3" t="s">
        <v>4180</v>
      </c>
      <c r="F340" s="11" t="s">
        <v>4181</v>
      </c>
      <c r="G340" s="11" t="s">
        <v>3971</v>
      </c>
      <c r="H340" s="11" t="s">
        <v>107</v>
      </c>
      <c r="I340" s="11" t="s">
        <v>121</v>
      </c>
      <c r="J340" s="11" t="s">
        <v>4182</v>
      </c>
      <c r="K340" s="11" t="s">
        <v>4183</v>
      </c>
      <c r="L340" s="15">
        <v>40338</v>
      </c>
      <c r="M340" s="11" t="s">
        <v>110</v>
      </c>
      <c r="N340" s="11" t="s">
        <v>111</v>
      </c>
      <c r="O340" s="11" t="s">
        <v>110</v>
      </c>
      <c r="P340" s="11" t="s">
        <v>110</v>
      </c>
      <c r="Q340" s="11" t="s">
        <v>111</v>
      </c>
      <c r="R340" s="11" t="s">
        <v>111</v>
      </c>
      <c r="S340" s="11" t="s">
        <v>111</v>
      </c>
      <c r="T340" s="11" t="s">
        <v>110</v>
      </c>
      <c r="U340" s="3" t="s">
        <v>4184</v>
      </c>
      <c r="V340" s="3" t="s">
        <v>113</v>
      </c>
      <c r="W340" s="4" t="s">
        <v>4185</v>
      </c>
      <c r="X340" s="3" t="s">
        <v>113</v>
      </c>
      <c r="Y340" s="3" t="s">
        <v>113</v>
      </c>
      <c r="Z340" s="11" t="s">
        <v>110</v>
      </c>
      <c r="AA340" s="3" t="s">
        <v>113</v>
      </c>
      <c r="AB340" s="3" t="s">
        <v>113</v>
      </c>
      <c r="AC340" s="3" t="s">
        <v>436</v>
      </c>
      <c r="AD340" s="3" t="s">
        <v>1732</v>
      </c>
      <c r="AE340" s="3" t="s">
        <v>114</v>
      </c>
      <c r="AF340" s="3" t="s">
        <v>113</v>
      </c>
      <c r="AG340" s="3" t="s">
        <v>368</v>
      </c>
      <c r="AH340" s="11">
        <v>0</v>
      </c>
      <c r="AI340" s="11">
        <v>0</v>
      </c>
      <c r="AJ340" s="11">
        <v>4</v>
      </c>
      <c r="AK340" s="11">
        <v>4</v>
      </c>
      <c r="AL340" s="11" t="s">
        <v>113</v>
      </c>
      <c r="AM340" s="11">
        <v>0</v>
      </c>
      <c r="AN340" s="11" t="s">
        <v>4186</v>
      </c>
      <c r="AO340" s="11" t="s">
        <v>208</v>
      </c>
      <c r="AP340" s="11">
        <v>10</v>
      </c>
      <c r="AQ340" s="11">
        <v>3</v>
      </c>
      <c r="AR340" s="11">
        <v>3</v>
      </c>
      <c r="AS340" s="11">
        <v>2</v>
      </c>
      <c r="AT340" s="11" t="s">
        <v>113</v>
      </c>
      <c r="AU340" s="11">
        <v>0</v>
      </c>
      <c r="AV340" s="11">
        <v>2</v>
      </c>
      <c r="AW340" s="11">
        <v>1</v>
      </c>
      <c r="AX340" s="11">
        <v>0</v>
      </c>
      <c r="AY340" s="11" t="s">
        <v>259</v>
      </c>
      <c r="AZ340" s="11">
        <v>0</v>
      </c>
      <c r="BA340" s="11">
        <v>0</v>
      </c>
      <c r="BB340" s="11">
        <v>2</v>
      </c>
      <c r="BC340" s="11">
        <v>0</v>
      </c>
      <c r="BD340" s="11">
        <v>1</v>
      </c>
      <c r="BE340" s="11">
        <v>1</v>
      </c>
      <c r="BF340" s="11">
        <v>0</v>
      </c>
      <c r="BG340" s="11">
        <v>0</v>
      </c>
      <c r="BH340" s="11">
        <v>0</v>
      </c>
      <c r="BI340" s="11">
        <v>1</v>
      </c>
      <c r="BJ340" s="11">
        <v>0</v>
      </c>
      <c r="BK340" s="11" t="s">
        <v>110</v>
      </c>
      <c r="BL340" s="11" t="s">
        <v>1102</v>
      </c>
      <c r="BM340" s="11">
        <v>0</v>
      </c>
      <c r="BN340" s="11">
        <v>1</v>
      </c>
      <c r="BO340" s="11">
        <v>0</v>
      </c>
      <c r="BP340" s="11" t="s">
        <v>173</v>
      </c>
      <c r="BQ340" s="11" t="s">
        <v>113</v>
      </c>
      <c r="BR340" s="11">
        <v>0</v>
      </c>
      <c r="BS340" s="11">
        <v>0</v>
      </c>
      <c r="BT340" s="11">
        <v>1</v>
      </c>
      <c r="BU340" s="11">
        <v>0</v>
      </c>
      <c r="BV340" s="11">
        <v>1</v>
      </c>
      <c r="BW340" s="11">
        <v>1</v>
      </c>
      <c r="BX340" s="11" t="s">
        <v>113</v>
      </c>
      <c r="BY340" s="11" t="s">
        <v>171</v>
      </c>
      <c r="BZ340" s="11" t="s">
        <v>113</v>
      </c>
      <c r="CA340" s="11" t="s">
        <v>110</v>
      </c>
      <c r="CB340" s="11" t="s">
        <v>111</v>
      </c>
      <c r="CC340" s="11">
        <v>0</v>
      </c>
      <c r="CD340" s="11">
        <v>0</v>
      </c>
      <c r="CE340" s="11" t="s">
        <v>111</v>
      </c>
      <c r="CF340" s="11" t="s">
        <v>110</v>
      </c>
      <c r="CG340" s="11">
        <v>0</v>
      </c>
      <c r="CH340" s="11">
        <v>0</v>
      </c>
      <c r="CI340" s="11" t="s">
        <v>140</v>
      </c>
      <c r="CJ340" s="11" t="s">
        <v>4187</v>
      </c>
      <c r="CK340" s="11" t="s">
        <v>236</v>
      </c>
      <c r="CL340" s="11" t="s">
        <v>4188</v>
      </c>
      <c r="CM340" s="11" t="s">
        <v>4189</v>
      </c>
      <c r="CN340" s="11" t="s">
        <v>829</v>
      </c>
      <c r="CO340" s="11" t="s">
        <v>123</v>
      </c>
      <c r="CP340" s="11" t="s">
        <v>159</v>
      </c>
      <c r="CQ340" s="11" t="s">
        <v>4190</v>
      </c>
      <c r="CR340" s="11" t="s">
        <v>4191</v>
      </c>
      <c r="CS340" s="11" t="s">
        <v>127</v>
      </c>
      <c r="CT340" s="11" t="s">
        <v>241</v>
      </c>
      <c r="CU340" s="20">
        <v>0.25</v>
      </c>
      <c r="CV340" s="15">
        <v>44245</v>
      </c>
      <c r="CW340" s="12" t="s">
        <v>242</v>
      </c>
      <c r="CX340" s="12" t="s">
        <v>241</v>
      </c>
    </row>
    <row r="341" spans="1:102" ht="13.2" x14ac:dyDescent="0.25">
      <c r="A341" s="2">
        <v>44225.827596840274</v>
      </c>
      <c r="B341" s="5" t="s">
        <v>3966</v>
      </c>
      <c r="C341" s="3" t="s">
        <v>4192</v>
      </c>
      <c r="D341" s="3" t="s">
        <v>1346</v>
      </c>
      <c r="E341" s="3" t="s">
        <v>4193</v>
      </c>
      <c r="F341" s="11" t="s">
        <v>4194</v>
      </c>
      <c r="G341" s="11" t="s">
        <v>3971</v>
      </c>
      <c r="H341" s="11" t="s">
        <v>107</v>
      </c>
      <c r="I341" s="11" t="s">
        <v>121</v>
      </c>
      <c r="J341" s="11" t="s">
        <v>4195</v>
      </c>
      <c r="K341" s="11" t="s">
        <v>4196</v>
      </c>
      <c r="L341" s="16">
        <v>43402</v>
      </c>
      <c r="M341" s="11" t="s">
        <v>111</v>
      </c>
      <c r="N341" s="11" t="s">
        <v>111</v>
      </c>
      <c r="O341" s="11" t="s">
        <v>110</v>
      </c>
      <c r="P341" s="11" t="s">
        <v>110</v>
      </c>
      <c r="Q341" s="11" t="s">
        <v>111</v>
      </c>
      <c r="R341" s="11" t="s">
        <v>111</v>
      </c>
      <c r="S341" s="11" t="s">
        <v>110</v>
      </c>
      <c r="T341" s="11" t="s">
        <v>111</v>
      </c>
      <c r="U341" s="3" t="s">
        <v>4197</v>
      </c>
      <c r="V341" s="3" t="s">
        <v>113</v>
      </c>
      <c r="W341" s="3" t="s">
        <v>4198</v>
      </c>
      <c r="X341" s="3" t="s">
        <v>113</v>
      </c>
      <c r="Y341" s="3" t="s">
        <v>113</v>
      </c>
      <c r="Z341" s="11" t="s">
        <v>110</v>
      </c>
      <c r="AA341" s="3" t="s">
        <v>113</v>
      </c>
      <c r="AB341" s="3" t="s">
        <v>113</v>
      </c>
      <c r="AC341" s="3" t="s">
        <v>151</v>
      </c>
      <c r="AD341" s="3" t="s">
        <v>114</v>
      </c>
      <c r="AE341" s="3" t="s">
        <v>114</v>
      </c>
      <c r="AF341" s="3" t="s">
        <v>113</v>
      </c>
      <c r="AG341" s="3" t="s">
        <v>113</v>
      </c>
      <c r="AH341" s="11">
        <v>25</v>
      </c>
      <c r="AI341" s="11">
        <v>20</v>
      </c>
      <c r="AJ341" s="11">
        <v>8</v>
      </c>
      <c r="AK341" s="11">
        <v>3</v>
      </c>
      <c r="AL341" s="11" t="s">
        <v>113</v>
      </c>
      <c r="AM341" s="11">
        <v>0</v>
      </c>
      <c r="AN341" s="11" t="s">
        <v>720</v>
      </c>
      <c r="AO341" s="11" t="s">
        <v>317</v>
      </c>
      <c r="AP341" s="11">
        <v>8</v>
      </c>
      <c r="AQ341" s="11">
        <v>0</v>
      </c>
      <c r="AR341" s="11">
        <v>2</v>
      </c>
      <c r="AS341" s="11">
        <v>1</v>
      </c>
      <c r="AT341" s="11" t="s">
        <v>113</v>
      </c>
      <c r="AU341" s="11">
        <v>0</v>
      </c>
      <c r="AV341" s="11">
        <v>0</v>
      </c>
      <c r="AW341" s="11">
        <v>0</v>
      </c>
      <c r="AX341" s="11">
        <v>0</v>
      </c>
      <c r="AY341" s="11" t="s">
        <v>4199</v>
      </c>
      <c r="AZ341" s="11">
        <v>15</v>
      </c>
      <c r="BA341" s="11">
        <v>4</v>
      </c>
      <c r="BB341" s="11">
        <v>2</v>
      </c>
      <c r="BC341" s="11">
        <v>0</v>
      </c>
      <c r="BD341" s="11">
        <v>0</v>
      </c>
      <c r="BE341" s="11">
        <v>0</v>
      </c>
      <c r="BF341" s="11">
        <v>0</v>
      </c>
      <c r="BG341" s="11">
        <v>1</v>
      </c>
      <c r="BH341" s="11">
        <v>0</v>
      </c>
      <c r="BI341" s="11">
        <v>0</v>
      </c>
      <c r="BJ341" s="11">
        <v>0</v>
      </c>
      <c r="BK341" s="11" t="s">
        <v>110</v>
      </c>
      <c r="BL341" s="11" t="s">
        <v>113</v>
      </c>
      <c r="BM341" s="11">
        <v>0</v>
      </c>
      <c r="BN341" s="11">
        <v>0</v>
      </c>
      <c r="BO341" s="11">
        <v>0</v>
      </c>
      <c r="BP341" s="11" t="s">
        <v>233</v>
      </c>
      <c r="BQ341" s="11" t="s">
        <v>113</v>
      </c>
      <c r="BR341" s="11">
        <v>0</v>
      </c>
      <c r="BS341" s="11">
        <v>0</v>
      </c>
      <c r="BT341" s="11">
        <v>0</v>
      </c>
      <c r="BU341" s="11">
        <v>0</v>
      </c>
      <c r="BV341" s="11">
        <v>0</v>
      </c>
      <c r="BW341" s="11">
        <v>4</v>
      </c>
      <c r="BX341" s="11" t="s">
        <v>113</v>
      </c>
      <c r="BY341" s="11" t="s">
        <v>113</v>
      </c>
      <c r="BZ341" s="11" t="s">
        <v>113</v>
      </c>
      <c r="CA341" s="11" t="s">
        <v>110</v>
      </c>
      <c r="CB341" s="11" t="s">
        <v>110</v>
      </c>
      <c r="CC341" s="11">
        <v>0</v>
      </c>
      <c r="CD341" s="11">
        <v>0</v>
      </c>
      <c r="CE341" s="11" t="s">
        <v>111</v>
      </c>
      <c r="CF341" s="11" t="s">
        <v>110</v>
      </c>
      <c r="CG341" s="11">
        <v>0</v>
      </c>
      <c r="CH341" s="11">
        <v>0</v>
      </c>
      <c r="CI341" s="11" t="s">
        <v>140</v>
      </c>
      <c r="CJ341" s="11" t="s">
        <v>4200</v>
      </c>
      <c r="CK341" s="11" t="s">
        <v>120</v>
      </c>
      <c r="CL341" s="11" t="s">
        <v>4201</v>
      </c>
      <c r="CN341" s="11" t="s">
        <v>2201</v>
      </c>
      <c r="CO341" s="11" t="s">
        <v>123</v>
      </c>
      <c r="CP341" s="11" t="s">
        <v>159</v>
      </c>
      <c r="CQ341" s="11" t="s">
        <v>4202</v>
      </c>
      <c r="CR341" s="11" t="s">
        <v>4203</v>
      </c>
      <c r="CS341" s="11" t="s">
        <v>127</v>
      </c>
      <c r="CT341" s="11" t="s">
        <v>128</v>
      </c>
      <c r="CU341" s="20">
        <v>0.25</v>
      </c>
      <c r="CV341" s="15">
        <v>44245</v>
      </c>
      <c r="CX341" s="12" t="s">
        <v>128</v>
      </c>
    </row>
    <row r="342" spans="1:102" ht="13.2" x14ac:dyDescent="0.25">
      <c r="A342" s="2">
        <v>44217.579154733801</v>
      </c>
      <c r="B342" s="5" t="s">
        <v>3966</v>
      </c>
      <c r="C342" s="3" t="s">
        <v>3995</v>
      </c>
      <c r="D342" s="3" t="s">
        <v>3996</v>
      </c>
      <c r="E342" s="3" t="s">
        <v>3997</v>
      </c>
      <c r="F342" s="11" t="s">
        <v>887</v>
      </c>
      <c r="G342" s="11" t="s">
        <v>3971</v>
      </c>
      <c r="H342" s="11" t="s">
        <v>107</v>
      </c>
      <c r="I342" s="11" t="s">
        <v>121</v>
      </c>
      <c r="J342" s="11" t="s">
        <v>3998</v>
      </c>
      <c r="K342" s="11" t="s">
        <v>3999</v>
      </c>
      <c r="L342" s="15">
        <v>29422</v>
      </c>
      <c r="M342" s="12" t="s">
        <v>110</v>
      </c>
      <c r="N342" s="11" t="s">
        <v>111</v>
      </c>
      <c r="O342" s="11" t="s">
        <v>110</v>
      </c>
      <c r="P342" s="11" t="s">
        <v>110</v>
      </c>
      <c r="Q342" s="11" t="s">
        <v>111</v>
      </c>
      <c r="R342" s="11" t="s">
        <v>111</v>
      </c>
      <c r="S342" s="11" t="s">
        <v>111</v>
      </c>
      <c r="T342" s="11" t="s">
        <v>110</v>
      </c>
      <c r="U342" s="3" t="s">
        <v>4000</v>
      </c>
      <c r="V342" s="3" t="s">
        <v>113</v>
      </c>
      <c r="W342" s="3" t="s">
        <v>113</v>
      </c>
      <c r="X342" s="3" t="s">
        <v>113</v>
      </c>
      <c r="Y342" s="3" t="s">
        <v>113</v>
      </c>
      <c r="Z342" s="11" t="s">
        <v>111</v>
      </c>
      <c r="AA342" s="3" t="s">
        <v>368</v>
      </c>
      <c r="AB342" s="3" t="s">
        <v>113</v>
      </c>
      <c r="AC342" s="3" t="s">
        <v>113</v>
      </c>
      <c r="AD342" s="3" t="s">
        <v>113</v>
      </c>
      <c r="AE342" s="3" t="s">
        <v>113</v>
      </c>
      <c r="AF342" s="3" t="s">
        <v>114</v>
      </c>
      <c r="AG342" s="3" t="s">
        <v>113</v>
      </c>
      <c r="AH342" s="11">
        <v>20</v>
      </c>
      <c r="AI342" s="11">
        <v>14</v>
      </c>
      <c r="AJ342" s="11">
        <v>4</v>
      </c>
      <c r="AK342" s="11">
        <v>7</v>
      </c>
      <c r="AL342" s="11" t="s">
        <v>113</v>
      </c>
      <c r="AM342" s="11">
        <v>0</v>
      </c>
      <c r="AN342" s="11" t="s">
        <v>113</v>
      </c>
      <c r="AO342" s="11" t="s">
        <v>115</v>
      </c>
      <c r="AP342" s="11">
        <v>0</v>
      </c>
      <c r="AQ342" s="11">
        <v>3</v>
      </c>
      <c r="AR342" s="11">
        <v>0</v>
      </c>
      <c r="AS342" s="11">
        <v>0</v>
      </c>
      <c r="AT342" s="11" t="s">
        <v>113</v>
      </c>
      <c r="AU342" s="11">
        <v>8</v>
      </c>
      <c r="AV342" s="11">
        <v>4</v>
      </c>
      <c r="AW342" s="11">
        <v>1</v>
      </c>
      <c r="AX342" s="11">
        <v>1</v>
      </c>
      <c r="AY342" s="11" t="s">
        <v>320</v>
      </c>
      <c r="AZ342" s="11">
        <v>7</v>
      </c>
      <c r="BA342" s="11">
        <v>0</v>
      </c>
      <c r="BB342" s="11">
        <v>1</v>
      </c>
      <c r="BC342" s="11">
        <v>0</v>
      </c>
      <c r="BD342" s="11">
        <v>0</v>
      </c>
      <c r="BE342" s="11">
        <v>0</v>
      </c>
      <c r="BF342" s="11">
        <v>0</v>
      </c>
      <c r="BG342" s="11">
        <v>0</v>
      </c>
      <c r="BH342" s="11">
        <v>0</v>
      </c>
      <c r="BI342" s="11">
        <v>0</v>
      </c>
      <c r="BJ342" s="11">
        <v>0</v>
      </c>
      <c r="BK342" s="11" t="s">
        <v>110</v>
      </c>
      <c r="BL342" s="11" t="s">
        <v>113</v>
      </c>
      <c r="BM342" s="11">
        <v>0</v>
      </c>
      <c r="BN342" s="11">
        <v>0</v>
      </c>
      <c r="BO342" s="11">
        <v>0</v>
      </c>
      <c r="BP342" s="11" t="s">
        <v>117</v>
      </c>
      <c r="BQ342" s="11" t="s">
        <v>113</v>
      </c>
      <c r="BR342" s="11">
        <v>0</v>
      </c>
      <c r="BS342" s="11">
        <v>2</v>
      </c>
      <c r="BT342" s="11">
        <v>0</v>
      </c>
      <c r="BU342" s="11">
        <v>0</v>
      </c>
      <c r="BV342" s="11">
        <v>0</v>
      </c>
      <c r="BW342" s="11">
        <v>0</v>
      </c>
      <c r="BX342" s="11" t="s">
        <v>113</v>
      </c>
      <c r="BY342" s="11" t="s">
        <v>113</v>
      </c>
      <c r="BZ342" s="11" t="s">
        <v>113</v>
      </c>
      <c r="CA342" s="11" t="s">
        <v>110</v>
      </c>
      <c r="CB342" s="11" t="s">
        <v>111</v>
      </c>
      <c r="CC342" s="11">
        <v>0</v>
      </c>
      <c r="CD342" s="11">
        <v>0</v>
      </c>
      <c r="CE342" s="11" t="s">
        <v>110</v>
      </c>
      <c r="CF342" s="11" t="s">
        <v>111</v>
      </c>
      <c r="CG342" s="11">
        <v>0</v>
      </c>
      <c r="CH342" s="11">
        <v>0</v>
      </c>
      <c r="CI342" s="11" t="s">
        <v>119</v>
      </c>
      <c r="CK342" s="11" t="s">
        <v>236</v>
      </c>
      <c r="CL342" s="11" t="s">
        <v>113</v>
      </c>
      <c r="CM342" s="11" t="s">
        <v>113</v>
      </c>
      <c r="CN342" s="11" t="s">
        <v>1309</v>
      </c>
      <c r="CO342" s="11" t="s">
        <v>158</v>
      </c>
      <c r="CP342" s="11" t="s">
        <v>124</v>
      </c>
      <c r="CQ342" s="11" t="s">
        <v>4001</v>
      </c>
      <c r="CR342" s="11" t="s">
        <v>4002</v>
      </c>
      <c r="CS342" s="11" t="s">
        <v>127</v>
      </c>
      <c r="CT342" s="11" t="s">
        <v>128</v>
      </c>
      <c r="CU342" s="20">
        <v>0.5</v>
      </c>
      <c r="CV342" s="15">
        <v>44245</v>
      </c>
      <c r="CX342" s="12" t="s">
        <v>128</v>
      </c>
    </row>
    <row r="343" spans="1:102" ht="13.2" x14ac:dyDescent="0.25">
      <c r="A343" s="2">
        <v>44220.545714826389</v>
      </c>
      <c r="B343" s="5" t="s">
        <v>3966</v>
      </c>
      <c r="C343" s="3" t="s">
        <v>4204</v>
      </c>
      <c r="D343" s="3" t="s">
        <v>4205</v>
      </c>
      <c r="E343" s="3" t="s">
        <v>4206</v>
      </c>
      <c r="F343" s="11" t="s">
        <v>4207</v>
      </c>
      <c r="G343" s="11" t="s">
        <v>4031</v>
      </c>
      <c r="H343" s="11" t="s">
        <v>107</v>
      </c>
      <c r="I343" s="11" t="s">
        <v>121</v>
      </c>
      <c r="J343" s="11" t="s">
        <v>4208</v>
      </c>
      <c r="K343" s="11" t="s">
        <v>4209</v>
      </c>
      <c r="L343" s="15">
        <v>41336</v>
      </c>
      <c r="M343" s="11" t="s">
        <v>110</v>
      </c>
      <c r="N343" s="11" t="s">
        <v>111</v>
      </c>
      <c r="O343" s="11" t="s">
        <v>111</v>
      </c>
      <c r="P343" s="11" t="s">
        <v>110</v>
      </c>
      <c r="Q343" s="11" t="s">
        <v>111</v>
      </c>
      <c r="R343" s="11" t="s">
        <v>111</v>
      </c>
      <c r="S343" s="11" t="s">
        <v>111</v>
      </c>
      <c r="T343" s="11" t="s">
        <v>110</v>
      </c>
      <c r="U343" s="3" t="s">
        <v>4210</v>
      </c>
      <c r="V343" s="3" t="s">
        <v>113</v>
      </c>
      <c r="W343" s="4" t="s">
        <v>4211</v>
      </c>
      <c r="X343" s="3" t="s">
        <v>113</v>
      </c>
      <c r="Y343" s="3" t="s">
        <v>113</v>
      </c>
      <c r="Z343" s="11" t="s">
        <v>110</v>
      </c>
      <c r="AA343" s="3" t="s">
        <v>113</v>
      </c>
      <c r="AB343" s="3" t="s">
        <v>271</v>
      </c>
      <c r="AC343" s="3" t="s">
        <v>113</v>
      </c>
      <c r="AD343" s="3" t="s">
        <v>113</v>
      </c>
      <c r="AE343" s="3" t="s">
        <v>113</v>
      </c>
      <c r="AF343" s="3" t="s">
        <v>113</v>
      </c>
      <c r="AG343" s="3" t="s">
        <v>113</v>
      </c>
      <c r="AH343" s="11">
        <v>0</v>
      </c>
      <c r="AI343" s="11">
        <v>3</v>
      </c>
      <c r="AJ343" s="11">
        <v>1</v>
      </c>
      <c r="AK343" s="11">
        <v>1</v>
      </c>
      <c r="AL343" s="11" t="s">
        <v>113</v>
      </c>
      <c r="AM343" s="11">
        <v>0</v>
      </c>
      <c r="AN343" s="11" t="s">
        <v>113</v>
      </c>
      <c r="AO343" s="11" t="s">
        <v>115</v>
      </c>
      <c r="AP343" s="11">
        <v>0</v>
      </c>
      <c r="AQ343" s="11">
        <v>0</v>
      </c>
      <c r="AR343" s="11">
        <v>0</v>
      </c>
      <c r="AS343" s="11">
        <v>0</v>
      </c>
      <c r="AT343" s="11" t="s">
        <v>113</v>
      </c>
      <c r="AU343" s="11">
        <v>0</v>
      </c>
      <c r="AV343" s="11">
        <v>0</v>
      </c>
      <c r="AW343" s="11">
        <v>0</v>
      </c>
      <c r="AX343" s="11">
        <v>0</v>
      </c>
      <c r="AY343" s="11" t="s">
        <v>924</v>
      </c>
      <c r="AZ343" s="11">
        <v>26</v>
      </c>
      <c r="BA343" s="11">
        <v>9</v>
      </c>
      <c r="BB343" s="11">
        <v>5</v>
      </c>
      <c r="BC343" s="11">
        <v>0</v>
      </c>
      <c r="BD343" s="11">
        <v>1</v>
      </c>
      <c r="BE343" s="11">
        <v>1</v>
      </c>
      <c r="BF343" s="11">
        <v>1</v>
      </c>
      <c r="BG343" s="11">
        <v>2</v>
      </c>
      <c r="BH343" s="11">
        <v>0</v>
      </c>
      <c r="BI343" s="11">
        <v>2</v>
      </c>
      <c r="BJ343" s="11">
        <v>1</v>
      </c>
      <c r="BK343" s="11" t="s">
        <v>111</v>
      </c>
      <c r="BL343" s="11" t="s">
        <v>924</v>
      </c>
      <c r="BM343" s="11">
        <v>3</v>
      </c>
      <c r="BN343" s="11">
        <v>1</v>
      </c>
      <c r="BO343" s="11">
        <v>1</v>
      </c>
      <c r="BP343" s="11" t="s">
        <v>233</v>
      </c>
      <c r="BQ343" s="11" t="s">
        <v>113</v>
      </c>
      <c r="BR343" s="11">
        <v>0</v>
      </c>
      <c r="BS343" s="11">
        <v>0</v>
      </c>
      <c r="BT343" s="11">
        <v>0</v>
      </c>
      <c r="BU343" s="11">
        <v>0</v>
      </c>
      <c r="BV343" s="11">
        <v>0</v>
      </c>
      <c r="BW343" s="11">
        <v>2</v>
      </c>
      <c r="BX343" s="11" t="s">
        <v>113</v>
      </c>
      <c r="BY343" s="11" t="s">
        <v>113</v>
      </c>
      <c r="BZ343" s="11" t="s">
        <v>113</v>
      </c>
      <c r="CA343" s="11" t="s">
        <v>110</v>
      </c>
      <c r="CB343" s="11" t="s">
        <v>111</v>
      </c>
      <c r="CC343" s="11">
        <v>0</v>
      </c>
      <c r="CD343" s="11">
        <v>0</v>
      </c>
      <c r="CE343" s="11" t="s">
        <v>111</v>
      </c>
      <c r="CF343" s="11" t="s">
        <v>111</v>
      </c>
      <c r="CG343" s="11">
        <v>0</v>
      </c>
      <c r="CH343" s="11">
        <v>0</v>
      </c>
      <c r="CI343" s="11" t="s">
        <v>140</v>
      </c>
      <c r="CK343" s="11" t="s">
        <v>120</v>
      </c>
      <c r="CL343" s="11" t="s">
        <v>4212</v>
      </c>
      <c r="CM343" s="11" t="s">
        <v>4213</v>
      </c>
      <c r="CN343" s="11" t="s">
        <v>4214</v>
      </c>
      <c r="CO343" s="11" t="s">
        <v>158</v>
      </c>
      <c r="CP343" s="11" t="s">
        <v>124</v>
      </c>
      <c r="CQ343" s="11" t="s">
        <v>4215</v>
      </c>
      <c r="CR343" s="11" t="s">
        <v>4216</v>
      </c>
      <c r="CS343" s="11" t="s">
        <v>127</v>
      </c>
      <c r="CT343" s="11" t="s">
        <v>128</v>
      </c>
      <c r="CU343" s="20">
        <v>0.5</v>
      </c>
      <c r="CV343" s="15">
        <v>44245</v>
      </c>
      <c r="CX343" s="12" t="s">
        <v>128</v>
      </c>
    </row>
    <row r="344" spans="1:102" ht="13.2" x14ac:dyDescent="0.25">
      <c r="A344" s="2">
        <v>44198.459335543987</v>
      </c>
      <c r="B344" s="5" t="s">
        <v>3966</v>
      </c>
      <c r="C344" s="3" t="s">
        <v>4217</v>
      </c>
      <c r="D344" s="3" t="s">
        <v>4218</v>
      </c>
      <c r="E344" s="3" t="s">
        <v>4219</v>
      </c>
      <c r="F344" s="11" t="s">
        <v>4220</v>
      </c>
      <c r="G344" s="11" t="s">
        <v>4221</v>
      </c>
      <c r="H344" s="11" t="s">
        <v>107</v>
      </c>
      <c r="I344" s="11" t="s">
        <v>121</v>
      </c>
      <c r="J344" s="11" t="s">
        <v>4222</v>
      </c>
      <c r="K344" s="11" t="s">
        <v>4223</v>
      </c>
      <c r="L344" s="16">
        <v>36482</v>
      </c>
      <c r="M344" s="11" t="s">
        <v>111</v>
      </c>
      <c r="N344" s="11" t="s">
        <v>111</v>
      </c>
      <c r="O344" s="11" t="s">
        <v>110</v>
      </c>
      <c r="P344" s="11" t="s">
        <v>110</v>
      </c>
      <c r="Q344" s="11" t="s">
        <v>111</v>
      </c>
      <c r="R344" s="11" t="s">
        <v>110</v>
      </c>
      <c r="S344" s="11" t="s">
        <v>111</v>
      </c>
      <c r="T344" s="11" t="s">
        <v>110</v>
      </c>
      <c r="U344" s="3" t="s">
        <v>4224</v>
      </c>
      <c r="V344" s="3"/>
      <c r="W344" s="3" t="s">
        <v>4225</v>
      </c>
      <c r="X344" s="3" t="s">
        <v>113</v>
      </c>
      <c r="Y344" s="3" t="s">
        <v>113</v>
      </c>
      <c r="Z344" s="11" t="s">
        <v>110</v>
      </c>
      <c r="AA344" s="3" t="s">
        <v>113</v>
      </c>
      <c r="AB344" s="3" t="s">
        <v>271</v>
      </c>
      <c r="AC344" s="3" t="s">
        <v>113</v>
      </c>
      <c r="AD344" s="3" t="s">
        <v>114</v>
      </c>
      <c r="AE344" s="3" t="s">
        <v>113</v>
      </c>
      <c r="AF344" s="3" t="s">
        <v>113</v>
      </c>
      <c r="AG344" s="3" t="s">
        <v>877</v>
      </c>
      <c r="AH344" s="11">
        <v>15</v>
      </c>
      <c r="AI344" s="11">
        <v>6</v>
      </c>
      <c r="AJ344" s="11">
        <v>3</v>
      </c>
      <c r="AK344" s="11">
        <v>5</v>
      </c>
      <c r="AL344" s="11" t="s">
        <v>113</v>
      </c>
      <c r="AM344" s="11">
        <v>0</v>
      </c>
      <c r="AN344" s="11" t="s">
        <v>4226</v>
      </c>
      <c r="AO344" s="11" t="s">
        <v>861</v>
      </c>
      <c r="AP344" s="11">
        <v>14</v>
      </c>
      <c r="AQ344" s="11">
        <v>2</v>
      </c>
      <c r="AR344" s="11">
        <v>3</v>
      </c>
      <c r="AS344" s="11">
        <v>2</v>
      </c>
      <c r="AT344" s="11" t="s">
        <v>211</v>
      </c>
      <c r="AU344" s="11">
        <v>8</v>
      </c>
      <c r="AV344" s="11">
        <v>1</v>
      </c>
      <c r="AW344" s="11">
        <v>1</v>
      </c>
      <c r="AX344" s="11">
        <v>1</v>
      </c>
      <c r="AY344" s="11" t="s">
        <v>259</v>
      </c>
      <c r="AZ344" s="11">
        <v>17</v>
      </c>
      <c r="BA344" s="11">
        <v>8</v>
      </c>
      <c r="BB344" s="11">
        <v>4</v>
      </c>
      <c r="BC344" s="11">
        <v>1</v>
      </c>
      <c r="BD344" s="11">
        <v>1</v>
      </c>
      <c r="BE344" s="11">
        <v>1</v>
      </c>
      <c r="BF344" s="11">
        <v>1</v>
      </c>
      <c r="BG344" s="11">
        <v>0</v>
      </c>
      <c r="BH344" s="11">
        <v>0</v>
      </c>
      <c r="BI344" s="11">
        <v>4</v>
      </c>
      <c r="BJ344" s="11">
        <v>4</v>
      </c>
      <c r="BK344" s="11" t="s">
        <v>110</v>
      </c>
      <c r="BL344" s="11" t="s">
        <v>259</v>
      </c>
      <c r="BM344" s="11">
        <v>2</v>
      </c>
      <c r="BN344" s="11">
        <v>1</v>
      </c>
      <c r="BO344" s="11">
        <v>1</v>
      </c>
      <c r="BP344" s="11" t="s">
        <v>117</v>
      </c>
      <c r="BQ344" s="11" t="s">
        <v>720</v>
      </c>
      <c r="BR344" s="11">
        <v>5</v>
      </c>
      <c r="BS344" s="11">
        <v>1</v>
      </c>
      <c r="BT344" s="11">
        <v>1</v>
      </c>
      <c r="BU344" s="11">
        <v>1</v>
      </c>
      <c r="BV344" s="11">
        <v>0</v>
      </c>
      <c r="BW344" s="11">
        <v>11</v>
      </c>
      <c r="BX344" s="11" t="s">
        <v>319</v>
      </c>
      <c r="BY344" s="11" t="s">
        <v>113</v>
      </c>
      <c r="BZ344" s="11" t="s">
        <v>113</v>
      </c>
      <c r="CA344" s="11" t="s">
        <v>110</v>
      </c>
      <c r="CB344" s="11" t="s">
        <v>110</v>
      </c>
      <c r="CC344" s="11">
        <v>0</v>
      </c>
      <c r="CD344" s="11">
        <v>0</v>
      </c>
      <c r="CE344" s="11" t="s">
        <v>110</v>
      </c>
      <c r="CF344" s="11" t="s">
        <v>110</v>
      </c>
      <c r="CG344" s="11">
        <v>0</v>
      </c>
      <c r="CH344" s="11">
        <v>0</v>
      </c>
      <c r="CI344" s="11" t="s">
        <v>119</v>
      </c>
      <c r="CK344" s="11" t="s">
        <v>120</v>
      </c>
      <c r="CL344" s="11" t="s">
        <v>4227</v>
      </c>
      <c r="CN344" s="11" t="s">
        <v>1997</v>
      </c>
      <c r="CO344" s="11" t="s">
        <v>158</v>
      </c>
      <c r="CP344" s="11" t="s">
        <v>159</v>
      </c>
      <c r="CQ344" s="11" t="s">
        <v>4228</v>
      </c>
      <c r="CR344" s="11" t="s">
        <v>4229</v>
      </c>
      <c r="CS344" s="11" t="s">
        <v>127</v>
      </c>
      <c r="CT344" s="11" t="s">
        <v>241</v>
      </c>
      <c r="CU344" s="20">
        <v>1</v>
      </c>
      <c r="CV344" s="15">
        <v>44245</v>
      </c>
      <c r="CW344" s="12" t="s">
        <v>242</v>
      </c>
      <c r="CX344" s="12" t="s">
        <v>241</v>
      </c>
    </row>
    <row r="345" spans="1:102" ht="13.2" x14ac:dyDescent="0.25">
      <c r="A345" s="2">
        <v>44217.496078136573</v>
      </c>
      <c r="B345" s="5" t="s">
        <v>3966</v>
      </c>
      <c r="C345" s="3" t="s">
        <v>4243</v>
      </c>
      <c r="D345" s="3" t="s">
        <v>4244</v>
      </c>
      <c r="E345" s="3" t="s">
        <v>4245</v>
      </c>
      <c r="F345" s="11" t="s">
        <v>887</v>
      </c>
      <c r="G345" s="11" t="s">
        <v>4246</v>
      </c>
      <c r="H345" s="11" t="s">
        <v>107</v>
      </c>
      <c r="I345" s="11" t="s">
        <v>121</v>
      </c>
      <c r="J345" s="11" t="s">
        <v>4247</v>
      </c>
      <c r="K345" s="11" t="s">
        <v>4248</v>
      </c>
      <c r="L345" s="15">
        <v>6588</v>
      </c>
      <c r="M345" s="12" t="s">
        <v>110</v>
      </c>
      <c r="N345" s="11" t="s">
        <v>110</v>
      </c>
      <c r="O345" s="11" t="s">
        <v>110</v>
      </c>
      <c r="P345" s="11" t="s">
        <v>110</v>
      </c>
      <c r="Q345" s="11" t="s">
        <v>111</v>
      </c>
      <c r="R345" s="11" t="s">
        <v>111</v>
      </c>
      <c r="S345" s="11" t="s">
        <v>111</v>
      </c>
      <c r="T345" s="11" t="s">
        <v>110</v>
      </c>
      <c r="U345" s="3" t="s">
        <v>4249</v>
      </c>
      <c r="V345" s="3" t="s">
        <v>113</v>
      </c>
      <c r="W345" s="3" t="s">
        <v>4250</v>
      </c>
      <c r="X345" s="3" t="s">
        <v>113</v>
      </c>
      <c r="Y345" s="3" t="s">
        <v>113</v>
      </c>
      <c r="Z345" s="11" t="s">
        <v>110</v>
      </c>
      <c r="AA345" s="3" t="s">
        <v>113</v>
      </c>
      <c r="AB345" s="3" t="s">
        <v>151</v>
      </c>
      <c r="AC345" s="3" t="s">
        <v>113</v>
      </c>
      <c r="AD345" s="3" t="s">
        <v>113</v>
      </c>
      <c r="AE345" s="3" t="s">
        <v>113</v>
      </c>
      <c r="AF345" s="3" t="s">
        <v>113</v>
      </c>
      <c r="AG345" s="3" t="s">
        <v>113</v>
      </c>
      <c r="AH345" s="11">
        <v>15</v>
      </c>
      <c r="AI345" s="11">
        <v>5</v>
      </c>
      <c r="AJ345" s="11">
        <v>5</v>
      </c>
      <c r="AK345" s="11">
        <v>2</v>
      </c>
      <c r="AL345" s="11" t="s">
        <v>113</v>
      </c>
      <c r="AM345" s="11">
        <v>0</v>
      </c>
      <c r="AN345" s="11" t="s">
        <v>113</v>
      </c>
      <c r="AO345" s="11" t="s">
        <v>1783</v>
      </c>
      <c r="AP345" s="11">
        <v>4</v>
      </c>
      <c r="AQ345" s="11">
        <v>2</v>
      </c>
      <c r="AR345" s="11">
        <v>0</v>
      </c>
      <c r="AS345" s="11">
        <v>0</v>
      </c>
      <c r="AT345" s="11" t="s">
        <v>113</v>
      </c>
      <c r="AU345" s="11">
        <v>0</v>
      </c>
      <c r="AV345" s="11">
        <v>2</v>
      </c>
      <c r="AW345" s="11">
        <v>0</v>
      </c>
      <c r="AX345" s="11">
        <v>0</v>
      </c>
      <c r="AY345" s="11" t="s">
        <v>4251</v>
      </c>
      <c r="AZ345" s="11">
        <v>30</v>
      </c>
      <c r="BA345" s="11">
        <v>0</v>
      </c>
      <c r="BB345" s="11">
        <v>7</v>
      </c>
      <c r="BC345" s="11">
        <v>1</v>
      </c>
      <c r="BD345" s="11">
        <v>2</v>
      </c>
      <c r="BE345" s="11">
        <v>2</v>
      </c>
      <c r="BF345" s="11">
        <v>2</v>
      </c>
      <c r="BG345" s="11">
        <v>0</v>
      </c>
      <c r="BH345" s="11">
        <v>0</v>
      </c>
      <c r="BI345" s="11">
        <v>2</v>
      </c>
      <c r="BJ345" s="11">
        <v>0</v>
      </c>
      <c r="BK345" s="11" t="s">
        <v>110</v>
      </c>
      <c r="BL345" s="11" t="s">
        <v>4252</v>
      </c>
      <c r="BM345" s="11">
        <v>6</v>
      </c>
      <c r="BN345" s="11">
        <v>2</v>
      </c>
      <c r="BO345" s="11">
        <v>2</v>
      </c>
      <c r="BP345" s="11" t="s">
        <v>117</v>
      </c>
      <c r="BQ345" s="11" t="s">
        <v>113</v>
      </c>
      <c r="BR345" s="11">
        <v>0</v>
      </c>
      <c r="BS345" s="11">
        <v>0</v>
      </c>
      <c r="BT345" s="11">
        <v>0</v>
      </c>
      <c r="BU345" s="11">
        <v>0</v>
      </c>
      <c r="BV345" s="11">
        <v>0</v>
      </c>
      <c r="BW345" s="11">
        <v>6</v>
      </c>
      <c r="BX345" s="11" t="s">
        <v>113</v>
      </c>
      <c r="BY345" s="11" t="s">
        <v>113</v>
      </c>
      <c r="BZ345" s="11" t="s">
        <v>113</v>
      </c>
      <c r="CA345" s="11" t="s">
        <v>110</v>
      </c>
      <c r="CB345" s="11" t="s">
        <v>110</v>
      </c>
      <c r="CC345" s="11">
        <v>0</v>
      </c>
      <c r="CD345" s="11">
        <v>0</v>
      </c>
      <c r="CE345" s="11" t="s">
        <v>111</v>
      </c>
      <c r="CF345" s="11" t="s">
        <v>110</v>
      </c>
      <c r="CG345" s="11">
        <v>0</v>
      </c>
      <c r="CH345" s="11">
        <v>0</v>
      </c>
      <c r="CI345" s="11" t="s">
        <v>140</v>
      </c>
      <c r="CK345" s="11" t="s">
        <v>391</v>
      </c>
      <c r="CL345" s="11" t="s">
        <v>4253</v>
      </c>
      <c r="CN345" s="11" t="s">
        <v>157</v>
      </c>
      <c r="CO345" s="11" t="s">
        <v>123</v>
      </c>
      <c r="CP345" s="11" t="s">
        <v>159</v>
      </c>
      <c r="CS345" s="11" t="s">
        <v>127</v>
      </c>
      <c r="CT345" s="11" t="s">
        <v>128</v>
      </c>
      <c r="CU345" s="20">
        <v>0</v>
      </c>
      <c r="CV345" s="15">
        <v>44245</v>
      </c>
      <c r="CX345" s="12" t="s">
        <v>128</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G349"/>
  <sheetViews>
    <sheetView tabSelected="1" topLeftCell="B325" zoomScaleNormal="100" workbookViewId="0">
      <selection activeCell="E350" sqref="E350"/>
    </sheetView>
  </sheetViews>
  <sheetFormatPr defaultRowHeight="13.2" x14ac:dyDescent="0.25"/>
  <cols>
    <col min="2" max="2" width="18.109375" bestFit="1" customWidth="1"/>
    <col min="3" max="3" width="47.88671875" customWidth="1"/>
    <col min="4" max="4" width="26.88671875" customWidth="1"/>
    <col min="5" max="5" width="48" bestFit="1" customWidth="1"/>
    <col min="6" max="6" width="23.77734375" bestFit="1" customWidth="1"/>
    <col min="7" max="7" width="11.5546875" bestFit="1" customWidth="1"/>
  </cols>
  <sheetData>
    <row r="4" spans="1:7" x14ac:dyDescent="0.25">
      <c r="A4" t="s">
        <v>4429</v>
      </c>
      <c r="B4" t="s">
        <v>1</v>
      </c>
      <c r="C4" t="s">
        <v>4450</v>
      </c>
      <c r="D4" t="s">
        <v>4451</v>
      </c>
      <c r="E4" t="s">
        <v>4452</v>
      </c>
      <c r="F4" t="s">
        <v>4453</v>
      </c>
      <c r="G4" t="s">
        <v>4454</v>
      </c>
    </row>
    <row r="5" spans="1:7" x14ac:dyDescent="0.25">
      <c r="A5">
        <v>1</v>
      </c>
      <c r="B5" t="str">
        <f>'Base Total'!B2</f>
        <v>ABC</v>
      </c>
      <c r="C5" t="str">
        <f>'Base Total'!C2</f>
        <v>Fraternidade Espírita Alvorecer</v>
      </c>
      <c r="D5" t="str">
        <f>'Base Total'!D2</f>
        <v>Alvorecer</v>
      </c>
      <c r="E5" t="str">
        <f>B5&amp;"_"&amp;D5</f>
        <v>ABC_Alvorecer</v>
      </c>
      <c r="F5" t="str">
        <f>INDEX('[1]2021'!$B$2:$I$335,MATCH(E5,'[1]2021'!$I$2:$I$335,0),3)</f>
        <v>frateralvorecer</v>
      </c>
      <c r="G5" t="str">
        <f>INDEX('[1]2021'!$B$2:$I$335,MATCH(E5,'[1]2021'!$I$2:$I$335,0),4)</f>
        <v>mk161ctr</v>
      </c>
    </row>
    <row r="6" spans="1:7" x14ac:dyDescent="0.25">
      <c r="A6">
        <v>2</v>
      </c>
      <c r="B6" t="str">
        <f>'Base Total'!B3</f>
        <v>ABC</v>
      </c>
      <c r="C6" t="str">
        <f>'Base Total'!C3</f>
        <v>Lar Espírita Anselmo Gomes</v>
      </c>
      <c r="D6" t="str">
        <f>'Base Total'!D3</f>
        <v>Anselmo Gomes</v>
      </c>
      <c r="E6" t="str">
        <f t="shared" ref="E6:E69" si="0">B6&amp;"_"&amp;D6</f>
        <v>ABC_Anselmo Gomes</v>
      </c>
      <c r="F6" t="str">
        <f>INDEX('[1]2021'!$B$2:$I$335,MATCH(E6,'[1]2021'!$I$2:$I$335,0),3)</f>
        <v>anselmogomes</v>
      </c>
      <c r="G6" t="str">
        <f>INDEX('[1]2021'!$B$2:$I$335,MATCH(E6,'[1]2021'!$I$2:$I$335,0),4)</f>
        <v>ag249ctr</v>
      </c>
    </row>
    <row r="7" spans="1:7" x14ac:dyDescent="0.25">
      <c r="A7">
        <v>3</v>
      </c>
      <c r="B7" t="str">
        <f>'Base Total'!B4</f>
        <v>ABC</v>
      </c>
      <c r="C7" t="str">
        <f>'Base Total'!C4</f>
        <v>Fraternidade Espírita Apóstolo Pedro</v>
      </c>
      <c r="D7" t="str">
        <f>'Base Total'!D4</f>
        <v>Apóstolo Pedro</v>
      </c>
      <c r="E7" t="str">
        <f t="shared" si="0"/>
        <v>ABC_Apóstolo Pedro</v>
      </c>
      <c r="F7" t="str">
        <f>INDEX('[1]2021'!$B$2:$I$335,MATCH(E7,'[1]2021'!$I$2:$I$335,0),3)</f>
        <v>apostolopedro</v>
      </c>
      <c r="G7" t="str">
        <f>INDEX('[1]2021'!$B$2:$I$335,MATCH(E7,'[1]2021'!$I$2:$I$335,0),4)</f>
        <v>gh314ctr</v>
      </c>
    </row>
    <row r="8" spans="1:7" x14ac:dyDescent="0.25">
      <c r="A8">
        <v>4</v>
      </c>
      <c r="B8" t="str">
        <f>'Base Total'!B5</f>
        <v>ABC</v>
      </c>
      <c r="C8" t="str">
        <f>'Base Total'!C5</f>
        <v>Centro Espírita Adolfo Bezerra De Menezes</v>
      </c>
      <c r="D8" t="str">
        <f>'Base Total'!D5</f>
        <v>Bezerra de Menezes - CEABEM</v>
      </c>
      <c r="E8" t="str">
        <f t="shared" si="0"/>
        <v>ABC_Bezerra de Menezes - CEABEM</v>
      </c>
      <c r="F8" t="str">
        <f>INDEX('[1]2021'!$B$2:$I$335,MATCH(E8,'[1]2021'!$I$2:$I$335,0),3)</f>
        <v>ceabezerrademenezes</v>
      </c>
      <c r="G8" t="str">
        <f>INDEX('[1]2021'!$B$2:$I$335,MATCH(E8,'[1]2021'!$I$2:$I$335,0),4)</f>
        <v>ceabm498ctr</v>
      </c>
    </row>
    <row r="9" spans="1:7" x14ac:dyDescent="0.25">
      <c r="A9">
        <v>5</v>
      </c>
      <c r="B9" t="str">
        <f>'Base Total'!B6</f>
        <v>ABC</v>
      </c>
      <c r="C9" t="str">
        <f>'Base Total'!C6</f>
        <v>Fraternidade Espírita Caminho De Luz</v>
      </c>
      <c r="D9" t="str">
        <f>'Base Total'!D6</f>
        <v>Caminho de Luz</v>
      </c>
      <c r="E9" t="str">
        <f t="shared" si="0"/>
        <v>ABC_Caminho de Luz</v>
      </c>
      <c r="F9" t="str">
        <f>INDEX('[1]2021'!$B$2:$I$335,MATCH(E9,'[1]2021'!$I$2:$I$335,0),3)</f>
        <v>frtcaminhodeluz</v>
      </c>
      <c r="G9" t="str">
        <f>INDEX('[1]2021'!$B$2:$I$335,MATCH(E9,'[1]2021'!$I$2:$I$335,0),4)</f>
        <v>luz265</v>
      </c>
    </row>
    <row r="10" spans="1:7" x14ac:dyDescent="0.25">
      <c r="A10">
        <v>6</v>
      </c>
      <c r="B10" t="str">
        <f>'Base Total'!B7</f>
        <v>ABC</v>
      </c>
      <c r="C10" t="str">
        <f>'Base Total'!C7</f>
        <v>Fraternidade Espírita Casa De Ismael</v>
      </c>
      <c r="D10" t="str">
        <f>'Base Total'!D7</f>
        <v>Casa de Ismael</v>
      </c>
      <c r="E10" t="str">
        <f t="shared" si="0"/>
        <v>ABC_Casa de Ismael</v>
      </c>
      <c r="F10" t="str">
        <f>INDEX('[1]2021'!$B$2:$I$335,MATCH(E10,'[1]2021'!$I$2:$I$335,0),3)</f>
        <v>casadeismael166</v>
      </c>
      <c r="G10" t="str">
        <f>INDEX('[1]2021'!$B$2:$I$335,MATCH(E10,'[1]2021'!$I$2:$I$335,0),4)</f>
        <v>nh166ctr</v>
      </c>
    </row>
    <row r="11" spans="1:7" x14ac:dyDescent="0.25">
      <c r="A11">
        <v>7</v>
      </c>
      <c r="B11" t="str">
        <f>'Base Total'!B8</f>
        <v>ABC</v>
      </c>
      <c r="C11" t="str">
        <f>'Base Total'!C8</f>
        <v>Casa De Timóteo Evangelização E Cultura Espírita</v>
      </c>
      <c r="D11" t="str">
        <f>'Base Total'!D8</f>
        <v>Casa de Timóteo</v>
      </c>
      <c r="E11" t="str">
        <f t="shared" si="0"/>
        <v>ABC_Casa de Timóteo</v>
      </c>
      <c r="F11" t="str">
        <f>INDEX('[1]2021'!$B$2:$I$335,MATCH(E11,'[1]2021'!$I$2:$I$335,0),3)</f>
        <v>casadetimoteo</v>
      </c>
      <c r="G11" t="str">
        <f>INDEX('[1]2021'!$B$2:$I$335,MATCH(E11,'[1]2021'!$I$2:$I$335,0),4)</f>
        <v>ws155ctr</v>
      </c>
    </row>
    <row r="12" spans="1:7" x14ac:dyDescent="0.25">
      <c r="A12">
        <v>8</v>
      </c>
      <c r="B12" t="str">
        <f>'Base Total'!B9</f>
        <v>ABC</v>
      </c>
      <c r="C12" t="str">
        <f>'Base Total'!C9</f>
        <v>Fraternidade Espírita Casa Do Caminho</v>
      </c>
      <c r="D12" t="str">
        <f>'Base Total'!D9</f>
        <v>Casa do Caminho</v>
      </c>
      <c r="E12" t="str">
        <f t="shared" si="0"/>
        <v>ABC_Casa do Caminho</v>
      </c>
      <c r="F12" t="str">
        <f>INDEX('[1]2021'!$B$2:$I$335,MATCH(E12,'[1]2021'!$I$2:$I$335,0),3)</f>
        <v>caminhar</v>
      </c>
      <c r="G12" t="str">
        <f>INDEX('[1]2021'!$B$2:$I$335,MATCH(E12,'[1]2021'!$I$2:$I$335,0),4)</f>
        <v>jk169ctr</v>
      </c>
    </row>
    <row r="13" spans="1:7" x14ac:dyDescent="0.25">
      <c r="A13">
        <v>9</v>
      </c>
      <c r="B13" t="str">
        <f>'Base Total'!B10</f>
        <v>ABC</v>
      </c>
      <c r="C13" t="str">
        <f>'Base Total'!C10</f>
        <v>Centro Espírita Luz do Amanhã</v>
      </c>
      <c r="D13" t="str">
        <f>'Base Total'!D10</f>
        <v>CELA</v>
      </c>
      <c r="E13" t="str">
        <f t="shared" si="0"/>
        <v>ABC_CELA</v>
      </c>
      <c r="F13" t="str">
        <f>INDEX('[1]2021'!$B$2:$I$335,MATCH(E13,'[1]2021'!$I$2:$I$335,0),3)</f>
        <v>luzdoamanha</v>
      </c>
      <c r="G13" t="str">
        <f>INDEX('[1]2021'!$B$2:$I$335,MATCH(E13,'[1]2021'!$I$2:$I$335,0),4)</f>
        <v>sr157ctr</v>
      </c>
    </row>
    <row r="14" spans="1:7" x14ac:dyDescent="0.25">
      <c r="A14">
        <v>10</v>
      </c>
      <c r="B14" t="str">
        <f>'Base Total'!B11</f>
        <v>ABC</v>
      </c>
      <c r="C14" t="str">
        <f>'Base Total'!C11</f>
        <v>Casa Espírita Francisco Cândido Xavier</v>
      </c>
      <c r="D14" t="str">
        <f>'Base Total'!D11</f>
        <v>Chico Xavier</v>
      </c>
      <c r="E14" t="str">
        <f t="shared" si="0"/>
        <v>ABC_Chico Xavier</v>
      </c>
      <c r="F14" t="str">
        <f>INDEX('[1]2021'!$B$2:$I$335,MATCH(E14,'[1]2021'!$I$2:$I$335,0),3)</f>
        <v>cefcandidoxavier</v>
      </c>
      <c r="G14" t="str">
        <f>INDEX('[1]2021'!$B$2:$I$335,MATCH(E14,'[1]2021'!$I$2:$I$335,0),4)</f>
        <v>cefcx499ctr</v>
      </c>
    </row>
    <row r="15" spans="1:7" x14ac:dyDescent="0.25">
      <c r="A15">
        <v>11</v>
      </c>
      <c r="B15" t="str">
        <f>'Base Total'!B12</f>
        <v>ABC</v>
      </c>
      <c r="C15" t="str">
        <f>'Base Total'!C12</f>
        <v>Casa Espírita Despertar Da Luz</v>
      </c>
      <c r="D15" t="str">
        <f>'Base Total'!D12</f>
        <v>Despertar da Luz</v>
      </c>
      <c r="E15" t="str">
        <f t="shared" si="0"/>
        <v>ABC_Despertar da Luz</v>
      </c>
      <c r="F15" t="str">
        <f>INDEX('[1]2021'!$B$2:$I$335,MATCH(E15,'[1]2021'!$I$2:$I$335,0),3)</f>
        <v>despertardaluz</v>
      </c>
      <c r="G15" t="str">
        <f>INDEX('[1]2021'!$B$2:$I$335,MATCH(E15,'[1]2021'!$I$2:$I$335,0),4)</f>
        <v>fg156ctr</v>
      </c>
    </row>
    <row r="16" spans="1:7" x14ac:dyDescent="0.25">
      <c r="A16">
        <v>12</v>
      </c>
      <c r="B16" t="str">
        <f>'Base Total'!B13</f>
        <v>ABC</v>
      </c>
      <c r="C16" t="str">
        <f>'Base Total'!C13</f>
        <v>Fraternidade Assistencia e Espírita Discípulos De Jesus</v>
      </c>
      <c r="D16" t="str">
        <f>'Base Total'!D13</f>
        <v>Discípulos de Jesus</v>
      </c>
      <c r="E16" t="str">
        <f t="shared" si="0"/>
        <v>ABC_Discípulos de Jesus</v>
      </c>
      <c r="F16" t="str">
        <f>INDEX('[1]2021'!$B$2:$I$335,MATCH(E16,'[1]2021'!$I$2:$I$335,0),3)</f>
        <v>FADISCIPULODEJESUS</v>
      </c>
      <c r="G16" t="str">
        <f>INDEX('[1]2021'!$B$2:$I$335,MATCH(E16,'[1]2021'!$I$2:$I$335,0),4)</f>
        <v>feadj512ctr</v>
      </c>
    </row>
    <row r="17" spans="1:7" x14ac:dyDescent="0.25">
      <c r="A17">
        <v>13</v>
      </c>
      <c r="B17" t="str">
        <f>'Base Total'!B14</f>
        <v>ABC</v>
      </c>
      <c r="C17" t="str">
        <f>'Base Total'!C14</f>
        <v>Centro Espírita Discípulos De Jesus - SCS</v>
      </c>
      <c r="D17" t="str">
        <f>'Base Total'!D14</f>
        <v>Discípulos de Jesus - SCS</v>
      </c>
      <c r="E17" t="str">
        <f t="shared" si="0"/>
        <v>ABC_Discípulos de Jesus - SCS</v>
      </c>
      <c r="F17" t="str">
        <f>INDEX('[1]2021'!$B$2:$I$335,MATCH(E17,'[1]2021'!$I$2:$I$335,0),3)</f>
        <v>cincoestrelas</v>
      </c>
      <c r="G17" t="str">
        <f>INDEX('[1]2021'!$B$2:$I$335,MATCH(E17,'[1]2021'!$I$2:$I$335,0),4)</f>
        <v>qs154ctr</v>
      </c>
    </row>
    <row r="18" spans="1:7" x14ac:dyDescent="0.25">
      <c r="A18">
        <v>14</v>
      </c>
      <c r="B18" t="str">
        <f>'Base Total'!B15</f>
        <v>ABC</v>
      </c>
      <c r="C18" t="str">
        <f>'Base Total'!C15</f>
        <v>Casa Espírita Doze Apóstolos</v>
      </c>
      <c r="D18" t="str">
        <f>'Base Total'!D15</f>
        <v>Doze Apóstolos</v>
      </c>
      <c r="E18" t="str">
        <f t="shared" si="0"/>
        <v>ABC_Doze Apóstolos</v>
      </c>
      <c r="F18" t="str">
        <f>INDEX('[1]2021'!$B$2:$I$335,MATCH(E18,'[1]2021'!$I$2:$I$335,0),3)</f>
        <v>dozepostolos</v>
      </c>
      <c r="G18" t="str">
        <f>INDEX('[1]2021'!$B$2:$I$335,MATCH(E18,'[1]2021'!$I$2:$I$335,0),4)</f>
        <v>apl11269</v>
      </c>
    </row>
    <row r="19" spans="1:7" x14ac:dyDescent="0.25">
      <c r="A19">
        <v>15</v>
      </c>
      <c r="B19" t="str">
        <f>'Base Total'!B16</f>
        <v>ABC</v>
      </c>
      <c r="C19" t="str">
        <f>'Base Total'!C16</f>
        <v>Casa Espírita Edgard Armond</v>
      </c>
      <c r="D19" t="str">
        <f>'Base Total'!D16</f>
        <v>Edgard Armond</v>
      </c>
      <c r="E19" t="str">
        <f t="shared" si="0"/>
        <v>ABC_Edgard Armond</v>
      </c>
      <c r="F19" t="str">
        <f>INDEX('[1]2021'!$B$2:$I$335,MATCH(E19,'[1]2021'!$I$2:$I$335,0),3)</f>
        <v>edgardarmond162</v>
      </c>
      <c r="G19" t="str">
        <f>INDEX('[1]2021'!$B$2:$I$335,MATCH(E19,'[1]2021'!$I$2:$I$335,0),4)</f>
        <v>kj162ctr</v>
      </c>
    </row>
    <row r="20" spans="1:7" x14ac:dyDescent="0.25">
      <c r="A20">
        <v>16</v>
      </c>
      <c r="B20" t="str">
        <f>'Base Total'!B17</f>
        <v>ABC</v>
      </c>
      <c r="C20" t="str">
        <f>'Base Total'!C17</f>
        <v>Fraternidade Espírita Estrela da Manhã</v>
      </c>
      <c r="D20" t="str">
        <f>'Base Total'!D17</f>
        <v>Estrela da Manhã</v>
      </c>
      <c r="E20" t="str">
        <f t="shared" si="0"/>
        <v>ABC_Estrela da Manhã</v>
      </c>
      <c r="F20" t="str">
        <f>INDEX('[1]2021'!$B$2:$I$335,MATCH(E20,'[1]2021'!$I$2:$I$335,0),3)</f>
        <v>estreladamanha</v>
      </c>
      <c r="G20" t="str">
        <f>INDEX('[1]2021'!$B$2:$I$335,MATCH(E20,'[1]2021'!$I$2:$I$335,0),4)</f>
        <v>wp292ctr</v>
      </c>
    </row>
    <row r="21" spans="1:7" x14ac:dyDescent="0.25">
      <c r="A21">
        <v>17</v>
      </c>
      <c r="B21" t="str">
        <f>'Base Total'!B18</f>
        <v>ABC</v>
      </c>
      <c r="C21" t="str">
        <f>'Base Total'!C18</f>
        <v>Fraternidade Espírita Apóstolo João</v>
      </c>
      <c r="D21" t="str">
        <f>'Base Total'!D18</f>
        <v>FEAJ</v>
      </c>
      <c r="E21" t="str">
        <f t="shared" si="0"/>
        <v>ABC_FEAJ</v>
      </c>
      <c r="F21" t="str">
        <f>INDEX('[1]2021'!$B$2:$I$335,MATCH(E21,'[1]2021'!$I$2:$I$335,0),3)</f>
        <v>apostolo</v>
      </c>
      <c r="G21" t="str">
        <f>INDEX('[1]2021'!$B$2:$I$335,MATCH(E21,'[1]2021'!$I$2:$I$335,0),4)</f>
        <v>vgnn8e32</v>
      </c>
    </row>
    <row r="22" spans="1:7" x14ac:dyDescent="0.25">
      <c r="A22">
        <v>18</v>
      </c>
      <c r="B22" t="str">
        <f>'Base Total'!B19</f>
        <v>ABC</v>
      </c>
      <c r="C22" t="str">
        <f>'Base Total'!C19</f>
        <v>Núcleo Espírita Cristão Francisco De Assis</v>
      </c>
      <c r="D22" t="str">
        <f>'Base Total'!D19</f>
        <v>Francisco de Assis</v>
      </c>
      <c r="E22" t="str">
        <f t="shared" si="0"/>
        <v>ABC_Francisco de Assis</v>
      </c>
      <c r="F22" t="str">
        <f>INDEX('[1]2021'!$B$2:$I$335,MATCH(E22,'[1]2021'!$I$2:$I$335,0),3)</f>
        <v>franciscodeassis172</v>
      </c>
      <c r="G22" t="str">
        <f>INDEX('[1]2021'!$B$2:$I$335,MATCH(E22,'[1]2021'!$I$2:$I$335,0),4)</f>
        <v>rt172ctr</v>
      </c>
    </row>
    <row r="23" spans="1:7" x14ac:dyDescent="0.25">
      <c r="A23">
        <v>19</v>
      </c>
      <c r="B23" t="str">
        <f>'Base Total'!B20</f>
        <v>ABC</v>
      </c>
      <c r="C23" t="str">
        <f>'Base Total'!C20</f>
        <v>Núcleo Espírita Cristão Francisco De Assis</v>
      </c>
      <c r="D23" t="str">
        <f>'Base Total'!D20</f>
        <v>Francisco de Assis</v>
      </c>
      <c r="E23" t="str">
        <f t="shared" si="0"/>
        <v>ABC_Francisco de Assis</v>
      </c>
      <c r="F23" t="str">
        <f>INDEX('[1]2021'!$B$2:$I$335,MATCH(E23,'[1]2021'!$I$2:$I$335,0),3)</f>
        <v>franciscodeassis172</v>
      </c>
      <c r="G23" t="str">
        <f>INDEX('[1]2021'!$B$2:$I$335,MATCH(E23,'[1]2021'!$I$2:$I$335,0),4)</f>
        <v>rt172ctr</v>
      </c>
    </row>
    <row r="24" spans="1:7" x14ac:dyDescent="0.25">
      <c r="A24">
        <v>20</v>
      </c>
      <c r="B24" t="str">
        <f>'Base Total'!B21</f>
        <v>ABC</v>
      </c>
      <c r="C24" t="str">
        <f>'Base Total'!C21</f>
        <v>Fraternidade Espírita Rafael</v>
      </c>
      <c r="D24" t="str">
        <f>'Base Total'!D21</f>
        <v>Fraternidade Rafael</v>
      </c>
      <c r="E24" t="str">
        <f t="shared" si="0"/>
        <v>ABC_Fraternidade Rafael</v>
      </c>
      <c r="F24" t="str">
        <f>INDEX('[1]2021'!$B$2:$I$335,MATCH(E24,'[1]2021'!$I$2:$I$335,0),3)</f>
        <v>fraternidaderafael</v>
      </c>
      <c r="G24" t="str">
        <f>INDEX('[1]2021'!$B$2:$I$335,MATCH(E24,'[1]2021'!$I$2:$I$335,0),4)</f>
        <v>fer489ctr</v>
      </c>
    </row>
    <row r="25" spans="1:7" x14ac:dyDescent="0.25">
      <c r="A25">
        <v>21</v>
      </c>
      <c r="B25" t="str">
        <f>'Base Total'!B22</f>
        <v>ABC</v>
      </c>
      <c r="C25" t="str">
        <f>'Base Total'!C22</f>
        <v>Casa Assistencial Espírita Geraldo Ferreira</v>
      </c>
      <c r="D25" t="str">
        <f>'Base Total'!D22</f>
        <v>Geraldo Ferreira</v>
      </c>
      <c r="E25" t="str">
        <f t="shared" si="0"/>
        <v>ABC_Geraldo Ferreira</v>
      </c>
      <c r="F25" t="str">
        <f>INDEX('[1]2021'!$B$2:$I$335,MATCH(E25,'[1]2021'!$I$2:$I$335,0),3)</f>
        <v>geraldoferreira</v>
      </c>
      <c r="G25" t="str">
        <f>INDEX('[1]2021'!$B$2:$I$335,MATCH(E25,'[1]2021'!$I$2:$I$335,0),4)</f>
        <v>sd153ctr</v>
      </c>
    </row>
    <row r="26" spans="1:7" x14ac:dyDescent="0.25">
      <c r="A26">
        <v>22</v>
      </c>
      <c r="B26" t="str">
        <f>'Base Total'!B23</f>
        <v>ABC</v>
      </c>
      <c r="C26" t="str">
        <f>'Base Total'!C23</f>
        <v>Centro Espírita Jerônimo Mendonça</v>
      </c>
      <c r="D26" t="str">
        <f>'Base Total'!D23</f>
        <v>Jerônimo Mendonça</v>
      </c>
      <c r="E26" t="str">
        <f t="shared" si="0"/>
        <v>ABC_Jerônimo Mendonça</v>
      </c>
      <c r="F26" t="str">
        <f>INDEX('[1]2021'!$B$2:$I$335,MATCH(E26,'[1]2021'!$I$2:$I$335,0),3)</f>
        <v>jeronimomendonca164</v>
      </c>
      <c r="G26" t="str">
        <f>INDEX('[1]2021'!$B$2:$I$335,MATCH(E26,'[1]2021'!$I$2:$I$335,0),4)</f>
        <v>sx164ctr</v>
      </c>
    </row>
    <row r="27" spans="1:7" x14ac:dyDescent="0.25">
      <c r="A27">
        <v>23</v>
      </c>
      <c r="B27" t="str">
        <f>'Base Total'!B24</f>
        <v>ABC</v>
      </c>
      <c r="C27" t="str">
        <f>'Base Total'!C24</f>
        <v>União Espírita Jésus Gonçalves</v>
      </c>
      <c r="D27" t="str">
        <f>'Base Total'!D24</f>
        <v>Jésus Gonçalves</v>
      </c>
      <c r="E27" t="str">
        <f t="shared" si="0"/>
        <v>ABC_Jésus Gonçalves</v>
      </c>
      <c r="F27" t="str">
        <f>INDEX('[1]2021'!$B$2:$I$335,MATCH(E27,'[1]2021'!$I$2:$I$335,0),3)</f>
        <v>uejg</v>
      </c>
      <c r="G27" t="str">
        <f>INDEX('[1]2021'!$B$2:$I$335,MATCH(E27,'[1]2021'!$I$2:$I$335,0),4)</f>
        <v>uejg480ctr</v>
      </c>
    </row>
    <row r="28" spans="1:7" x14ac:dyDescent="0.25">
      <c r="A28">
        <v>24</v>
      </c>
      <c r="B28" t="str">
        <f>'Base Total'!B25</f>
        <v>ABC</v>
      </c>
      <c r="C28" t="str">
        <f>'Base Total'!C25</f>
        <v>Fraternidade Espírita Missionários Da Luz</v>
      </c>
      <c r="D28" t="str">
        <f>'Base Total'!D25</f>
        <v>Missionários da Luz</v>
      </c>
      <c r="E28" t="str">
        <f t="shared" si="0"/>
        <v>ABC_Missionários da Luz</v>
      </c>
      <c r="F28" t="str">
        <f>INDEX('[1]2021'!$B$2:$I$335,MATCH(E28,'[1]2021'!$I$2:$I$335,0),3)</f>
        <v>femissionarios</v>
      </c>
      <c r="G28" t="str">
        <f>INDEX('[1]2021'!$B$2:$I$335,MATCH(E28,'[1]2021'!$I$2:$I$335,0),4)</f>
        <v>fe507is</v>
      </c>
    </row>
    <row r="29" spans="1:7" x14ac:dyDescent="0.25">
      <c r="A29">
        <v>25</v>
      </c>
      <c r="B29" t="str">
        <f>'Base Total'!B26</f>
        <v>ABC</v>
      </c>
      <c r="C29" t="str">
        <f>'Base Total'!C26</f>
        <v>Fraternidade Espírita Paulo De Tarso</v>
      </c>
      <c r="D29" t="str">
        <f>'Base Total'!D26</f>
        <v>Paulo de Tarso</v>
      </c>
      <c r="E29" t="str">
        <f t="shared" si="0"/>
        <v>ABC_Paulo de Tarso</v>
      </c>
      <c r="F29" t="str">
        <f>INDEX('[1]2021'!$B$2:$I$335,MATCH(E29,'[1]2021'!$I$2:$I$335,0),3)</f>
        <v>paulodetarso175</v>
      </c>
      <c r="G29" t="str">
        <f>INDEX('[1]2021'!$B$2:$I$335,MATCH(E29,'[1]2021'!$I$2:$I$335,0),4)</f>
        <v>jk175ctr</v>
      </c>
    </row>
    <row r="30" spans="1:7" x14ac:dyDescent="0.25">
      <c r="A30">
        <v>26</v>
      </c>
      <c r="B30" t="str">
        <f>'Base Total'!B27</f>
        <v>ABC</v>
      </c>
      <c r="C30" t="str">
        <f>'Base Total'!C27</f>
        <v>Fraternidade Espírita Paulo E Estevão</v>
      </c>
      <c r="D30" t="str">
        <f>'Base Total'!D27</f>
        <v>Paulo e Estevão</v>
      </c>
      <c r="E30" t="str">
        <f t="shared" si="0"/>
        <v>ABC_Paulo e Estevão</v>
      </c>
      <c r="F30" t="str">
        <f>INDEX('[1]2021'!$B$2:$I$335,MATCH(E30,'[1]2021'!$I$2:$I$335,0),3)</f>
        <v>pauloeestevao</v>
      </c>
      <c r="G30" t="str">
        <f>INDEX('[1]2021'!$B$2:$I$335,MATCH(E30,'[1]2021'!$I$2:$I$335,0),4)</f>
        <v>ds171ctr</v>
      </c>
    </row>
    <row r="31" spans="1:7" x14ac:dyDescent="0.25">
      <c r="A31">
        <v>27</v>
      </c>
      <c r="B31" t="str">
        <f>'Base Total'!B28</f>
        <v>ABC</v>
      </c>
      <c r="C31" t="str">
        <f>'Base Total'!C28</f>
        <v>Casa Espírita Razin</v>
      </c>
      <c r="D31" t="str">
        <f>'Base Total'!D28</f>
        <v>Razin</v>
      </c>
      <c r="E31" t="str">
        <f t="shared" si="0"/>
        <v>ABC_Razin</v>
      </c>
      <c r="F31" t="str">
        <f>INDEX('[1]2021'!$B$2:$I$335,MATCH(E31,'[1]2021'!$I$2:$I$335,0),3)</f>
        <v>razin283</v>
      </c>
      <c r="G31" t="str">
        <f>INDEX('[1]2021'!$B$2:$I$335,MATCH(E31,'[1]2021'!$I$2:$I$335,0),4)</f>
        <v>kz283ctr</v>
      </c>
    </row>
    <row r="32" spans="1:7" x14ac:dyDescent="0.25">
      <c r="A32">
        <v>28</v>
      </c>
      <c r="B32" t="str">
        <f>'Base Total'!B29</f>
        <v>ABC</v>
      </c>
      <c r="C32" t="str">
        <f>'Base Total'!C29</f>
        <v>Casa Espírita Redenção</v>
      </c>
      <c r="D32" t="str">
        <f>'Base Total'!D29</f>
        <v>Redenção</v>
      </c>
      <c r="E32" t="str">
        <f t="shared" si="0"/>
        <v>ABC_Redenção</v>
      </c>
      <c r="F32" t="str">
        <f>INDEX('[1]2021'!$B$2:$I$335,MATCH(E32,'[1]2021'!$I$2:$I$335,0),3)</f>
        <v>redencao163</v>
      </c>
      <c r="G32" t="str">
        <f>INDEX('[1]2021'!$B$2:$I$335,MATCH(E32,'[1]2021'!$I$2:$I$335,0),4)</f>
        <v>jh163ctr</v>
      </c>
    </row>
    <row r="33" spans="1:7" x14ac:dyDescent="0.25">
      <c r="A33">
        <v>29</v>
      </c>
      <c r="B33" t="str">
        <f>'Base Total'!B30</f>
        <v>ABC</v>
      </c>
      <c r="C33" t="str">
        <f>'Base Total'!C30</f>
        <v>Centro Espírita Redentor</v>
      </c>
      <c r="D33" t="str">
        <f>'Base Total'!D30</f>
        <v>Redentor</v>
      </c>
      <c r="E33" t="str">
        <f t="shared" si="0"/>
        <v>ABC_Redentor</v>
      </c>
      <c r="F33" t="str">
        <f>INDEX('[1]2021'!$B$2:$I$335,MATCH(E33,'[1]2021'!$I$2:$I$335,0),3)</f>
        <v>redentor</v>
      </c>
      <c r="G33" t="str">
        <f>INDEX('[1]2021'!$B$2:$I$335,MATCH(E33,'[1]2021'!$I$2:$I$335,0),4)</f>
        <v>nb165ctr</v>
      </c>
    </row>
    <row r="34" spans="1:7" x14ac:dyDescent="0.25">
      <c r="A34">
        <v>30</v>
      </c>
      <c r="B34" t="str">
        <f>'Base Total'!B31</f>
        <v>ABC</v>
      </c>
      <c r="C34" t="str">
        <f>'Base Total'!C31</f>
        <v>Grupo Espírita Reencontro</v>
      </c>
      <c r="D34" t="str">
        <f>'Base Total'!D31</f>
        <v>Reencontro</v>
      </c>
      <c r="E34" t="str">
        <f t="shared" si="0"/>
        <v>ABC_Reencontro</v>
      </c>
      <c r="F34" t="str">
        <f>INDEX('[1]2021'!$B$2:$I$335,MATCH(E34,'[1]2021'!$I$2:$I$335,0),3)</f>
        <v>gereencontro</v>
      </c>
      <c r="G34" t="str">
        <f>INDEX('[1]2021'!$B$2:$I$335,MATCH(E34,'[1]2021'!$I$2:$I$335,0),4)</f>
        <v>wst170ctr</v>
      </c>
    </row>
    <row r="35" spans="1:7" x14ac:dyDescent="0.25">
      <c r="A35">
        <v>31</v>
      </c>
      <c r="B35" t="str">
        <f>'Base Total'!B32</f>
        <v>ABC</v>
      </c>
      <c r="C35" t="str">
        <f>'Base Total'!C32</f>
        <v>Fraternidade Espírita Renascer</v>
      </c>
      <c r="D35" t="str">
        <f>'Base Total'!D32</f>
        <v>Renascer</v>
      </c>
      <c r="E35" t="str">
        <f t="shared" si="0"/>
        <v>ABC_Renascer</v>
      </c>
      <c r="F35" t="str">
        <f>INDEX('[1]2021'!$B$2:$I$335,MATCH(E35,'[1]2021'!$I$2:$I$335,0),3)</f>
        <v>renascer167</v>
      </c>
      <c r="G35" t="str">
        <f>INDEX('[1]2021'!$B$2:$I$335,MATCH(E35,'[1]2021'!$I$2:$I$335,0),4)</f>
        <v>bg167ctr</v>
      </c>
    </row>
    <row r="36" spans="1:7" x14ac:dyDescent="0.25">
      <c r="A36">
        <v>32</v>
      </c>
      <c r="B36" t="str">
        <f>'Base Total'!B33</f>
        <v>ABC</v>
      </c>
      <c r="C36" t="str">
        <f>'Base Total'!C33</f>
        <v>Fraternidade Espírita Sementes De Luz</v>
      </c>
      <c r="D36" t="str">
        <f>'Base Total'!D33</f>
        <v>Sementes de luz</v>
      </c>
      <c r="E36" t="str">
        <f t="shared" si="0"/>
        <v>ABC_Sementes de luz</v>
      </c>
      <c r="F36" t="str">
        <f>INDEX('[1]2021'!$B$2:$I$335,MATCH(E36,'[1]2021'!$I$2:$I$335,0),3)</f>
        <v>sementesdeluz280</v>
      </c>
      <c r="G36" t="str">
        <f>INDEX('[1]2021'!$B$2:$I$335,MATCH(E36,'[1]2021'!$I$2:$I$335,0),4)</f>
        <v>jm280ctr</v>
      </c>
    </row>
    <row r="37" spans="1:7" x14ac:dyDescent="0.25">
      <c r="A37">
        <v>33</v>
      </c>
      <c r="B37" t="str">
        <f>'Base Total'!B34</f>
        <v>ABC</v>
      </c>
      <c r="C37" t="str">
        <f>'Base Total'!C34</f>
        <v>Casa Espírita Servidores De Maria</v>
      </c>
      <c r="D37" t="str">
        <f>'Base Total'!D34</f>
        <v>Servidores de Maria</v>
      </c>
      <c r="E37" t="str">
        <f t="shared" si="0"/>
        <v>ABC_Servidores de Maria</v>
      </c>
      <c r="F37" t="str">
        <f>INDEX('[1]2021'!$B$2:$I$335,MATCH(E37,'[1]2021'!$I$2:$I$335,0),3)</f>
        <v>servidoresdemaria</v>
      </c>
      <c r="G37" t="str">
        <f>INDEX('[1]2021'!$B$2:$I$335,MATCH(E37,'[1]2021'!$I$2:$I$335,0),4)</f>
        <v>gn174ctr</v>
      </c>
    </row>
    <row r="38" spans="1:7" x14ac:dyDescent="0.25">
      <c r="A38">
        <v>34</v>
      </c>
      <c r="B38" t="str">
        <f>'Base Total'!B35</f>
        <v>ABC</v>
      </c>
      <c r="C38" t="str">
        <f>'Base Total'!C35</f>
        <v>Verdade E Vida - Evangelização E Cultura Espírita</v>
      </c>
      <c r="D38" t="str">
        <f>'Base Total'!D35</f>
        <v>Verdade e Vida</v>
      </c>
      <c r="E38" t="str">
        <f t="shared" si="0"/>
        <v>ABC_Verdade e Vida</v>
      </c>
      <c r="F38" t="str">
        <f>INDEX('[1]2021'!$B$2:$I$335,MATCH(E38,'[1]2021'!$I$2:$I$335,0),3)</f>
        <v>verdadeevida</v>
      </c>
      <c r="G38" t="str">
        <f>INDEX('[1]2021'!$B$2:$I$335,MATCH(E38,'[1]2021'!$I$2:$I$335,0),4)</f>
        <v>pp646vif</v>
      </c>
    </row>
    <row r="39" spans="1:7" x14ac:dyDescent="0.25">
      <c r="A39">
        <v>35</v>
      </c>
      <c r="B39" t="str">
        <f>'Base Total'!B36</f>
        <v>ARARAQUARA</v>
      </c>
      <c r="C39" t="str">
        <f>'Base Total'!C36</f>
        <v>Casa Espírita Alvorada De Luz</v>
      </c>
      <c r="D39" t="str">
        <f>'Base Total'!D36</f>
        <v>Alvorada de Luz</v>
      </c>
      <c r="E39" t="str">
        <f t="shared" si="0"/>
        <v>ARARAQUARA_Alvorada de Luz</v>
      </c>
      <c r="F39" t="str">
        <f>INDEX('[1]2021'!$B$2:$I$335,MATCH(E39,'[1]2021'!$I$2:$I$335,0),3)</f>
        <v>alvorada</v>
      </c>
      <c r="G39" t="str">
        <f>INDEX('[1]2021'!$B$2:$I$335,MATCH(E39,'[1]2021'!$I$2:$I$335,0),4)</f>
        <v>d2nxnn74</v>
      </c>
    </row>
    <row r="40" spans="1:7" x14ac:dyDescent="0.25">
      <c r="A40">
        <v>36</v>
      </c>
      <c r="B40" t="str">
        <f>'Base Total'!B37</f>
        <v>ARARAQUARA</v>
      </c>
      <c r="C40" t="str">
        <f>'Base Total'!C37</f>
        <v>Associação Espírita União</v>
      </c>
      <c r="D40" t="str">
        <f>'Base Total'!D37</f>
        <v>Associação Espírita União</v>
      </c>
      <c r="E40" t="str">
        <f t="shared" si="0"/>
        <v>ARARAQUARA_Associação Espírita União</v>
      </c>
      <c r="F40" t="str">
        <f>INDEX('[1]2021'!$B$2:$I$335,MATCH(E40,'[1]2021'!$I$2:$I$335,0),3)</f>
        <v>assocuniao</v>
      </c>
      <c r="G40" t="str">
        <f>INDEX('[1]2021'!$B$2:$I$335,MATCH(E40,'[1]2021'!$I$2:$I$335,0),4)</f>
        <v>as807oc</v>
      </c>
    </row>
    <row r="41" spans="1:7" x14ac:dyDescent="0.25">
      <c r="A41">
        <v>37</v>
      </c>
      <c r="B41" t="str">
        <f>'Base Total'!B38</f>
        <v>ARARAQUARA</v>
      </c>
      <c r="C41" t="str">
        <f>'Base Total'!C38</f>
        <v>Núcleo Assistencial Bezerra De Menezes</v>
      </c>
      <c r="D41" t="str">
        <f>'Base Total'!D38</f>
        <v>Bezerra de Menezes</v>
      </c>
      <c r="E41" t="str">
        <f t="shared" si="0"/>
        <v>ARARAQUARA_Bezerra de Menezes</v>
      </c>
      <c r="F41" t="str">
        <f>INDEX('[1]2021'!$B$2:$I$335,MATCH(E41,'[1]2021'!$I$2:$I$335,0),3)</f>
        <v>bezerrademenezes277</v>
      </c>
      <c r="G41" t="str">
        <f>INDEX('[1]2021'!$B$2:$I$335,MATCH(E41,'[1]2021'!$I$2:$I$335,0),4)</f>
        <v>jl277ctr</v>
      </c>
    </row>
    <row r="42" spans="1:7" x14ac:dyDescent="0.25">
      <c r="A42">
        <v>38</v>
      </c>
      <c r="B42" t="str">
        <f>'Base Total'!B39</f>
        <v>ARARAQUARA</v>
      </c>
      <c r="C42" t="str">
        <f>'Base Total'!C39</f>
        <v>Comunidade Espírita Caminho Da Redenção</v>
      </c>
      <c r="D42" t="str">
        <f>'Base Total'!D39</f>
        <v>Caminho da Redenção</v>
      </c>
      <c r="E42" t="str">
        <f t="shared" si="0"/>
        <v>ARARAQUARA_Caminho da Redenção</v>
      </c>
      <c r="F42" t="str">
        <f>INDEX('[1]2021'!$B$2:$I$335,MATCH(E42,'[1]2021'!$I$2:$I$335,0),3)</f>
        <v>caminhodaredencao235</v>
      </c>
      <c r="G42" t="str">
        <f>INDEX('[1]2021'!$B$2:$I$335,MATCH(E42,'[1]2021'!$I$2:$I$335,0),4)</f>
        <v>pk235ctr</v>
      </c>
    </row>
    <row r="43" spans="1:7" x14ac:dyDescent="0.25">
      <c r="A43">
        <v>39</v>
      </c>
      <c r="B43" t="str">
        <f>'Base Total'!B40</f>
        <v>ARARAQUARA</v>
      </c>
      <c r="C43" t="str">
        <f>'Base Total'!C40</f>
        <v>Centro Espírita Campos De Paz</v>
      </c>
      <c r="D43" t="str">
        <f>'Base Total'!D40</f>
        <v>Campos de Paz</v>
      </c>
      <c r="E43" t="str">
        <f t="shared" si="0"/>
        <v>ARARAQUARA_Campos de Paz</v>
      </c>
      <c r="F43" t="str">
        <f>INDEX('[1]2021'!$B$2:$I$335,MATCH(E43,'[1]2021'!$I$2:$I$335,0),3)</f>
        <v>camposdepaz</v>
      </c>
      <c r="G43" t="str">
        <f>INDEX('[1]2021'!$B$2:$I$335,MATCH(E43,'[1]2021'!$I$2:$I$335,0),4)</f>
        <v>cecp460</v>
      </c>
    </row>
    <row r="44" spans="1:7" x14ac:dyDescent="0.25">
      <c r="A44">
        <v>40</v>
      </c>
      <c r="B44" t="str">
        <f>'Base Total'!B41</f>
        <v>ARARAQUARA</v>
      </c>
      <c r="C44" t="str">
        <f>'Base Total'!C41</f>
        <v>Associação Filantrópica Casa do Caminho - CEAE</v>
      </c>
      <c r="D44" t="str">
        <f>'Base Total'!D41</f>
        <v>Casa do Caminho - CEAE</v>
      </c>
      <c r="E44" t="str">
        <f t="shared" si="0"/>
        <v>ARARAQUARA_Casa do Caminho - CEAE</v>
      </c>
      <c r="F44" t="str">
        <f>INDEX('[1]2021'!$B$2:$I$335,MATCH(E44,'[1]2021'!$I$2:$I$335,0),3)</f>
        <v>casadocaminho232</v>
      </c>
      <c r="G44" t="str">
        <f>INDEX('[1]2021'!$B$2:$I$335,MATCH(E44,'[1]2021'!$I$2:$I$335,0),4)</f>
        <v>xv232ctr</v>
      </c>
    </row>
    <row r="45" spans="1:7" x14ac:dyDescent="0.25">
      <c r="A45">
        <v>41</v>
      </c>
      <c r="B45" t="str">
        <f>'Base Total'!B42</f>
        <v>ARARAQUARA</v>
      </c>
      <c r="C45" t="str">
        <f>'Base Total'!C42</f>
        <v>Associação Assistencial Espírita Casa Do Chico</v>
      </c>
      <c r="D45" t="str">
        <f>'Base Total'!D42</f>
        <v>Casa do Chico</v>
      </c>
      <c r="E45" t="str">
        <f t="shared" si="0"/>
        <v>ARARAQUARA_Casa do Chico</v>
      </c>
      <c r="F45" t="str">
        <f>INDEX('[1]2021'!$B$2:$I$335,MATCH(E45,'[1]2021'!$I$2:$I$335,0),3)</f>
        <v>casadechico</v>
      </c>
      <c r="G45" t="str">
        <f>INDEX('[1]2021'!$B$2:$I$335,MATCH(E45,'[1]2021'!$I$2:$I$335,0),4)</f>
        <v>bx47d8pu</v>
      </c>
    </row>
    <row r="46" spans="1:7" x14ac:dyDescent="0.25">
      <c r="A46">
        <v>42</v>
      </c>
      <c r="B46" t="str">
        <f>'Base Total'!B43</f>
        <v>ARARAQUARA</v>
      </c>
      <c r="C46" t="str">
        <f>'Base Total'!C43</f>
        <v>Centro Espírita Aprendizes do EVangelho</v>
      </c>
      <c r="D46" t="str">
        <f>'Base Total'!D43</f>
        <v>CEAE Araraquara</v>
      </c>
      <c r="E46" t="str">
        <f t="shared" si="0"/>
        <v>ARARAQUARA_CEAE Araraquara</v>
      </c>
      <c r="F46" t="str">
        <f>INDEX('[1]2021'!$B$2:$I$335,MATCH(E46,'[1]2021'!$I$2:$I$335,0),3)</f>
        <v>ceae231</v>
      </c>
      <c r="G46" t="str">
        <f>INDEX('[1]2021'!$B$2:$I$335,MATCH(E46,'[1]2021'!$I$2:$I$335,0),4)</f>
        <v>xf231ctr</v>
      </c>
    </row>
    <row r="47" spans="1:7" x14ac:dyDescent="0.25">
      <c r="A47">
        <v>43</v>
      </c>
      <c r="B47" t="str">
        <f>'Base Total'!B44</f>
        <v>ARARAQUARA</v>
      </c>
      <c r="C47" t="str">
        <f>'Base Total'!C44</f>
        <v>Casa Espírita Ângelo Lorenzetti</v>
      </c>
      <c r="D47" t="str">
        <f>'Base Total'!D44</f>
        <v>CEAL</v>
      </c>
      <c r="E47" t="str">
        <f t="shared" si="0"/>
        <v>ARARAQUARA_CEAL</v>
      </c>
      <c r="F47" t="str">
        <f>INDEX('[1]2021'!$B$2:$I$335,MATCH(E47,'[1]2021'!$I$2:$I$335,0),3)</f>
        <v>angelolore</v>
      </c>
      <c r="G47" t="str">
        <f>INDEX('[1]2021'!$B$2:$I$335,MATCH(E47,'[1]2021'!$I$2:$I$335,0),4)</f>
        <v>ed373adc</v>
      </c>
    </row>
    <row r="48" spans="1:7" x14ac:dyDescent="0.25">
      <c r="A48">
        <v>44</v>
      </c>
      <c r="B48" t="str">
        <f>'Base Total'!B45</f>
        <v>ARARAQUARA</v>
      </c>
      <c r="C48" t="str">
        <f>'Base Total'!C45</f>
        <v>Centro de Estudos e Difusão do Espiritismo Religioso</v>
      </c>
      <c r="D48" t="str">
        <f>'Base Total'!D45</f>
        <v>CEDER</v>
      </c>
      <c r="E48" t="str">
        <f t="shared" si="0"/>
        <v>ARARAQUARA_CEDER</v>
      </c>
      <c r="F48" t="str">
        <f>INDEX('[1]2021'!$B$2:$I$335,MATCH(E48,'[1]2021'!$I$2:$I$335,0),3)</f>
        <v>ceder</v>
      </c>
      <c r="G48" t="str">
        <f>INDEX('[1]2021'!$B$2:$I$335,MATCH(E48,'[1]2021'!$I$2:$I$335,0),4)</f>
        <v>wv295ctr</v>
      </c>
    </row>
    <row r="49" spans="1:7" x14ac:dyDescent="0.25">
      <c r="A49">
        <v>45</v>
      </c>
      <c r="B49" t="str">
        <f>'Base Total'!B46</f>
        <v>ARARAQUARA</v>
      </c>
      <c r="C49" t="str">
        <f>'Base Total'!C46</f>
        <v>Casa Espírita Fraternidade Dos Discípulos De Jesus</v>
      </c>
      <c r="D49" t="str">
        <f>'Base Total'!D46</f>
        <v>CEFDJ</v>
      </c>
      <c r="E49" t="str">
        <f t="shared" si="0"/>
        <v>ARARAQUARA_CEFDJ</v>
      </c>
      <c r="F49" t="str">
        <f>INDEX('[1]2021'!$B$2:$I$335,MATCH(E49,'[1]2021'!$I$2:$I$335,0),3)</f>
        <v>CEDISCIPULODEJESUS</v>
      </c>
      <c r="G49" t="str">
        <f>INDEX('[1]2021'!$B$2:$I$335,MATCH(E49,'[1]2021'!$I$2:$I$335,0),4)</f>
        <v>cefad513ctr</v>
      </c>
    </row>
    <row r="50" spans="1:7" x14ac:dyDescent="0.25">
      <c r="A50">
        <v>46</v>
      </c>
      <c r="B50" t="str">
        <f>'Base Total'!B47</f>
        <v>ARARAQUARA</v>
      </c>
      <c r="C50" t="str">
        <f>'Base Total'!C47</f>
        <v>Associação Espírita Firmina De Oliveira Pires</v>
      </c>
      <c r="D50" t="str">
        <f>'Base Total'!D47</f>
        <v>Firmina</v>
      </c>
      <c r="E50" t="str">
        <f t="shared" si="0"/>
        <v>ARARAQUARA_Firmina</v>
      </c>
      <c r="F50" t="str">
        <f>INDEX('[1]2021'!$B$2:$I$335,MATCH(E50,'[1]2021'!$I$2:$I$335,0),3)</f>
        <v>firminadeoliveira</v>
      </c>
      <c r="G50" t="str">
        <f>INDEX('[1]2021'!$B$2:$I$335,MATCH(E50,'[1]2021'!$I$2:$I$335,0),4)</f>
        <v>xc229ctr</v>
      </c>
    </row>
    <row r="51" spans="1:7" x14ac:dyDescent="0.25">
      <c r="A51">
        <v>47</v>
      </c>
      <c r="B51" t="str">
        <f>'Base Total'!B48</f>
        <v>ARARAQUARA</v>
      </c>
      <c r="C51" t="str">
        <f>'Base Total'!C48</f>
        <v>Grupo Redenção Amor E Liberdade - Gral</v>
      </c>
      <c r="D51" t="str">
        <f>'Base Total'!D48</f>
        <v>GRAL</v>
      </c>
      <c r="E51" t="str">
        <f t="shared" si="0"/>
        <v>ARARAQUARA_GRAL</v>
      </c>
      <c r="F51" t="str">
        <f>INDEX('[1]2021'!$B$2:$I$335,MATCH(E51,'[1]2021'!$I$2:$I$335,0),3)</f>
        <v>amoreliberdade</v>
      </c>
      <c r="G51" t="str">
        <f>INDEX('[1]2021'!$B$2:$I$335,MATCH(E51,'[1]2021'!$I$2:$I$335,0),4)</f>
        <v>xd230ctr</v>
      </c>
    </row>
    <row r="52" spans="1:7" x14ac:dyDescent="0.25">
      <c r="A52">
        <v>48</v>
      </c>
      <c r="B52" t="str">
        <f>'Base Total'!B49</f>
        <v>ARARAQUARA</v>
      </c>
      <c r="C52" t="str">
        <f>'Base Total'!C49</f>
        <v>Núcleo Assistencial Missionários Da Luz</v>
      </c>
      <c r="D52" t="str">
        <f>'Base Total'!D49</f>
        <v>Missionários da Luz</v>
      </c>
      <c r="E52" t="str">
        <f t="shared" si="0"/>
        <v>ARARAQUARA_Missionários da Luz</v>
      </c>
      <c r="F52" t="str">
        <f>INDEX('[1]2021'!$B$2:$I$335,MATCH(E52,'[1]2021'!$I$2:$I$335,0),3)</f>
        <v>missionariosdaluz</v>
      </c>
      <c r="G52" t="str">
        <f>INDEX('[1]2021'!$B$2:$I$335,MATCH(E52,'[1]2021'!$I$2:$I$335,0),4)</f>
        <v>naml515ctr</v>
      </c>
    </row>
    <row r="53" spans="1:7" x14ac:dyDescent="0.25">
      <c r="A53">
        <v>49</v>
      </c>
      <c r="B53" t="str">
        <f>'Base Total'!B50</f>
        <v>ARARAQUARA</v>
      </c>
      <c r="C53" t="str">
        <f>'Base Total'!C50</f>
        <v>Núcleo Assistencial Espírita Pão Nosso</v>
      </c>
      <c r="D53" t="str">
        <f>'Base Total'!D50</f>
        <v>Pão Nosso</v>
      </c>
      <c r="E53" t="str">
        <f t="shared" si="0"/>
        <v>ARARAQUARA_Pão Nosso</v>
      </c>
      <c r="F53" t="str">
        <f>INDEX('[1]2021'!$B$2:$I$335,MATCH(E53,'[1]2021'!$I$2:$I$335,0),3)</f>
        <v>cepaonosso</v>
      </c>
      <c r="G53" t="str">
        <f>INDEX('[1]2021'!$B$2:$I$335,MATCH(E53,'[1]2021'!$I$2:$I$335,0),4)</f>
        <v>cepn470</v>
      </c>
    </row>
    <row r="54" spans="1:7" x14ac:dyDescent="0.25">
      <c r="A54">
        <v>50</v>
      </c>
      <c r="B54" t="str">
        <f>'Base Total'!B51</f>
        <v>ARARAQUARA</v>
      </c>
      <c r="C54" t="str">
        <f>'Base Total'!C51</f>
        <v>Centro Espírita E Assistencial Paulo De Tarso</v>
      </c>
      <c r="D54" t="str">
        <f>'Base Total'!D51</f>
        <v>Paulo de Tarso</v>
      </c>
      <c r="E54" t="str">
        <f t="shared" si="0"/>
        <v>ARARAQUARA_Paulo de Tarso</v>
      </c>
      <c r="F54" t="str">
        <f>INDEX('[1]2021'!$B$2:$I$335,MATCH(E54,'[1]2021'!$I$2:$I$335,0),3)</f>
        <v>paulodetarso278</v>
      </c>
      <c r="G54" t="str">
        <f>INDEX('[1]2021'!$B$2:$I$335,MATCH(E54,'[1]2021'!$I$2:$I$335,0),4)</f>
        <v>lh278ctr</v>
      </c>
    </row>
    <row r="55" spans="1:7" x14ac:dyDescent="0.25">
      <c r="A55">
        <v>51</v>
      </c>
      <c r="B55" t="str">
        <f>'Base Total'!B52</f>
        <v>ARARAQUARA</v>
      </c>
      <c r="C55" t="str">
        <f>'Base Total'!C52</f>
        <v>Centro Espírita Redenção</v>
      </c>
      <c r="D55" t="str">
        <f>'Base Total'!D52</f>
        <v>Redenção</v>
      </c>
      <c r="E55" t="str">
        <f t="shared" si="0"/>
        <v>ARARAQUARA_Redenção</v>
      </c>
      <c r="F55" t="str">
        <f>INDEX('[1]2021'!$B$2:$I$335,MATCH(E55,'[1]2021'!$I$2:$I$335,0),3)</f>
        <v>redencao234</v>
      </c>
      <c r="G55" t="str">
        <f>INDEX('[1]2021'!$B$2:$I$335,MATCH(E55,'[1]2021'!$I$2:$I$335,0),4)</f>
        <v>xr234ctr</v>
      </c>
    </row>
    <row r="56" spans="1:7" x14ac:dyDescent="0.25">
      <c r="A56">
        <v>52</v>
      </c>
      <c r="B56" t="str">
        <f>'Base Total'!B53</f>
        <v>ARARAQUARA</v>
      </c>
      <c r="C56" t="str">
        <f>'Base Total'!C53</f>
        <v>Centro Espírita Santo Agostinho</v>
      </c>
      <c r="D56" t="str">
        <f>'Base Total'!D53</f>
        <v>Santo Agostinho</v>
      </c>
      <c r="E56" t="str">
        <f t="shared" si="0"/>
        <v>ARARAQUARA_Santo Agostinho</v>
      </c>
      <c r="F56" t="str">
        <f>INDEX('[1]2021'!$B$2:$I$335,MATCH(E56,'[1]2021'!$I$2:$I$335,0),3)</f>
        <v>santoagostinho</v>
      </c>
      <c r="G56" t="str">
        <f>INDEX('[1]2021'!$B$2:$I$335,MATCH(E56,'[1]2021'!$I$2:$I$335,0),4)</f>
        <v>gaso911</v>
      </c>
    </row>
    <row r="57" spans="1:7" x14ac:dyDescent="0.25">
      <c r="A57">
        <v>53</v>
      </c>
      <c r="B57" t="str">
        <f>'Base Total'!B54</f>
        <v>CAMPINAS</v>
      </c>
      <c r="C57" t="str">
        <f>'Base Total'!C54</f>
        <v>Casa Alvorada Cristã</v>
      </c>
      <c r="D57" t="str">
        <f>'Base Total'!D54</f>
        <v>Alvorada Cristã - Cosmópolis</v>
      </c>
      <c r="E57" t="str">
        <f t="shared" si="0"/>
        <v>CAMPINAS_Alvorada Cristã - Cosmópolis</v>
      </c>
      <c r="F57" t="str">
        <f>INDEX('[1]2021'!$B$2:$I$335,MATCH(E57,'[1]2021'!$I$2:$I$335,0),3)</f>
        <v>alvoradacrista177</v>
      </c>
      <c r="G57" t="str">
        <f>INDEX('[1]2021'!$B$2:$I$335,MATCH(E57,'[1]2021'!$I$2:$I$335,0),4)</f>
        <v>cv177ctr</v>
      </c>
    </row>
    <row r="58" spans="1:7" x14ac:dyDescent="0.25">
      <c r="A58">
        <v>54</v>
      </c>
      <c r="B58" t="str">
        <f>'Base Total'!B55</f>
        <v>CAMPINAS</v>
      </c>
      <c r="C58" t="str">
        <f>'Base Total'!C55</f>
        <v>Casa Espírita Alvorada Cristã</v>
      </c>
      <c r="D58" t="str">
        <f>'Base Total'!D55</f>
        <v>Alvorada Cristã - Indaiatuba</v>
      </c>
      <c r="E58" t="str">
        <f t="shared" si="0"/>
        <v>CAMPINAS_Alvorada Cristã - Indaiatuba</v>
      </c>
      <c r="F58" t="str">
        <f>INDEX('[1]2021'!$B$2:$I$335,MATCH(E58,'[1]2021'!$I$2:$I$335,0),3)</f>
        <v>alvoradacrista</v>
      </c>
      <c r="G58" t="str">
        <f>INDEX('[1]2021'!$B$2:$I$335,MATCH(E58,'[1]2021'!$I$2:$I$335,0),4)</f>
        <v>a452xk7u</v>
      </c>
    </row>
    <row r="59" spans="1:7" x14ac:dyDescent="0.25">
      <c r="A59">
        <v>55</v>
      </c>
      <c r="B59" t="str">
        <f>'Base Total'!B56</f>
        <v>CAMPINAS</v>
      </c>
      <c r="C59" t="str">
        <f>'Base Total'!C56</f>
        <v>Fraternidade Espírita Amor E Luz</v>
      </c>
      <c r="D59" t="str">
        <f>'Base Total'!D56</f>
        <v>Amor e Luz</v>
      </c>
      <c r="E59" t="str">
        <f t="shared" si="0"/>
        <v>CAMPINAS_Amor e Luz</v>
      </c>
      <c r="F59" t="str">
        <f>INDEX('[1]2021'!$B$2:$I$335,MATCH(E59,'[1]2021'!$I$2:$I$335,0),3)</f>
        <v>amorluz2009</v>
      </c>
      <c r="G59" t="str">
        <f>INDEX('[1]2021'!$B$2:$I$335,MATCH(E59,'[1]2021'!$I$2:$I$335,0),4)</f>
        <v>qzw4kazc</v>
      </c>
    </row>
    <row r="60" spans="1:7" x14ac:dyDescent="0.25">
      <c r="A60">
        <v>56</v>
      </c>
      <c r="B60" t="str">
        <f>'Base Total'!B57</f>
        <v>CAMPINAS</v>
      </c>
      <c r="C60" t="str">
        <f>'Base Total'!C57</f>
        <v>Grupo Espírita Aprendizes Do Evangelho De Bar. Geraldo</v>
      </c>
      <c r="D60" t="str">
        <f>'Base Total'!D57</f>
        <v>Barão Geraldo</v>
      </c>
      <c r="E60" t="str">
        <f t="shared" si="0"/>
        <v>CAMPINAS_Barão Geraldo</v>
      </c>
      <c r="F60" t="str">
        <f>INDEX('[1]2021'!$B$2:$I$335,MATCH(E60,'[1]2021'!$I$2:$I$335,0),3)</f>
        <v>geaebarao</v>
      </c>
      <c r="G60" t="str">
        <f>INDEX('[1]2021'!$B$2:$I$335,MATCH(E60,'[1]2021'!$I$2:$I$335,0),4)</f>
        <v>gb259ctr</v>
      </c>
    </row>
    <row r="61" spans="1:7" x14ac:dyDescent="0.25">
      <c r="A61">
        <v>57</v>
      </c>
      <c r="B61" t="str">
        <f>'Base Total'!B58</f>
        <v>CAMPINAS</v>
      </c>
      <c r="C61" t="str">
        <f>'Base Total'!C58</f>
        <v>Casa Espírita Recanto Da Paz - CAERP</v>
      </c>
      <c r="D61" t="str">
        <f>'Base Total'!D58</f>
        <v>CAERP</v>
      </c>
      <c r="E61" t="str">
        <f t="shared" si="0"/>
        <v>CAMPINAS_CAERP</v>
      </c>
      <c r="F61" t="str">
        <f>INDEX('[1]2021'!$B$2:$I$335,MATCH(E61,'[1]2021'!$I$2:$I$335,0),3)</f>
        <v>pazcaerp</v>
      </c>
      <c r="G61" t="str">
        <f>INDEX('[1]2021'!$B$2:$I$335,MATCH(E61,'[1]2021'!$I$2:$I$335,0),4)</f>
        <v>dg184gfd</v>
      </c>
    </row>
    <row r="62" spans="1:7" x14ac:dyDescent="0.25">
      <c r="A62">
        <v>58</v>
      </c>
      <c r="B62" t="str">
        <f>'Base Total'!B59</f>
        <v>CAMPINAS</v>
      </c>
      <c r="C62" t="str">
        <f>'Base Total'!C59</f>
        <v>Centro Espírita Cairbar Schutel</v>
      </c>
      <c r="D62" t="str">
        <f>'Base Total'!D59</f>
        <v>Cairbar Schutel</v>
      </c>
      <c r="E62" t="str">
        <f t="shared" si="0"/>
        <v>CAMPINAS_Cairbar Schutel</v>
      </c>
      <c r="F62" t="str">
        <f>INDEX('[1]2021'!$B$2:$I$335,MATCH(E62,'[1]2021'!$I$2:$I$335,0),3)</f>
        <v>caibarschutel</v>
      </c>
      <c r="G62" t="str">
        <f>INDEX('[1]2021'!$B$2:$I$335,MATCH(E62,'[1]2021'!$I$2:$I$335,0),4)</f>
        <v>gt179ctr</v>
      </c>
    </row>
    <row r="63" spans="1:7" x14ac:dyDescent="0.25">
      <c r="A63">
        <v>59</v>
      </c>
      <c r="B63" t="str">
        <f>'Base Total'!B60</f>
        <v>CAMPINAS</v>
      </c>
      <c r="C63" t="str">
        <f>'Base Total'!C60</f>
        <v>Casa De Oração Caminho Da Paz</v>
      </c>
      <c r="D63" t="str">
        <f>'Base Total'!D60</f>
        <v>Caminho da Paz</v>
      </c>
      <c r="E63" t="str">
        <f t="shared" si="0"/>
        <v>CAMPINAS_Caminho da Paz</v>
      </c>
      <c r="F63" t="str">
        <f>INDEX('[1]2021'!$B$2:$I$335,MATCH(E63,'[1]2021'!$I$2:$I$335,0),3)</f>
        <v>caminhodapaz</v>
      </c>
      <c r="G63" t="str">
        <f>INDEX('[1]2021'!$B$2:$I$335,MATCH(E63,'[1]2021'!$I$2:$I$335,0),4)</f>
        <v>bj187ctr</v>
      </c>
    </row>
    <row r="64" spans="1:7" x14ac:dyDescent="0.25">
      <c r="A64">
        <v>60</v>
      </c>
      <c r="B64" t="str">
        <f>'Base Total'!B61</f>
        <v>CAMPINAS</v>
      </c>
      <c r="C64" t="str">
        <f>'Base Total'!C61</f>
        <v>Fraternidade Espírita Casa Do Caminho Casa</v>
      </c>
      <c r="D64" t="str">
        <f>'Base Total'!D61</f>
        <v>Casa do Caminho</v>
      </c>
      <c r="E64" t="str">
        <f t="shared" si="0"/>
        <v>CAMPINAS_Casa do Caminho</v>
      </c>
      <c r="F64" t="str">
        <f>INDEX('[1]2021'!$B$2:$I$335,MATCH(E64,'[1]2021'!$I$2:$I$335,0),3)</f>
        <v>casadocaminho294</v>
      </c>
      <c r="G64" t="str">
        <f>INDEX('[1]2021'!$B$2:$I$335,MATCH(E64,'[1]2021'!$I$2:$I$335,0),4)</f>
        <v>wt294ctr</v>
      </c>
    </row>
    <row r="65" spans="1:7" x14ac:dyDescent="0.25">
      <c r="A65">
        <v>61</v>
      </c>
      <c r="B65" t="str">
        <f>'Base Total'!B62</f>
        <v>CAMPINAS</v>
      </c>
      <c r="C65" t="str">
        <f>'Base Total'!C62</f>
        <v>Casa Espírita Elo de Amor</v>
      </c>
      <c r="D65" t="str">
        <f>'Base Total'!D62</f>
        <v>CEEA</v>
      </c>
      <c r="E65" t="str">
        <f t="shared" si="0"/>
        <v>CAMPINAS_CEEA</v>
      </c>
      <c r="F65" t="str">
        <f>INDEX('[1]2021'!$B$2:$I$335,MATCH(E65,'[1]2021'!$I$2:$I$335,0),3)</f>
        <v>elodeamor</v>
      </c>
      <c r="G65" t="str">
        <f>INDEX('[1]2021'!$B$2:$I$335,MATCH(E65,'[1]2021'!$I$2:$I$335,0),4)</f>
        <v>c8gkufne</v>
      </c>
    </row>
    <row r="66" spans="1:7" x14ac:dyDescent="0.25">
      <c r="A66">
        <v>62</v>
      </c>
      <c r="B66" t="str">
        <f>'Base Total'!B63</f>
        <v>CAMPINAS</v>
      </c>
      <c r="C66" t="str">
        <f>'Base Total'!C63</f>
        <v>Casa Espírita Francisco de Assis</v>
      </c>
      <c r="D66" t="str">
        <f>'Base Total'!D63</f>
        <v>CEFA</v>
      </c>
      <c r="E66" t="str">
        <f t="shared" si="0"/>
        <v>CAMPINAS_CEFA</v>
      </c>
      <c r="F66" t="s">
        <v>4431</v>
      </c>
      <c r="G66" t="str">
        <f ca="1">LEFT(F66,1)&amp;RIGHT(LEFT(F66,2),1)&amp;RIGHT(LEFT(F66,3),1)&amp;RANDBETWEEN(111,999)&amp;RIGHT(F66,1)&amp;LEFT(RIGHT(F66,2),1)&amp;LEFT(RIGHT(F66,3),1)</f>
        <v>cam774afe</v>
      </c>
    </row>
    <row r="67" spans="1:7" x14ac:dyDescent="0.25">
      <c r="A67">
        <v>63</v>
      </c>
      <c r="B67" t="str">
        <f>'Base Total'!B64</f>
        <v>CAMPINAS</v>
      </c>
      <c r="C67" t="str">
        <f>'Base Total'!C64</f>
        <v>Casa Espírita Irmão De Assis De Itatiba</v>
      </c>
      <c r="D67" t="str">
        <f>'Base Total'!D64</f>
        <v>CEIA</v>
      </c>
      <c r="E67" t="str">
        <f t="shared" si="0"/>
        <v>CAMPINAS_CEIA</v>
      </c>
      <c r="F67" t="str">
        <f>INDEX('[1]2021'!$B$2:$I$335,MATCH(E67,'[1]2021'!$I$2:$I$335,0),3)</f>
        <v>irmaodeassis</v>
      </c>
      <c r="G67" t="str">
        <f>INDEX('[1]2021'!$B$2:$I$335,MATCH(E67,'[1]2021'!$I$2:$I$335,0),4)</f>
        <v>bn188ctr</v>
      </c>
    </row>
    <row r="68" spans="1:7" x14ac:dyDescent="0.25">
      <c r="A68">
        <v>64</v>
      </c>
      <c r="B68" t="str">
        <f>'Base Total'!B65</f>
        <v>CAMPINAS</v>
      </c>
      <c r="C68" t="str">
        <f>'Base Total'!C65</f>
        <v>Casa Espírita Luz Do Caminho - Celuca</v>
      </c>
      <c r="D68" t="str">
        <f>'Base Total'!D65</f>
        <v>CELUCA</v>
      </c>
      <c r="E68" t="str">
        <f t="shared" si="0"/>
        <v>CAMPINAS_CELUCA</v>
      </c>
      <c r="F68" t="str">
        <f>INDEX('[1]2021'!$B$2:$I$335,MATCH(E68,'[1]2021'!$I$2:$I$335,0),3)</f>
        <v>luzdocaminho287</v>
      </c>
      <c r="G68" t="str">
        <f>INDEX('[1]2021'!$B$2:$I$335,MATCH(E68,'[1]2021'!$I$2:$I$335,0),4)</f>
        <v>kh287ctr</v>
      </c>
    </row>
    <row r="69" spans="1:7" x14ac:dyDescent="0.25">
      <c r="A69">
        <v>65</v>
      </c>
      <c r="B69" t="str">
        <f>'Base Total'!B66</f>
        <v>CAMPINAS</v>
      </c>
      <c r="C69" t="str">
        <f>'Base Total'!C66</f>
        <v>Casa Espírita Mãos Estendidas</v>
      </c>
      <c r="D69" t="str">
        <f>'Base Total'!D66</f>
        <v>CEME</v>
      </c>
      <c r="E69" t="str">
        <f t="shared" si="0"/>
        <v>CAMPINAS_CEME</v>
      </c>
      <c r="F69" t="str">
        <f>INDEX('[1]2021'!$B$2:$I$335,MATCH(E69,'[1]2021'!$I$2:$I$335,0),3)</f>
        <v>cemaosestendidas</v>
      </c>
      <c r="G69" t="str">
        <f>INDEX('[1]2021'!$B$2:$I$335,MATCH(E69,'[1]2021'!$I$2:$I$335,0),4)</f>
        <v>ceme503ctr</v>
      </c>
    </row>
    <row r="70" spans="1:7" x14ac:dyDescent="0.25">
      <c r="A70">
        <v>66</v>
      </c>
      <c r="B70" t="str">
        <f>'Base Total'!B67</f>
        <v>CAMPINAS</v>
      </c>
      <c r="C70" t="str">
        <f>'Base Total'!C67</f>
        <v>Associação Lar Esp. Caminho, Esperança E Vida</v>
      </c>
      <c r="D70" t="str">
        <f>'Base Total'!D67</f>
        <v>Esperança e Vida</v>
      </c>
      <c r="E70" t="str">
        <f t="shared" ref="E70:E133" si="1">B70&amp;"_"&amp;D70</f>
        <v>CAMPINAS_Esperança e Vida</v>
      </c>
      <c r="F70" t="str">
        <f>INDEX('[1]2021'!$B$2:$I$335,MATCH(E70,'[1]2021'!$I$2:$I$335,0),3)</f>
        <v>larcaminhoevida</v>
      </c>
      <c r="G70" t="str">
        <f>INDEX('[1]2021'!$B$2:$I$335,MATCH(E70,'[1]2021'!$I$2:$I$335,0),4)</f>
        <v>alecev477</v>
      </c>
    </row>
    <row r="71" spans="1:7" x14ac:dyDescent="0.25">
      <c r="A71">
        <v>67</v>
      </c>
      <c r="B71" t="str">
        <f>'Base Total'!B68</f>
        <v>CAMPINAS</v>
      </c>
      <c r="C71" t="str">
        <f>'Base Total'!C68</f>
        <v>Fraternidade Espírita Irmãs De Maria</v>
      </c>
      <c r="D71" t="str">
        <f>'Base Total'!D68</f>
        <v>FEIRMA</v>
      </c>
      <c r="E71" t="str">
        <f t="shared" si="1"/>
        <v>CAMPINAS_FEIRMA</v>
      </c>
      <c r="F71" t="s">
        <v>4432</v>
      </c>
      <c r="G71" t="str">
        <f t="shared" ref="G71:G72" ca="1" si="2">LEFT(F71,1)&amp;RIGHT(LEFT(F71,2),1)&amp;RIGHT(LEFT(F71,3),1)&amp;RANDBETWEEN(111,999)&amp;RIGHT(F71,1)&amp;LEFT(RIGHT(F71,2),1)&amp;LEFT(RIGHT(F71,3),1)</f>
        <v>cam983amr</v>
      </c>
    </row>
    <row r="72" spans="1:7" x14ac:dyDescent="0.25">
      <c r="A72">
        <v>68</v>
      </c>
      <c r="B72" t="str">
        <f>'Base Total'!B69</f>
        <v>CAMPINAS</v>
      </c>
      <c r="C72" t="str">
        <f>'Base Total'!C69</f>
        <v>Fraternidade Espírita Luz De Amor Francisco De Assis</v>
      </c>
      <c r="D72" t="str">
        <f>'Base Total'!D69</f>
        <v>FELAFA</v>
      </c>
      <c r="E72" t="str">
        <f t="shared" si="1"/>
        <v>CAMPINAS_FELAFA</v>
      </c>
      <c r="F72" t="s">
        <v>4433</v>
      </c>
      <c r="G72" t="str">
        <f t="shared" ca="1" si="2"/>
        <v>cam598afa</v>
      </c>
    </row>
    <row r="73" spans="1:7" x14ac:dyDescent="0.25">
      <c r="A73">
        <v>69</v>
      </c>
      <c r="B73" t="str">
        <f>'Base Total'!B70</f>
        <v>CAMPINAS</v>
      </c>
      <c r="C73" t="str">
        <f>'Base Total'!C70</f>
        <v>Grupo Espírita Aprendizes Do Evangelho De Limeira</v>
      </c>
      <c r="D73" t="str">
        <f>'Base Total'!D70</f>
        <v>GEAEL</v>
      </c>
      <c r="E73" t="str">
        <f t="shared" si="1"/>
        <v>CAMPINAS_GEAEL</v>
      </c>
      <c r="F73" t="str">
        <f>INDEX('[1]2021'!$B$2:$I$335,MATCH(E73,'[1]2021'!$I$2:$I$335,0),3)</f>
        <v>ceaelimeira</v>
      </c>
      <c r="G73" t="str">
        <f>INDEX('[1]2021'!$B$2:$I$335,MATCH(E73,'[1]2021'!$I$2:$I$335,0),4)</f>
        <v>geael604</v>
      </c>
    </row>
    <row r="74" spans="1:7" x14ac:dyDescent="0.25">
      <c r="A74">
        <v>70</v>
      </c>
      <c r="B74" t="str">
        <f>'Base Total'!B71</f>
        <v>CAMPINAS</v>
      </c>
      <c r="C74" t="str">
        <f>'Base Total'!C71</f>
        <v>Legião Branca Do Mestre Jesus "Guerreiros Da Luz"</v>
      </c>
      <c r="D74" t="str">
        <f>'Base Total'!D71</f>
        <v>Guerreiros da Luz</v>
      </c>
      <c r="E74" t="str">
        <f t="shared" si="1"/>
        <v>CAMPINAS_Guerreiros da Luz</v>
      </c>
      <c r="F74" t="s">
        <v>4434</v>
      </c>
      <c r="G74" t="str">
        <f ca="1">LEFT(F74,1)&amp;RIGHT(LEFT(F74,2),1)&amp;RIGHT(LEFT(F74,3),1)&amp;RANDBETWEEN(111,999)&amp;RIGHT(F74,1)&amp;LEFT(RIGHT(F74,2),1)&amp;LEFT(RIGHT(F74,3),1)</f>
        <v>gue149zul</v>
      </c>
    </row>
    <row r="75" spans="1:7" x14ac:dyDescent="0.25">
      <c r="A75">
        <v>71</v>
      </c>
      <c r="B75" t="str">
        <f>'Base Total'!B72</f>
        <v>CAMPINAS</v>
      </c>
      <c r="C75" t="str">
        <f>'Base Total'!C72</f>
        <v>Fraternidade Espírita Jesus de Nazaré</v>
      </c>
      <c r="D75" t="str">
        <f>'Base Total'!D72</f>
        <v>Jesus de Nazaré</v>
      </c>
      <c r="E75" t="str">
        <f t="shared" si="1"/>
        <v>CAMPINAS_Jesus de Nazaré</v>
      </c>
      <c r="F75" t="str">
        <f>INDEX('[1]2021'!$B$2:$I$335,MATCH(E75,'[1]2021'!$I$2:$I$335,0),3)</f>
        <v>nazare</v>
      </c>
      <c r="G75" t="str">
        <f>INDEX('[1]2021'!$B$2:$I$335,MATCH(E75,'[1]2021'!$I$2:$I$335,0),4)</f>
        <v>maag4hha</v>
      </c>
    </row>
    <row r="76" spans="1:7" x14ac:dyDescent="0.25">
      <c r="A76">
        <v>72</v>
      </c>
      <c r="B76" t="str">
        <f>'Base Total'!B73</f>
        <v>CAMPINAS</v>
      </c>
      <c r="C76" t="str">
        <f>'Base Total'!C73</f>
        <v>Centro Espírita Luz Divina</v>
      </c>
      <c r="D76" t="str">
        <f>'Base Total'!D73</f>
        <v>Luz Divina</v>
      </c>
      <c r="E76" t="str">
        <f t="shared" si="1"/>
        <v>CAMPINAS_Luz Divina</v>
      </c>
      <c r="F76" t="str">
        <f>INDEX('[1]2021'!$B$2:$I$335,MATCH(E76,'[1]2021'!$I$2:$I$335,0),3)</f>
        <v>celuzdivina</v>
      </c>
      <c r="G76" t="str">
        <f>INDEX('[1]2021'!$B$2:$I$335,MATCH(E76,'[1]2021'!$I$2:$I$335,0),4)</f>
        <v>celd186ctr</v>
      </c>
    </row>
    <row r="77" spans="1:7" x14ac:dyDescent="0.25">
      <c r="A77">
        <v>73</v>
      </c>
      <c r="B77" t="str">
        <f>'Base Total'!B74</f>
        <v>CAMPINAS</v>
      </c>
      <c r="C77" t="str">
        <f>'Base Total'!C74</f>
        <v>Aliança Espírita Irma De Castro - Abreu E Lima</v>
      </c>
      <c r="D77" t="str">
        <f>'Base Total'!D74</f>
        <v>Meimei de Abreu e Lima</v>
      </c>
      <c r="E77" t="str">
        <f t="shared" si="1"/>
        <v>CAMPINAS_Meimei de Abreu e Lima</v>
      </c>
      <c r="F77" t="str">
        <f>INDEX('[1]2021'!$B$2:$I$335,MATCH(E77,'[1]2021'!$I$2:$I$335,0),3)</f>
        <v>aeirmadecastro</v>
      </c>
      <c r="G77" t="str">
        <f>INDEX('[1]2021'!$B$2:$I$335,MATCH(E77,'[1]2021'!$I$2:$I$335,0),4)</f>
        <v>aeidc502ctr</v>
      </c>
    </row>
    <row r="78" spans="1:7" x14ac:dyDescent="0.25">
      <c r="A78">
        <v>74</v>
      </c>
      <c r="B78" t="str">
        <f>'Base Total'!B75</f>
        <v>CAMPINAS</v>
      </c>
      <c r="C78" t="str">
        <f>'Base Total'!C75</f>
        <v>Aliança Espírita Irma de Castro - Meimei - Gravatá/PE</v>
      </c>
      <c r="D78" t="str">
        <f>'Base Total'!D75</f>
        <v>Meimei Gravatá PE</v>
      </c>
      <c r="E78" t="str">
        <f t="shared" si="1"/>
        <v>CAMPINAS_Meimei Gravatá PE</v>
      </c>
      <c r="F78" t="s">
        <v>4435</v>
      </c>
      <c r="G78" t="str">
        <f ca="1">LEFT(F78,1)&amp;RIGHT(LEFT(F78,2),1)&amp;RIGHT(LEFT(F78,3),1)&amp;RANDBETWEEN(111,999)&amp;RIGHT(F78,1)&amp;LEFT(RIGHT(F78,2),1)&amp;LEFT(RIGHT(F78,3),1)</f>
        <v>mei350ata</v>
      </c>
    </row>
    <row r="79" spans="1:7" x14ac:dyDescent="0.25">
      <c r="A79">
        <v>75</v>
      </c>
      <c r="B79" t="str">
        <f>'Base Total'!B76</f>
        <v>CAMPINAS</v>
      </c>
      <c r="C79" t="str">
        <f>'Base Total'!C76</f>
        <v>Fraternidade Espírita Nova Era</v>
      </c>
      <c r="D79" t="str">
        <f>'Base Total'!D76</f>
        <v>Nova Era</v>
      </c>
      <c r="E79" t="str">
        <f t="shared" si="1"/>
        <v>CAMPINAS_Nova Era</v>
      </c>
      <c r="F79" t="str">
        <f>INDEX('[1]2021'!$B$2:$I$335,MATCH(E79,'[1]2021'!$I$2:$I$335,0),3)</f>
        <v>fratnovaera</v>
      </c>
      <c r="G79" t="str">
        <f>INDEX('[1]2021'!$B$2:$I$335,MATCH(E79,'[1]2021'!$I$2:$I$335,0),4)</f>
        <v>db786fei</v>
      </c>
    </row>
    <row r="80" spans="1:7" x14ac:dyDescent="0.25">
      <c r="A80">
        <v>76</v>
      </c>
      <c r="B80" t="str">
        <f>'Base Total'!B77</f>
        <v>CAMPINAS</v>
      </c>
      <c r="C80" t="str">
        <f>'Base Total'!C77</f>
        <v>Casa Espírita Paulo De Tarso</v>
      </c>
      <c r="D80" t="str">
        <f>'Base Total'!D77</f>
        <v>Paulo de Tarso</v>
      </c>
      <c r="E80" t="str">
        <f t="shared" si="1"/>
        <v>CAMPINAS_Paulo de Tarso</v>
      </c>
      <c r="F80" t="str">
        <f>INDEX('[1]2021'!$B$2:$I$335,MATCH(E80,'[1]2021'!$I$2:$I$335,0),3)</f>
        <v>paulotarso</v>
      </c>
      <c r="G80" t="str">
        <f>INDEX('[1]2021'!$B$2:$I$335,MATCH(E80,'[1]2021'!$I$2:$I$335,0),4)</f>
        <v>r6yhpxee</v>
      </c>
    </row>
    <row r="81" spans="1:7" x14ac:dyDescent="0.25">
      <c r="A81">
        <v>77</v>
      </c>
      <c r="B81" t="str">
        <f>'Base Total'!B78</f>
        <v>CAMPINAS</v>
      </c>
      <c r="C81" t="str">
        <f>'Base Total'!C78</f>
        <v>Associação Espírita Reviver</v>
      </c>
      <c r="D81" t="str">
        <f>'Base Total'!D78</f>
        <v>Reviver</v>
      </c>
      <c r="E81" t="str">
        <f t="shared" si="1"/>
        <v>CAMPINAS_Reviver</v>
      </c>
      <c r="F81" t="str">
        <f>INDEX('[1]2021'!$B$2:$I$335,MATCH(E81,'[1]2021'!$I$2:$I$335,0),3)</f>
        <v>reviver</v>
      </c>
      <c r="G81" t="str">
        <f>INDEX('[1]2021'!$B$2:$I$335,MATCH(E81,'[1]2021'!$I$2:$I$335,0),4)</f>
        <v>kj284ctr</v>
      </c>
    </row>
    <row r="82" spans="1:7" x14ac:dyDescent="0.25">
      <c r="A82">
        <v>78</v>
      </c>
      <c r="B82" t="str">
        <f>'Base Total'!B79</f>
        <v>CAMPINAS</v>
      </c>
      <c r="C82" t="str">
        <f>'Base Total'!C79</f>
        <v>Casa Espírita Semente De Luz</v>
      </c>
      <c r="D82" t="str">
        <f>'Base Total'!D79</f>
        <v>Semente de Luz</v>
      </c>
      <c r="E82" t="str">
        <f t="shared" si="1"/>
        <v>CAMPINAS_Semente de Luz</v>
      </c>
      <c r="F82" t="str">
        <f>INDEX('[1]2021'!$B$2:$I$335,MATCH(E82,'[1]2021'!$I$2:$I$335,0),3)</f>
        <v>sementesdeluz285</v>
      </c>
      <c r="G82" t="str">
        <f>INDEX('[1]2021'!$B$2:$I$335,MATCH(E82,'[1]2021'!$I$2:$I$335,0),4)</f>
        <v>js285ctr</v>
      </c>
    </row>
    <row r="83" spans="1:7" x14ac:dyDescent="0.25">
      <c r="A83">
        <v>79</v>
      </c>
      <c r="B83" t="str">
        <f>'Base Total'!B80</f>
        <v>CENTRO-OESTE</v>
      </c>
      <c r="C83" t="str">
        <f>'Base Total'!C80</f>
        <v>Casa Espírita Allan Kardec</v>
      </c>
      <c r="D83" t="str">
        <f>'Base Total'!D80</f>
        <v>Allan Kardec</v>
      </c>
      <c r="E83" t="str">
        <f t="shared" si="1"/>
        <v>CENTRO-OESTE_Allan Kardec</v>
      </c>
      <c r="F83" t="str">
        <f>INDEX('[1]2021'!$B$2:$I$335,MATCH(E83,'[1]2021'!$I$2:$I$335,0),3)</f>
        <v>allankardec192</v>
      </c>
      <c r="G83" t="str">
        <f>INDEX('[1]2021'!$B$2:$I$335,MATCH(E83,'[1]2021'!$I$2:$I$335,0),4)</f>
        <v>tt192ctr</v>
      </c>
    </row>
    <row r="84" spans="1:7" x14ac:dyDescent="0.25">
      <c r="A84">
        <v>80</v>
      </c>
      <c r="B84" t="str">
        <f>'Base Total'!B81</f>
        <v>CENTRO-OESTE</v>
      </c>
      <c r="C84" t="str">
        <f>'Base Total'!C81</f>
        <v>Centro Espírita Irmã Carmelitana de Jesus</v>
      </c>
      <c r="D84" t="str">
        <f>'Base Total'!D81</f>
        <v>Carmelitana</v>
      </c>
      <c r="E84" t="str">
        <f t="shared" si="1"/>
        <v>CENTRO-OESTE_Carmelitana</v>
      </c>
      <c r="F84" t="str">
        <f>INDEX('[1]2021'!$B$2:$I$335,MATCH(E84,'[1]2021'!$I$2:$I$335,0),3)</f>
        <v>irmãcarmelita</v>
      </c>
      <c r="G84" t="str">
        <f>INDEX('[1]2021'!$B$2:$I$335,MATCH(E84,'[1]2021'!$I$2:$I$335,0),4)</f>
        <v>f8x8xwzs</v>
      </c>
    </row>
    <row r="85" spans="1:7" x14ac:dyDescent="0.25">
      <c r="A85">
        <v>81</v>
      </c>
      <c r="B85" t="str">
        <f>'Base Total'!B82</f>
        <v>CENTRO-OESTE</v>
      </c>
      <c r="C85" t="str">
        <f>'Base Total'!C82</f>
        <v>Centro Espírita Aprendizes Do Evangelho - Tangara Da Serra</v>
      </c>
      <c r="D85" t="str">
        <f>'Base Total'!D82</f>
        <v>CEAE Tangará da Serra</v>
      </c>
      <c r="E85" t="str">
        <f t="shared" si="1"/>
        <v>CENTRO-OESTE_CEAE Tangará da Serra</v>
      </c>
      <c r="F85" t="str">
        <f>INDEX('[1]2021'!$B$2:$I$335,MATCH(E85,'[1]2021'!$I$2:$I$335,0),3)</f>
        <v>ceaetangaradaserra</v>
      </c>
      <c r="G85" t="str">
        <f>INDEX('[1]2021'!$B$2:$I$335,MATCH(E85,'[1]2021'!$I$2:$I$335,0),4)</f>
        <v>ivanete</v>
      </c>
    </row>
    <row r="86" spans="1:7" x14ac:dyDescent="0.25">
      <c r="A86">
        <v>82</v>
      </c>
      <c r="B86" t="str">
        <f>'Base Total'!B83</f>
        <v>CENTRO-OESTE</v>
      </c>
      <c r="C86" t="str">
        <f>'Base Total'!C83</f>
        <v>Centro De Educação Espírita Chico Xavier</v>
      </c>
      <c r="D86" t="str">
        <f>'Base Total'!D83</f>
        <v>Chico Xavier</v>
      </c>
      <c r="E86" t="str">
        <f t="shared" si="1"/>
        <v>CENTRO-OESTE_Chico Xavier</v>
      </c>
      <c r="F86" t="str">
        <f>INDEX('[1]2021'!$B$2:$I$335,MATCH(E86,'[1]2021'!$I$2:$I$335,0),3)</f>
        <v>guaranta357</v>
      </c>
      <c r="G86" t="str">
        <f>INDEX('[1]2021'!$B$2:$I$335,MATCH(E86,'[1]2021'!$I$2:$I$335,0),4)</f>
        <v>ebmd2rup</v>
      </c>
    </row>
    <row r="87" spans="1:7" x14ac:dyDescent="0.25">
      <c r="A87">
        <v>83</v>
      </c>
      <c r="B87" t="str">
        <f>'Base Total'!B84</f>
        <v>CENTRO-OESTE</v>
      </c>
      <c r="C87" t="str">
        <f>'Base Total'!C84</f>
        <v>Casa Espírita Estrela Do Oriente</v>
      </c>
      <c r="D87" t="str">
        <f>'Base Total'!D84</f>
        <v>Estrela do Oriente</v>
      </c>
      <c r="E87" t="str">
        <f t="shared" si="1"/>
        <v>CENTRO-OESTE_Estrela do Oriente</v>
      </c>
      <c r="F87" t="str">
        <f>INDEX('[1]2021'!$B$2:$I$335,MATCH(E87,'[1]2021'!$I$2:$I$335,0),3)</f>
        <v>estreladooriente</v>
      </c>
      <c r="G87" t="str">
        <f>INDEX('[1]2021'!$B$2:$I$335,MATCH(E87,'[1]2021'!$I$2:$I$335,0),4)</f>
        <v>es810re</v>
      </c>
    </row>
    <row r="88" spans="1:7" x14ac:dyDescent="0.25">
      <c r="A88">
        <v>84</v>
      </c>
      <c r="B88" t="str">
        <f>'Base Total'!B85</f>
        <v>CENTRO-OESTE</v>
      </c>
      <c r="C88" t="str">
        <f>'Base Total'!C85</f>
        <v>Grupo Espírita Fraternidade</v>
      </c>
      <c r="D88" t="str">
        <f>'Base Total'!D85</f>
        <v>Fraternidade</v>
      </c>
      <c r="E88" t="str">
        <f t="shared" si="1"/>
        <v>CENTRO-OESTE_Fraternidade</v>
      </c>
      <c r="F88" t="str">
        <f>INDEX('[1]2021'!$B$2:$I$335,MATCH(E88,'[1]2021'!$I$2:$I$335,0),3)</f>
        <v>gefraternidade469</v>
      </c>
      <c r="G88" t="str">
        <f>INDEX('[1]2021'!$B$2:$I$335,MATCH(E88,'[1]2021'!$I$2:$I$335,0),4)</f>
        <v>gef469</v>
      </c>
    </row>
    <row r="89" spans="1:7" x14ac:dyDescent="0.25">
      <c r="A89">
        <v>85</v>
      </c>
      <c r="B89" t="str">
        <f>'Base Total'!B86</f>
        <v>CENTRO-OESTE</v>
      </c>
      <c r="C89" t="str">
        <f>'Base Total'!C86</f>
        <v>Centro Espírita Luz do Evangelho</v>
      </c>
      <c r="D89" t="str">
        <f>'Base Total'!D86</f>
        <v>Luz do Evangelho</v>
      </c>
      <c r="E89" t="str">
        <f t="shared" si="1"/>
        <v>CENTRO-OESTE_Luz do Evangelho</v>
      </c>
      <c r="F89" t="str">
        <f>INDEX('[1]2021'!$B$2:$I$335,MATCH(E89,'[1]2021'!$I$2:$I$335,0),3)</f>
        <v>celevangelho</v>
      </c>
      <c r="G89" t="str">
        <f>INDEX('[1]2021'!$B$2:$I$335,MATCH(E89,'[1]2021'!$I$2:$I$335,0),4)</f>
        <v>atwvx67z</v>
      </c>
    </row>
    <row r="90" spans="1:7" x14ac:dyDescent="0.25">
      <c r="A90">
        <v>86</v>
      </c>
      <c r="B90" t="str">
        <f>'Base Total'!B87</f>
        <v>CENTRO-OESTE</v>
      </c>
      <c r="C90" t="str">
        <f>'Base Total'!C87</f>
        <v>Associação Espírita Paulo De Tarso</v>
      </c>
      <c r="D90" t="str">
        <f>'Base Total'!D87</f>
        <v>Paulo de Tarso</v>
      </c>
      <c r="E90" t="str">
        <f t="shared" si="1"/>
        <v>CENTRO-OESTE_Paulo de Tarso</v>
      </c>
      <c r="F90" t="str">
        <f>INDEX('[1]2021'!$B$2:$I$335,MATCH(E90,'[1]2021'!$I$2:$I$335,0),3)</f>
        <v>paulodetarso193</v>
      </c>
      <c r="G90" t="str">
        <f>INDEX('[1]2021'!$B$2:$I$335,MATCH(E90,'[1]2021'!$I$2:$I$335,0),4)</f>
        <v>rf193ctr</v>
      </c>
    </row>
    <row r="91" spans="1:7" x14ac:dyDescent="0.25">
      <c r="A91">
        <v>87</v>
      </c>
      <c r="B91" t="str">
        <f>'Base Total'!B88</f>
        <v>EXTERIOR</v>
      </c>
      <c r="C91" t="str">
        <f>'Base Total'!C88</f>
        <v>ACL Spiritist Society of Edmonton</v>
      </c>
      <c r="D91" t="str">
        <f>'Base Total'!D88</f>
        <v>ACL</v>
      </c>
      <c r="E91" t="str">
        <f t="shared" si="1"/>
        <v>EXTERIOR_ACL</v>
      </c>
      <c r="F91" t="str">
        <f>INDEX('[1]2021'!$B$2:$I$335,MATCH(E91,'[1]2021'!$I$2:$I$335,0),3)</f>
        <v>aclspiritist</v>
      </c>
      <c r="G91" t="str">
        <f>INDEX('[1]2021'!$B$2:$I$335,MATCH(E91,'[1]2021'!$I$2:$I$335,0),4)</f>
        <v>ae453chh</v>
      </c>
    </row>
    <row r="92" spans="1:7" x14ac:dyDescent="0.25">
      <c r="A92">
        <v>88</v>
      </c>
      <c r="B92" t="str">
        <f>'Base Total'!B89</f>
        <v>EXTERIOR</v>
      </c>
      <c r="C92" t="str">
        <f>'Base Total'!C89</f>
        <v>Alas De Luz</v>
      </c>
      <c r="D92" t="str">
        <f>'Base Total'!D89</f>
        <v>Alas De Luz</v>
      </c>
      <c r="E92" t="str">
        <f t="shared" si="1"/>
        <v>EXTERIOR_Alas De Luz</v>
      </c>
      <c r="F92" t="str">
        <f>INDEX('[1]2021'!$B$2:$I$335,MATCH(E92,'[1]2021'!$I$2:$I$335,0),3)</f>
        <v>alasdeluz</v>
      </c>
      <c r="G92" t="str">
        <f>INDEX('[1]2021'!$B$2:$I$335,MATCH(E92,'[1]2021'!$I$2:$I$335,0),4)</f>
        <v>gg666hdh</v>
      </c>
    </row>
    <row r="93" spans="1:7" x14ac:dyDescent="0.25">
      <c r="A93">
        <v>89</v>
      </c>
      <c r="B93" t="str">
        <f>'Base Total'!B90</f>
        <v>EXTERIOR</v>
      </c>
      <c r="C93" t="str">
        <f>'Base Total'!C90</f>
        <v>Freundeskreis Allan Kardec Frankfurt E.V.</v>
      </c>
      <c r="D93" t="str">
        <f>'Base Total'!D90</f>
        <v>Allan Kardec - Frankfurt</v>
      </c>
      <c r="E93" t="str">
        <f t="shared" si="1"/>
        <v>EXTERIOR_Allan Kardec - Frankfurt</v>
      </c>
      <c r="F93" t="str">
        <f>INDEX('[1]2021'!$B$2:$I$335,MATCH(E93,'[1]2021'!$I$2:$I$335,0),3)</f>
        <v>frakfran</v>
      </c>
      <c r="G93" t="str">
        <f>INDEX('[1]2021'!$B$2:$I$335,MATCH(E93,'[1]2021'!$I$2:$I$335,0),4)</f>
        <v>3f79e84</v>
      </c>
    </row>
    <row r="94" spans="1:7" x14ac:dyDescent="0.25">
      <c r="A94">
        <v>90</v>
      </c>
      <c r="B94" t="str">
        <f>'Base Total'!B91</f>
        <v>EXTERIOR</v>
      </c>
      <c r="C94" t="str">
        <f>'Base Total'!C91</f>
        <v>Freundeskreis Allan Kardec Karlsruhe</v>
      </c>
      <c r="D94" t="str">
        <f>'Base Total'!D91</f>
        <v>Allan Kardec - Karlsruhe</v>
      </c>
      <c r="E94" t="str">
        <f t="shared" si="1"/>
        <v>EXTERIOR_Allan Kardec - Karlsruhe</v>
      </c>
      <c r="F94" t="str">
        <f>INDEX('[1]2021'!$B$2:$I$335,MATCH(E94,'[1]2021'!$I$2:$I$335,0),3)</f>
        <v>frakkar</v>
      </c>
      <c r="G94" t="str">
        <f>INDEX('[1]2021'!$B$2:$I$335,MATCH(E94,'[1]2021'!$I$2:$I$335,0),4)</f>
        <v>4f67p58</v>
      </c>
    </row>
    <row r="95" spans="1:7" x14ac:dyDescent="0.25">
      <c r="A95">
        <v>91</v>
      </c>
      <c r="B95" t="str">
        <f>'Base Total'!B92</f>
        <v>EXTERIOR</v>
      </c>
      <c r="C95" t="str">
        <f>'Base Total'!C92</f>
        <v>Sociedad Espiritista Amalia Domingo Soler</v>
      </c>
      <c r="D95" t="str">
        <f>'Base Total'!D92</f>
        <v>Amalia Domingo Soler</v>
      </c>
      <c r="E95" t="str">
        <f t="shared" si="1"/>
        <v>EXTERIOR_Amalia Domingo Soler</v>
      </c>
      <c r="F95" t="str">
        <f>INDEX('[1]2021'!$B$2:$I$335,MATCH(E95,'[1]2021'!$I$2:$I$335,0),3)</f>
        <v>domsoler</v>
      </c>
      <c r="G95" t="str">
        <f>INDEX('[1]2021'!$B$2:$I$335,MATCH(E95,'[1]2021'!$I$2:$I$335,0),4)</f>
        <v>5d87c72</v>
      </c>
    </row>
    <row r="96" spans="1:7" x14ac:dyDescent="0.25">
      <c r="A96">
        <v>92</v>
      </c>
      <c r="B96" t="str">
        <f>'Base Total'!B93</f>
        <v>EXTERIOR</v>
      </c>
      <c r="C96" t="str">
        <f>'Base Total'!C93</f>
        <v>Centro Espírita Aprendices Del Evangelio – La Habana</v>
      </c>
      <c r="D96" t="str">
        <f>'Base Total'!D93</f>
        <v>Aprendices del Evangelio - La Habana</v>
      </c>
      <c r="E96" t="str">
        <f t="shared" si="1"/>
        <v>EXTERIOR_Aprendices del Evangelio - La Habana</v>
      </c>
      <c r="F96" t="str">
        <f>INDEX('[1]2021'!$B$2:$I$335,MATCH(E96,'[1]2021'!$I$2:$I$335,0),3)</f>
        <v>delevangelio</v>
      </c>
      <c r="G96" t="str">
        <f>INDEX('[1]2021'!$B$2:$I$335,MATCH(E96,'[1]2021'!$I$2:$I$335,0),4)</f>
        <v>1d46g48</v>
      </c>
    </row>
    <row r="97" spans="1:7" x14ac:dyDescent="0.25">
      <c r="A97">
        <v>93</v>
      </c>
      <c r="B97" t="str">
        <f>'Base Total'!B94</f>
        <v>EXTERIOR</v>
      </c>
      <c r="C97" t="str">
        <f>'Base Total'!C94</f>
        <v>Eae Camagüey</v>
      </c>
      <c r="D97" t="str">
        <f>'Base Total'!D94</f>
        <v>Camagëuy</v>
      </c>
      <c r="E97" t="str">
        <f t="shared" si="1"/>
        <v>EXTERIOR_Camagëuy</v>
      </c>
      <c r="F97" t="str">
        <f>INDEX('[1]2021'!$B$2:$I$335,MATCH(E97,'[1]2021'!$I$2:$I$335,0),3)</f>
        <v>camaguey</v>
      </c>
      <c r="G97" t="str">
        <f>INDEX('[1]2021'!$B$2:$I$335,MATCH(E97,'[1]2021'!$I$2:$I$335,0),4)</f>
        <v>3c97h82</v>
      </c>
    </row>
    <row r="98" spans="1:7" x14ac:dyDescent="0.25">
      <c r="A98">
        <v>94</v>
      </c>
      <c r="B98" t="str">
        <f>'Base Total'!B95</f>
        <v>EXTERIOR</v>
      </c>
      <c r="C98" t="str">
        <f>'Base Total'!C95</f>
        <v>Centro Espírita Camino De La Luz</v>
      </c>
      <c r="D98" t="str">
        <f>'Base Total'!D95</f>
        <v>Caminho De La Luz</v>
      </c>
      <c r="E98" t="str">
        <f t="shared" si="1"/>
        <v>EXTERIOR_Caminho De La Luz</v>
      </c>
      <c r="F98" t="str">
        <f>INDEX('[1]2021'!$B$2:$I$335,MATCH(E98,'[1]2021'!$I$2:$I$335,0),3)</f>
        <v>caminodelaluz</v>
      </c>
      <c r="G98" t="str">
        <f>INDEX('[1]2021'!$B$2:$I$335,MATCH(E98,'[1]2021'!$I$2:$I$335,0),4)</f>
        <v>qw789po</v>
      </c>
    </row>
    <row r="99" spans="1:7" x14ac:dyDescent="0.25">
      <c r="A99">
        <v>95</v>
      </c>
      <c r="B99" t="str">
        <f>'Base Total'!B96</f>
        <v>EXTERIOR</v>
      </c>
      <c r="C99" t="str">
        <f>'Base Total'!C96</f>
        <v>Casa De Luz Espíritu De Fidel</v>
      </c>
      <c r="D99" t="str">
        <f>'Base Total'!D96</f>
        <v>Casa de Luz Fidel</v>
      </c>
      <c r="E99" t="str">
        <f t="shared" si="1"/>
        <v>EXTERIOR_Casa de Luz Fidel</v>
      </c>
      <c r="F99" t="str">
        <f>INDEX('[1]2021'!$B$2:$I$335,MATCH(E99,'[1]2021'!$I$2:$I$335,0),3)</f>
        <v>defidel</v>
      </c>
      <c r="G99" t="str">
        <f>INDEX('[1]2021'!$B$2:$I$335,MATCH(E99,'[1]2021'!$I$2:$I$335,0),4)</f>
        <v>ad456re</v>
      </c>
    </row>
    <row r="100" spans="1:7" x14ac:dyDescent="0.25">
      <c r="A100">
        <v>96</v>
      </c>
      <c r="B100" t="str">
        <f>'Base Total'!B97</f>
        <v>EXTERIOR</v>
      </c>
      <c r="C100" t="str">
        <f>'Base Total'!C97</f>
        <v>Centre D'Études Spirites Allan Kardec</v>
      </c>
      <c r="D100" t="str">
        <f>'Base Total'!D97</f>
        <v>Cesak</v>
      </c>
      <c r="E100" t="str">
        <f t="shared" si="1"/>
        <v>EXTERIOR_Cesak</v>
      </c>
      <c r="F100" t="str">
        <f>INDEX('[1]2021'!$B$2:$I$335,MATCH(E100,'[1]2021'!$I$2:$I$335,0),3)</f>
        <v>cetudeak</v>
      </c>
      <c r="G100" t="str">
        <f>INDEX('[1]2021'!$B$2:$I$335,MATCH(E100,'[1]2021'!$I$2:$I$335,0),4)</f>
        <v>5c28s83</v>
      </c>
    </row>
    <row r="101" spans="1:7" x14ac:dyDescent="0.25">
      <c r="A101">
        <v>97</v>
      </c>
      <c r="B101" t="str">
        <f>'Base Total'!B98</f>
        <v>EXTERIOR</v>
      </c>
      <c r="C101" t="str">
        <f>'Base Total'!C98</f>
        <v>Centro Espírita Aprendices Del Evangelio Edgard Armond</v>
      </c>
      <c r="D101" t="str">
        <f>'Base Total'!D98</f>
        <v>Edgard Armond</v>
      </c>
      <c r="E101" t="str">
        <f t="shared" si="1"/>
        <v>EXTERIOR_Edgard Armond</v>
      </c>
      <c r="F101" t="str">
        <f>INDEX('[1]2021'!$B$2:$I$335,MATCH(E101,'[1]2021'!$I$2:$I$335,0),3)</f>
        <v>deledgarm</v>
      </c>
      <c r="G101" t="str">
        <f>INDEX('[1]2021'!$B$2:$I$335,MATCH(E101,'[1]2021'!$I$2:$I$335,0),4)</f>
        <v>2d97d43</v>
      </c>
    </row>
    <row r="102" spans="1:7" x14ac:dyDescent="0.25">
      <c r="A102">
        <v>98</v>
      </c>
      <c r="B102" t="str">
        <f>'Base Total'!B99</f>
        <v>EXTERIOR</v>
      </c>
      <c r="C102" t="str">
        <f>'Base Total'!C99</f>
        <v>Freundeskreis Allan Kardec Mannheim</v>
      </c>
      <c r="D102" t="str">
        <f>'Base Total'!D99</f>
        <v>FAK - Manheim</v>
      </c>
      <c r="E102" t="str">
        <f t="shared" si="1"/>
        <v>EXTERIOR_FAK - Manheim</v>
      </c>
      <c r="F102" t="str">
        <f>INDEX('[1]2021'!$B$2:$I$335,MATCH(E102,'[1]2021'!$I$2:$I$335,0),3)</f>
        <v>frakmanh</v>
      </c>
      <c r="G102" t="str">
        <f>INDEX('[1]2021'!$B$2:$I$335,MATCH(E102,'[1]2021'!$I$2:$I$335,0),4)</f>
        <v>5f93s07</v>
      </c>
    </row>
    <row r="103" spans="1:7" x14ac:dyDescent="0.25">
      <c r="A103">
        <v>99</v>
      </c>
      <c r="B103" t="str">
        <f>'Base Total'!B100</f>
        <v>EXTERIOR</v>
      </c>
      <c r="C103" t="str">
        <f>'Base Total'!C100</f>
        <v>Fraternidade Espírita Discípulos De Jesus De Vila Nova De Ģaia Portugal</v>
      </c>
      <c r="D103" t="str">
        <f>'Base Total'!D100</f>
        <v>FDJ</v>
      </c>
      <c r="E103" t="str">
        <f t="shared" si="1"/>
        <v>EXTERIOR_FDJ</v>
      </c>
      <c r="F103" t="str">
        <f>INDEX('[1]2021'!$B$2:$I$335,MATCH(E103,'[1]2021'!$I$2:$I$335,0),3)</f>
        <v>gaiaport</v>
      </c>
      <c r="G103" t="str">
        <f>INDEX('[1]2021'!$B$2:$I$335,MATCH(E103,'[1]2021'!$I$2:$I$335,0),4)</f>
        <v>1g68f71</v>
      </c>
    </row>
    <row r="104" spans="1:7" x14ac:dyDescent="0.25">
      <c r="A104">
        <v>100</v>
      </c>
      <c r="B104" t="str">
        <f>'Base Total'!B101</f>
        <v>EXTERIOR</v>
      </c>
      <c r="C104" t="str">
        <f>'Base Total'!C101</f>
        <v>Centre d'Études Spirite Paul et Etienne</v>
      </c>
      <c r="D104" t="str">
        <f>'Base Total'!D101</f>
        <v>Gespe</v>
      </c>
      <c r="E104" t="str">
        <f t="shared" si="1"/>
        <v>EXTERIOR_Gespe</v>
      </c>
      <c r="F104" t="str">
        <f>INDEX('[1]2021'!$B$2:$I$335,MATCH(E104,'[1]2021'!$I$2:$I$335,0),3)</f>
        <v>pauleteitenne</v>
      </c>
      <c r="G104" t="str">
        <f>INDEX('[1]2021'!$B$2:$I$335,MATCH(E104,'[1]2021'!$I$2:$I$335,0),4)</f>
        <v>ab123gh</v>
      </c>
    </row>
    <row r="105" spans="1:7" x14ac:dyDescent="0.25">
      <c r="A105">
        <v>101</v>
      </c>
      <c r="B105" t="str">
        <f>'Base Total'!B102</f>
        <v>EXTERIOR</v>
      </c>
      <c r="C105" t="str">
        <f>'Base Total'!C102</f>
        <v>Sociedad Espírita Gracias A Dios</v>
      </c>
      <c r="D105" t="str">
        <f>'Base Total'!D102</f>
        <v>Gracias a Dios</v>
      </c>
      <c r="E105" t="str">
        <f t="shared" si="1"/>
        <v>EXTERIOR_Gracias a Dios</v>
      </c>
      <c r="F105" t="str">
        <f>INDEX('[1]2021'!$B$2:$I$335,MATCH(E105,'[1]2021'!$I$2:$I$335,0),3)</f>
        <v>graciasdios</v>
      </c>
      <c r="G105" t="str">
        <f>INDEX('[1]2021'!$B$2:$I$335,MATCH(E105,'[1]2021'!$I$2:$I$335,0),4)</f>
        <v>4g84c39</v>
      </c>
    </row>
    <row r="106" spans="1:7" x14ac:dyDescent="0.25">
      <c r="A106">
        <v>102</v>
      </c>
      <c r="B106" t="str">
        <f>'Base Total'!B103</f>
        <v>EXTERIOR</v>
      </c>
      <c r="C106" t="str">
        <f>'Base Total'!C103</f>
        <v>Sociedad Espírita Evangélica Fraternidad En La Luz Y El Amor</v>
      </c>
      <c r="D106" t="str">
        <f>'Base Total'!D103</f>
        <v>Luz Y El Amor</v>
      </c>
      <c r="E106" t="str">
        <f t="shared" si="1"/>
        <v>EXTERIOR_Luz Y El Amor</v>
      </c>
      <c r="F106" t="str">
        <f>INDEX('[1]2021'!$B$2:$I$335,MATCH(E106,'[1]2021'!$I$2:$I$335,0),3)</f>
        <v>luzyelamor</v>
      </c>
      <c r="G106" t="str">
        <f>INDEX('[1]2021'!$B$2:$I$335,MATCH(E106,'[1]2021'!$I$2:$I$335,0),4)</f>
        <v>cb794fhi</v>
      </c>
    </row>
    <row r="107" spans="1:7" x14ac:dyDescent="0.25">
      <c r="A107">
        <v>103</v>
      </c>
      <c r="B107" t="str">
        <f>'Base Total'!B104</f>
        <v>EXTERIOR</v>
      </c>
      <c r="C107" t="str">
        <f>'Base Total'!C104</f>
        <v>Nueva Vida</v>
      </c>
      <c r="D107" t="str">
        <f>'Base Total'!D104</f>
        <v>Nueva Vida</v>
      </c>
      <c r="E107" t="str">
        <f t="shared" si="1"/>
        <v>EXTERIOR_Nueva Vida</v>
      </c>
      <c r="F107" t="str">
        <f>INDEX('[1]2021'!$B$2:$I$335,MATCH(E107,'[1]2021'!$I$2:$I$335,0),3)</f>
        <v>nuevavida</v>
      </c>
      <c r="G107" t="str">
        <f>INDEX('[1]2021'!$B$2:$I$335,MATCH(E107,'[1]2021'!$I$2:$I$335,0),4)</f>
        <v>ca991fdb</v>
      </c>
    </row>
    <row r="108" spans="1:7" x14ac:dyDescent="0.25">
      <c r="A108">
        <v>104</v>
      </c>
      <c r="B108" t="str">
        <f>'Base Total'!B105</f>
        <v>EXTERIOR</v>
      </c>
      <c r="C108" t="str">
        <f>'Base Total'!C105</f>
        <v>Pablo De Tarso</v>
      </c>
      <c r="D108" t="str">
        <f>'Base Total'!D105</f>
        <v>Pablo de Tarso</v>
      </c>
      <c r="E108" t="str">
        <f t="shared" si="1"/>
        <v>EXTERIOR_Pablo de Tarso</v>
      </c>
      <c r="F108" t="str">
        <f>INDEX('[1]2021'!$B$2:$I$335,MATCH(E108,'[1]2021'!$I$2:$I$335,0),3)</f>
        <v>pablodetarso</v>
      </c>
      <c r="G108" t="str">
        <f>INDEX('[1]2021'!$B$2:$I$335,MATCH(E108,'[1]2021'!$I$2:$I$335,0),4)</f>
        <v>bi626hcc</v>
      </c>
    </row>
    <row r="109" spans="1:7" x14ac:dyDescent="0.25">
      <c r="A109">
        <v>105</v>
      </c>
      <c r="B109" t="str">
        <f>'Base Total'!B106</f>
        <v>EXTERIOR</v>
      </c>
      <c r="C109" t="str">
        <f>'Base Total'!C106</f>
        <v>Spiritist Group Path Of Light</v>
      </c>
      <c r="D109" t="str">
        <f>'Base Total'!D106</f>
        <v>Path of Light</v>
      </c>
      <c r="E109" t="str">
        <f t="shared" si="1"/>
        <v>EXTERIOR_Path of Light</v>
      </c>
      <c r="F109" t="str">
        <f>INDEX('[1]2021'!$B$2:$I$335,MATCH(E109,'[1]2021'!$I$2:$I$335,0),3)</f>
        <v>pathlight</v>
      </c>
      <c r="G109" t="str">
        <f>INDEX('[1]2021'!$B$2:$I$335,MATCH(E109,'[1]2021'!$I$2:$I$335,0),4)</f>
        <v>2p18d66</v>
      </c>
    </row>
    <row r="110" spans="1:7" x14ac:dyDescent="0.25">
      <c r="A110">
        <v>106</v>
      </c>
      <c r="B110" t="str">
        <f>'Base Total'!B107</f>
        <v>EXTERIOR</v>
      </c>
      <c r="C110" t="str">
        <f>'Base Total'!C107</f>
        <v>Paul And Stephen Spiritist Group</v>
      </c>
      <c r="D110" t="str">
        <f>'Base Total'!D107</f>
        <v>Paul and Stephen</v>
      </c>
      <c r="E110" t="str">
        <f t="shared" si="1"/>
        <v>EXTERIOR_Paul and Stephen</v>
      </c>
      <c r="F110" t="str">
        <f>INDEX('[1]2021'!$B$2:$I$335,MATCH(E110,'[1]2021'!$I$2:$I$335,0),3)</f>
        <v>paulstephen</v>
      </c>
      <c r="G110" t="str">
        <f>INDEX('[1]2021'!$B$2:$I$335,MATCH(E110,'[1]2021'!$I$2:$I$335,0),4)</f>
        <v>2p77g73</v>
      </c>
    </row>
    <row r="111" spans="1:7" x14ac:dyDescent="0.25">
      <c r="A111">
        <v>107</v>
      </c>
      <c r="B111" t="str">
        <f>'Base Total'!B108</f>
        <v>EXTERIOR</v>
      </c>
      <c r="C111" t="str">
        <f>'Base Total'!C108</f>
        <v>Seguidores De Jesús</v>
      </c>
      <c r="D111" t="str">
        <f>'Base Total'!D108</f>
        <v>Seguidores De Jesús</v>
      </c>
      <c r="E111" t="str">
        <f t="shared" si="1"/>
        <v>EXTERIOR_Seguidores De Jesús</v>
      </c>
      <c r="F111" t="str">
        <f>INDEX('[1]2021'!$B$2:$I$335,MATCH(E111,'[1]2021'!$I$2:$I$335,0),3)</f>
        <v>seguidoresjesus</v>
      </c>
      <c r="G111" t="str">
        <f>INDEX('[1]2021'!$B$2:$I$335,MATCH(E111,'[1]2021'!$I$2:$I$335,0),4)</f>
        <v>hh129fde</v>
      </c>
    </row>
    <row r="112" spans="1:7" x14ac:dyDescent="0.25">
      <c r="A112">
        <v>108</v>
      </c>
      <c r="B112" t="str">
        <f>'Base Total'!B109</f>
        <v>EXTERIOR</v>
      </c>
      <c r="C112" t="str">
        <f>'Base Total'!C109</f>
        <v>Sociedad Espiritista Universal</v>
      </c>
      <c r="D112" t="str">
        <f>'Base Total'!D109</f>
        <v>Sociedad Espiritista Universal</v>
      </c>
      <c r="E112" t="str">
        <f t="shared" si="1"/>
        <v>EXTERIOR_Sociedad Espiritista Universal</v>
      </c>
      <c r="F112" t="str">
        <f>INDEX('[1]2021'!$B$2:$I$335,MATCH(E112,'[1]2021'!$I$2:$I$335,0),3)</f>
        <v>espuniver</v>
      </c>
      <c r="G112" t="str">
        <f>INDEX('[1]2021'!$B$2:$I$335,MATCH(E112,'[1]2021'!$I$2:$I$335,0),4)</f>
        <v>1e45c34</v>
      </c>
    </row>
    <row r="113" spans="1:7" x14ac:dyDescent="0.25">
      <c r="A113">
        <v>109</v>
      </c>
      <c r="B113" t="str">
        <f>'Base Total'!B110</f>
        <v>EXTERIOR</v>
      </c>
      <c r="C113" t="str">
        <f>'Base Total'!C110</f>
        <v>Brisbane Spiritist Centre</v>
      </c>
      <c r="D113" t="str">
        <f>'Base Total'!D110</f>
        <v>Spiritist Centre</v>
      </c>
      <c r="E113" t="str">
        <f t="shared" si="1"/>
        <v>EXTERIOR_Spiritist Centre</v>
      </c>
      <c r="F113" t="str">
        <f>INDEX('[1]2021'!$B$2:$I$335,MATCH(E113,'[1]2021'!$I$2:$I$335,0),3)</f>
        <v>brisbane</v>
      </c>
      <c r="G113" t="str">
        <f>INDEX('[1]2021'!$B$2:$I$335,MATCH(E113,'[1]2021'!$I$2:$I$335,0),4)</f>
        <v>2b95f60</v>
      </c>
    </row>
    <row r="114" spans="1:7" x14ac:dyDescent="0.25">
      <c r="A114">
        <v>110</v>
      </c>
      <c r="B114" t="str">
        <f>'Base Total'!B111</f>
        <v>EXTREMO SUL</v>
      </c>
      <c r="C114" t="str">
        <f>'Base Total'!C111</f>
        <v>Centro Espírita Francisco De Assis</v>
      </c>
      <c r="D114" t="str">
        <f>'Base Total'!D111</f>
        <v>CEFA</v>
      </c>
      <c r="E114" t="str">
        <f t="shared" si="1"/>
        <v>EXTREMO SUL_CEFA</v>
      </c>
      <c r="F114" t="str">
        <f>INDEX('[1]2021'!$B$2:$I$335,MATCH(E114,'[1]2021'!$I$2:$I$335,0),3)</f>
        <v>vivicefa</v>
      </c>
      <c r="G114" t="str">
        <f>INDEX('[1]2021'!$B$2:$I$335,MATCH(E114,'[1]2021'!$I$2:$I$335,0),4)</f>
        <v>nbtz5h5k</v>
      </c>
    </row>
    <row r="115" spans="1:7" x14ac:dyDescent="0.25">
      <c r="A115">
        <v>111</v>
      </c>
      <c r="B115" t="str">
        <f>'Base Total'!B112</f>
        <v>EXTREMO SUL</v>
      </c>
      <c r="C115" t="str">
        <f>'Base Total'!C112</f>
        <v>Centro Espírita Maria de Magdala</v>
      </c>
      <c r="D115" t="str">
        <f>'Base Total'!D112</f>
        <v>CEMMA</v>
      </c>
      <c r="E115" t="str">
        <f t="shared" si="1"/>
        <v>EXTREMO SUL_CEMMA</v>
      </c>
      <c r="F115" t="str">
        <f>INDEX('[1]2021'!$B$2:$I$335,MATCH(E115,'[1]2021'!$I$2:$I$335,0),3)</f>
        <v>mariademagdala197</v>
      </c>
      <c r="G115" t="str">
        <f>INDEX('[1]2021'!$B$2:$I$335,MATCH(E115,'[1]2021'!$I$2:$I$335,0),4)</f>
        <v>kl197ctr</v>
      </c>
    </row>
    <row r="116" spans="1:7" x14ac:dyDescent="0.25">
      <c r="A116">
        <v>112</v>
      </c>
      <c r="B116" t="str">
        <f>'Base Total'!B113</f>
        <v>EXTREMO SUL</v>
      </c>
      <c r="C116" t="str">
        <f>'Base Total'!C113</f>
        <v>Centro Espírita Maria De Nazareth</v>
      </c>
      <c r="D116" t="str">
        <f>'Base Total'!D113</f>
        <v>Maria de Nazareth</v>
      </c>
      <c r="E116" t="str">
        <f t="shared" si="1"/>
        <v>EXTREMO SUL_Maria de Nazareth</v>
      </c>
      <c r="F116" t="str">
        <f>INDEX('[1]2021'!$B$2:$I$335,MATCH(E116,'[1]2021'!$I$2:$I$335,0),3)</f>
        <v>nazareth</v>
      </c>
      <c r="G116" t="str">
        <f>INDEX('[1]2021'!$B$2:$I$335,MATCH(E116,'[1]2021'!$I$2:$I$335,0),4)</f>
        <v>mn220ctr</v>
      </c>
    </row>
    <row r="117" spans="1:7" x14ac:dyDescent="0.25">
      <c r="A117">
        <v>113</v>
      </c>
      <c r="B117" t="str">
        <f>'Base Total'!B114</f>
        <v>EXTREMO SUL</v>
      </c>
      <c r="C117" t="str">
        <f>'Base Total'!C114</f>
        <v>Centro Espírita Paulo De Tarso</v>
      </c>
      <c r="D117" t="str">
        <f>'Base Total'!D114</f>
        <v>Paulo de Tarso</v>
      </c>
      <c r="E117" t="str">
        <f t="shared" si="1"/>
        <v>EXTREMO SUL_Paulo de Tarso</v>
      </c>
      <c r="F117" t="str">
        <f>INDEX('[1]2021'!$B$2:$I$335,MATCH(E117,'[1]2021'!$I$2:$I$335,0),3)</f>
        <v>paulodetarso199</v>
      </c>
      <c r="G117" t="str">
        <f>INDEX('[1]2021'!$B$2:$I$335,MATCH(E117,'[1]2021'!$I$2:$I$335,0),4)</f>
        <v>rd199ctr</v>
      </c>
    </row>
    <row r="118" spans="1:7" x14ac:dyDescent="0.25">
      <c r="A118">
        <v>114</v>
      </c>
      <c r="B118" t="str">
        <f>'Base Total'!B115</f>
        <v>LITORAL CENTRO</v>
      </c>
      <c r="C118" t="str">
        <f>'Base Total'!C115</f>
        <v>Centro Espírita A Caminho da Luz</v>
      </c>
      <c r="D118" t="str">
        <f>'Base Total'!D115</f>
        <v>A Caminho da Luz</v>
      </c>
      <c r="E118" t="str">
        <f t="shared" si="1"/>
        <v>LITORAL CENTRO_A Caminho da Luz</v>
      </c>
      <c r="F118" t="str">
        <f>INDEX('[1]2021'!$B$2:$I$335,MATCH(E118,'[1]2021'!$I$2:$I$335,0),3)</f>
        <v>caminhodaluz222</v>
      </c>
      <c r="G118" t="str">
        <f>INDEX('[1]2021'!$B$2:$I$335,MATCH(E118,'[1]2021'!$I$2:$I$335,0),4)</f>
        <v>dc222ctr</v>
      </c>
    </row>
    <row r="119" spans="1:7" x14ac:dyDescent="0.25">
      <c r="A119">
        <v>115</v>
      </c>
      <c r="B119" t="str">
        <f>'Base Total'!B116</f>
        <v>LITORAL CENTRO</v>
      </c>
      <c r="C119" t="str">
        <f>'Base Total'!C116</f>
        <v>Associação Espírita Alvorada Nova</v>
      </c>
      <c r="D119" t="str">
        <f>'Base Total'!D116</f>
        <v>Alvorada Nova</v>
      </c>
      <c r="E119" t="str">
        <f t="shared" si="1"/>
        <v>LITORAL CENTRO_Alvorada Nova</v>
      </c>
      <c r="F119" t="str">
        <f>INDEX('[1]2021'!$B$2:$I$335,MATCH(E119,'[1]2021'!$I$2:$I$335,0),3)</f>
        <v>aealvoradanova</v>
      </c>
      <c r="G119" t="str">
        <f>INDEX('[1]2021'!$B$2:$I$335,MATCH(E119,'[1]2021'!$I$2:$I$335,0),4)</f>
        <v>aeav488ctr</v>
      </c>
    </row>
    <row r="120" spans="1:7" x14ac:dyDescent="0.25">
      <c r="A120">
        <v>116</v>
      </c>
      <c r="B120" t="str">
        <f>'Base Total'!B117</f>
        <v>LITORAL CENTRO</v>
      </c>
      <c r="C120" t="str">
        <f>'Base Total'!C117</f>
        <v>Centro Espírita Semente De Amor Fraterno</v>
      </c>
      <c r="D120" t="str">
        <f>'Base Total'!D117</f>
        <v>Amor Fraterno</v>
      </c>
      <c r="E120" t="str">
        <f t="shared" si="1"/>
        <v>LITORAL CENTRO_Amor Fraterno</v>
      </c>
      <c r="F120" t="str">
        <f>INDEX('[1]2021'!$B$2:$I$335,MATCH(E120,'[1]2021'!$I$2:$I$335,0),3)</f>
        <v>sementefraterno</v>
      </c>
      <c r="G120" t="str">
        <f>INDEX('[1]2021'!$B$2:$I$335,MATCH(E120,'[1]2021'!$I$2:$I$335,0),4)</f>
        <v>se937en</v>
      </c>
    </row>
    <row r="121" spans="1:7" x14ac:dyDescent="0.25">
      <c r="A121">
        <v>117</v>
      </c>
      <c r="B121" t="str">
        <f>'Base Total'!B118</f>
        <v>LITORAL CENTRO</v>
      </c>
      <c r="C121" t="str">
        <f>'Base Total'!C118</f>
        <v>Centro Espírita Aprendizes do Evangelho</v>
      </c>
      <c r="D121" t="str">
        <f>'Base Total'!D118</f>
        <v>CEAE Santos</v>
      </c>
      <c r="E121" t="str">
        <f t="shared" si="1"/>
        <v>LITORAL CENTRO_CEAE Santos</v>
      </c>
      <c r="F121" t="str">
        <f>INDEX('[1]2021'!$B$2:$I$335,MATCH(E121,'[1]2021'!$I$2:$I$335,0),3)</f>
        <v>ceae218</v>
      </c>
      <c r="G121" t="str">
        <f>INDEX('[1]2021'!$B$2:$I$335,MATCH(E121,'[1]2021'!$I$2:$I$335,0),4)</f>
        <v>fv218ctr</v>
      </c>
    </row>
    <row r="122" spans="1:7" x14ac:dyDescent="0.25">
      <c r="A122">
        <v>118</v>
      </c>
      <c r="B122" t="str">
        <f>'Base Total'!B119</f>
        <v>LITORAL CENTRO</v>
      </c>
      <c r="C122" t="str">
        <f>'Base Total'!C119</f>
        <v>Centro Espírita Círculo De Luz Do Guarujá</v>
      </c>
      <c r="D122" t="str">
        <f>'Base Total'!D119</f>
        <v>Círculo de Luz</v>
      </c>
      <c r="E122" t="str">
        <f t="shared" si="1"/>
        <v>LITORAL CENTRO_Círculo de Luz</v>
      </c>
      <c r="F122" t="str">
        <f>INDEX('[1]2021'!$B$2:$I$335,MATCH(E122,'[1]2021'!$I$2:$I$335,0),3)</f>
        <v>luzdoguaruja</v>
      </c>
      <c r="G122" t="str">
        <f>INDEX('[1]2021'!$B$2:$I$335,MATCH(E122,'[1]2021'!$I$2:$I$335,0),4)</f>
        <v>dr220ctr</v>
      </c>
    </row>
    <row r="123" spans="1:7" x14ac:dyDescent="0.25">
      <c r="A123">
        <v>119</v>
      </c>
      <c r="B123" t="str">
        <f>'Base Total'!B120</f>
        <v>LITORAL CENTRO</v>
      </c>
      <c r="C123" t="str">
        <f>'Base Total'!C120</f>
        <v>Fraternidade Espírita Discípulos De Jesus</v>
      </c>
      <c r="D123" t="str">
        <f>'Base Total'!D120</f>
        <v>Discípulos de Jesus</v>
      </c>
      <c r="E123" t="str">
        <f t="shared" si="1"/>
        <v>LITORAL CENTRO_Discípulos de Jesus</v>
      </c>
      <c r="F123" t="str">
        <f>INDEX('[1]2021'!$B$2:$I$335,MATCH(E123,'[1]2021'!$I$2:$I$335,0),3)</f>
        <v>frater2005</v>
      </c>
      <c r="G123" t="str">
        <f>INDEX('[1]2021'!$B$2:$I$335,MATCH(E123,'[1]2021'!$I$2:$I$335,0),4)</f>
        <v>jesus338</v>
      </c>
    </row>
    <row r="124" spans="1:7" x14ac:dyDescent="0.25">
      <c r="A124">
        <v>120</v>
      </c>
      <c r="B124" t="str">
        <f>'Base Total'!B121</f>
        <v>LITORAL CENTRO</v>
      </c>
      <c r="C124" t="str">
        <f>'Base Total'!C121</f>
        <v>Centro Espírita Divina Luz Dos Navegantes</v>
      </c>
      <c r="D124" t="str">
        <f>'Base Total'!D121</f>
        <v>Divina Luz</v>
      </c>
      <c r="E124" t="str">
        <f t="shared" si="1"/>
        <v>LITORAL CENTRO_Divina Luz</v>
      </c>
      <c r="F124" t="str">
        <f>INDEX('[1]2021'!$B$2:$I$335,MATCH(E124,'[1]2021'!$I$2:$I$335,0),3)</f>
        <v>navegantes</v>
      </c>
      <c r="G124" t="str">
        <f>INDEX('[1]2021'!$B$2:$I$335,MATCH(E124,'[1]2021'!$I$2:$I$335,0),4)</f>
        <v>74tzd5dh</v>
      </c>
    </row>
    <row r="125" spans="1:7" x14ac:dyDescent="0.25">
      <c r="A125">
        <v>121</v>
      </c>
      <c r="B125" t="str">
        <f>'Base Total'!B122</f>
        <v>LITORAL CENTRO</v>
      </c>
      <c r="C125" t="str">
        <f>'Base Total'!C122</f>
        <v>Centro Espírita Estrada De Damasco</v>
      </c>
      <c r="D125" t="str">
        <f>'Base Total'!D122</f>
        <v>Estrada de Damasco</v>
      </c>
      <c r="E125" t="str">
        <f t="shared" si="1"/>
        <v>LITORAL CENTRO_Estrada de Damasco</v>
      </c>
      <c r="F125" t="str">
        <f>INDEX('[1]2021'!$B$2:$I$335,MATCH(E125,'[1]2021'!$I$2:$I$335,0),3)</f>
        <v>estradadedamasco225</v>
      </c>
      <c r="G125" t="str">
        <f>INDEX('[1]2021'!$B$2:$I$335,MATCH(E125,'[1]2021'!$I$2:$I$335,0),4)</f>
        <v>dg225ctr</v>
      </c>
    </row>
    <row r="126" spans="1:7" x14ac:dyDescent="0.25">
      <c r="A126">
        <v>122</v>
      </c>
      <c r="B126" t="str">
        <f>'Base Total'!B123</f>
        <v>LITORAL CENTRO</v>
      </c>
      <c r="C126" t="str">
        <f>'Base Total'!C123</f>
        <v>Fraternidade Espírita Evangelho De Luz</v>
      </c>
      <c r="D126" t="str">
        <f>'Base Total'!D123</f>
        <v>Evangelho de Luz</v>
      </c>
      <c r="E126" t="str">
        <f t="shared" si="1"/>
        <v>LITORAL CENTRO_Evangelho de Luz</v>
      </c>
      <c r="F126" t="str">
        <f>INDEX('[1]2021'!$B$2:$I$335,MATCH(E126,'[1]2021'!$I$2:$I$335,0),3)</f>
        <v>fraterluz</v>
      </c>
      <c r="G126" t="str">
        <f>INDEX('[1]2021'!$B$2:$I$335,MATCH(E126,'[1]2021'!$I$2:$I$335,0),4)</f>
        <v>mzzsumm2</v>
      </c>
    </row>
    <row r="127" spans="1:7" x14ac:dyDescent="0.25">
      <c r="A127">
        <v>123</v>
      </c>
      <c r="B127" t="str">
        <f>'Base Total'!B124</f>
        <v>LITORAL CENTRO</v>
      </c>
      <c r="C127" t="str">
        <f>'Base Total'!C124</f>
        <v>Fraternidade Espírita União Maior</v>
      </c>
      <c r="D127" t="str">
        <f>'Base Total'!D124</f>
        <v>FEUM</v>
      </c>
      <c r="E127" t="str">
        <f t="shared" si="1"/>
        <v>LITORAL CENTRO_FEUM</v>
      </c>
      <c r="F127" t="str">
        <f>INDEX('[1]2021'!$B$2:$I$335,MATCH(E127,'[1]2021'!$I$2:$I$335,0),3)</f>
        <v>uniaomaior</v>
      </c>
      <c r="G127" t="str">
        <f>INDEX('[1]2021'!$B$2:$I$335,MATCH(E127,'[1]2021'!$I$2:$I$335,0),4)</f>
        <v>ddles168</v>
      </c>
    </row>
    <row r="128" spans="1:7" x14ac:dyDescent="0.25">
      <c r="A128">
        <v>124</v>
      </c>
      <c r="B128" t="str">
        <f>'Base Total'!B125</f>
        <v>LITORAL CENTRO</v>
      </c>
      <c r="C128" t="str">
        <f>'Base Total'!C125</f>
        <v>Associação Espírita Beneficente de Aprendizado Evangélico - Razin</v>
      </c>
      <c r="D128" t="str">
        <f>'Base Total'!D125</f>
        <v>GEAE - Razin</v>
      </c>
      <c r="E128" t="str">
        <f t="shared" si="1"/>
        <v>LITORAL CENTRO_GEAE - Razin</v>
      </c>
      <c r="F128" t="str">
        <f>INDEX('[1]2021'!$B$2:$I$335,MATCH(E128,'[1]2021'!$I$2:$I$335,0),3)</f>
        <v>geaerazin</v>
      </c>
      <c r="G128" t="str">
        <f>INDEX('[1]2021'!$B$2:$I$335,MATCH(E128,'[1]2021'!$I$2:$I$335,0),4)</f>
        <v>hr2xuend</v>
      </c>
    </row>
    <row r="129" spans="1:7" x14ac:dyDescent="0.25">
      <c r="A129">
        <v>125</v>
      </c>
      <c r="B129" t="str">
        <f>'Base Total'!B126</f>
        <v>LITORAL CENTRO</v>
      </c>
      <c r="C129" t="str">
        <f>'Base Total'!C126</f>
        <v>Grupo Espírita de Aprendizado Evangélico</v>
      </c>
      <c r="D129" t="str">
        <f>'Base Total'!D126</f>
        <v>GEAE Embaré</v>
      </c>
      <c r="E129" t="str">
        <f t="shared" si="1"/>
        <v>LITORAL CENTRO_GEAE Embaré</v>
      </c>
      <c r="F129" t="str">
        <f>INDEX('[1]2021'!$B$2:$I$335,MATCH(E129,'[1]2021'!$I$2:$I$335,0),3)</f>
        <v>aprendizado</v>
      </c>
      <c r="G129" t="str">
        <f>INDEX('[1]2021'!$B$2:$I$335,MATCH(E129,'[1]2021'!$I$2:$I$335,0),4)</f>
        <v>dx224ctr</v>
      </c>
    </row>
    <row r="130" spans="1:7" x14ac:dyDescent="0.25">
      <c r="A130">
        <v>126</v>
      </c>
      <c r="B130" t="str">
        <f>'Base Total'!B127</f>
        <v>LITORAL CENTRO</v>
      </c>
      <c r="C130" t="str">
        <f>'Base Total'!C127</f>
        <v>Associação Centro Espírita Irmão Timóteo</v>
      </c>
      <c r="D130" t="str">
        <f>'Base Total'!D127</f>
        <v>Irmão Timóteo</v>
      </c>
      <c r="E130" t="str">
        <f t="shared" si="1"/>
        <v>LITORAL CENTRO_Irmão Timóteo</v>
      </c>
      <c r="F130" t="str">
        <f>INDEX('[1]2021'!$B$2:$I$335,MATCH(E130,'[1]2021'!$I$2:$I$335,0),3)</f>
        <v>irmaotimoteo</v>
      </c>
      <c r="G130" t="str">
        <f>INDEX('[1]2021'!$B$2:$I$335,MATCH(E130,'[1]2021'!$I$2:$I$335,0),4)</f>
        <v>xz228ctr</v>
      </c>
    </row>
    <row r="131" spans="1:7" x14ac:dyDescent="0.25">
      <c r="A131">
        <v>127</v>
      </c>
      <c r="B131" t="str">
        <f>'Base Total'!B128</f>
        <v>LITORAL CENTRO</v>
      </c>
      <c r="C131" t="str">
        <f>'Base Total'!C128</f>
        <v>Seara Espírita Irmãs De Maria</v>
      </c>
      <c r="D131" t="str">
        <f>'Base Total'!D128</f>
        <v>Irmãs de Maria</v>
      </c>
      <c r="E131" t="str">
        <f t="shared" si="1"/>
        <v>LITORAL CENTRO_Irmãs de Maria</v>
      </c>
      <c r="F131" t="str">
        <f>INDEX('[1]2021'!$B$2:$I$335,MATCH(E131,'[1]2021'!$I$2:$I$335,0),3)</f>
        <v>seima</v>
      </c>
      <c r="G131" t="str">
        <f>INDEX('[1]2021'!$B$2:$I$335,MATCH(E131,'[1]2021'!$I$2:$I$335,0),4)</f>
        <v>seima470</v>
      </c>
    </row>
    <row r="132" spans="1:7" x14ac:dyDescent="0.25">
      <c r="A132">
        <v>128</v>
      </c>
      <c r="B132" t="str">
        <f>'Base Total'!B129</f>
        <v>LITORAL CENTRO</v>
      </c>
      <c r="C132" t="str">
        <f>'Base Total'!C129</f>
        <v>G.E. Jardim De Amor E Luz</v>
      </c>
      <c r="D132" t="str">
        <f>'Base Total'!D129</f>
        <v>Jardim de Amor e Luz</v>
      </c>
      <c r="E132" t="str">
        <f t="shared" si="1"/>
        <v>LITORAL CENTRO_Jardim de Amor e Luz</v>
      </c>
      <c r="F132" t="str">
        <f>INDEX('[1]2021'!$B$2:$I$335,MATCH(E132,'[1]2021'!$I$2:$I$335,0),3)</f>
        <v>gejdaluz</v>
      </c>
      <c r="G132" t="str">
        <f>INDEX('[1]2021'!$B$2:$I$335,MATCH(E132,'[1]2021'!$I$2:$I$335,0),4)</f>
        <v>gejdal505ctr</v>
      </c>
    </row>
    <row r="133" spans="1:7" x14ac:dyDescent="0.25">
      <c r="A133">
        <v>129</v>
      </c>
      <c r="B133" t="str">
        <f>'Base Total'!B130</f>
        <v>LITORAL CENTRO</v>
      </c>
      <c r="C133" t="str">
        <f>'Base Total'!C130</f>
        <v>Fraternidade Caravaneiros Maria De Nazaré</v>
      </c>
      <c r="D133" t="str">
        <f>'Base Total'!D130</f>
        <v>Maria de Nazaré</v>
      </c>
      <c r="E133" t="str">
        <f t="shared" si="1"/>
        <v>LITORAL CENTRO_Maria de Nazaré</v>
      </c>
      <c r="F133" t="str">
        <f>INDEX('[1]2021'!$B$2:$I$335,MATCH(E133,'[1]2021'!$I$2:$I$335,0),3)</f>
        <v>fcmariadenazare</v>
      </c>
      <c r="G133" t="str">
        <f>INDEX('[1]2021'!$B$2:$I$335,MATCH(E133,'[1]2021'!$I$2:$I$335,0),4)</f>
        <v>fcmdn504ctr</v>
      </c>
    </row>
    <row r="134" spans="1:7" x14ac:dyDescent="0.25">
      <c r="A134">
        <v>130</v>
      </c>
      <c r="B134" t="str">
        <f>'Base Total'!B131</f>
        <v>LITORAL CENTRO</v>
      </c>
      <c r="C134" t="str">
        <f>'Base Total'!C131</f>
        <v>Seara Espírita Casa Do Aprendiz</v>
      </c>
      <c r="D134" t="str">
        <f>'Base Total'!D131</f>
        <v>SECAP</v>
      </c>
      <c r="E134" t="str">
        <f t="shared" ref="E134:E197" si="3">B134&amp;"_"&amp;D134</f>
        <v>LITORAL CENTRO_SECAP</v>
      </c>
      <c r="F134" t="str">
        <f>INDEX('[1]2021'!$B$2:$I$335,MATCH(E134,'[1]2021'!$I$2:$I$335,0),3)</f>
        <v>casadoaprendiz</v>
      </c>
      <c r="G134" t="str">
        <f>INDEX('[1]2021'!$B$2:$I$335,MATCH(E134,'[1]2021'!$I$2:$I$335,0),4)</f>
        <v>cj209ctr</v>
      </c>
    </row>
    <row r="135" spans="1:7" x14ac:dyDescent="0.25">
      <c r="A135">
        <v>131</v>
      </c>
      <c r="B135" t="str">
        <f>'Base Total'!B132</f>
        <v>LITORAL CENTRO</v>
      </c>
      <c r="C135" t="str">
        <f>'Base Total'!C132</f>
        <v>Grupo Espírita Sintonia Fraterna</v>
      </c>
      <c r="D135" t="str">
        <f>'Base Total'!D132</f>
        <v>Sintonia Fraterna</v>
      </c>
      <c r="E135" t="str">
        <f t="shared" si="3"/>
        <v>LITORAL CENTRO_Sintonia Fraterna</v>
      </c>
      <c r="F135" t="str">
        <f>INDEX('[1]2021'!$B$2:$I$335,MATCH(E135,'[1]2021'!$I$2:$I$335,0),3)</f>
        <v>gesfraterna2</v>
      </c>
      <c r="G135" t="str">
        <f>INDEX('[1]2021'!$B$2:$I$335,MATCH(E135,'[1]2021'!$I$2:$I$335,0),4)</f>
        <v>vd832q6q</v>
      </c>
    </row>
    <row r="136" spans="1:7" x14ac:dyDescent="0.25">
      <c r="A136">
        <v>132</v>
      </c>
      <c r="B136" t="str">
        <f>'Base Total'!B133</f>
        <v>LITORAL SUL</v>
      </c>
      <c r="C136" t="str">
        <f>'Base Total'!C133</f>
        <v>C. E. A Caminho da Luz</v>
      </c>
      <c r="D136" t="str">
        <f>'Base Total'!D133</f>
        <v>A Caminho da Luz</v>
      </c>
      <c r="E136" t="str">
        <f t="shared" si="3"/>
        <v>LITORAL SUL_A Caminho da Luz</v>
      </c>
      <c r="F136" t="str">
        <f>INDEX('[1]2021'!$B$2:$I$335,MATCH(E136,'[1]2021'!$I$2:$I$335,0),3)</f>
        <v>caminhodaluz227</v>
      </c>
      <c r="G136" t="str">
        <f>INDEX('[1]2021'!$B$2:$I$335,MATCH(E136,'[1]2021'!$I$2:$I$335,0),4)</f>
        <v>xs227ctr</v>
      </c>
    </row>
    <row r="137" spans="1:7" x14ac:dyDescent="0.25">
      <c r="A137">
        <v>133</v>
      </c>
      <c r="B137" t="str">
        <f>'Base Total'!B134</f>
        <v>LITORAL SUL</v>
      </c>
      <c r="C137" t="str">
        <f>'Base Total'!C134</f>
        <v>Grupo Socorrista Emmanuel</v>
      </c>
      <c r="D137" t="str">
        <f>'Base Total'!D134</f>
        <v>Emmanuel</v>
      </c>
      <c r="E137" t="str">
        <f t="shared" si="3"/>
        <v>LITORAL SUL_Emmanuel</v>
      </c>
      <c r="F137" t="str">
        <f>INDEX('[1]2021'!$B$2:$I$335,MATCH(E137,'[1]2021'!$I$2:$I$335,0),3)</f>
        <v>emmanuel226</v>
      </c>
      <c r="G137" t="str">
        <f>INDEX('[1]2021'!$B$2:$I$335,MATCH(E137,'[1]2021'!$I$2:$I$335,0),4)</f>
        <v>hj226ctr</v>
      </c>
    </row>
    <row r="138" spans="1:7" x14ac:dyDescent="0.25">
      <c r="A138">
        <v>134</v>
      </c>
      <c r="B138" t="str">
        <f>'Base Total'!B135</f>
        <v>LITORAL SUL</v>
      </c>
      <c r="C138" t="str">
        <f>'Base Total'!C135</f>
        <v>Grupo Espírita Evangélico Família Cristã</v>
      </c>
      <c r="D138" t="str">
        <f>'Base Total'!D135</f>
        <v>Família Cristã</v>
      </c>
      <c r="E138" t="str">
        <f t="shared" si="3"/>
        <v>LITORAL SUL_Família Cristã</v>
      </c>
      <c r="F138" t="str">
        <f>INDEX('[1]2021'!$B$2:$I$335,MATCH(E138,'[1]2021'!$I$2:$I$335,0),3)</f>
        <v>familiacrista</v>
      </c>
      <c r="G138" t="str">
        <f>INDEX('[1]2021'!$B$2:$I$335,MATCH(E138,'[1]2021'!$I$2:$I$335,0),4)</f>
        <v>fc238ctr</v>
      </c>
    </row>
    <row r="139" spans="1:7" x14ac:dyDescent="0.25">
      <c r="A139">
        <v>135</v>
      </c>
      <c r="B139" t="str">
        <f>'Base Total'!B136</f>
        <v>LITORAL SUL</v>
      </c>
      <c r="C139" t="str">
        <f>'Base Total'!C136</f>
        <v>Fraternidade Espírita Alvorada Nova</v>
      </c>
      <c r="D139" t="str">
        <f>'Base Total'!D136</f>
        <v>FEAN</v>
      </c>
      <c r="E139" t="str">
        <f t="shared" si="3"/>
        <v>LITORAL SUL_FEAN</v>
      </c>
      <c r="F139" t="str">
        <f>INDEX('[1]2021'!$B$2:$I$335,MATCH(E139,'[1]2021'!$I$2:$I$335,0),3)</f>
        <v>alvoradanova</v>
      </c>
      <c r="G139" t="str">
        <f>INDEX('[1]2021'!$B$2:$I$335,MATCH(E139,'[1]2021'!$I$2:$I$335,0),4)</f>
        <v>an221ctr</v>
      </c>
    </row>
    <row r="140" spans="1:7" x14ac:dyDescent="0.25">
      <c r="A140">
        <v>136</v>
      </c>
      <c r="B140" t="str">
        <f>'Base Total'!B137</f>
        <v>LITORAL SUL</v>
      </c>
      <c r="C140" t="str">
        <f>'Base Total'!C137</f>
        <v>Fraternidade Espírita Flores De Maria</v>
      </c>
      <c r="D140" t="str">
        <f>'Base Total'!D137</f>
        <v>FEFLOM</v>
      </c>
      <c r="E140" t="str">
        <f t="shared" si="3"/>
        <v>LITORAL SUL_FEFLOM</v>
      </c>
      <c r="F140" t="str">
        <f>INDEX('[1]2021'!$B$2:$I$335,MATCH(E140,'[1]2021'!$I$2:$I$335,0),3)</f>
        <v>floresdemaria</v>
      </c>
      <c r="G140" t="str">
        <f>INDEX('[1]2021'!$B$2:$I$335,MATCH(E140,'[1]2021'!$I$2:$I$335,0),4)</f>
        <v>fefm483ctr</v>
      </c>
    </row>
    <row r="141" spans="1:7" x14ac:dyDescent="0.25">
      <c r="A141">
        <v>137</v>
      </c>
      <c r="B141" t="str">
        <f>'Base Total'!B138</f>
        <v>LITORAL SUL</v>
      </c>
      <c r="C141" t="str">
        <f>'Base Total'!C138</f>
        <v>Seara Espírita Jardim Das Oliveiras</v>
      </c>
      <c r="D141" t="str">
        <f>'Base Total'!D138</f>
        <v>Jardim das Oliveiras</v>
      </c>
      <c r="E141" t="str">
        <f t="shared" si="3"/>
        <v>LITORAL SUL_Jardim das Oliveiras</v>
      </c>
      <c r="F141" t="str">
        <f>INDEX('[1]2021'!$B$2:$I$335,MATCH(E141,'[1]2021'!$I$2:$I$335,0),3)</f>
        <v>jardimdasoliveiras</v>
      </c>
      <c r="G141" t="str">
        <f>INDEX('[1]2021'!$B$2:$I$335,MATCH(E141,'[1]2021'!$I$2:$I$335,0),4)</f>
        <v>ds223ctr</v>
      </c>
    </row>
    <row r="142" spans="1:7" x14ac:dyDescent="0.25">
      <c r="A142">
        <v>138</v>
      </c>
      <c r="B142" t="str">
        <f>'Base Total'!B139</f>
        <v>LITORAL SUL</v>
      </c>
      <c r="C142" t="str">
        <f>'Base Total'!C139</f>
        <v>Fraternidade Espírita Manto Azul</v>
      </c>
      <c r="D142" t="str">
        <f>'Base Total'!D139</f>
        <v>Manto Azul</v>
      </c>
      <c r="E142" t="str">
        <f t="shared" si="3"/>
        <v>LITORAL SUL_Manto Azul</v>
      </c>
      <c r="F142" t="str">
        <f>INDEX('[1]2021'!$B$2:$I$335,MATCH(E142,'[1]2021'!$I$2:$I$335,0),3)</f>
        <v>mantoazul</v>
      </c>
      <c r="G142" t="str">
        <f>INDEX('[1]2021'!$B$2:$I$335,MATCH(E142,'[1]2021'!$I$2:$I$335,0),4)</f>
        <v>be549efe</v>
      </c>
    </row>
    <row r="143" spans="1:7" x14ac:dyDescent="0.25">
      <c r="A143">
        <v>139</v>
      </c>
      <c r="B143" t="str">
        <f>'Base Total'!B140</f>
        <v>LITORAL SUL</v>
      </c>
      <c r="C143" t="str">
        <f>'Base Total'!C140</f>
        <v>Núcleo Espírita Amor Fraterno</v>
      </c>
      <c r="D143" t="str">
        <f>'Base Total'!D140</f>
        <v>Neaf</v>
      </c>
      <c r="E143" t="str">
        <f t="shared" si="3"/>
        <v>LITORAL SUL_Neaf</v>
      </c>
      <c r="F143" t="str">
        <f>INDEX('[1]2021'!$B$2:$I$335,MATCH(E143,'[1]2021'!$I$2:$I$335,0),3)</f>
        <v>amorfraterno</v>
      </c>
      <c r="G143" t="str">
        <f>INDEX('[1]2021'!$B$2:$I$335,MATCH(E143,'[1]2021'!$I$2:$I$335,0),4)</f>
        <v>cz299ctr</v>
      </c>
    </row>
    <row r="144" spans="1:7" x14ac:dyDescent="0.25">
      <c r="A144">
        <v>140</v>
      </c>
      <c r="B144" t="str">
        <f>'Base Total'!B141</f>
        <v>LITORAL SUL</v>
      </c>
      <c r="C144" t="str">
        <f>'Base Total'!C141</f>
        <v>Núcleo Espírita Maria de Nazare</v>
      </c>
      <c r="D144" t="str">
        <f>'Base Total'!D141</f>
        <v>NEMN</v>
      </c>
      <c r="E144" t="str">
        <f t="shared" si="3"/>
        <v>LITORAL SUL_NEMN</v>
      </c>
      <c r="F144" t="str">
        <f>INDEX('[1]2021'!$B$2:$I$335,MATCH(E144,'[1]2021'!$I$2:$I$335,0),3)</f>
        <v>marianazare</v>
      </c>
      <c r="G144" t="str">
        <f>INDEX('[1]2021'!$B$2:$I$335,MATCH(E144,'[1]2021'!$I$2:$I$335,0),4)</f>
        <v>qnh3a5dg</v>
      </c>
    </row>
    <row r="145" spans="1:7" x14ac:dyDescent="0.25">
      <c r="A145">
        <v>141</v>
      </c>
      <c r="B145" t="str">
        <f>'Base Total'!B142</f>
        <v>LITORAL SUL</v>
      </c>
      <c r="C145" t="str">
        <f>'Base Total'!C142</f>
        <v>Fraternidade Assistencial Paulo E Estevão</v>
      </c>
      <c r="D145" t="str">
        <f>'Base Total'!D142</f>
        <v>Paulo e Estevão</v>
      </c>
      <c r="E145" t="str">
        <f t="shared" si="3"/>
        <v>LITORAL SUL_Paulo e Estevão</v>
      </c>
      <c r="F145" t="str">
        <f>INDEX('[1]2021'!$B$2:$I$335,MATCH(E145,'[1]2021'!$I$2:$I$335,0),3)</f>
        <v>pauloestevao</v>
      </c>
      <c r="G145" t="str">
        <f>INDEX('[1]2021'!$B$2:$I$335,MATCH(E145,'[1]2021'!$I$2:$I$335,0),4)</f>
        <v>ym2ae87h</v>
      </c>
    </row>
    <row r="146" spans="1:7" x14ac:dyDescent="0.25">
      <c r="A146">
        <v>142</v>
      </c>
      <c r="B146" t="str">
        <f>'Base Total'!B143</f>
        <v>LITORAL SUL</v>
      </c>
      <c r="C146" t="str">
        <f>'Base Total'!C143</f>
        <v>Seara Aprendizes do Evangelho Edgard Armond.</v>
      </c>
      <c r="D146" t="str">
        <f>'Base Total'!D143</f>
        <v>Seara Edgard Armond.</v>
      </c>
      <c r="E146" t="str">
        <f t="shared" si="3"/>
        <v>LITORAL SUL_Seara Edgard Armond.</v>
      </c>
      <c r="F146" t="str">
        <f>INDEX('[1]2021'!$B$2:$I$335,MATCH(E146,'[1]2021'!$I$2:$I$335,0),3)</f>
        <v>searmond</v>
      </c>
      <c r="G146" t="str">
        <f>INDEX('[1]2021'!$B$2:$I$335,MATCH(E146,'[1]2021'!$I$2:$I$335,0),4)</f>
        <v>sea456</v>
      </c>
    </row>
    <row r="147" spans="1:7" x14ac:dyDescent="0.25">
      <c r="A147">
        <v>143</v>
      </c>
      <c r="B147" t="str">
        <f>'Base Total'!B144</f>
        <v>MINAS GERAIS</v>
      </c>
      <c r="C147" t="str">
        <f>'Base Total'!C144</f>
        <v>Núcleo De Evangelização Espírita A Caminho Luz</v>
      </c>
      <c r="D147" t="str">
        <f>'Base Total'!D144</f>
        <v>A Caminho da Luz</v>
      </c>
      <c r="E147" t="str">
        <f t="shared" si="3"/>
        <v>MINAS GERAIS_A Caminho da Luz</v>
      </c>
      <c r="F147" t="str">
        <f>INDEX('[1]2021'!$B$2:$I$335,MATCH(E147,'[1]2021'!$I$2:$I$335,0),3)</f>
        <v>fratcamiluzmg</v>
      </c>
      <c r="G147" t="str">
        <f>INDEX('[1]2021'!$B$2:$I$335,MATCH(E147,'[1]2021'!$I$2:$I$335,0),4)</f>
        <v>sggaaany</v>
      </c>
    </row>
    <row r="148" spans="1:7" x14ac:dyDescent="0.25">
      <c r="A148">
        <v>144</v>
      </c>
      <c r="B148" t="str">
        <f>'Base Total'!B145</f>
        <v>MINAS GERAIS</v>
      </c>
      <c r="C148" t="str">
        <f>'Base Total'!C145</f>
        <v>Centro Espírita Allan Kardec</v>
      </c>
      <c r="D148" t="str">
        <f>'Base Total'!D145</f>
        <v>Allan Kardec</v>
      </c>
      <c r="E148" t="str">
        <f t="shared" si="3"/>
        <v>MINAS GERAIS_Allan Kardec</v>
      </c>
      <c r="F148" t="str">
        <f>INDEX('[1]2021'!$B$2:$I$335,MATCH(E148,'[1]2021'!$I$2:$I$335,0),3)</f>
        <v>allankardec</v>
      </c>
      <c r="G148" t="str">
        <f>INDEX('[1]2021'!$B$2:$I$335,MATCH(E148,'[1]2021'!$I$2:$I$335,0),4)</f>
        <v>ceak458</v>
      </c>
    </row>
    <row r="149" spans="1:7" x14ac:dyDescent="0.25">
      <c r="A149">
        <v>145</v>
      </c>
      <c r="B149" t="str">
        <f>'Base Total'!B146</f>
        <v>MINAS GERAIS</v>
      </c>
      <c r="C149" t="str">
        <f>'Base Total'!C146</f>
        <v>Grupo Espírita Amor E Caridade</v>
      </c>
      <c r="D149" t="str">
        <f>'Base Total'!D146</f>
        <v>Amor e Caridade</v>
      </c>
      <c r="E149" t="str">
        <f t="shared" si="3"/>
        <v>MINAS GERAIS_Amor e Caridade</v>
      </c>
      <c r="F149" t="str">
        <f>INDEX('[1]2021'!$B$2:$I$335,MATCH(E149,'[1]2021'!$I$2:$I$335,0),3)</f>
        <v>amorecaridade360</v>
      </c>
      <c r="G149" t="str">
        <f>INDEX('[1]2021'!$B$2:$I$335,MATCH(E149,'[1]2021'!$I$2:$I$335,0),4)</f>
        <v>amor360</v>
      </c>
    </row>
    <row r="150" spans="1:7" x14ac:dyDescent="0.25">
      <c r="A150">
        <v>146</v>
      </c>
      <c r="B150" t="str">
        <f>'Base Total'!B147</f>
        <v>MINAS GERAIS</v>
      </c>
      <c r="C150" t="str">
        <f>'Base Total'!C147</f>
        <v>Fraternidade Espírita Amor E Luz</v>
      </c>
      <c r="D150" t="str">
        <f>'Base Total'!D147</f>
        <v>Amor e Luz</v>
      </c>
      <c r="E150" t="str">
        <f t="shared" si="3"/>
        <v>MINAS GERAIS_Amor e Luz</v>
      </c>
      <c r="F150" t="str">
        <f>INDEX('[1]2021'!$B$2:$I$335,MATCH(E150,'[1]2021'!$I$2:$I$335,0),3)</f>
        <v>frateramor</v>
      </c>
      <c r="G150" t="str">
        <f>INDEX('[1]2021'!$B$2:$I$335,MATCH(E150,'[1]2021'!$I$2:$I$335,0),4)</f>
        <v>hx6kfnng</v>
      </c>
    </row>
    <row r="151" spans="1:7" x14ac:dyDescent="0.25">
      <c r="A151">
        <v>147</v>
      </c>
      <c r="B151" t="str">
        <f>'Base Total'!B148</f>
        <v>MINAS GERAIS</v>
      </c>
      <c r="C151" t="str">
        <f>'Base Total'!C148</f>
        <v>Fraternidade Espírita Caminhos Para Jesus</v>
      </c>
      <c r="D151" t="str">
        <f>'Base Total'!D148</f>
        <v>Caminhos para Jesus</v>
      </c>
      <c r="E151" t="str">
        <f t="shared" si="3"/>
        <v>MINAS GERAIS_Caminhos para Jesus</v>
      </c>
      <c r="F151" t="str">
        <f>INDEX('[1]2021'!$B$2:$I$335,MATCH(E151,'[1]2021'!$I$2:$I$335,0),3)</f>
        <v>CAMINHOSPARAJESUS</v>
      </c>
      <c r="G151" t="str">
        <f>INDEX('[1]2021'!$B$2:$I$335,MATCH(E151,'[1]2021'!$I$2:$I$335,0),4)</f>
        <v>fd308ctr</v>
      </c>
    </row>
    <row r="152" spans="1:7" x14ac:dyDescent="0.25">
      <c r="A152">
        <v>148</v>
      </c>
      <c r="B152" t="str">
        <f>'Base Total'!B149</f>
        <v>MINAS GERAIS</v>
      </c>
      <c r="C152" t="str">
        <f>'Base Total'!C149</f>
        <v>Grupo Espírita Chico Xavier</v>
      </c>
      <c r="D152" t="str">
        <f>'Base Total'!D149</f>
        <v>Chico Xavier</v>
      </c>
      <c r="E152" t="str">
        <f t="shared" si="3"/>
        <v>MINAS GERAIS_Chico Xavier</v>
      </c>
      <c r="F152" t="str">
        <f>INDEX('[1]2021'!$B$2:$I$335,MATCH(E152,'[1]2021'!$I$2:$I$335,0),3)</f>
        <v>gechicoxavier</v>
      </c>
      <c r="G152" t="str">
        <f>INDEX('[1]2021'!$B$2:$I$335,MATCH(E152,'[1]2021'!$I$2:$I$335,0),4)</f>
        <v>gecx490ctr</v>
      </c>
    </row>
    <row r="153" spans="1:7" x14ac:dyDescent="0.25">
      <c r="A153">
        <v>149</v>
      </c>
      <c r="B153" t="str">
        <f>'Base Total'!B150</f>
        <v>MINAS GERAIS</v>
      </c>
      <c r="C153" t="str">
        <f>'Base Total'!C150</f>
        <v>Fraternidade Espírita Edgard Armond</v>
      </c>
      <c r="D153" t="str">
        <f>'Base Total'!D150</f>
        <v>Edgard Armond</v>
      </c>
      <c r="E153" t="str">
        <f t="shared" si="3"/>
        <v>MINAS GERAIS_Edgard Armond</v>
      </c>
      <c r="F153" t="str">
        <f>INDEX('[1]2021'!$B$2:$I$335,MATCH(E153,'[1]2021'!$I$2:$I$335,0),3)</f>
        <v>edgardarmond</v>
      </c>
      <c r="G153" t="str">
        <f>INDEX('[1]2021'!$B$2:$I$335,MATCH(E153,'[1]2021'!$I$2:$I$335,0),4)</f>
        <v>echecmwv</v>
      </c>
    </row>
    <row r="154" spans="1:7" x14ac:dyDescent="0.25">
      <c r="A154">
        <v>150</v>
      </c>
      <c r="B154" t="str">
        <f>'Base Total'!B151</f>
        <v>MINAS GERAIS</v>
      </c>
      <c r="C154" t="str">
        <f>'Base Total'!C151</f>
        <v>Núcleo Espírita De Evangelização Emmanuel</v>
      </c>
      <c r="D154" t="str">
        <f>'Base Total'!D151</f>
        <v>Emmanuel</v>
      </c>
      <c r="E154" t="str">
        <f t="shared" si="3"/>
        <v>MINAS GERAIS_Emmanuel</v>
      </c>
      <c r="F154" t="str">
        <f>INDEX('[1]2021'!$B$2:$I$335,MATCH(E154,'[1]2021'!$I$2:$I$335,0),3)</f>
        <v>emmanuel203</v>
      </c>
      <c r="G154" t="str">
        <f>INDEX('[1]2021'!$B$2:$I$335,MATCH(E154,'[1]2021'!$I$2:$I$335,0),4)</f>
        <v>euclides</v>
      </c>
    </row>
    <row r="155" spans="1:7" x14ac:dyDescent="0.25">
      <c r="A155">
        <v>151</v>
      </c>
      <c r="B155" t="str">
        <f>'Base Total'!B152</f>
        <v>MINAS GERAIS</v>
      </c>
      <c r="C155" t="str">
        <f>'Base Total'!C152</f>
        <v>Casa de Evangelização Espírita Estrada de Damasco (Guarapari-ES)</v>
      </c>
      <c r="D155" t="str">
        <f>'Base Total'!D152</f>
        <v>Estrada de Damasco</v>
      </c>
      <c r="E155" t="str">
        <f t="shared" si="3"/>
        <v>MINAS GERAIS_Estrada de Damasco</v>
      </c>
      <c r="F155" t="str">
        <f>INDEX('[1]2021'!$B$2:$I$335,MATCH(E155,'[1]2021'!$I$2:$I$335,0),3)</f>
        <v>estradadedamasco261</v>
      </c>
      <c r="G155" t="str">
        <f>INDEX('[1]2021'!$B$2:$I$335,MATCH(E155,'[1]2021'!$I$2:$I$335,0),4)</f>
        <v>cb261ctr</v>
      </c>
    </row>
    <row r="156" spans="1:7" x14ac:dyDescent="0.25">
      <c r="A156">
        <v>152</v>
      </c>
      <c r="B156" t="str">
        <f>'Base Total'!B153</f>
        <v>MINAS GERAIS</v>
      </c>
      <c r="C156" t="str">
        <f>'Base Total'!C153</f>
        <v>Fraternidade Espírita Estrada De Damasco</v>
      </c>
      <c r="D156" t="str">
        <f>'Base Total'!D153</f>
        <v>Estrada de Damasco (BH)</v>
      </c>
      <c r="E156" t="str">
        <f t="shared" si="3"/>
        <v>MINAS GERAIS_Estrada de Damasco (BH)</v>
      </c>
      <c r="F156" t="s">
        <v>4436</v>
      </c>
      <c r="G156" t="str">
        <f ca="1">LEFT(F156,1)&amp;RIGHT(LEFT(F156,2),1)&amp;RIGHT(LEFT(F156,3),1)&amp;RANDBETWEEN(111,999)&amp;RIGHT(F156,1)&amp;LEFT(RIGHT(F156,2),1)&amp;LEFT(RIGHT(F156,3),1)</f>
        <v>mge981ocs</v>
      </c>
    </row>
    <row r="157" spans="1:7" x14ac:dyDescent="0.25">
      <c r="A157">
        <v>153</v>
      </c>
      <c r="B157" t="str">
        <f>'Base Total'!B154</f>
        <v>MINAS GERAIS</v>
      </c>
      <c r="C157" t="str">
        <f>'Base Total'!C154</f>
        <v>Grupo De Estudos E Assistência Kardecista</v>
      </c>
      <c r="D157" t="str">
        <f>'Base Total'!D154</f>
        <v>GEAK</v>
      </c>
      <c r="E157" t="str">
        <f t="shared" si="3"/>
        <v>MINAS GERAIS_GEAK</v>
      </c>
      <c r="F157" t="str">
        <f>INDEX('[1]2021'!$B$2:$I$335,MATCH(E157,'[1]2021'!$I$2:$I$335,0),3)</f>
        <v>geakardec</v>
      </c>
      <c r="G157" t="str">
        <f>INDEX('[1]2021'!$B$2:$I$335,MATCH(E157,'[1]2021'!$I$2:$I$335,0),4)</f>
        <v>zamub6rv</v>
      </c>
    </row>
    <row r="158" spans="1:7" x14ac:dyDescent="0.25">
      <c r="A158">
        <v>154</v>
      </c>
      <c r="B158" t="str">
        <f>'Base Total'!B155</f>
        <v>MINAS GERAIS</v>
      </c>
      <c r="C158" t="str">
        <f>'Base Total'!C155</f>
        <v>Grupo Espírita Irmão Clayton</v>
      </c>
      <c r="D158" t="str">
        <f>'Base Total'!D155</f>
        <v>Irmão Clayton</v>
      </c>
      <c r="E158" t="str">
        <f t="shared" si="3"/>
        <v>MINAS GERAIS_Irmão Clayton</v>
      </c>
      <c r="F158" t="str">
        <f>INDEX('[1]2021'!$B$2:$I$335,MATCH(E158,'[1]2021'!$I$2:$I$335,0),3)</f>
        <v>irmaoclayton</v>
      </c>
      <c r="G158" t="str">
        <f>INDEX('[1]2021'!$B$2:$I$335,MATCH(E158,'[1]2021'!$I$2:$I$335,0),4)</f>
        <v>35pezqf3</v>
      </c>
    </row>
    <row r="159" spans="1:7" x14ac:dyDescent="0.25">
      <c r="A159">
        <v>155</v>
      </c>
      <c r="B159" t="str">
        <f>'Base Total'!B156</f>
        <v>MINAS GERAIS</v>
      </c>
      <c r="C159" t="str">
        <f>'Base Total'!C156</f>
        <v>Centro Espírita De Evangelização Maria De Nazaré</v>
      </c>
      <c r="D159" t="str">
        <f>'Base Total'!D156</f>
        <v>Maria de Nazaré</v>
      </c>
      <c r="E159" t="str">
        <f t="shared" si="3"/>
        <v>MINAS GERAIS_Maria de Nazaré</v>
      </c>
      <c r="F159" t="str">
        <f>INDEX('[1]2021'!$B$2:$I$335,MATCH(E159,'[1]2021'!$I$2:$I$335,0),3)</f>
        <v>mariadenazare200</v>
      </c>
      <c r="G159" t="str">
        <f>INDEX('[1]2021'!$B$2:$I$335,MATCH(E159,'[1]2021'!$I$2:$I$335,0),4)</f>
        <v>rf200ctr</v>
      </c>
    </row>
    <row r="160" spans="1:7" x14ac:dyDescent="0.25">
      <c r="A160">
        <v>156</v>
      </c>
      <c r="B160" t="str">
        <f>'Base Total'!B157</f>
        <v>MINAS GERAIS</v>
      </c>
      <c r="C160" t="str">
        <f>'Base Total'!C157</f>
        <v>Centro Espírita Aprendizes Do Evangelho Missionarios Da Luz</v>
      </c>
      <c r="D160" t="str">
        <f>'Base Total'!D157</f>
        <v>Missionários da Luz</v>
      </c>
      <c r="E160" t="str">
        <f t="shared" si="3"/>
        <v>MINAS GERAIS_Missionários da Luz</v>
      </c>
      <c r="F160" t="str">
        <f>INDEX('[1]2021'!$B$2:$I$335,MATCH(E160,'[1]2021'!$I$2:$I$335,0),3)</f>
        <v>cemissionariosdaluz</v>
      </c>
      <c r="G160" t="str">
        <f>INDEX('[1]2021'!$B$2:$I$335,MATCH(E160,'[1]2021'!$I$2:$I$335,0),4)</f>
        <v>ce778is</v>
      </c>
    </row>
    <row r="161" spans="1:7" x14ac:dyDescent="0.25">
      <c r="A161">
        <v>157</v>
      </c>
      <c r="B161" t="str">
        <f>'Base Total'!B158</f>
        <v>MINAS GERAIS</v>
      </c>
      <c r="C161" t="str">
        <f>'Base Total'!C158</f>
        <v>Fraternidade Espírita Nosso Lar</v>
      </c>
      <c r="D161" t="str">
        <f>'Base Total'!D158</f>
        <v>Nosso Lar</v>
      </c>
      <c r="E161" t="str">
        <f t="shared" si="3"/>
        <v>MINAS GERAIS_Nosso Lar</v>
      </c>
      <c r="F161" t="str">
        <f>INDEX('[1]2021'!$B$2:$I$335,MATCH(E161,'[1]2021'!$I$2:$I$335,0),3)</f>
        <v>nossolar205</v>
      </c>
      <c r="G161" t="str">
        <f>INDEX('[1]2021'!$B$2:$I$335,MATCH(E161,'[1]2021'!$I$2:$I$335,0),4)</f>
        <v>bh205ctr</v>
      </c>
    </row>
    <row r="162" spans="1:7" x14ac:dyDescent="0.25">
      <c r="A162">
        <v>158</v>
      </c>
      <c r="B162" t="str">
        <f>'Base Total'!B159</f>
        <v>MINAS GERAIS</v>
      </c>
      <c r="C162" t="str">
        <f>'Base Total'!C159</f>
        <v>Núcleo De Evangelização Espírita Amor E Caridade</v>
      </c>
      <c r="D162" t="str">
        <f>'Base Total'!D159</f>
        <v>Núcleo Amor e Caridade</v>
      </c>
      <c r="E162" t="str">
        <f t="shared" si="3"/>
        <v>MINAS GERAIS_Núcleo Amor e Caridade</v>
      </c>
      <c r="F162" t="str">
        <f>INDEX('[1]2021'!$B$2:$I$335,MATCH(E162,'[1]2021'!$I$2:$I$335,0),3)</f>
        <v>amorecaridade</v>
      </c>
      <c r="G162" t="str">
        <f>INDEX('[1]2021'!$B$2:$I$335,MATCH(E162,'[1]2021'!$I$2:$I$335,0),4)</f>
        <v>nm206ctr</v>
      </c>
    </row>
    <row r="163" spans="1:7" x14ac:dyDescent="0.25">
      <c r="A163">
        <v>159</v>
      </c>
      <c r="B163" t="str">
        <f>'Base Total'!B160</f>
        <v>MINAS GERAIS</v>
      </c>
      <c r="C163" t="str">
        <f>'Base Total'!C160</f>
        <v>Casa de Evangelização Espírita Portal da Luz</v>
      </c>
      <c r="D163" t="str">
        <f>'Base Total'!D160</f>
        <v>Portal da Luz</v>
      </c>
      <c r="E163" t="str">
        <f t="shared" si="3"/>
        <v>MINAS GERAIS_Portal da Luz</v>
      </c>
      <c r="F163" t="s">
        <v>4437</v>
      </c>
      <c r="G163" t="str">
        <f ca="1">LEFT(F163,1)&amp;RIGHT(LEFT(F163,2),1)&amp;RIGHT(LEFT(F163,3),1)&amp;RANDBETWEEN(111,999)&amp;RIGHT(F163,1)&amp;LEFT(RIGHT(F163,2),1)&amp;LEFT(RIGHT(F163,3),1)</f>
        <v>mgp976zul</v>
      </c>
    </row>
    <row r="164" spans="1:7" x14ac:dyDescent="0.25">
      <c r="A164">
        <v>160</v>
      </c>
      <c r="B164" t="str">
        <f>'Base Total'!B161</f>
        <v>MINAS GERAIS</v>
      </c>
      <c r="C164" t="str">
        <f>'Base Total'!C161</f>
        <v>Grupo Espírita Raios De Luz</v>
      </c>
      <c r="D164" t="str">
        <f>'Base Total'!D161</f>
        <v>Raios de Luz</v>
      </c>
      <c r="E164" t="str">
        <f t="shared" si="3"/>
        <v>MINAS GERAIS_Raios de Luz</v>
      </c>
      <c r="F164" t="str">
        <f>INDEX('[1]2021'!$B$2:$I$335,MATCH(E164,'[1]2021'!$I$2:$I$335,0),3)</f>
        <v>geraiosdesul</v>
      </c>
      <c r="G164" t="str">
        <f>INDEX('[1]2021'!$B$2:$I$335,MATCH(E164,'[1]2021'!$I$2:$I$335,0),4)</f>
        <v>36mq73bf</v>
      </c>
    </row>
    <row r="165" spans="1:7" x14ac:dyDescent="0.25">
      <c r="A165">
        <v>161</v>
      </c>
      <c r="B165" t="str">
        <f>'Base Total'!B162</f>
        <v>MINAS GERAIS</v>
      </c>
      <c r="C165" t="str">
        <f>'Base Total'!C162</f>
        <v>Fraternidade Espírita Vinha De Luz</v>
      </c>
      <c r="D165" t="str">
        <f>'Base Total'!D162</f>
        <v>Vinha De Luz</v>
      </c>
      <c r="E165" t="str">
        <f t="shared" si="3"/>
        <v>MINAS GERAIS_Vinha De Luz</v>
      </c>
      <c r="F165" t="str">
        <f>INDEX('[1]2021'!$B$2:$I$335,MATCH(E165,'[1]2021'!$I$2:$I$335,0),3)</f>
        <v>vinhadeluz201</v>
      </c>
      <c r="G165" t="str">
        <f>INDEX('[1]2021'!$B$2:$I$335,MATCH(E165,'[1]2021'!$I$2:$I$335,0),4)</f>
        <v>vinha2011</v>
      </c>
    </row>
    <row r="166" spans="1:7" x14ac:dyDescent="0.25">
      <c r="A166">
        <v>162</v>
      </c>
      <c r="B166" t="str">
        <f>'Base Total'!B163</f>
        <v>NORDESTE</v>
      </c>
      <c r="C166" t="str">
        <f>'Base Total'!C163</f>
        <v>Fraternidade Espírita A Caminho Da Luz</v>
      </c>
      <c r="D166" t="str">
        <f>'Base Total'!D163</f>
        <v>A Caminho da Luz</v>
      </c>
      <c r="E166" t="str">
        <f t="shared" si="3"/>
        <v>NORDESTE_A Caminho da Luz</v>
      </c>
      <c r="F166" t="str">
        <f>INDEX('[1]2021'!$B$2:$I$335,MATCH(E166,'[1]2021'!$I$2:$I$335,0),3)</f>
        <v>feacaminhodaluz</v>
      </c>
      <c r="G166" t="str">
        <f>INDEX('[1]2021'!$B$2:$I$335,MATCH(E166,'[1]2021'!$I$2:$I$335,0),4)</f>
        <v>bd963chi</v>
      </c>
    </row>
    <row r="167" spans="1:7" x14ac:dyDescent="0.25">
      <c r="A167">
        <v>163</v>
      </c>
      <c r="B167" t="str">
        <f>'Base Total'!B164</f>
        <v>NORDESTE</v>
      </c>
      <c r="C167" t="str">
        <f>'Base Total'!C164</f>
        <v>Casa de Amor Edgard Armond</v>
      </c>
      <c r="D167" t="str">
        <f>'Base Total'!D164</f>
        <v>CAEA</v>
      </c>
      <c r="E167" t="str">
        <f t="shared" si="3"/>
        <v>NORDESTE_CAEA</v>
      </c>
      <c r="F167" t="s">
        <v>4438</v>
      </c>
      <c r="G167" t="str">
        <f ca="1">LEFT(F167,1)&amp;RIGHT(LEFT(F167,2),1)&amp;RIGHT(LEFT(F167,3),1)&amp;RANDBETWEEN(111,999)&amp;RIGHT(F167,1)&amp;LEFT(RIGHT(F167,2),1)&amp;LEFT(RIGHT(F167,3),1)</f>
        <v>nor614aea</v>
      </c>
    </row>
    <row r="168" spans="1:7" x14ac:dyDescent="0.25">
      <c r="A168">
        <v>164</v>
      </c>
      <c r="B168" t="str">
        <f>'Base Total'!B165</f>
        <v>NORDESTE</v>
      </c>
      <c r="C168" t="str">
        <f>'Base Total'!C165</f>
        <v>Aliança Espírita Caminho Da Luz</v>
      </c>
      <c r="D168" t="str">
        <f>'Base Total'!D165</f>
        <v>Caminho da Luz</v>
      </c>
      <c r="E168" t="str">
        <f t="shared" si="3"/>
        <v>NORDESTE_Caminho da Luz</v>
      </c>
      <c r="F168" t="str">
        <f>INDEX('[1]2021'!$B$2:$I$335,MATCH(E168,'[1]2021'!$I$2:$I$335,0),3)</f>
        <v>pealcaminhodaluz</v>
      </c>
      <c r="G168" t="str">
        <f>INDEX('[1]2021'!$B$2:$I$335,MATCH(E168,'[1]2021'!$I$2:$I$335,0),4)</f>
        <v>ab254gh</v>
      </c>
    </row>
    <row r="169" spans="1:7" x14ac:dyDescent="0.25">
      <c r="A169">
        <v>165</v>
      </c>
      <c r="B169" t="str">
        <f>'Base Total'!B166</f>
        <v>NORDESTE</v>
      </c>
      <c r="C169" t="str">
        <f>'Base Total'!C166</f>
        <v>Fraternidade Espírita Caminho Da Paz</v>
      </c>
      <c r="D169" t="str">
        <f>'Base Total'!D166</f>
        <v>Caminho da Paz</v>
      </c>
      <c r="E169" t="str">
        <f t="shared" si="3"/>
        <v>NORDESTE_Caminho da Paz</v>
      </c>
      <c r="F169" t="str">
        <f>INDEX('[1]2021'!$B$2:$I$335,MATCH(E169,'[1]2021'!$I$2:$I$335,0),3)</f>
        <v>fecaminhodapaz</v>
      </c>
      <c r="G169" t="str">
        <f>INDEX('[1]2021'!$B$2:$I$335,MATCH(E169,'[1]2021'!$I$2:$I$335,0),4)</f>
        <v>di816cef</v>
      </c>
    </row>
    <row r="170" spans="1:7" x14ac:dyDescent="0.25">
      <c r="A170">
        <v>166</v>
      </c>
      <c r="B170" t="str">
        <f>'Base Total'!B167</f>
        <v>NORDESTE</v>
      </c>
      <c r="C170" t="str">
        <f>'Base Total'!C167</f>
        <v>Fraternidade Espírita Caminho De Jesus</v>
      </c>
      <c r="D170" t="str">
        <f>'Base Total'!D167</f>
        <v>Caminho de Jesus</v>
      </c>
      <c r="E170" t="str">
        <f t="shared" si="3"/>
        <v>NORDESTE_Caminho de Jesus</v>
      </c>
      <c r="F170" t="str">
        <f>INDEX('[1]2021'!$B$2:$I$335,MATCH(E170,'[1]2021'!$I$2:$I$335,0),3)</f>
        <v>FECAMINHODEJESUS</v>
      </c>
      <c r="G170" t="str">
        <f>INDEX('[1]2021'!$B$2:$I$335,MATCH(E170,'[1]2021'!$I$2:$I$335,0),4)</f>
        <v>ih746hda</v>
      </c>
    </row>
    <row r="171" spans="1:7" x14ac:dyDescent="0.25">
      <c r="A171">
        <v>167</v>
      </c>
      <c r="B171" t="str">
        <f>'Base Total'!B168</f>
        <v>NORDESTE</v>
      </c>
      <c r="C171" t="str">
        <f>'Base Total'!C168</f>
        <v>Fraternidade Espírita Casa do Caminho</v>
      </c>
      <c r="D171" t="str">
        <f>'Base Total'!D168</f>
        <v>Casa do Caminho</v>
      </c>
      <c r="E171" t="str">
        <f t="shared" si="3"/>
        <v>NORDESTE_Casa do Caminho</v>
      </c>
      <c r="F171" t="s">
        <v>4439</v>
      </c>
      <c r="G171" t="str">
        <f t="shared" ref="G171:G172" ca="1" si="4">LEFT(F171,1)&amp;RIGHT(LEFT(F171,2),1)&amp;RIGHT(LEFT(F171,3),1)&amp;RANDBETWEEN(111,999)&amp;RIGHT(F171,1)&amp;LEFT(RIGHT(F171,2),1)&amp;LEFT(RIGHT(F171,3),1)</f>
        <v>nor436ohn</v>
      </c>
    </row>
    <row r="172" spans="1:7" x14ac:dyDescent="0.25">
      <c r="A172">
        <v>168</v>
      </c>
      <c r="B172" t="str">
        <f>'Base Total'!B169</f>
        <v>NORDESTE</v>
      </c>
      <c r="C172" t="str">
        <f>'Base Total'!C169</f>
        <v>Centro Espírita Aprendizes do Evangelho</v>
      </c>
      <c r="D172" t="str">
        <f>'Base Total'!D169</f>
        <v>CEAE</v>
      </c>
      <c r="E172" t="str">
        <f t="shared" si="3"/>
        <v>NORDESTE_CEAE</v>
      </c>
      <c r="F172" t="s">
        <v>4440</v>
      </c>
      <c r="G172" t="str">
        <f t="shared" ca="1" si="4"/>
        <v>nor875eae</v>
      </c>
    </row>
    <row r="173" spans="1:7" x14ac:dyDescent="0.25">
      <c r="A173">
        <v>169</v>
      </c>
      <c r="B173" t="str">
        <f>'Base Total'!B170</f>
        <v>NORDESTE</v>
      </c>
      <c r="C173" t="str">
        <f>'Base Total'!C170</f>
        <v>Centro Espírita Recanto Da Esperança Chico Xavier</v>
      </c>
      <c r="D173" t="str">
        <f>'Base Total'!D170</f>
        <v>Chico Xavier</v>
      </c>
      <c r="E173" t="str">
        <f t="shared" si="3"/>
        <v>NORDESTE_Chico Xavier</v>
      </c>
      <c r="F173" t="str">
        <f>INDEX('[1]2021'!$B$2:$I$335,MATCH(E173,'[1]2021'!$I$2:$I$335,0),3)</f>
        <v>uniaochicoxavier</v>
      </c>
      <c r="G173" t="str">
        <f>INDEX('[1]2021'!$B$2:$I$335,MATCH(E173,'[1]2021'!$I$2:$I$335,0),4)</f>
        <v>ei423bgb</v>
      </c>
    </row>
    <row r="174" spans="1:7" x14ac:dyDescent="0.25">
      <c r="A174">
        <v>170</v>
      </c>
      <c r="B174" t="str">
        <f>'Base Total'!B171</f>
        <v>NORDESTE</v>
      </c>
      <c r="C174" t="str">
        <f>'Base Total'!C171</f>
        <v>União Espírita Chico Xavier</v>
      </c>
      <c r="D174" t="str">
        <f>'Base Total'!D171</f>
        <v>Chico Xavier</v>
      </c>
      <c r="E174" t="str">
        <f t="shared" si="3"/>
        <v>NORDESTE_Chico Xavier</v>
      </c>
      <c r="F174" t="str">
        <f>INDEX('[1]2021'!$B$2:$I$335,MATCH(E174,'[1]2021'!$I$2:$I$335,0),3)</f>
        <v>uniaochicoxavier</v>
      </c>
      <c r="G174" t="str">
        <f>INDEX('[1]2021'!$B$2:$I$335,MATCH(E174,'[1]2021'!$I$2:$I$335,0),4)</f>
        <v>ei423bgb</v>
      </c>
    </row>
    <row r="175" spans="1:7" x14ac:dyDescent="0.25">
      <c r="A175">
        <v>171</v>
      </c>
      <c r="B175" t="str">
        <f>'Base Total'!B172</f>
        <v>NORDESTE</v>
      </c>
      <c r="C175" t="str">
        <f>'Base Total'!C172</f>
        <v>Fraternidade Espírita Dos Discípulos De Jesus</v>
      </c>
      <c r="D175" t="str">
        <f>'Base Total'!D172</f>
        <v>Discípulos de Jesus</v>
      </c>
      <c r="E175" t="str">
        <f t="shared" si="3"/>
        <v>NORDESTE_Discípulos de Jesus</v>
      </c>
      <c r="F175" t="str">
        <f>INDEX('[1]2021'!$B$2:$I$335,MATCH(E175,'[1]2021'!$I$2:$I$335,0),3)</f>
        <v>DISCIPULOSDEJESUS117</v>
      </c>
      <c r="G175" t="str">
        <f>INDEX('[1]2021'!$B$2:$I$335,MATCH(E175,'[1]2021'!$I$2:$I$335,0),4)</f>
        <v>hb659deb</v>
      </c>
    </row>
    <row r="176" spans="1:7" x14ac:dyDescent="0.25">
      <c r="A176">
        <v>172</v>
      </c>
      <c r="B176" t="str">
        <f>'Base Total'!B173</f>
        <v>NORDESTE</v>
      </c>
      <c r="C176" t="str">
        <f>'Base Total'!C173</f>
        <v>Aprendizes do Evangelho Herculano Dias</v>
      </c>
      <c r="D176" t="str">
        <f>'Base Total'!D173</f>
        <v>EAEHD</v>
      </c>
      <c r="E176" t="str">
        <f t="shared" si="3"/>
        <v>NORDESTE_EAEHD</v>
      </c>
      <c r="F176" t="s">
        <v>4441</v>
      </c>
      <c r="G176" t="str">
        <f ca="1">LEFT(F176,1)&amp;RIGHT(LEFT(F176,2),1)&amp;RIGHT(LEFT(F176,3),1)&amp;RANDBETWEEN(111,999)&amp;RIGHT(F176,1)&amp;LEFT(RIGHT(F176,2),1)&amp;LEFT(RIGHT(F176,3),1)</f>
        <v>nor512dhe</v>
      </c>
    </row>
    <row r="177" spans="1:7" x14ac:dyDescent="0.25">
      <c r="A177">
        <v>173</v>
      </c>
      <c r="B177" t="str">
        <f>'Base Total'!B174</f>
        <v>NORDESTE</v>
      </c>
      <c r="C177" t="str">
        <f>'Base Total'!C174</f>
        <v>Aliança Espírita Eurípedes Barsanulfo</v>
      </c>
      <c r="D177" t="str">
        <f>'Base Total'!D174</f>
        <v>Eurípedes Barsanulfo</v>
      </c>
      <c r="E177" t="str">
        <f t="shared" si="3"/>
        <v>NORDESTE_Eurípedes Barsanulfo</v>
      </c>
      <c r="F177" t="str">
        <f>INDEX('[1]2021'!$B$2:$I$335,MATCH(E177,'[1]2021'!$I$2:$I$335,0),3)</f>
        <v>feebarsanulfo</v>
      </c>
      <c r="G177" t="str">
        <f>INDEX('[1]2021'!$B$2:$I$335,MATCH(E177,'[1]2021'!$I$2:$I$335,0),4)</f>
        <v>gf831cec</v>
      </c>
    </row>
    <row r="178" spans="1:7" x14ac:dyDescent="0.25">
      <c r="A178">
        <v>174</v>
      </c>
      <c r="B178" t="str">
        <f>'Base Total'!B175</f>
        <v>NORDESTE</v>
      </c>
      <c r="C178" t="str">
        <f>'Base Total'!C175</f>
        <v>Fraternidade Espírita Batuira</v>
      </c>
      <c r="D178" t="str">
        <f>'Base Total'!D175</f>
        <v>FEB</v>
      </c>
      <c r="E178" t="str">
        <f t="shared" si="3"/>
        <v>NORDESTE_FEB</v>
      </c>
      <c r="F178" t="s">
        <v>4442</v>
      </c>
      <c r="G178" t="str">
        <f t="shared" ref="G178:G179" ca="1" si="5">LEFT(F178,1)&amp;RIGHT(LEFT(F178,2),1)&amp;RIGHT(LEFT(F178,3),1)&amp;RANDBETWEEN(111,999)&amp;RIGHT(F178,1)&amp;LEFT(RIGHT(F178,2),1)&amp;LEFT(RIGHT(F178,3),1)</f>
        <v>nor615bef</v>
      </c>
    </row>
    <row r="179" spans="1:7" x14ac:dyDescent="0.25">
      <c r="A179">
        <v>175</v>
      </c>
      <c r="B179" t="str">
        <f>'Base Total'!B176</f>
        <v>NORDESTE</v>
      </c>
      <c r="C179" t="str">
        <f>'Base Total'!C176</f>
        <v>Grupo Espírita União e Luz</v>
      </c>
      <c r="D179" t="str">
        <f>'Base Total'!D176</f>
        <v>GEUL</v>
      </c>
      <c r="E179" t="str">
        <f t="shared" si="3"/>
        <v>NORDESTE_GEUL</v>
      </c>
      <c r="F179" t="s">
        <v>4443</v>
      </c>
      <c r="G179" t="str">
        <f t="shared" ca="1" si="5"/>
        <v>nor402lue</v>
      </c>
    </row>
    <row r="180" spans="1:7" x14ac:dyDescent="0.25">
      <c r="A180">
        <v>176</v>
      </c>
      <c r="B180" t="str">
        <f>'Base Total'!B177</f>
        <v>NORDESTE</v>
      </c>
      <c r="C180" t="str">
        <f>'Base Total'!C177</f>
        <v>Aliança Espírita Itaporã</v>
      </c>
      <c r="D180" t="str">
        <f>'Base Total'!D177</f>
        <v>Itaporã</v>
      </c>
      <c r="E180" t="str">
        <f t="shared" si="3"/>
        <v>NORDESTE_Itaporã</v>
      </c>
      <c r="F180" t="str">
        <f>INDEX('[1]2021'!$B$2:$I$335,MATCH(E180,'[1]2021'!$I$2:$I$335,0),3)</f>
        <v>itapora</v>
      </c>
      <c r="G180" t="str">
        <f>INDEX('[1]2021'!$B$2:$I$335,MATCH(E180,'[1]2021'!$I$2:$I$335,0),4)</f>
        <v>ig324acc</v>
      </c>
    </row>
    <row r="181" spans="1:7" x14ac:dyDescent="0.25">
      <c r="A181">
        <v>177</v>
      </c>
      <c r="B181" t="str">
        <f>'Base Total'!B178</f>
        <v>NORDESTE</v>
      </c>
      <c r="C181" t="str">
        <f>'Base Total'!C178</f>
        <v>Aliança Espírita Joanna De Angelis</v>
      </c>
      <c r="D181" t="str">
        <f>'Base Total'!D178</f>
        <v>Joanna de Angelis</v>
      </c>
      <c r="E181" t="str">
        <f t="shared" si="3"/>
        <v>NORDESTE_Joanna de Angelis</v>
      </c>
      <c r="F181" t="str">
        <f>INDEX('[1]2021'!$B$2:$I$335,MATCH(E181,'[1]2021'!$I$2:$I$335,0),3)</f>
        <v>joanna</v>
      </c>
      <c r="G181" t="str">
        <f>INDEX('[1]2021'!$B$2:$I$335,MATCH(E181,'[1]2021'!$I$2:$I$335,0),4)</f>
        <v>da389aab</v>
      </c>
    </row>
    <row r="182" spans="1:7" x14ac:dyDescent="0.25">
      <c r="A182">
        <v>178</v>
      </c>
      <c r="B182" t="str">
        <f>'Base Total'!B179</f>
        <v>NORDESTE 1</v>
      </c>
      <c r="C182" t="str">
        <f>'Base Total'!C179</f>
        <v>Centro Espírita Casa Do Caminho</v>
      </c>
      <c r="D182" t="str">
        <f>'Base Total'!D179</f>
        <v>Casa do Caminho</v>
      </c>
      <c r="E182" t="str">
        <f t="shared" si="3"/>
        <v>NORDESTE 1_Casa do Caminho</v>
      </c>
      <c r="F182" t="str">
        <f>INDEX('[1]2021'!$B$2:$I$335,MATCH(E182,'[1]2021'!$I$2:$I$335,0),3)</f>
        <v>casadocaminho</v>
      </c>
      <c r="G182" t="str">
        <f>INDEX('[1]2021'!$B$2:$I$335,MATCH(E182,'[1]2021'!$I$2:$I$335,0),4)</f>
        <v>g8nr85cq</v>
      </c>
    </row>
    <row r="183" spans="1:7" x14ac:dyDescent="0.25">
      <c r="A183">
        <v>179</v>
      </c>
      <c r="B183" t="str">
        <f>'Base Total'!B180</f>
        <v>NORDESTE 1</v>
      </c>
      <c r="C183" t="str">
        <f>'Base Total'!C180</f>
        <v>Centro Espírita Casa Fraterna</v>
      </c>
      <c r="D183" t="str">
        <f>'Base Total'!D180</f>
        <v>Casa Fraterna</v>
      </c>
      <c r="E183" t="str">
        <f t="shared" si="3"/>
        <v>NORDESTE 1_Casa Fraterna</v>
      </c>
      <c r="F183" t="str">
        <f>INDEX('[1]2021'!$B$2:$I$335,MATCH(E183,'[1]2021'!$I$2:$I$335,0),3)</f>
        <v>cecfraterna</v>
      </c>
      <c r="G183" t="str">
        <f>INDEX('[1]2021'!$B$2:$I$335,MATCH(E183,'[1]2021'!$I$2:$I$335,0),4)</f>
        <v>cecf500ctr</v>
      </c>
    </row>
    <row r="184" spans="1:7" x14ac:dyDescent="0.25">
      <c r="A184">
        <v>180</v>
      </c>
      <c r="B184" t="str">
        <f>'Base Total'!B181</f>
        <v>NORDESTE 1</v>
      </c>
      <c r="C184" t="str">
        <f>'Base Total'!C181</f>
        <v>Fraternidade Espírita Comandante Edgard Armond</v>
      </c>
      <c r="D184" t="str">
        <f>'Base Total'!D181</f>
        <v>Edgard Armond</v>
      </c>
      <c r="E184" t="str">
        <f t="shared" si="3"/>
        <v>NORDESTE 1_Edgard Armond</v>
      </c>
      <c r="F184" t="str">
        <f>INDEX('[1]2021'!$B$2:$I$335,MATCH(E184,'[1]2021'!$I$2:$I$335,0),3)</f>
        <v>edgardarmond211</v>
      </c>
      <c r="G184" t="str">
        <f>INDEX('[1]2021'!$B$2:$I$335,MATCH(E184,'[1]2021'!$I$2:$I$335,0),4)</f>
        <v>nj211ctr</v>
      </c>
    </row>
    <row r="185" spans="1:7" x14ac:dyDescent="0.25">
      <c r="A185">
        <v>181</v>
      </c>
      <c r="B185" t="str">
        <f>'Base Total'!B182</f>
        <v>NORDESTE 1</v>
      </c>
      <c r="C185" t="str">
        <f>'Base Total'!C182</f>
        <v>Fraternidade Espírita Aprendizes Do Evangelho</v>
      </c>
      <c r="D185" t="str">
        <f>'Base Total'!D182</f>
        <v>FEAE</v>
      </c>
      <c r="E185" t="str">
        <f t="shared" si="3"/>
        <v>NORDESTE 1_FEAE</v>
      </c>
      <c r="F185" t="str">
        <f>INDEX('[1]2021'!$B$2:$I$335,MATCH(E185,'[1]2021'!$I$2:$I$335,0),3)</f>
        <v>feae</v>
      </c>
      <c r="G185" t="str">
        <f>INDEX('[1]2021'!$B$2:$I$335,MATCH(E185,'[1]2021'!$I$2:$I$335,0),4)</f>
        <v>gh210ctr</v>
      </c>
    </row>
    <row r="186" spans="1:7" x14ac:dyDescent="0.25">
      <c r="A186">
        <v>182</v>
      </c>
      <c r="B186" t="str">
        <f>'Base Total'!B183</f>
        <v>NORDESTE 1</v>
      </c>
      <c r="C186" t="str">
        <f>'Base Total'!C183</f>
        <v>Fraternidade Espírita André Luiz</v>
      </c>
      <c r="D186" t="str">
        <f>'Base Total'!D183</f>
        <v>FEAL (Fraternidade Espírita André Luiz)</v>
      </c>
      <c r="E186" t="str">
        <f t="shared" si="3"/>
        <v>NORDESTE 1_FEAL (Fraternidade Espírita André Luiz)</v>
      </c>
      <c r="F186" t="str">
        <f>INDEX('[1]2021'!$B$2:$I$335,MATCH(E186,'[1]2021'!$I$2:$I$335,0),3)</f>
        <v>andreluiz</v>
      </c>
      <c r="G186" t="str">
        <f>INDEX('[1]2021'!$B$2:$I$335,MATCH(E186,'[1]2021'!$I$2:$I$335,0),4)</f>
        <v>fg215ctr</v>
      </c>
    </row>
    <row r="187" spans="1:7" x14ac:dyDescent="0.25">
      <c r="A187">
        <v>183</v>
      </c>
      <c r="B187" t="str">
        <f>'Base Total'!B184</f>
        <v>NORDESTE 1</v>
      </c>
      <c r="C187" t="str">
        <f>'Base Total'!C184</f>
        <v>Fraternidade Espírita Dos Discipulos De Jesus</v>
      </c>
      <c r="D187" t="str">
        <f>'Base Total'!D184</f>
        <v>FEDJ</v>
      </c>
      <c r="E187" t="str">
        <f t="shared" si="3"/>
        <v>NORDESTE 1_FEDJ</v>
      </c>
      <c r="F187" t="s">
        <v>4444</v>
      </c>
      <c r="G187" t="str">
        <f ca="1">LEFT(F187,1)&amp;RIGHT(LEFT(F187,2),1)&amp;RIGHT(LEFT(F187,3),1)&amp;RANDBETWEEN(111,999)&amp;RIGHT(F187,1)&amp;LEFT(RIGHT(F187,2),1)&amp;LEFT(RIGHT(F187,3),1)</f>
        <v>nor633jde</v>
      </c>
    </row>
    <row r="188" spans="1:7" x14ac:dyDescent="0.25">
      <c r="A188">
        <v>184</v>
      </c>
      <c r="B188" t="str">
        <f>'Base Total'!B185</f>
        <v>NORDESTE 1</v>
      </c>
      <c r="C188" t="str">
        <f>'Base Total'!C185</f>
        <v>Fraternidade Espírita Francisco De Assis</v>
      </c>
      <c r="D188" t="str">
        <f>'Base Total'!D185</f>
        <v>FEFA</v>
      </c>
      <c r="E188" t="str">
        <f t="shared" si="3"/>
        <v>NORDESTE 1_FEFA</v>
      </c>
      <c r="F188" t="str">
        <f>INDEX('[1]2021'!$B$2:$I$335,MATCH(E188,'[1]2021'!$I$2:$I$335,0),3)</f>
        <v>fefranciscodeassis</v>
      </c>
      <c r="G188" t="str">
        <f>INDEX('[1]2021'!$B$2:$I$335,MATCH(E188,'[1]2021'!$I$2:$I$335,0),4)</f>
        <v>fefa529ctr</v>
      </c>
    </row>
    <row r="189" spans="1:7" x14ac:dyDescent="0.25">
      <c r="A189">
        <v>185</v>
      </c>
      <c r="B189" t="str">
        <f>'Base Total'!B186</f>
        <v>NORDESTE 1</v>
      </c>
      <c r="C189" t="str">
        <f>'Base Total'!C186</f>
        <v>Fraternidade Espírita Jerônimo Mendonça</v>
      </c>
      <c r="D189" t="str">
        <f>'Base Total'!D186</f>
        <v>FEJEM</v>
      </c>
      <c r="E189" t="str">
        <f t="shared" si="3"/>
        <v>NORDESTE 1_FEJEM</v>
      </c>
      <c r="F189" t="s">
        <v>4445</v>
      </c>
      <c r="G189" t="str">
        <f ca="1">LEFT(F189,1)&amp;RIGHT(LEFT(F189,2),1)&amp;RIGHT(LEFT(F189,3),1)&amp;RANDBETWEEN(111,999)&amp;RIGHT(F189,1)&amp;LEFT(RIGHT(F189,2),1)&amp;LEFT(RIGHT(F189,3),1)</f>
        <v>nor895mej</v>
      </c>
    </row>
    <row r="190" spans="1:7" x14ac:dyDescent="0.25">
      <c r="A190">
        <v>186</v>
      </c>
      <c r="B190" t="str">
        <f>'Base Total'!B187</f>
        <v>NORDESTE 1</v>
      </c>
      <c r="C190" t="str">
        <f>'Base Total'!C187</f>
        <v>Fraternidade Espírita Maria De Nazaré</v>
      </c>
      <c r="D190" t="str">
        <f>'Base Total'!D187</f>
        <v>FEMaN</v>
      </c>
      <c r="E190" t="str">
        <f t="shared" si="3"/>
        <v>NORDESTE 1_FEMaN</v>
      </c>
      <c r="F190" t="str">
        <f>INDEX('[1]2021'!$B$2:$I$335,MATCH(E190,'[1]2021'!$I$2:$I$335,0),3)</f>
        <v>fratermnazare</v>
      </c>
      <c r="G190" t="str">
        <f>INDEX('[1]2021'!$B$2:$I$335,MATCH(E190,'[1]2021'!$I$2:$I$335,0),4)</f>
        <v>femn432</v>
      </c>
    </row>
    <row r="191" spans="1:7" x14ac:dyDescent="0.25">
      <c r="A191">
        <v>187</v>
      </c>
      <c r="B191" t="str">
        <f>'Base Total'!B188</f>
        <v>NORDESTE 1</v>
      </c>
      <c r="C191" t="str">
        <f>'Base Total'!C188</f>
        <v>Fraternidade Espírita Francisco Candido Xavier</v>
      </c>
      <c r="D191" t="str">
        <f>'Base Total'!D188</f>
        <v>Francisco Cândido Xavier</v>
      </c>
      <c r="E191" t="str">
        <f t="shared" si="3"/>
        <v>NORDESTE 1_Francisco Cândido Xavier</v>
      </c>
      <c r="F191" t="str">
        <f>INDEX('[1]2021'!$B$2:$I$335,MATCH(E191,'[1]2021'!$I$2:$I$335,0),3)</f>
        <v>candidoxavier</v>
      </c>
      <c r="G191" t="str">
        <f>INDEX('[1]2021'!$B$2:$I$335,MATCH(E191,'[1]2021'!$I$2:$I$335,0),4)</f>
        <v>mn212ctr</v>
      </c>
    </row>
    <row r="192" spans="1:7" x14ac:dyDescent="0.25">
      <c r="A192">
        <v>188</v>
      </c>
      <c r="B192" t="str">
        <f>'Base Total'!B189</f>
        <v>NORDESTE 1</v>
      </c>
      <c r="C192" t="str">
        <f>'Base Total'!C189</f>
        <v>Fraternidade Espírita Humberto De Campos</v>
      </c>
      <c r="D192" t="str">
        <f>'Base Total'!D189</f>
        <v>Humberto de Campos</v>
      </c>
      <c r="E192" t="str">
        <f t="shared" si="3"/>
        <v>NORDESTE 1_Humberto de Campos</v>
      </c>
      <c r="F192" t="str">
        <f>INDEX('[1]2021'!$B$2:$I$335,MATCH(E192,'[1]2021'!$I$2:$I$335,0),3)</f>
        <v>fehumbertodecampos</v>
      </c>
      <c r="G192" t="str">
        <f>INDEX('[1]2021'!$B$2:$I$335,MATCH(E192,'[1]2021'!$I$2:$I$335,0),4)</f>
        <v>fehc466</v>
      </c>
    </row>
    <row r="193" spans="1:7" x14ac:dyDescent="0.25">
      <c r="A193">
        <v>189</v>
      </c>
      <c r="B193" t="str">
        <f>'Base Total'!B190</f>
        <v>NORDESTE 1</v>
      </c>
      <c r="C193" t="str">
        <f>'Base Total'!C190</f>
        <v>Fraternidade Espírita Irmã Scheilla</v>
      </c>
      <c r="D193" t="str">
        <f>'Base Total'!D190</f>
        <v>Irmã Scheilla (Petrolina)</v>
      </c>
      <c r="E193" t="str">
        <f t="shared" si="3"/>
        <v>NORDESTE 1_Irmã Scheilla (Petrolina)</v>
      </c>
      <c r="F193" t="s">
        <v>4446</v>
      </c>
      <c r="G193" t="str">
        <f ca="1">LEFT(F193,1)&amp;RIGHT(LEFT(F193,2),1)&amp;RIGHT(LEFT(F193,3),1)&amp;RANDBETWEEN(111,999)&amp;RIGHT(F193,1)&amp;LEFT(RIGHT(F193,2),1)&amp;LEFT(RIGHT(F193,3),1)</f>
        <v>nor634ani</v>
      </c>
    </row>
    <row r="194" spans="1:7" x14ac:dyDescent="0.25">
      <c r="A194">
        <v>190</v>
      </c>
      <c r="B194" t="str">
        <f>'Base Total'!B191</f>
        <v>NORDESTE 1</v>
      </c>
      <c r="C194" t="str">
        <f>'Base Total'!C191</f>
        <v>Fraternidade de Luz Irmã Scheilla</v>
      </c>
      <c r="D194" t="str">
        <f>'Base Total'!D191</f>
        <v>Irmã Scheilla (Potengi)</v>
      </c>
      <c r="E194" t="str">
        <f t="shared" si="3"/>
        <v>NORDESTE 1_Irmã Scheilla (Potengi)</v>
      </c>
      <c r="F194" t="str">
        <f>INDEX('[1]2021'!$B$2:$I$335,MATCH(E194,'[1]2021'!$I$2:$I$335,0),3)</f>
        <v>fescheila</v>
      </c>
      <c r="G194" t="str">
        <f>INDEX('[1]2021'!$B$2:$I$335,MATCH(E194,'[1]2021'!$I$2:$I$335,0),4)</f>
        <v>fe824ch</v>
      </c>
    </row>
    <row r="195" spans="1:7" x14ac:dyDescent="0.25">
      <c r="A195">
        <v>191</v>
      </c>
      <c r="B195" t="str">
        <f>'Base Total'!B192</f>
        <v>NORDESTE 1</v>
      </c>
      <c r="C195" t="str">
        <f>'Base Total'!C192</f>
        <v>Fraternidade Espírita José Petitinga</v>
      </c>
      <c r="D195" t="str">
        <f>'Base Total'!D192</f>
        <v>José Petitinga</v>
      </c>
      <c r="E195" t="str">
        <f t="shared" si="3"/>
        <v>NORDESTE 1_José Petitinga</v>
      </c>
      <c r="F195" t="str">
        <f>INDEX('[1]2021'!$B$2:$I$335,MATCH(E195,'[1]2021'!$I$2:$I$335,0),3)</f>
        <v>josepetitinga</v>
      </c>
      <c r="G195" t="str">
        <f>INDEX('[1]2021'!$B$2:$I$335,MATCH(E195,'[1]2021'!$I$2:$I$335,0),4)</f>
        <v>ft214ctr</v>
      </c>
    </row>
    <row r="196" spans="1:7" x14ac:dyDescent="0.25">
      <c r="A196">
        <v>192</v>
      </c>
      <c r="B196" t="str">
        <f>'Base Total'!B193</f>
        <v>NORDESTE 1</v>
      </c>
      <c r="C196" t="str">
        <f>'Base Total'!C193</f>
        <v>Fraternidade Espírita Maria Modesto Cravo</v>
      </c>
      <c r="D196" t="str">
        <f>'Base Total'!D193</f>
        <v>Maria Modesto Cravo</v>
      </c>
      <c r="E196" t="str">
        <f t="shared" si="3"/>
        <v>NORDESTE 1_Maria Modesto Cravo</v>
      </c>
      <c r="F196" t="str">
        <f>INDEX('[1]2021'!$B$2:$I$335,MATCH(E196,'[1]2021'!$I$2:$I$335,0),3)</f>
        <v>modesto</v>
      </c>
      <c r="G196" t="str">
        <f>INDEX('[1]2021'!$B$2:$I$335,MATCH(E196,'[1]2021'!$I$2:$I$335,0),4)</f>
        <v>u7hptpp8</v>
      </c>
    </row>
    <row r="197" spans="1:7" x14ac:dyDescent="0.25">
      <c r="A197">
        <v>193</v>
      </c>
      <c r="B197" t="str">
        <f>'Base Total'!B194</f>
        <v>NORDESTE 1</v>
      </c>
      <c r="C197" t="str">
        <f>'Base Total'!C194</f>
        <v>Centro Espírita Casa De Miramez</v>
      </c>
      <c r="D197" t="str">
        <f>'Base Total'!D194</f>
        <v>Miramez</v>
      </c>
      <c r="E197" t="str">
        <f t="shared" si="3"/>
        <v>NORDESTE 1_Miramez</v>
      </c>
      <c r="F197" t="str">
        <f>INDEX('[1]2021'!$B$2:$I$335,MATCH(E197,'[1]2021'!$I$2:$I$335,0),3)</f>
        <v>casademiramez</v>
      </c>
      <c r="G197" t="str">
        <f>INDEX('[1]2021'!$B$2:$I$335,MATCH(E197,'[1]2021'!$I$2:$I$335,0),4)</f>
        <v>cecm479</v>
      </c>
    </row>
    <row r="198" spans="1:7" x14ac:dyDescent="0.25">
      <c r="A198">
        <v>194</v>
      </c>
      <c r="B198" t="str">
        <f>'Base Total'!B195</f>
        <v>NORDESTE 1</v>
      </c>
      <c r="C198" t="str">
        <f>'Base Total'!C195</f>
        <v>Centro Espírita Raio de luz</v>
      </c>
      <c r="D198" t="str">
        <f>'Base Total'!D195</f>
        <v>Raio de Luz</v>
      </c>
      <c r="E198" t="str">
        <f t="shared" ref="E198:E261" si="6">B198&amp;"_"&amp;D198</f>
        <v>NORDESTE 1_Raio de Luz</v>
      </c>
      <c r="F198" t="s">
        <v>4447</v>
      </c>
      <c r="G198" t="str">
        <f ca="1">LEFT(F198,1)&amp;RIGHT(LEFT(F198,2),1)&amp;RIGHT(LEFT(F198,3),1)&amp;RANDBETWEEN(111,999)&amp;RIGHT(F198,1)&amp;LEFT(RIGHT(F198,2),1)&amp;LEFT(RIGHT(F198,3),1)</f>
        <v>nor629zul</v>
      </c>
    </row>
    <row r="199" spans="1:7" x14ac:dyDescent="0.25">
      <c r="A199">
        <v>195</v>
      </c>
      <c r="B199" t="str">
        <f>'Base Total'!B196</f>
        <v>NORDESTE 1</v>
      </c>
      <c r="C199" t="str">
        <f>'Base Total'!C196</f>
        <v>Fraternidade Espírita Sementes De Luz</v>
      </c>
      <c r="D199" t="str">
        <f>'Base Total'!D196</f>
        <v>Sementes de Luz</v>
      </c>
      <c r="E199" t="str">
        <f t="shared" si="6"/>
        <v>NORDESTE 1_Sementes de Luz</v>
      </c>
      <c r="F199" t="str">
        <f>INDEX('[1]2021'!$B$2:$I$335,MATCH(E199,'[1]2021'!$I$2:$I$335,0),3)</f>
        <v>fesementedeluz</v>
      </c>
      <c r="G199" t="str">
        <f>INDEX('[1]2021'!$B$2:$I$335,MATCH(E199,'[1]2021'!$I$2:$I$335,0),4)</f>
        <v>fesl450</v>
      </c>
    </row>
    <row r="200" spans="1:7" x14ac:dyDescent="0.25">
      <c r="A200">
        <v>196</v>
      </c>
      <c r="B200" t="str">
        <f>'Base Total'!B197</f>
        <v>NORDESTE 1</v>
      </c>
      <c r="C200" t="str">
        <f>'Base Total'!C197</f>
        <v>Casa De Oração Tereza D'Ávila</v>
      </c>
      <c r="D200" t="str">
        <f>'Base Total'!D197</f>
        <v>Tereza D'Avila</v>
      </c>
      <c r="E200" t="str">
        <f t="shared" si="6"/>
        <v>NORDESTE 1_Tereza D'Avila</v>
      </c>
      <c r="F200" t="str">
        <f>INDEX('[1]2021'!$B$2:$I$335,MATCH(E200,'[1]2021'!$I$2:$I$335,0),3)</f>
        <v>terezadavila</v>
      </c>
      <c r="G200" t="str">
        <f>INDEX('[1]2021'!$B$2:$I$335,MATCH(E200,'[1]2021'!$I$2:$I$335,0),4)</f>
        <v>ta227ctr</v>
      </c>
    </row>
    <row r="201" spans="1:7" x14ac:dyDescent="0.25">
      <c r="A201">
        <v>197</v>
      </c>
      <c r="B201" t="str">
        <f>'Base Total'!B198</f>
        <v>PIRACICABA</v>
      </c>
      <c r="C201" t="str">
        <f>'Base Total'!C198</f>
        <v>Casa Espírita Amor E Luz</v>
      </c>
      <c r="D201" t="str">
        <f>'Base Total'!D198</f>
        <v>Amor e Luz</v>
      </c>
      <c r="E201" t="str">
        <f t="shared" si="6"/>
        <v>PIRACICABA_Amor e Luz</v>
      </c>
      <c r="F201" t="str">
        <f>INDEX('[1]2021'!$B$2:$I$335,MATCH(E201,'[1]2021'!$I$2:$I$335,0),3)</f>
        <v>ceamoreluz</v>
      </c>
      <c r="G201" t="str">
        <f>INDEX('[1]2021'!$B$2:$I$335,MATCH(E201,'[1]2021'!$I$2:$I$335,0),4)</f>
        <v>ceam525ctr</v>
      </c>
    </row>
    <row r="202" spans="1:7" x14ac:dyDescent="0.25">
      <c r="A202">
        <v>198</v>
      </c>
      <c r="B202" t="str">
        <f>'Base Total'!B199</f>
        <v>PIRACICABA</v>
      </c>
      <c r="C202" t="str">
        <f>'Base Total'!C199</f>
        <v>Grupo Espírita Caminho Da Luz</v>
      </c>
      <c r="D202" t="str">
        <f>'Base Total'!D199</f>
        <v>Caminho da Luz</v>
      </c>
      <c r="E202" t="str">
        <f t="shared" si="6"/>
        <v>PIRACICABA_Caminho da Luz</v>
      </c>
      <c r="F202" t="str">
        <f>INDEX('[1]2021'!$B$2:$I$335,MATCH(E202,'[1]2021'!$I$2:$I$335,0),3)</f>
        <v>caminhodaluz181</v>
      </c>
      <c r="G202" t="str">
        <f>INDEX('[1]2021'!$B$2:$I$335,MATCH(E202,'[1]2021'!$I$2:$I$335,0),4)</f>
        <v>hm181ctr</v>
      </c>
    </row>
    <row r="203" spans="1:7" x14ac:dyDescent="0.25">
      <c r="A203">
        <v>199</v>
      </c>
      <c r="B203" t="str">
        <f>'Base Total'!B200</f>
        <v>PIRACICABA</v>
      </c>
      <c r="C203" t="str">
        <f>'Base Total'!C200</f>
        <v>Fraternidade Espírita Francisco De Assis</v>
      </c>
      <c r="D203" t="str">
        <f>'Base Total'!D200</f>
        <v>FEFA</v>
      </c>
      <c r="E203" t="str">
        <f t="shared" si="6"/>
        <v>PIRACICABA_FEFA</v>
      </c>
      <c r="F203" t="str">
        <f>INDEX('[1]2021'!$B$2:$I$335,MATCH(E203,'[1]2021'!$I$2:$I$335,0),3)</f>
        <v>fefrancisco</v>
      </c>
      <c r="G203" t="str">
        <f>INDEX('[1]2021'!$B$2:$I$335,MATCH(E203,'[1]2021'!$I$2:$I$335,0),4)</f>
        <v>fe519ra</v>
      </c>
    </row>
    <row r="204" spans="1:7" x14ac:dyDescent="0.25">
      <c r="A204">
        <v>200</v>
      </c>
      <c r="B204" t="str">
        <f>'Base Total'!B201</f>
        <v>PIRACICABA</v>
      </c>
      <c r="C204" t="str">
        <f>'Base Total'!C201</f>
        <v>Grupo Espírita Aprendizes Do Evangelho De Piracicaba</v>
      </c>
      <c r="D204" t="str">
        <f>'Base Total'!D201</f>
        <v>GEAE Piracicaba</v>
      </c>
      <c r="E204" t="str">
        <f t="shared" si="6"/>
        <v>PIRACICABA_GEAE Piracicaba</v>
      </c>
      <c r="F204" t="str">
        <f>INDEX('[1]2021'!$B$2:$I$335,MATCH(E204,'[1]2021'!$I$2:$I$335,0),3)</f>
        <v>ceaepiracicaba</v>
      </c>
      <c r="G204" t="str">
        <f>INDEX('[1]2021'!$B$2:$I$335,MATCH(E204,'[1]2021'!$I$2:$I$335,0),4)</f>
        <v>cf183ctr</v>
      </c>
    </row>
    <row r="205" spans="1:7" x14ac:dyDescent="0.25">
      <c r="A205">
        <v>201</v>
      </c>
      <c r="B205" t="str">
        <f>'Base Total'!B202</f>
        <v>PIRACICABA</v>
      </c>
      <c r="C205" t="str">
        <f>'Base Total'!C202</f>
        <v>Instituição Espírita Ismael</v>
      </c>
      <c r="D205" t="str">
        <f>'Base Total'!D202</f>
        <v>Ismael</v>
      </c>
      <c r="E205" t="str">
        <f t="shared" si="6"/>
        <v>PIRACICABA_Ismael</v>
      </c>
      <c r="F205" t="str">
        <f>INDEX('[1]2021'!$B$2:$I$335,MATCH(E205,'[1]2021'!$I$2:$I$335,0),3)</f>
        <v>casadeismael311</v>
      </c>
      <c r="G205" t="str">
        <f>INDEX('[1]2021'!$B$2:$I$335,MATCH(E205,'[1]2021'!$I$2:$I$335,0),4)</f>
        <v>wu32n7g2</v>
      </c>
    </row>
    <row r="206" spans="1:7" x14ac:dyDescent="0.25">
      <c r="A206">
        <v>202</v>
      </c>
      <c r="B206" t="str">
        <f>'Base Total'!B203</f>
        <v>PIRACICABA</v>
      </c>
      <c r="C206" t="str">
        <f>'Base Total'!C203</f>
        <v>Núcleo Assistencial Alvorada Cristã</v>
      </c>
      <c r="D206" t="str">
        <f>'Base Total'!D203</f>
        <v>NAAC - Cordeirópolis</v>
      </c>
      <c r="E206" t="str">
        <f t="shared" si="6"/>
        <v>PIRACICABA_NAAC - Cordeirópolis</v>
      </c>
      <c r="F206" t="str">
        <f>INDEX('[1]2021'!$B$2:$I$335,MATCH(E206,'[1]2021'!$I$2:$I$335,0),3)</f>
        <v>nucalvoradacrista</v>
      </c>
      <c r="G206" t="str">
        <f>INDEX('[1]2021'!$B$2:$I$335,MATCH(E206,'[1]2021'!$I$2:$I$335,0),4)</f>
        <v>nu620al</v>
      </c>
    </row>
    <row r="207" spans="1:7" x14ac:dyDescent="0.25">
      <c r="A207">
        <v>203</v>
      </c>
      <c r="B207" t="str">
        <f>'Base Total'!B204</f>
        <v>PIRACICABA</v>
      </c>
      <c r="C207" t="str">
        <f>'Base Total'!C204</f>
        <v>Associação Espírita Seara Do Mestre De Piracicaba</v>
      </c>
      <c r="D207" t="str">
        <f>'Base Total'!D204</f>
        <v>Seara do Mestre</v>
      </c>
      <c r="E207" t="str">
        <f t="shared" si="6"/>
        <v>PIRACICABA_Seara do Mestre</v>
      </c>
      <c r="F207" t="str">
        <f>INDEX('[1]2021'!$B$2:$I$335,MATCH(E207,'[1]2021'!$I$2:$I$335,0),3)</f>
        <v>gesearadomestre</v>
      </c>
      <c r="G207" t="str">
        <f>INDEX('[1]2021'!$B$2:$I$335,MATCH(E207,'[1]2021'!$I$2:$I$335,0),4)</f>
        <v>gesm526ctr</v>
      </c>
    </row>
    <row r="208" spans="1:7" x14ac:dyDescent="0.25">
      <c r="A208">
        <v>204</v>
      </c>
      <c r="B208" t="str">
        <f>'Base Total'!B205</f>
        <v>RIBEIRÃO PRETO</v>
      </c>
      <c r="C208" t="str">
        <f>'Base Total'!C205</f>
        <v>Associação Espírita Beneficente André Luiz</v>
      </c>
      <c r="D208" t="str">
        <f>'Base Total'!D205</f>
        <v>André Luiz</v>
      </c>
      <c r="E208" t="str">
        <f t="shared" si="6"/>
        <v>RIBEIRÃO PRETO_André Luiz</v>
      </c>
      <c r="F208" t="str">
        <f>INDEX('[1]2021'!$B$2:$I$335,MATCH(E208,'[1]2021'!$I$2:$I$335,0),3)</f>
        <v>aebeandreluiz</v>
      </c>
      <c r="G208" t="str">
        <f>INDEX('[1]2021'!$B$2:$I$335,MATCH(E208,'[1]2021'!$I$2:$I$335,0),4)</f>
        <v>aebal472</v>
      </c>
    </row>
    <row r="209" spans="1:7" x14ac:dyDescent="0.25">
      <c r="A209">
        <v>205</v>
      </c>
      <c r="B209" t="str">
        <f>'Base Total'!B206</f>
        <v>RIBEIRÃO PRETO</v>
      </c>
      <c r="C209" t="str">
        <f>'Base Total'!C206</f>
        <v>Centro Espírita Casa Do Caminho - Brodowski</v>
      </c>
      <c r="D209" t="str">
        <f>'Base Total'!D206</f>
        <v>Casa do Caminho</v>
      </c>
      <c r="E209" t="str">
        <f t="shared" si="6"/>
        <v>RIBEIRÃO PRETO_Casa do Caminho</v>
      </c>
      <c r="F209" t="str">
        <f>INDEX('[1]2021'!$B$2:$I$335,MATCH(E209,'[1]2021'!$I$2:$I$335,0),3)</f>
        <v>cecasadocaminho</v>
      </c>
      <c r="G209" t="str">
        <f>INDEX('[1]2021'!$B$2:$I$335,MATCH(E209,'[1]2021'!$I$2:$I$335,0),4)</f>
        <v>cecc522ctr</v>
      </c>
    </row>
    <row r="210" spans="1:7" x14ac:dyDescent="0.25">
      <c r="A210">
        <v>206</v>
      </c>
      <c r="B210" t="str">
        <f>'Base Total'!B207</f>
        <v>RIBEIRÃO PRETO</v>
      </c>
      <c r="C210" t="str">
        <f>'Base Total'!C207</f>
        <v>Casa Reluz Núcleo Espírita</v>
      </c>
      <c r="D210" t="str">
        <f>'Base Total'!D207</f>
        <v>Casa Reluz</v>
      </c>
      <c r="E210" t="str">
        <f t="shared" si="6"/>
        <v>RIBEIRÃO PRETO_Casa Reluz</v>
      </c>
      <c r="F210" t="str">
        <f>INDEX('[1]2021'!$B$2:$I$335,MATCH(E210,'[1]2021'!$I$2:$I$335,0),3)</f>
        <v>nereluz</v>
      </c>
      <c r="G210" t="str">
        <f>INDEX('[1]2021'!$B$2:$I$335,MATCH(E210,'[1]2021'!$I$2:$I$335,0),4)</f>
        <v>x63pr2w3</v>
      </c>
    </row>
    <row r="211" spans="1:7" x14ac:dyDescent="0.25">
      <c r="A211">
        <v>207</v>
      </c>
      <c r="B211" t="str">
        <f>'Base Total'!B208</f>
        <v>RIBEIRÃO PRETO</v>
      </c>
      <c r="C211" t="str">
        <f>'Base Total'!C208</f>
        <v>Centro Espírita Aprendizes Do Evangelho - Barretos</v>
      </c>
      <c r="D211" t="str">
        <f>'Base Total'!D208</f>
        <v>CEAE Barretos</v>
      </c>
      <c r="E211" t="str">
        <f t="shared" si="6"/>
        <v>RIBEIRÃO PRETO_CEAE Barretos</v>
      </c>
      <c r="F211" t="str">
        <f>INDEX('[1]2021'!$B$2:$I$335,MATCH(E211,'[1]2021'!$I$2:$I$335,0),3)</f>
        <v>ceaebarretos</v>
      </c>
      <c r="G211" t="str">
        <f>INDEX('[1]2021'!$B$2:$I$335,MATCH(E211,'[1]2021'!$I$2:$I$335,0),4)</f>
        <v>28042002</v>
      </c>
    </row>
    <row r="212" spans="1:7" x14ac:dyDescent="0.25">
      <c r="A212">
        <v>208</v>
      </c>
      <c r="B212" t="str">
        <f>'Base Total'!B209</f>
        <v>RIBEIRÃO PRETO</v>
      </c>
      <c r="C212" t="str">
        <f>'Base Total'!C209</f>
        <v>Centro Espírita Aprendizes Do Evangelho Brasília I</v>
      </c>
      <c r="D212" t="str">
        <f>'Base Total'!D209</f>
        <v>CEAE Brasília I</v>
      </c>
      <c r="E212" t="str">
        <f t="shared" si="6"/>
        <v>RIBEIRÃO PRETO_CEAE Brasília I</v>
      </c>
      <c r="F212" t="str">
        <f>INDEX('[1]2021'!$B$2:$I$335,MATCH(E212,'[1]2021'!$I$2:$I$335,0),3)</f>
        <v>ceaebrasiliai</v>
      </c>
      <c r="G212" t="str">
        <f>INDEX('[1]2021'!$B$2:$I$335,MATCH(E212,'[1]2021'!$I$2:$I$335,0),4)</f>
        <v>tr190ctr</v>
      </c>
    </row>
    <row r="213" spans="1:7" x14ac:dyDescent="0.25">
      <c r="A213">
        <v>209</v>
      </c>
      <c r="B213" t="str">
        <f>'Base Total'!B210</f>
        <v>RIBEIRÃO PRETO</v>
      </c>
      <c r="C213" t="str">
        <f>'Base Total'!C210</f>
        <v>Centro Espírita Aprendizes Do Evangelho Brasília II</v>
      </c>
      <c r="D213" t="str">
        <f>'Base Total'!D210</f>
        <v>CEAE Brasília II</v>
      </c>
      <c r="E213" t="str">
        <f t="shared" si="6"/>
        <v>RIBEIRÃO PRETO_CEAE Brasília II</v>
      </c>
      <c r="F213" t="str">
        <f>INDEX('[1]2021'!$B$2:$I$335,MATCH(E213,'[1]2021'!$I$2:$I$335,0),3)</f>
        <v>ceaebrasiliaii</v>
      </c>
      <c r="G213" t="str">
        <f>INDEX('[1]2021'!$B$2:$I$335,MATCH(E213,'[1]2021'!$I$2:$I$335,0),4)</f>
        <v>br189ctr</v>
      </c>
    </row>
    <row r="214" spans="1:7" x14ac:dyDescent="0.25">
      <c r="A214">
        <v>210</v>
      </c>
      <c r="B214" t="str">
        <f>'Base Total'!B211</f>
        <v>RIBEIRÃO PRETO</v>
      </c>
      <c r="C214" t="str">
        <f>'Base Total'!C211</f>
        <v>Centro Espírita Aprendizes Do Evangelho - Machado De Assis</v>
      </c>
      <c r="D214" t="str">
        <f>'Base Total'!D211</f>
        <v>CEAE Machado</v>
      </c>
      <c r="E214" t="str">
        <f t="shared" si="6"/>
        <v>RIBEIRÃO PRETO_CEAE Machado</v>
      </c>
      <c r="F214" t="str">
        <f>INDEX('[1]2021'!$B$2:$I$335,MATCH(E214,'[1]2021'!$I$2:$I$335,0),3)</f>
        <v>ceae248</v>
      </c>
      <c r="G214" t="str">
        <f>INDEX('[1]2021'!$B$2:$I$335,MATCH(E214,'[1]2021'!$I$2:$I$335,0),4)</f>
        <v>qs248ctr</v>
      </c>
    </row>
    <row r="215" spans="1:7" x14ac:dyDescent="0.25">
      <c r="A215">
        <v>211</v>
      </c>
      <c r="B215" t="str">
        <f>'Base Total'!B212</f>
        <v>RIBEIRÃO PRETO</v>
      </c>
      <c r="C215" t="str">
        <f>'Base Total'!C212</f>
        <v>Centro Espírita Aprendizes Do Evangelho - Parque Ribeirão</v>
      </c>
      <c r="D215" t="str">
        <f>'Base Total'!D212</f>
        <v>CEAE Parque Ribeirão</v>
      </c>
      <c r="E215" t="str">
        <f t="shared" si="6"/>
        <v>RIBEIRÃO PRETO_CEAE Parque Ribeirão</v>
      </c>
      <c r="F215" t="str">
        <f>INDEX('[1]2021'!$B$2:$I$335,MATCH(E215,'[1]2021'!$I$2:$I$335,0),3)</f>
        <v>ceaeribeiraopreto</v>
      </c>
      <c r="G215" t="str">
        <f>INDEX('[1]2021'!$B$2:$I$335,MATCH(E215,'[1]2021'!$I$2:$I$335,0),4)</f>
        <v>qx249ctr</v>
      </c>
    </row>
    <row r="216" spans="1:7" x14ac:dyDescent="0.25">
      <c r="A216">
        <v>212</v>
      </c>
      <c r="B216" t="str">
        <f>'Base Total'!B213</f>
        <v>RIBEIRÃO PRETO</v>
      </c>
      <c r="C216" t="str">
        <f>'Base Total'!C213</f>
        <v>Centro Espírita Aprendizes Do Evangelho - Simione</v>
      </c>
      <c r="D216" t="str">
        <f>'Base Total'!D213</f>
        <v>CEAE Simione</v>
      </c>
      <c r="E216" t="str">
        <f t="shared" si="6"/>
        <v>RIBEIRÃO PRETO_CEAE Simione</v>
      </c>
      <c r="F216" t="str">
        <f>INDEX('[1]2021'!$B$2:$I$335,MATCH(E216,'[1]2021'!$I$2:$I$335,0),3)</f>
        <v>ceaesimioni</v>
      </c>
      <c r="G216" t="str">
        <f>INDEX('[1]2021'!$B$2:$I$335,MATCH(E216,'[1]2021'!$I$2:$I$335,0),4)</f>
        <v>qz250ctr</v>
      </c>
    </row>
    <row r="217" spans="1:7" x14ac:dyDescent="0.25">
      <c r="A217">
        <v>213</v>
      </c>
      <c r="B217" t="str">
        <f>'Base Total'!B214</f>
        <v>RIBEIRÃO PRETO</v>
      </c>
      <c r="C217" t="str">
        <f>'Base Total'!C214</f>
        <v>Casa Espírita Casa De Maria - Cecama</v>
      </c>
      <c r="D217" t="str">
        <f>'Base Total'!D214</f>
        <v>CECAMA</v>
      </c>
      <c r="E217" t="str">
        <f t="shared" si="6"/>
        <v>RIBEIRÃO PRETO_CECAMA</v>
      </c>
      <c r="F217" t="str">
        <f>INDEX('[1]2021'!$B$2:$I$335,MATCH(E217,'[1]2021'!$I$2:$I$335,0),3)</f>
        <v>cecama</v>
      </c>
      <c r="G217" t="str">
        <f>INDEX('[1]2021'!$B$2:$I$335,MATCH(E217,'[1]2021'!$I$2:$I$335,0),4)</f>
        <v>cecm471</v>
      </c>
    </row>
    <row r="218" spans="1:7" x14ac:dyDescent="0.25">
      <c r="A218">
        <v>214</v>
      </c>
      <c r="B218" t="str">
        <f>'Base Total'!B215</f>
        <v>RIBEIRÃO PRETO</v>
      </c>
      <c r="C218" t="str">
        <f>'Base Total'!C215</f>
        <v>CEELA - Centro Escola Espírita Luz E Amor</v>
      </c>
      <c r="D218" t="str">
        <f>'Base Total'!D215</f>
        <v>CEELA</v>
      </c>
      <c r="E218" t="str">
        <f t="shared" si="6"/>
        <v>RIBEIRÃO PRETO_CEELA</v>
      </c>
      <c r="F218" t="str">
        <f>INDEX('[1]2021'!$B$2:$I$335,MATCH(E218,'[1]2021'!$I$2:$I$335,0),3)</f>
        <v>escolaluzeamor</v>
      </c>
      <c r="G218" t="str">
        <f>INDEX('[1]2021'!$B$2:$I$335,MATCH(E218,'[1]2021'!$I$2:$I$335,0),4)</f>
        <v>n7hqen6c</v>
      </c>
    </row>
    <row r="219" spans="1:7" x14ac:dyDescent="0.25">
      <c r="A219">
        <v>215</v>
      </c>
      <c r="B219" t="str">
        <f>'Base Total'!B216</f>
        <v>RIBEIRÃO PRETO</v>
      </c>
      <c r="C219" t="str">
        <f>'Base Total'!C216</f>
        <v>CEFIMA - Centro Espírita Filhos De Maria</v>
      </c>
      <c r="D219" t="str">
        <f>'Base Total'!D216</f>
        <v>CEFIMA</v>
      </c>
      <c r="E219" t="str">
        <f t="shared" si="6"/>
        <v>RIBEIRÃO PRETO_CEFIMA</v>
      </c>
      <c r="F219" t="str">
        <f>INDEX('[1]2021'!$B$2:$I$335,MATCH(E219,'[1]2021'!$I$2:$I$335,0),3)</f>
        <v>cefilhosdemaria</v>
      </c>
      <c r="G219" t="str">
        <f>INDEX('[1]2021'!$B$2:$I$335,MATCH(E219,'[1]2021'!$I$2:$I$335,0),4)</f>
        <v>cefm455</v>
      </c>
    </row>
    <row r="220" spans="1:7" x14ac:dyDescent="0.25">
      <c r="A220">
        <v>216</v>
      </c>
      <c r="B220" t="str">
        <f>'Base Total'!B217</f>
        <v>RIBEIRÃO PRETO</v>
      </c>
      <c r="C220" t="str">
        <f>'Base Total'!C217</f>
        <v>Associação Espírita E Beneficente Francisco Cândido Xavier</v>
      </c>
      <c r="D220" t="str">
        <f>'Base Total'!D217</f>
        <v>Chico Xavier</v>
      </c>
      <c r="E220" t="str">
        <f t="shared" si="6"/>
        <v>RIBEIRÃO PRETO_Chico Xavier</v>
      </c>
      <c r="F220" t="str">
        <f>INDEX('[1]2021'!$B$2:$I$335,MATCH(E220,'[1]2021'!$I$2:$I$335,0),3)</f>
        <v>aebchico</v>
      </c>
      <c r="G220" t="str">
        <f>INDEX('[1]2021'!$B$2:$I$335,MATCH(E220,'[1]2021'!$I$2:$I$335,0),4)</f>
        <v>6nse47eg</v>
      </c>
    </row>
    <row r="221" spans="1:7" x14ac:dyDescent="0.25">
      <c r="A221">
        <v>217</v>
      </c>
      <c r="B221" t="str">
        <f>'Base Total'!B218</f>
        <v>RIBEIRÃO PRETO</v>
      </c>
      <c r="C221" t="str">
        <f>'Base Total'!C218</f>
        <v>Centro Espírita Cida Castro</v>
      </c>
      <c r="D221" t="str">
        <f>'Base Total'!D218</f>
        <v>Cida Castro</v>
      </c>
      <c r="E221" t="str">
        <f t="shared" si="6"/>
        <v>RIBEIRÃO PRETO_Cida Castro</v>
      </c>
      <c r="F221" t="str">
        <f>INDEX('[1]2021'!$B$2:$I$335,MATCH(E221,'[1]2021'!$I$2:$I$335,0),3)</f>
        <v>ceaeprocopio</v>
      </c>
      <c r="G221" t="str">
        <f>INDEX('[1]2021'!$B$2:$I$335,MATCH(E221,'[1]2021'!$I$2:$I$335,0),4)</f>
        <v>nx247ctr</v>
      </c>
    </row>
    <row r="222" spans="1:7" x14ac:dyDescent="0.25">
      <c r="A222">
        <v>218</v>
      </c>
      <c r="B222" t="str">
        <f>'Base Total'!B219</f>
        <v>RIBEIRÃO PRETO</v>
      </c>
      <c r="C222" t="str">
        <f>'Base Total'!C219</f>
        <v>Centro Espírita Lírios De Esperança</v>
      </c>
      <c r="D222" t="str">
        <f>'Base Total'!D219</f>
        <v>Lírios de Esperança</v>
      </c>
      <c r="E222" t="str">
        <f t="shared" si="6"/>
        <v>RIBEIRÃO PRETO_Lírios de Esperança</v>
      </c>
      <c r="F222" t="str">
        <f>INDEX('[1]2021'!$B$2:$I$335,MATCH(E222,'[1]2021'!$I$2:$I$335,0),3)</f>
        <v>celiriosdeesperanca</v>
      </c>
      <c r="G222" t="str">
        <f>INDEX('[1]2021'!$B$2:$I$335,MATCH(E222,'[1]2021'!$I$2:$I$335,0),4)</f>
        <v>celde507ctr</v>
      </c>
    </row>
    <row r="223" spans="1:7" x14ac:dyDescent="0.25">
      <c r="A223">
        <v>219</v>
      </c>
      <c r="B223" t="str">
        <f>'Base Total'!B220</f>
        <v>RIBEIRÃO PRETO</v>
      </c>
      <c r="C223" t="str">
        <f>'Base Total'!C220</f>
        <v>Casa do Caminho Luz e Esperança</v>
      </c>
      <c r="D223" t="str">
        <f>'Base Total'!D220</f>
        <v>Luz e Esperança</v>
      </c>
      <c r="E223" t="str">
        <f t="shared" si="6"/>
        <v>RIBEIRÃO PRETO_Luz e Esperança</v>
      </c>
      <c r="F223" t="str">
        <f>INDEX('[1]2021'!$B$2:$I$335,MATCH(E223,'[1]2021'!$I$2:$I$335,0),3)</f>
        <v>casaluz</v>
      </c>
      <c r="G223" t="str">
        <f>INDEX('[1]2021'!$B$2:$I$335,MATCH(E223,'[1]2021'!$I$2:$I$335,0),4)</f>
        <v>f8vhpxb6</v>
      </c>
    </row>
    <row r="224" spans="1:7" x14ac:dyDescent="0.25">
      <c r="A224">
        <v>220</v>
      </c>
      <c r="B224" t="str">
        <f>'Base Total'!B221</f>
        <v>RIBEIRÃO PRETO</v>
      </c>
      <c r="C224" t="str">
        <f>'Base Total'!C221</f>
        <v>Associação Espírita Esperança do Amanhã</v>
      </c>
      <c r="D224" t="str">
        <f>'Base Total'!D221</f>
        <v>Manoel Pena</v>
      </c>
      <c r="E224" t="str">
        <f t="shared" si="6"/>
        <v>RIBEIRÃO PRETO_Manoel Pena</v>
      </c>
      <c r="F224" t="str">
        <f>INDEX('[1]2021'!$B$2:$I$335,MATCH(E224,'[1]2021'!$I$2:$I$335,0),3)</f>
        <v>esperancadoamanha</v>
      </c>
      <c r="G224" t="str">
        <f>INDEX('[1]2021'!$B$2:$I$335,MATCH(E224,'[1]2021'!$I$2:$I$335,0),4)</f>
        <v>fb310ctr</v>
      </c>
    </row>
    <row r="225" spans="1:7" x14ac:dyDescent="0.25">
      <c r="A225">
        <v>221</v>
      </c>
      <c r="B225" t="str">
        <f>'Base Total'!B222</f>
        <v>RIBEIRÃO PRETO</v>
      </c>
      <c r="C225" t="str">
        <f>'Base Total'!C222</f>
        <v>Associação Espírita Beneficente Maria Elidia</v>
      </c>
      <c r="D225" t="str">
        <f>'Base Total'!D222</f>
        <v>Maria Elídia</v>
      </c>
      <c r="E225" t="str">
        <f t="shared" si="6"/>
        <v>RIBEIRÃO PRETO_Maria Elídia</v>
      </c>
      <c r="F225" t="str">
        <f>INDEX('[1]2021'!$B$2:$I$335,MATCH(E225,'[1]2021'!$I$2:$I$335,0),3)</f>
        <v>mariaelidia309</v>
      </c>
      <c r="G225" t="str">
        <f>INDEX('[1]2021'!$B$2:$I$335,MATCH(E225,'[1]2021'!$I$2:$I$335,0),4)</f>
        <v>ma309ctr</v>
      </c>
    </row>
    <row r="226" spans="1:7" x14ac:dyDescent="0.25">
      <c r="A226">
        <v>222</v>
      </c>
      <c r="B226" t="str">
        <f>'Base Total'!B223</f>
        <v>RIBEIRÃO PRETO</v>
      </c>
      <c r="C226" t="str">
        <f>'Base Total'!C223</f>
        <v>Associação Espírita Nova Secal</v>
      </c>
      <c r="D226" t="str">
        <f>'Base Total'!D223</f>
        <v>Nova Secal</v>
      </c>
      <c r="E226" t="str">
        <f t="shared" si="6"/>
        <v>RIBEIRÃO PRETO_Nova Secal</v>
      </c>
      <c r="F226" t="str">
        <f>INDEX('[1]2021'!$B$2:$I$335,MATCH(E226,'[1]2021'!$I$2:$I$335,0),3)</f>
        <v>caminhodaluz251</v>
      </c>
      <c r="G226" t="str">
        <f>INDEX('[1]2021'!$B$2:$I$335,MATCH(E226,'[1]2021'!$I$2:$I$335,0),4)</f>
        <v>qc251ctr</v>
      </c>
    </row>
    <row r="227" spans="1:7" x14ac:dyDescent="0.25">
      <c r="A227">
        <v>223</v>
      </c>
      <c r="B227" t="str">
        <f>'Base Total'!B224</f>
        <v>RIBEIRÃO PRETO</v>
      </c>
      <c r="C227" t="str">
        <f>'Base Total'!C224</f>
        <v>Centro Espírita Raio De Luz</v>
      </c>
      <c r="D227" t="str">
        <f>'Base Total'!D224</f>
        <v>Raio de Luz</v>
      </c>
      <c r="E227" t="str">
        <f t="shared" si="6"/>
        <v>RIBEIRÃO PRETO_Raio de Luz</v>
      </c>
      <c r="F227" t="str">
        <f>INDEX('[1]2021'!$B$2:$I$335,MATCH(E227,'[1]2021'!$I$2:$I$335,0),3)</f>
        <v>raioluz</v>
      </c>
      <c r="G227" t="str">
        <f>INDEX('[1]2021'!$B$2:$I$335,MATCH(E227,'[1]2021'!$I$2:$I$335,0),4)</f>
        <v>nyxgcsqx</v>
      </c>
    </row>
    <row r="228" spans="1:7" x14ac:dyDescent="0.25">
      <c r="A228">
        <v>224</v>
      </c>
      <c r="B228" t="str">
        <f>'Base Total'!B225</f>
        <v>SOROCABA</v>
      </c>
      <c r="C228" t="str">
        <f>'Base Total'!C225</f>
        <v>Núcleo Espírita De Evangelização Bezerra De Menezes</v>
      </c>
      <c r="D228" t="str">
        <f>'Base Total'!D225</f>
        <v>Bezerra de Menezes</v>
      </c>
      <c r="E228" t="str">
        <f t="shared" si="6"/>
        <v>SOROCABA_Bezerra de Menezes</v>
      </c>
      <c r="F228" t="str">
        <f>INDEX('[1]2021'!$B$2:$I$335,MATCH(E228,'[1]2021'!$I$2:$I$335,0),3)</f>
        <v>bezerra2009</v>
      </c>
      <c r="G228" t="str">
        <f>INDEX('[1]2021'!$B$2:$I$335,MATCH(E228,'[1]2021'!$I$2:$I$335,0),4)</f>
        <v>runf5frp</v>
      </c>
    </row>
    <row r="229" spans="1:7" x14ac:dyDescent="0.25">
      <c r="A229">
        <v>225</v>
      </c>
      <c r="B229" t="str">
        <f>'Base Total'!B226</f>
        <v>SOROCABA</v>
      </c>
      <c r="C229" t="str">
        <f>'Base Total'!C226</f>
        <v>Núcleo Espírita De Evangelização Francisco Candido Xavier</v>
      </c>
      <c r="D229" t="str">
        <f>'Base Total'!D226</f>
        <v>Chico Xavier</v>
      </c>
      <c r="E229" t="str">
        <f t="shared" si="6"/>
        <v>SOROCABA_Chico Xavier</v>
      </c>
      <c r="F229" t="str">
        <f>INDEX('[1]2021'!$B$2:$I$335,MATCH(E229,'[1]2021'!$I$2:$I$335,0),3)</f>
        <v>neefrancisco</v>
      </c>
      <c r="G229" t="str">
        <f>INDEX('[1]2021'!$B$2:$I$335,MATCH(E229,'[1]2021'!$I$2:$I$335,0),4)</f>
        <v>dn2tahz7</v>
      </c>
    </row>
    <row r="230" spans="1:7" x14ac:dyDescent="0.25">
      <c r="A230">
        <v>226</v>
      </c>
      <c r="B230" t="str">
        <f>'Base Total'!B227</f>
        <v>SOROCABA</v>
      </c>
      <c r="C230" t="str">
        <f>'Base Total'!C227</f>
        <v>Núcleo Espírita De Evangelização Francisco De Assis</v>
      </c>
      <c r="D230" t="str">
        <f>'Base Total'!D227</f>
        <v>Francisco de Assis</v>
      </c>
      <c r="E230" t="str">
        <f t="shared" si="6"/>
        <v>SOROCABA_Francisco de Assis</v>
      </c>
      <c r="F230" t="str">
        <f>INDEX('[1]2021'!$B$2:$I$335,MATCH(E230,'[1]2021'!$I$2:$I$335,0),3)</f>
        <v>franciscodeassis240</v>
      </c>
      <c r="G230" t="str">
        <f>INDEX('[1]2021'!$B$2:$I$335,MATCH(E230,'[1]2021'!$I$2:$I$335,0),4)</f>
        <v>nj240ctr</v>
      </c>
    </row>
    <row r="231" spans="1:7" x14ac:dyDescent="0.25">
      <c r="A231">
        <v>227</v>
      </c>
      <c r="B231" t="str">
        <f>'Base Total'!B228</f>
        <v>SOROCABA</v>
      </c>
      <c r="C231" t="str">
        <f>'Base Total'!C228</f>
        <v>Núcleo Espírita De Evangelização Maria De Magdala</v>
      </c>
      <c r="D231" t="str">
        <f>'Base Total'!D228</f>
        <v>Maria de Magdala</v>
      </c>
      <c r="E231" t="str">
        <f t="shared" si="6"/>
        <v>SOROCABA_Maria de Magdala</v>
      </c>
      <c r="F231" t="str">
        <f>INDEX('[1]2021'!$B$2:$I$335,MATCH(E231,'[1]2021'!$I$2:$I$335,0),3)</f>
        <v>mariademagdala237</v>
      </c>
      <c r="G231" t="str">
        <f>INDEX('[1]2021'!$B$2:$I$335,MATCH(E231,'[1]2021'!$I$2:$I$335,0),4)</f>
        <v>pp237ctrs</v>
      </c>
    </row>
    <row r="232" spans="1:7" x14ac:dyDescent="0.25">
      <c r="A232">
        <v>228</v>
      </c>
      <c r="B232" t="str">
        <f>'Base Total'!B229</f>
        <v>SOROCABA</v>
      </c>
      <c r="C232" t="str">
        <f>'Base Total'!C229</f>
        <v>Núcleo Espírita De Evangelização Nosso Lar</v>
      </c>
      <c r="D232" t="str">
        <f>'Base Total'!D229</f>
        <v>Nosso Lar</v>
      </c>
      <c r="E232" t="str">
        <f t="shared" si="6"/>
        <v>SOROCABA_Nosso Lar</v>
      </c>
      <c r="F232" t="str">
        <f>INDEX('[1]2021'!$B$2:$I$335,MATCH(E232,'[1]2021'!$I$2:$I$335,0),3)</f>
        <v>neenossolar</v>
      </c>
      <c r="G232" t="str">
        <f>INDEX('[1]2021'!$B$2:$I$335,MATCH(E232,'[1]2021'!$I$2:$I$335,0),4)</f>
        <v>neenl461</v>
      </c>
    </row>
    <row r="233" spans="1:7" x14ac:dyDescent="0.25">
      <c r="A233">
        <v>229</v>
      </c>
      <c r="B233" t="str">
        <f>'Base Total'!B230</f>
        <v>SP CENTRO</v>
      </c>
      <c r="C233" t="str">
        <f>'Base Total'!C230</f>
        <v>Casa Espírita Caminho da Luz - Balneário Camboriú - SC</v>
      </c>
      <c r="D233" t="str">
        <f>'Base Total'!D230</f>
        <v>Caminho da Luz</v>
      </c>
      <c r="E233" t="str">
        <f t="shared" si="6"/>
        <v>SP CENTRO_Caminho da Luz</v>
      </c>
      <c r="F233" t="str">
        <f>INDEX('[1]2021'!$B$2:$I$335,MATCH(E233,'[1]2021'!$I$2:$I$335,0),3)</f>
        <v>caminhobrusque</v>
      </c>
      <c r="G233" t="str">
        <f>INDEX('[1]2021'!$B$2:$I$335,MATCH(E233,'[1]2021'!$I$2:$I$335,0),4)</f>
        <v>3gpd8h8v</v>
      </c>
    </row>
    <row r="234" spans="1:7" x14ac:dyDescent="0.25">
      <c r="A234">
        <v>230</v>
      </c>
      <c r="B234" t="str">
        <f>'Base Total'!B231</f>
        <v>SP CENTRO</v>
      </c>
      <c r="C234" t="str">
        <f>'Base Total'!C231</f>
        <v>Centro Espírita Alvorecer Cristão</v>
      </c>
      <c r="D234" t="str">
        <f>'Base Total'!D231</f>
        <v>CEAC</v>
      </c>
      <c r="E234" t="str">
        <f t="shared" si="6"/>
        <v>SP CENTRO_CEAC</v>
      </c>
      <c r="F234" t="str">
        <f>INDEX('[1]2021'!$B$2:$I$335,MATCH(E234,'[1]2021'!$I$2:$I$335,0),3)</f>
        <v>alvorecercristao</v>
      </c>
      <c r="G234" t="str">
        <f>INDEX('[1]2021'!$B$2:$I$335,MATCH(E234,'[1]2021'!$I$2:$I$335,0),4)</f>
        <v>tr141ctr</v>
      </c>
    </row>
    <row r="235" spans="1:7" x14ac:dyDescent="0.25">
      <c r="A235">
        <v>231</v>
      </c>
      <c r="B235" t="str">
        <f>'Base Total'!B232</f>
        <v>SP CENTRO</v>
      </c>
      <c r="C235" t="str">
        <f>'Base Total'!C232</f>
        <v>Centro Espírita Aprendizes Do Evangelho - Brusque - SC</v>
      </c>
      <c r="D235" t="str">
        <f>'Base Total'!D232</f>
        <v>CEAE Brusque</v>
      </c>
      <c r="E235" t="str">
        <f t="shared" si="6"/>
        <v>SP CENTRO_CEAE Brusque</v>
      </c>
      <c r="F235" t="str">
        <f>INDEX('[1]2021'!$B$2:$I$335,MATCH(E235,'[1]2021'!$I$2:$I$335,0),3)</f>
        <v>ceaebrusque</v>
      </c>
      <c r="G235" t="str">
        <f>INDEX('[1]2021'!$B$2:$I$335,MATCH(E235,'[1]2021'!$I$2:$I$335,0),4)</f>
        <v>kk145ctr</v>
      </c>
    </row>
    <row r="236" spans="1:7" x14ac:dyDescent="0.25">
      <c r="A236">
        <v>232</v>
      </c>
      <c r="B236" t="str">
        <f>'Base Total'!B233</f>
        <v>SP CENTRO</v>
      </c>
      <c r="C236" t="str">
        <f>'Base Total'!C233</f>
        <v>Centro Espírita Aprendizes Do Evangelho – Curitiba - PR</v>
      </c>
      <c r="D236" t="str">
        <f>'Base Total'!D233</f>
        <v>CEAE Curitiba</v>
      </c>
      <c r="E236" t="str">
        <f t="shared" si="6"/>
        <v>SP CENTRO_CEAE Curitiba</v>
      </c>
      <c r="F236" t="str">
        <f>INDEX('[1]2021'!$B$2:$I$335,MATCH(E236,'[1]2021'!$I$2:$I$335,0),3)</f>
        <v>ceaecuritiba</v>
      </c>
      <c r="G236" t="str">
        <f>INDEX('[1]2021'!$B$2:$I$335,MATCH(E236,'[1]2021'!$I$2:$I$335,0),4)</f>
        <v>zq152ctr</v>
      </c>
    </row>
    <row r="237" spans="1:7" x14ac:dyDescent="0.25">
      <c r="A237">
        <v>233</v>
      </c>
      <c r="B237" t="str">
        <f>'Base Total'!B234</f>
        <v>SP CENTRO</v>
      </c>
      <c r="C237" t="str">
        <f>'Base Total'!C234</f>
        <v>Casa Espírita Aprendizes Do Evangelho Floripa</v>
      </c>
      <c r="D237" t="str">
        <f>'Base Total'!D234</f>
        <v>CEAE Floripa</v>
      </c>
      <c r="E237" t="str">
        <f t="shared" si="6"/>
        <v>SP CENTRO_CEAE Floripa</v>
      </c>
      <c r="F237" t="str">
        <f>INDEX('[1]2021'!$B$2:$I$335,MATCH(E237,'[1]2021'!$I$2:$I$335,0),3)</f>
        <v>ceaefloripa</v>
      </c>
      <c r="G237" t="str">
        <f>INDEX('[1]2021'!$B$2:$I$335,MATCH(E237,'[1]2021'!$I$2:$I$335,0),4)</f>
        <v>da591bdc</v>
      </c>
    </row>
    <row r="238" spans="1:7" x14ac:dyDescent="0.25">
      <c r="A238">
        <v>234</v>
      </c>
      <c r="B238" t="str">
        <f>'Base Total'!B235</f>
        <v>SP CENTRO</v>
      </c>
      <c r="C238" t="str">
        <f>'Base Total'!C235</f>
        <v>Centro Espírita Aprendizes Do Evangelho - Genebra</v>
      </c>
      <c r="D238" t="str">
        <f>'Base Total'!D235</f>
        <v>CEAE Genebra</v>
      </c>
      <c r="E238" t="str">
        <f t="shared" si="6"/>
        <v>SP CENTRO_CEAE Genebra</v>
      </c>
      <c r="F238" t="str">
        <f>INDEX('[1]2021'!$B$2:$I$335,MATCH(E238,'[1]2021'!$I$2:$I$335,0),3)</f>
        <v>ceaegenebra</v>
      </c>
      <c r="G238" t="str">
        <f>INDEX('[1]2021'!$B$2:$I$335,MATCH(E238,'[1]2021'!$I$2:$I$335,0),4)</f>
        <v>jk146ctr</v>
      </c>
    </row>
    <row r="239" spans="1:7" x14ac:dyDescent="0.25">
      <c r="A239">
        <v>235</v>
      </c>
      <c r="B239" t="str">
        <f>'Base Total'!B236</f>
        <v>SP CENTRO</v>
      </c>
      <c r="C239" t="str">
        <f>'Base Total'!C236</f>
        <v>Centro Espírita Aprendizes Do Evangelho - João De Camargo</v>
      </c>
      <c r="D239" t="str">
        <f>'Base Total'!D236</f>
        <v>CEAE João de Camargo</v>
      </c>
      <c r="E239" t="str">
        <f t="shared" si="6"/>
        <v>SP CENTRO_CEAE João de Camargo</v>
      </c>
      <c r="F239" t="str">
        <f>INDEX('[1]2021'!$B$2:$I$335,MATCH(E239,'[1]2021'!$I$2:$I$335,0),3)</f>
        <v>ceaejoaocamargo</v>
      </c>
      <c r="G239" t="str">
        <f>INDEX('[1]2021'!$B$2:$I$335,MATCH(E239,'[1]2021'!$I$2:$I$335,0),4)</f>
        <v>ceaejc491ctr</v>
      </c>
    </row>
    <row r="240" spans="1:7" x14ac:dyDescent="0.25">
      <c r="A240">
        <v>236</v>
      </c>
      <c r="B240" t="str">
        <f>'Base Total'!B237</f>
        <v>SP CENTRO</v>
      </c>
      <c r="C240" t="str">
        <f>'Base Total'!C237</f>
        <v>Centro Espírita Aprendizes Do Evangelho - Perdizes</v>
      </c>
      <c r="D240" t="str">
        <f>'Base Total'!D237</f>
        <v>CEAE Perdizes</v>
      </c>
      <c r="E240" t="str">
        <f t="shared" si="6"/>
        <v>SP CENTRO_CEAE Perdizes</v>
      </c>
      <c r="F240" t="str">
        <f>INDEX('[1]2021'!$B$2:$I$335,MATCH(E240,'[1]2021'!$I$2:$I$335,0),3)</f>
        <v>ceaeperdizes</v>
      </c>
      <c r="G240" t="str">
        <f>INDEX('[1]2021'!$B$2:$I$335,MATCH(E240,'[1]2021'!$I$2:$I$335,0),4)</f>
        <v>jw147ctr</v>
      </c>
    </row>
    <row r="241" spans="1:7" x14ac:dyDescent="0.25">
      <c r="A241">
        <v>237</v>
      </c>
      <c r="B241" t="str">
        <f>'Base Total'!B238</f>
        <v>SP CENTRO</v>
      </c>
      <c r="C241" t="str">
        <f>'Base Total'!C238</f>
        <v>Centro Espírita Chico Xavier</v>
      </c>
      <c r="D241" t="str">
        <f>'Base Total'!D238</f>
        <v>CECX</v>
      </c>
      <c r="E241" t="str">
        <f t="shared" si="6"/>
        <v>SP CENTRO_CECX</v>
      </c>
      <c r="F241" t="str">
        <f>INDEX('[1]2021'!$B$2:$I$335,MATCH(E241,'[1]2021'!$I$2:$I$335,0),3)</f>
        <v>chicoxavier</v>
      </c>
      <c r="G241" t="str">
        <f>INDEX('[1]2021'!$B$2:$I$335,MATCH(E241,'[1]2021'!$I$2:$I$335,0),4)</f>
        <v>hf47fvaq</v>
      </c>
    </row>
    <row r="242" spans="1:7" x14ac:dyDescent="0.25">
      <c r="A242">
        <v>238</v>
      </c>
      <c r="B242" t="str">
        <f>'Base Total'!B239</f>
        <v>SP CENTRO</v>
      </c>
      <c r="C242" t="str">
        <f>'Base Total'!C239</f>
        <v>Centro Espírita Fraternidade do Moinho</v>
      </c>
      <c r="D242" t="str">
        <f>'Base Total'!D239</f>
        <v>CEFRAM</v>
      </c>
      <c r="E242" t="str">
        <f t="shared" si="6"/>
        <v>SP CENTRO_CEFRAM</v>
      </c>
      <c r="F242" t="str">
        <f>INDEX('[1]2021'!$B$2:$I$335,MATCH(E242,'[1]2021'!$I$2:$I$335,0),3)</f>
        <v>cefratermoinho</v>
      </c>
      <c r="G242" t="str">
        <f>INDEX('[1]2021'!$B$2:$I$335,MATCH(E242,'[1]2021'!$I$2:$I$335,0),4)</f>
        <v>cefm473</v>
      </c>
    </row>
    <row r="243" spans="1:7" x14ac:dyDescent="0.25">
      <c r="A243">
        <v>239</v>
      </c>
      <c r="B243" t="str">
        <f>'Base Total'!B240</f>
        <v>SP CENTRO</v>
      </c>
      <c r="C243" t="str">
        <f>'Base Total'!C240</f>
        <v>Centro Espírita Mensageiros De Paz E Esperança</v>
      </c>
      <c r="D243" t="str">
        <f>'Base Total'!D240</f>
        <v>CEMPE</v>
      </c>
      <c r="E243" t="str">
        <f t="shared" si="6"/>
        <v>SP CENTRO_CEMPE</v>
      </c>
      <c r="F243" t="str">
        <f>INDEX('[1]2021'!$B$2:$I$335,MATCH(E243,'[1]2021'!$I$2:$I$335,0),3)</f>
        <v>cempe</v>
      </c>
      <c r="G243" t="str">
        <f>INDEX('[1]2021'!$B$2:$I$335,MATCH(E243,'[1]2021'!$I$2:$I$335,0),4)</f>
        <v>km144ctr</v>
      </c>
    </row>
    <row r="244" spans="1:7" x14ac:dyDescent="0.25">
      <c r="A244">
        <v>240</v>
      </c>
      <c r="B244" t="str">
        <f>'Base Total'!B241</f>
        <v>SP CENTRO</v>
      </c>
      <c r="C244" t="str">
        <f>'Base Total'!C241</f>
        <v>Centro Espírita Renovar</v>
      </c>
      <c r="D244" t="str">
        <f>'Base Total'!D241</f>
        <v>CER</v>
      </c>
      <c r="E244" t="str">
        <f t="shared" si="6"/>
        <v>SP CENTRO_CER</v>
      </c>
      <c r="F244" t="str">
        <f>INDEX('[1]2021'!$B$2:$I$335,MATCH(E244,'[1]2021'!$I$2:$I$335,0),3)</f>
        <v>cerenovar</v>
      </c>
      <c r="G244" t="str">
        <f>INDEX('[1]2021'!$B$2:$I$335,MATCH(E244,'[1]2021'!$I$2:$I$335,0),4)</f>
        <v>ce184en</v>
      </c>
    </row>
    <row r="245" spans="1:7" x14ac:dyDescent="0.25">
      <c r="A245">
        <v>241</v>
      </c>
      <c r="B245" t="str">
        <f>'Base Total'!B242</f>
        <v>SP CENTRO</v>
      </c>
      <c r="C245" t="str">
        <f>'Base Total'!C242</f>
        <v>Centro Espírita Discípulos De Jesus - Bela Vista</v>
      </c>
      <c r="D245" t="str">
        <f>'Base Total'!D242</f>
        <v>Discípulos - Bela Vista</v>
      </c>
      <c r="E245" t="str">
        <f t="shared" si="6"/>
        <v>SP CENTRO_Discípulos - Bela Vista</v>
      </c>
      <c r="F245" t="str">
        <f>INDEX('[1]2021'!$B$2:$I$335,MATCH(E245,'[1]2021'!$I$2:$I$335,0),3)</f>
        <v>DISCIPULOSDEJESUS142</v>
      </c>
      <c r="G245" t="str">
        <f>INDEX('[1]2021'!$B$2:$I$335,MATCH(E245,'[1]2021'!$I$2:$I$335,0),4)</f>
        <v>teresa</v>
      </c>
    </row>
    <row r="246" spans="1:7" x14ac:dyDescent="0.25">
      <c r="A246">
        <v>242</v>
      </c>
      <c r="B246" t="str">
        <f>'Base Total'!B243</f>
        <v>SP CENTRO</v>
      </c>
      <c r="C246" t="str">
        <f>'Base Total'!C243</f>
        <v>Centro Espírita Discípulos De Jesus - Paraíso</v>
      </c>
      <c r="D246" t="str">
        <f>'Base Total'!D243</f>
        <v>Discípulos - Paraíso</v>
      </c>
      <c r="E246" t="str">
        <f t="shared" si="6"/>
        <v>SP CENTRO_Discípulos - Paraíso</v>
      </c>
      <c r="F246" t="str">
        <f>INDEX('[1]2021'!$B$2:$I$335,MATCH(E246,'[1]2021'!$I$2:$I$335,0),3)</f>
        <v>DISCIPULOSDEJESUS143</v>
      </c>
      <c r="G246" t="str">
        <f>INDEX('[1]2021'!$B$2:$I$335,MATCH(E246,'[1]2021'!$I$2:$I$335,0),4)</f>
        <v>hj143ctr</v>
      </c>
    </row>
    <row r="247" spans="1:7" x14ac:dyDescent="0.25">
      <c r="A247">
        <v>243</v>
      </c>
      <c r="B247" t="str">
        <f>'Base Total'!B244</f>
        <v>SP CENTRO</v>
      </c>
      <c r="C247" t="str">
        <f>'Base Total'!C244</f>
        <v>Grupo Fraterno Tiago</v>
      </c>
      <c r="D247" t="str">
        <f>'Base Total'!D244</f>
        <v>Grupo Fraterno Tiago</v>
      </c>
      <c r="E247" t="str">
        <f t="shared" si="6"/>
        <v>SP CENTRO_Grupo Fraterno Tiago</v>
      </c>
      <c r="F247" t="str">
        <f>INDEX('[1]2021'!$B$2:$I$335,MATCH(E247,'[1]2021'!$I$2:$I$335,0),3)</f>
        <v>fraterno361</v>
      </c>
      <c r="G247" t="str">
        <f>INDEX('[1]2021'!$B$2:$I$335,MATCH(E247,'[1]2021'!$I$2:$I$335,0),4)</f>
        <v>88ghtytq</v>
      </c>
    </row>
    <row r="248" spans="1:7" x14ac:dyDescent="0.25">
      <c r="A248">
        <v>244</v>
      </c>
      <c r="B248" t="str">
        <f>'Base Total'!B245</f>
        <v>SP CENTRO</v>
      </c>
      <c r="C248" t="str">
        <f>'Base Total'!C245</f>
        <v>Centro Espírita Novo Horizonte</v>
      </c>
      <c r="D248" t="str">
        <f>'Base Total'!D245</f>
        <v>Novo Horizonte</v>
      </c>
      <c r="E248" t="str">
        <f t="shared" si="6"/>
        <v>SP CENTRO_Novo Horizonte</v>
      </c>
      <c r="F248" t="s">
        <v>4448</v>
      </c>
      <c r="G248" t="str">
        <f ca="1">LEFT(F248,1)&amp;RIGHT(LEFT(F248,2),1)&amp;RIGHT(LEFT(F248,3),1)&amp;RANDBETWEEN(111,999)&amp;RIGHT(F248,1)&amp;LEFT(RIGHT(F248,2),1)&amp;LEFT(RIGHT(F248,3),1)</f>
        <v>spc990etn</v>
      </c>
    </row>
    <row r="249" spans="1:7" x14ac:dyDescent="0.25">
      <c r="A249">
        <v>245</v>
      </c>
      <c r="B249" t="str">
        <f>'Base Total'!B246</f>
        <v>SP CENTRO</v>
      </c>
      <c r="C249" t="str">
        <f>'Base Total'!C246</f>
        <v>Grupo Espírita Razin</v>
      </c>
      <c r="D249" t="str">
        <f>'Base Total'!D246</f>
        <v>Razin</v>
      </c>
      <c r="E249" t="str">
        <f t="shared" si="6"/>
        <v>SP CENTRO_Razin</v>
      </c>
      <c r="F249" t="str">
        <f>INDEX('[1]2021'!$B$2:$I$335,MATCH(E249,'[1]2021'!$I$2:$I$335,0),3)</f>
        <v>razin149</v>
      </c>
      <c r="G249" t="str">
        <f>INDEX('[1]2021'!$B$2:$I$335,MATCH(E249,'[1]2021'!$I$2:$I$335,0),4)</f>
        <v>mn149ctr</v>
      </c>
    </row>
    <row r="250" spans="1:7" x14ac:dyDescent="0.25">
      <c r="A250">
        <v>246</v>
      </c>
      <c r="B250" t="str">
        <f>'Base Total'!B247</f>
        <v>SP CENTRO</v>
      </c>
      <c r="C250" t="str">
        <f>'Base Total'!C247</f>
        <v>Centro Espírita Caminho Da Redenção</v>
      </c>
      <c r="D250" t="str">
        <f>'Base Total'!D247</f>
        <v>Redenção</v>
      </c>
      <c r="E250" t="str">
        <f t="shared" si="6"/>
        <v>SP CENTRO_Redenção</v>
      </c>
      <c r="F250" t="str">
        <f>INDEX('[1]2021'!$B$2:$I$335,MATCH(E250,'[1]2021'!$I$2:$I$335,0),3)</f>
        <v>caminhodaredencao150</v>
      </c>
      <c r="G250" t="str">
        <f>INDEX('[1]2021'!$B$2:$I$335,MATCH(E250,'[1]2021'!$I$2:$I$335,0),4)</f>
        <v>qr150ctr</v>
      </c>
    </row>
    <row r="251" spans="1:7" x14ac:dyDescent="0.25">
      <c r="A251">
        <v>247</v>
      </c>
      <c r="B251" t="str">
        <f>'Base Total'!B248</f>
        <v>SP CENTRO</v>
      </c>
      <c r="C251" t="str">
        <f>'Base Total'!C248</f>
        <v>Núcleo Fraterno Samaritanos</v>
      </c>
      <c r="D251" t="str">
        <f>'Base Total'!D248</f>
        <v>Samaritanos</v>
      </c>
      <c r="E251" t="str">
        <f t="shared" si="6"/>
        <v>SP CENTRO_Samaritanos</v>
      </c>
      <c r="F251" t="str">
        <f>INDEX('[1]2021'!$B$2:$I$335,MATCH(E251,'[1]2021'!$I$2:$I$335,0),3)</f>
        <v>samaritanos</v>
      </c>
      <c r="G251" t="str">
        <f>INDEX('[1]2021'!$B$2:$I$335,MATCH(E251,'[1]2021'!$I$2:$I$335,0),4)</f>
        <v>f4ny3abq</v>
      </c>
    </row>
    <row r="252" spans="1:7" x14ac:dyDescent="0.25">
      <c r="A252">
        <v>248</v>
      </c>
      <c r="B252" t="str">
        <f>'Base Total'!B249</f>
        <v>SP CENTRO</v>
      </c>
      <c r="C252" t="str">
        <f>'Base Total'!C249</f>
        <v>Núcleo Espírita De Evangelização Seara De Jesus - Brusque - Sc</v>
      </c>
      <c r="D252" t="str">
        <f>'Base Total'!D249</f>
        <v>Seara de Jesus - Brusque</v>
      </c>
      <c r="E252" t="str">
        <f t="shared" si="6"/>
        <v>SP CENTRO_Seara de Jesus - Brusque</v>
      </c>
      <c r="F252" t="str">
        <f>INDEX('[1]2021'!$B$2:$I$335,MATCH(E252,'[1]2021'!$I$2:$I$335,0),3)</f>
        <v>SEARADEJESUS</v>
      </c>
      <c r="G252" t="str">
        <f>INDEX('[1]2021'!$B$2:$I$335,MATCH(E252,'[1]2021'!$I$2:$I$335,0),4)</f>
        <v>sj230ctr</v>
      </c>
    </row>
    <row r="253" spans="1:7" x14ac:dyDescent="0.25">
      <c r="A253">
        <v>249</v>
      </c>
      <c r="B253" t="str">
        <f>'Base Total'!B250</f>
        <v>SP CENTRO</v>
      </c>
      <c r="C253" t="str">
        <f>'Base Total'!C250</f>
        <v>Centro Espírita Vinha de Luz</v>
      </c>
      <c r="D253" t="str">
        <f>'Base Total'!D250</f>
        <v>Vinha de Luz</v>
      </c>
      <c r="E253" t="str">
        <f t="shared" si="6"/>
        <v>SP CENTRO_Vinha de Luz</v>
      </c>
      <c r="F253" t="str">
        <f>INDEX('[1]2021'!$B$2:$I$335,MATCH(E253,'[1]2021'!$I$2:$I$335,0),3)</f>
        <v>vinhadeluz151</v>
      </c>
      <c r="G253" t="str">
        <f>INDEX('[1]2021'!$B$2:$I$335,MATCH(E253,'[1]2021'!$I$2:$I$335,0),4)</f>
        <v>zb151ctr</v>
      </c>
    </row>
    <row r="254" spans="1:7" x14ac:dyDescent="0.25">
      <c r="A254">
        <v>250</v>
      </c>
      <c r="B254" t="str">
        <f>'Base Total'!B251</f>
        <v>SP LESTE</v>
      </c>
      <c r="C254" t="str">
        <f>'Base Total'!C251</f>
        <v>Núcleo Assistencial Espírita Terceiro Milênio</v>
      </c>
      <c r="D254" t="str">
        <f>'Base Total'!D251</f>
        <v>3º Milênio</v>
      </c>
      <c r="E254" t="str">
        <f t="shared" si="6"/>
        <v>SP LESTE_3º Milênio</v>
      </c>
      <c r="F254" t="str">
        <f>INDEX('[1]2021'!$B$2:$I$335,MATCH(E254,'[1]2021'!$I$2:$I$335,0),3)</f>
        <v>3milenio</v>
      </c>
      <c r="G254" t="str">
        <f>INDEX('[1]2021'!$B$2:$I$335,MATCH(E254,'[1]2021'!$I$2:$I$335,0),4)</f>
        <v>s2bnxe3v</v>
      </c>
    </row>
    <row r="255" spans="1:7" x14ac:dyDescent="0.25">
      <c r="A255">
        <v>251</v>
      </c>
      <c r="B255" t="str">
        <f>'Base Total'!B252</f>
        <v>SP LESTE</v>
      </c>
      <c r="C255" t="str">
        <f>'Base Total'!C252</f>
        <v>Associação Anjo Ismael</v>
      </c>
      <c r="D255" t="str">
        <f>'Base Total'!D252</f>
        <v>Anjo Ismael</v>
      </c>
      <c r="E255" t="str">
        <f t="shared" si="6"/>
        <v>SP LESTE_Anjo Ismael</v>
      </c>
      <c r="F255" t="str">
        <f>INDEX('[1]2021'!$B$2:$I$335,MATCH(E255,'[1]2021'!$I$2:$I$335,0),3)</f>
        <v>assocanjoismael</v>
      </c>
      <c r="G255" t="str">
        <f>INDEX('[1]2021'!$B$2:$I$335,MATCH(E255,'[1]2021'!$I$2:$I$335,0),4)</f>
        <v>hc591cci</v>
      </c>
    </row>
    <row r="256" spans="1:7" x14ac:dyDescent="0.25">
      <c r="A256">
        <v>252</v>
      </c>
      <c r="B256" t="str">
        <f>'Base Total'!B253</f>
        <v>SP LESTE</v>
      </c>
      <c r="C256" t="str">
        <f>'Base Total'!C253</f>
        <v>Grupo Espírita Apóstolo Matheus</v>
      </c>
      <c r="D256" t="str">
        <f>'Base Total'!D253</f>
        <v>Apóstolo Matheus</v>
      </c>
      <c r="E256" t="str">
        <f t="shared" si="6"/>
        <v>SP LESTE_Apóstolo Matheus</v>
      </c>
      <c r="F256" t="str">
        <f>INDEX('[1]2021'!$B$2:$I$335,MATCH(E256,'[1]2021'!$I$2:$I$335,0),3)</f>
        <v>apmatheus</v>
      </c>
      <c r="G256" t="str">
        <f>INDEX('[1]2021'!$B$2:$I$335,MATCH(E256,'[1]2021'!$I$2:$I$335,0),4)</f>
        <v>apmat</v>
      </c>
    </row>
    <row r="257" spans="1:7" x14ac:dyDescent="0.25">
      <c r="A257">
        <v>253</v>
      </c>
      <c r="B257" t="str">
        <f>'Base Total'!B254</f>
        <v>SP LESTE</v>
      </c>
      <c r="C257" t="str">
        <f>'Base Total'!C254</f>
        <v>Grupo Fraternal Isabel de Bragança</v>
      </c>
      <c r="D257" t="str">
        <f>'Base Total'!D254</f>
        <v>Casa de Isabel</v>
      </c>
      <c r="E257" t="str">
        <f t="shared" si="6"/>
        <v>SP LESTE_Casa de Isabel</v>
      </c>
      <c r="F257" t="s">
        <v>4449</v>
      </c>
      <c r="G257" t="str">
        <f ca="1">LEFT(F257,1)&amp;RIGHT(LEFT(F257,2),1)&amp;RIGHT(LEFT(F257,3),1)&amp;RANDBETWEEN(111,999)&amp;RIGHT(F257,1)&amp;LEFT(RIGHT(F257,2),1)&amp;LEFT(RIGHT(F257,3),1)</f>
        <v>les347leb</v>
      </c>
    </row>
    <row r="258" spans="1:7" x14ac:dyDescent="0.25">
      <c r="A258">
        <v>254</v>
      </c>
      <c r="B258" t="str">
        <f>'Base Total'!B255</f>
        <v>SP LESTE</v>
      </c>
      <c r="C258" t="str">
        <f>'Base Total'!C255</f>
        <v>Centro Espírita Aprendizes Do Evangelho Aclimação</v>
      </c>
      <c r="D258" t="str">
        <f>'Base Total'!D255</f>
        <v>CEAE Aclimação</v>
      </c>
      <c r="E258" t="str">
        <f t="shared" si="6"/>
        <v>SP LESTE_CEAE Aclimação</v>
      </c>
      <c r="F258" t="str">
        <f>INDEX('[1]2021'!$B$2:$I$335,MATCH(E258,'[1]2021'!$I$2:$I$335,0),3)</f>
        <v>aprendizesaclimacao</v>
      </c>
      <c r="G258" t="str">
        <f>INDEX('[1]2021'!$B$2:$I$335,MATCH(E258,'[1]2021'!$I$2:$I$335,0),4)</f>
        <v>turma94</v>
      </c>
    </row>
    <row r="259" spans="1:7" x14ac:dyDescent="0.25">
      <c r="A259">
        <v>255</v>
      </c>
      <c r="B259" t="str">
        <f>'Base Total'!B256</f>
        <v>SP LESTE</v>
      </c>
      <c r="C259" t="str">
        <f>'Base Total'!C256</f>
        <v>Centro Espírita Aprendizes Do Evangelho - Vila Dalila</v>
      </c>
      <c r="D259" t="str">
        <f>'Base Total'!D256</f>
        <v>CEAE Dalila</v>
      </c>
      <c r="E259" t="str">
        <f t="shared" si="6"/>
        <v>SP LESTE_CEAE Dalila</v>
      </c>
      <c r="F259" t="str">
        <f>INDEX('[1]2021'!$B$2:$I$335,MATCH(E259,'[1]2021'!$I$2:$I$335,0),3)</f>
        <v>ceaedalila</v>
      </c>
      <c r="G259" t="str">
        <f>INDEX('[1]2021'!$B$2:$I$335,MATCH(E259,'[1]2021'!$I$2:$I$335,0),4)</f>
        <v>wmbgrg45</v>
      </c>
    </row>
    <row r="260" spans="1:7" x14ac:dyDescent="0.25">
      <c r="A260">
        <v>256</v>
      </c>
      <c r="B260" t="str">
        <f>'Base Total'!B257</f>
        <v>SP LESTE</v>
      </c>
      <c r="C260" t="str">
        <f>'Base Total'!C257</f>
        <v>Centro Espírita Aprendizes Do Evangelho Londrina</v>
      </c>
      <c r="D260" t="str">
        <f>'Base Total'!D257</f>
        <v>CEAE Londrina</v>
      </c>
      <c r="E260" t="str">
        <f t="shared" si="6"/>
        <v>SP LESTE_CEAE Londrina</v>
      </c>
      <c r="F260" t="str">
        <f>INDEX('[1]2021'!$B$2:$I$335,MATCH(E260,'[1]2021'!$I$2:$I$335,0),3)</f>
        <v>ceaelondrina</v>
      </c>
      <c r="G260" t="str">
        <f>INDEX('[1]2021'!$B$2:$I$335,MATCH(E260,'[1]2021'!$I$2:$I$335,0),4)</f>
        <v>hf132ctr</v>
      </c>
    </row>
    <row r="261" spans="1:7" x14ac:dyDescent="0.25">
      <c r="A261">
        <v>257</v>
      </c>
      <c r="B261" t="str">
        <f>'Base Total'!B258</f>
        <v>SP LESTE</v>
      </c>
      <c r="C261" t="str">
        <f>'Base Total'!C258</f>
        <v>Centro Espírita Aprendizes Do Evangelho - Vila Manchester</v>
      </c>
      <c r="D261" t="str">
        <f>'Base Total'!D258</f>
        <v>CEAE Manchester</v>
      </c>
      <c r="E261" t="str">
        <f t="shared" si="6"/>
        <v>SP LESTE_CEAE Manchester</v>
      </c>
      <c r="F261" t="str">
        <f>INDEX('[1]2021'!$B$2:$I$335,MATCH(E261,'[1]2021'!$I$2:$I$335,0),3)</f>
        <v>manchester</v>
      </c>
      <c r="G261" t="str">
        <f>INDEX('[1]2021'!$B$2:$I$335,MATCH(E261,'[1]2021'!$I$2:$I$335,0),4)</f>
        <v>mh134ctr</v>
      </c>
    </row>
    <row r="262" spans="1:7" x14ac:dyDescent="0.25">
      <c r="A262">
        <v>258</v>
      </c>
      <c r="B262" t="str">
        <f>'Base Total'!B259</f>
        <v>SP LESTE</v>
      </c>
      <c r="C262" t="str">
        <f>'Base Total'!C259</f>
        <v>Centro Espírita Aprendizes Do Evangelho Jardim Marília</v>
      </c>
      <c r="D262" t="str">
        <f>'Base Total'!D259</f>
        <v>CEAE Marília</v>
      </c>
      <c r="E262" t="str">
        <f t="shared" ref="E262:E325" si="7">B262&amp;"_"&amp;D262</f>
        <v>SP LESTE_CEAE Marília</v>
      </c>
      <c r="F262" t="str">
        <f>INDEX('[1]2021'!$B$2:$I$335,MATCH(E262,'[1]2021'!$I$2:$I$335,0),3)</f>
        <v>jdmarilia</v>
      </c>
      <c r="G262" t="str">
        <f>INDEX('[1]2021'!$B$2:$I$335,MATCH(E262,'[1]2021'!$I$2:$I$335,0),4)</f>
        <v>kardec</v>
      </c>
    </row>
    <row r="263" spans="1:7" x14ac:dyDescent="0.25">
      <c r="A263">
        <v>259</v>
      </c>
      <c r="B263" t="str">
        <f>'Base Total'!B260</f>
        <v>SP LESTE</v>
      </c>
      <c r="C263" t="str">
        <f>'Base Total'!C260</f>
        <v>Centro Espírita Aprendizes Do Evangelho Parque Do Carmo</v>
      </c>
      <c r="D263" t="str">
        <f>'Base Total'!D260</f>
        <v>CEAE Parque do Carmo</v>
      </c>
      <c r="E263" t="str">
        <f t="shared" si="7"/>
        <v>SP LESTE_CEAE Parque do Carmo</v>
      </c>
      <c r="F263" t="str">
        <f>INDEX('[1]2021'!$B$2:$I$335,MATCH(E263,'[1]2021'!$I$2:$I$335,0),3)</f>
        <v>ceaepqcarmo</v>
      </c>
      <c r="G263" t="str">
        <f>INDEX('[1]2021'!$B$2:$I$335,MATCH(E263,'[1]2021'!$I$2:$I$335,0),4)</f>
        <v>pqcarmo7</v>
      </c>
    </row>
    <row r="264" spans="1:7" x14ac:dyDescent="0.25">
      <c r="A264">
        <v>260</v>
      </c>
      <c r="B264" t="str">
        <f>'Base Total'!B261</f>
        <v>SP LESTE</v>
      </c>
      <c r="C264" t="str">
        <f>'Base Total'!C261</f>
        <v>Centro Espírita Aprendizes Do Evangelho Patriarca</v>
      </c>
      <c r="D264" t="str">
        <f>'Base Total'!D261</f>
        <v>CEAE Patriarca</v>
      </c>
      <c r="E264" t="str">
        <f t="shared" si="7"/>
        <v>SP LESTE_CEAE Patriarca</v>
      </c>
      <c r="F264" t="str">
        <f>INDEX('[1]2021'!$B$2:$I$335,MATCH(E264,'[1]2021'!$I$2:$I$335,0),3)</f>
        <v>patriarca</v>
      </c>
      <c r="G264" t="str">
        <f>INDEX('[1]2021'!$B$2:$I$335,MATCH(E264,'[1]2021'!$I$2:$I$335,0),4)</f>
        <v>pj138ctr</v>
      </c>
    </row>
    <row r="265" spans="1:7" x14ac:dyDescent="0.25">
      <c r="A265">
        <v>261</v>
      </c>
      <c r="B265" t="str">
        <f>'Base Total'!B262</f>
        <v>SP LESTE</v>
      </c>
      <c r="C265" t="str">
        <f>'Base Total'!C262</f>
        <v>Centro Espírita Aprendizes do Evangelho</v>
      </c>
      <c r="D265" t="str">
        <f>'Base Total'!D262</f>
        <v>CEAE Poá</v>
      </c>
      <c r="E265" t="str">
        <f t="shared" si="7"/>
        <v>SP LESTE_CEAE Poá</v>
      </c>
      <c r="F265" t="str">
        <f>INDEX('[1]2021'!$B$2:$I$335,MATCH(E265,'[1]2021'!$I$2:$I$335,0),3)</f>
        <v>ceaepoa</v>
      </c>
      <c r="G265" t="str">
        <f>INDEX('[1]2021'!$B$2:$I$335,MATCH(E265,'[1]2021'!$I$2:$I$335,0),4)</f>
        <v>jp137ctr</v>
      </c>
    </row>
    <row r="266" spans="1:7" x14ac:dyDescent="0.25">
      <c r="A266">
        <v>262</v>
      </c>
      <c r="B266" t="str">
        <f>'Base Total'!B263</f>
        <v>SP LESTE</v>
      </c>
      <c r="C266" t="str">
        <f>'Base Total'!C263</f>
        <v>CEAE Vila Formosa</v>
      </c>
      <c r="D266" t="str">
        <f>'Base Total'!D263</f>
        <v>CEAE Vila Formosa</v>
      </c>
      <c r="E266" t="str">
        <f t="shared" si="7"/>
        <v>SP LESTE_CEAE Vila Formosa</v>
      </c>
      <c r="F266" t="str">
        <f>INDEX('[1]2021'!$B$2:$I$335,MATCH(E266,'[1]2021'!$I$2:$I$335,0),3)</f>
        <v>ceaevilaformosa</v>
      </c>
      <c r="G266" t="str">
        <f>INDEX('[1]2021'!$B$2:$I$335,MATCH(E266,'[1]2021'!$I$2:$I$335,0),4)</f>
        <v>ceaevf485ctr</v>
      </c>
    </row>
    <row r="267" spans="1:7" x14ac:dyDescent="0.25">
      <c r="A267">
        <v>263</v>
      </c>
      <c r="B267" t="str">
        <f>'Base Total'!B264</f>
        <v>SP LESTE</v>
      </c>
      <c r="C267" t="str">
        <f>'Base Total'!C264</f>
        <v>Núcleo Assistencial Caminho E Vida</v>
      </c>
      <c r="D267" t="str">
        <f>'Base Total'!D264</f>
        <v>CECAVI</v>
      </c>
      <c r="E267" t="str">
        <f t="shared" si="7"/>
        <v>SP LESTE_CECAVI</v>
      </c>
      <c r="F267" t="str">
        <f>INDEX('[1]2021'!$B$2:$I$335,MATCH(E267,'[1]2021'!$I$2:$I$335,0),3)</f>
        <v>caminhoevida</v>
      </c>
      <c r="G267" t="str">
        <f>INDEX('[1]2021'!$B$2:$I$335,MATCH(E267,'[1]2021'!$I$2:$I$335,0),4)</f>
        <v>kj129ctr</v>
      </c>
    </row>
    <row r="268" spans="1:7" x14ac:dyDescent="0.25">
      <c r="A268">
        <v>264</v>
      </c>
      <c r="B268" t="str">
        <f>'Base Total'!B265</f>
        <v>SP LESTE</v>
      </c>
      <c r="C268" t="str">
        <f>'Base Total'!C265</f>
        <v>Núcleo Assistencial Estrela Do Caminho</v>
      </c>
      <c r="D268" t="str">
        <f>'Base Total'!D265</f>
        <v>Estrela Do Caminho</v>
      </c>
      <c r="E268" t="str">
        <f t="shared" si="7"/>
        <v>SP LESTE_Estrela Do Caminho</v>
      </c>
      <c r="F268" t="str">
        <f>INDEX('[1]2021'!$B$2:$I$335,MATCH(E268,'[1]2021'!$I$2:$I$335,0),3)</f>
        <v>estreladocaminho</v>
      </c>
      <c r="G268" t="str">
        <f>INDEX('[1]2021'!$B$2:$I$335,MATCH(E268,'[1]2021'!$I$2:$I$335,0),4)</f>
        <v>ec248ctr</v>
      </c>
    </row>
    <row r="269" spans="1:7" x14ac:dyDescent="0.25">
      <c r="A269">
        <v>265</v>
      </c>
      <c r="B269" t="str">
        <f>'Base Total'!B266</f>
        <v>SP LESTE</v>
      </c>
      <c r="C269" t="str">
        <f>'Base Total'!C266</f>
        <v>Centro Espírita Eurípides Barsanulfo</v>
      </c>
      <c r="D269" t="str">
        <f>'Base Total'!D266</f>
        <v>Eurípides Barsanulfo</v>
      </c>
      <c r="E269" t="str">
        <f t="shared" si="7"/>
        <v>SP LESTE_Eurípides Barsanulfo</v>
      </c>
      <c r="F269" t="str">
        <f>INDEX('[1]2021'!$B$2:$I$335,MATCH(E269,'[1]2021'!$I$2:$I$335,0),3)</f>
        <v>ceebarsanulfo</v>
      </c>
      <c r="G269" t="str">
        <f>INDEX('[1]2021'!$B$2:$I$335,MATCH(E269,'[1]2021'!$I$2:$I$335,0),4)</f>
        <v>ceeb454</v>
      </c>
    </row>
    <row r="270" spans="1:7" x14ac:dyDescent="0.25">
      <c r="A270">
        <v>266</v>
      </c>
      <c r="B270" t="str">
        <f>'Base Total'!B267</f>
        <v>SP LESTE</v>
      </c>
      <c r="C270" t="str">
        <f>'Base Total'!C267</f>
        <v>Fraternidade Espírita Maria De Nazaré</v>
      </c>
      <c r="D270" t="str">
        <f>'Base Total'!D267</f>
        <v>FEMN</v>
      </c>
      <c r="E270" t="str">
        <f t="shared" si="7"/>
        <v>SP LESTE_FEMN</v>
      </c>
      <c r="F270" t="str">
        <f>INDEX('[1]2021'!$B$2:$I$335,MATCH(E270,'[1]2021'!$I$2:$I$335,0),3)</f>
        <v>fespiritamariadenazare</v>
      </c>
      <c r="G270" t="str">
        <f>INDEX('[1]2021'!$B$2:$I$335,MATCH(E270,'[1]2021'!$I$2:$I$335,0),4)</f>
        <v>femdn508ctr</v>
      </c>
    </row>
    <row r="271" spans="1:7" x14ac:dyDescent="0.25">
      <c r="A271">
        <v>267</v>
      </c>
      <c r="B271" t="str">
        <f>'Base Total'!B268</f>
        <v>SP LESTE</v>
      </c>
      <c r="C271" t="str">
        <f>'Base Total'!C268</f>
        <v>Centro Espírita Francisco De Assis - Cidade Kemel</v>
      </c>
      <c r="D271" t="str">
        <f>'Base Total'!D268</f>
        <v>Francisco de Assis</v>
      </c>
      <c r="E271" t="str">
        <f t="shared" si="7"/>
        <v>SP LESTE_Francisco de Assis</v>
      </c>
      <c r="F271" t="str">
        <f>INDEX('[1]2021'!$B$2:$I$335,MATCH(E271,'[1]2021'!$I$2:$I$335,0),3)</f>
        <v>cefa486</v>
      </c>
      <c r="G271" t="str">
        <f>INDEX('[1]2021'!$B$2:$I$335,MATCH(E271,'[1]2021'!$I$2:$I$335,0),4)</f>
        <v>6a3pq7yc</v>
      </c>
    </row>
    <row r="272" spans="1:7" x14ac:dyDescent="0.25">
      <c r="A272">
        <v>268</v>
      </c>
      <c r="B272" t="str">
        <f>'Base Total'!B269</f>
        <v>SP LESTE</v>
      </c>
      <c r="C272" t="str">
        <f>'Base Total'!C269</f>
        <v>Grupo Espírita Os Inconfidentes</v>
      </c>
      <c r="D272" t="str">
        <f>'Base Total'!D269</f>
        <v>GEOI</v>
      </c>
      <c r="E272" t="str">
        <f t="shared" si="7"/>
        <v>SP LESTE_GEOI</v>
      </c>
      <c r="F272" t="str">
        <f>INDEX('[1]2021'!$B$2:$I$335,MATCH(E272,'[1]2021'!$I$2:$I$335,0),3)</f>
        <v>inconfidentes</v>
      </c>
      <c r="G272" t="str">
        <f>INDEX('[1]2021'!$B$2:$I$335,MATCH(E272,'[1]2021'!$I$2:$I$335,0),4)</f>
        <v>lx176ctr</v>
      </c>
    </row>
    <row r="273" spans="1:7" x14ac:dyDescent="0.25">
      <c r="A273">
        <v>269</v>
      </c>
      <c r="B273" t="str">
        <f>'Base Total'!B270</f>
        <v>SP LESTE</v>
      </c>
      <c r="C273" t="str">
        <f>'Base Total'!C270</f>
        <v>Grupo Espírita Novos Tempos Gent</v>
      </c>
      <c r="D273" t="str">
        <f>'Base Total'!D270</f>
        <v>Grupo Novos Tempos</v>
      </c>
      <c r="E273" t="str">
        <f t="shared" si="7"/>
        <v>SP LESTE_Grupo Novos Tempos</v>
      </c>
      <c r="F273" t="str">
        <f>INDEX('[1]2021'!$B$2:$I$335,MATCH(E273,'[1]2021'!$I$2:$I$335,0),3)</f>
        <v>gentnovostempos</v>
      </c>
      <c r="G273" t="str">
        <f>INDEX('[1]2021'!$B$2:$I$335,MATCH(E273,'[1]2021'!$I$2:$I$335,0),4)</f>
        <v>cb529ead</v>
      </c>
    </row>
    <row r="274" spans="1:7" x14ac:dyDescent="0.25">
      <c r="A274">
        <v>270</v>
      </c>
      <c r="B274" t="str">
        <f>'Base Total'!B271</f>
        <v>SP LESTE</v>
      </c>
      <c r="C274" t="str">
        <f>'Base Total'!C271</f>
        <v>Centro Espírita Irmã Nice-Naf</v>
      </c>
      <c r="D274" t="str">
        <f>'Base Total'!D271</f>
        <v>Irmã Nice</v>
      </c>
      <c r="E274" t="str">
        <f t="shared" si="7"/>
        <v>SP LESTE_Irmã Nice</v>
      </c>
      <c r="F274" t="str">
        <f>INDEX('[1]2021'!$B$2:$I$335,MATCH(E274,'[1]2021'!$I$2:$I$335,0),3)</f>
        <v>nafirmanice</v>
      </c>
      <c r="G274" t="str">
        <f>INDEX('[1]2021'!$B$2:$I$335,MATCH(E274,'[1]2021'!$I$2:$I$335,0),4)</f>
        <v>dh695fbg</v>
      </c>
    </row>
    <row r="275" spans="1:7" x14ac:dyDescent="0.25">
      <c r="A275">
        <v>271</v>
      </c>
      <c r="B275" t="str">
        <f>'Base Total'!B272</f>
        <v>SP LESTE</v>
      </c>
      <c r="C275" t="str">
        <f>'Base Total'!C272</f>
        <v>Associação de Estudos Espíritas Lenico - AEEL</v>
      </c>
      <c r="D275" t="str">
        <f>'Base Total'!D272</f>
        <v>Lenico</v>
      </c>
      <c r="E275" t="str">
        <f t="shared" si="7"/>
        <v>SP LESTE_Lenico</v>
      </c>
      <c r="F275" t="str">
        <f>INDEX('[1]2021'!$B$2:$I$335,MATCH(E275,'[1]2021'!$I$2:$I$335,0),3)</f>
        <v>aeel</v>
      </c>
      <c r="G275" t="str">
        <f>INDEX('[1]2021'!$B$2:$I$335,MATCH(E275,'[1]2021'!$I$2:$I$335,0),4)</f>
        <v>aeel492ctr</v>
      </c>
    </row>
    <row r="276" spans="1:7" x14ac:dyDescent="0.25">
      <c r="A276">
        <v>272</v>
      </c>
      <c r="B276" t="str">
        <f>'Base Total'!B273</f>
        <v>SP LESTE</v>
      </c>
      <c r="C276" t="str">
        <f>'Base Total'!C273</f>
        <v>Centro Espírita Casa de Meimei</v>
      </c>
      <c r="D276" t="str">
        <f>'Base Total'!D273</f>
        <v>Meimei</v>
      </c>
      <c r="E276" t="str">
        <f t="shared" si="7"/>
        <v>SP LESTE_Meimei</v>
      </c>
      <c r="F276" t="str">
        <f>INDEX('[1]2021'!$B$2:$I$335,MATCH(E276,'[1]2021'!$I$2:$I$335,0),3)</f>
        <v>meimei307</v>
      </c>
      <c r="G276" t="str">
        <f>INDEX('[1]2021'!$B$2:$I$335,MATCH(E276,'[1]2021'!$I$2:$I$335,0),4)</f>
        <v>ft307ctr</v>
      </c>
    </row>
    <row r="277" spans="1:7" x14ac:dyDescent="0.25">
      <c r="A277">
        <v>273</v>
      </c>
      <c r="B277" t="str">
        <f>'Base Total'!B274</f>
        <v>SP LESTE</v>
      </c>
      <c r="C277" t="str">
        <f>'Base Total'!C274</f>
        <v>Centro Espírita Aprendiz Do Evangelho Vila Nhocuné</v>
      </c>
      <c r="D277" t="str">
        <f>'Base Total'!D274</f>
        <v>Nhocuné</v>
      </c>
      <c r="E277" t="str">
        <f t="shared" si="7"/>
        <v>SP LESTE_Nhocuné</v>
      </c>
      <c r="F277" t="str">
        <f>INDEX('[1]2021'!$B$2:$I$335,MATCH(E277,'[1]2021'!$I$2:$I$335,0),3)</f>
        <v>nhocune</v>
      </c>
      <c r="G277" t="str">
        <f>INDEX('[1]2021'!$B$2:$I$335,MATCH(E277,'[1]2021'!$I$2:$I$335,0),4)</f>
        <v>nh135ctr</v>
      </c>
    </row>
    <row r="278" spans="1:7" x14ac:dyDescent="0.25">
      <c r="A278">
        <v>274</v>
      </c>
      <c r="B278" t="str">
        <f>'Base Total'!B275</f>
        <v>SP LESTE</v>
      </c>
      <c r="C278" t="str">
        <f>'Base Total'!C275</f>
        <v>Núcleo Assistencial E Espiritual Aprendizes Do Evangelho De Vila Nova York</v>
      </c>
      <c r="D278" t="str">
        <f>'Base Total'!D275</f>
        <v>Vl.Nova York</v>
      </c>
      <c r="E278" t="str">
        <f t="shared" si="7"/>
        <v>SP LESTE_Vl.Nova York</v>
      </c>
      <c r="F278" t="str">
        <f>INDEX('[1]2021'!$B$2:$I$335,MATCH(E278,'[1]2021'!$I$2:$I$335,0),3)</f>
        <v>vlnovayork</v>
      </c>
      <c r="G278" t="str">
        <f>INDEX('[1]2021'!$B$2:$I$335,MATCH(E278,'[1]2021'!$I$2:$I$335,0),4)</f>
        <v>qs139ctr</v>
      </c>
    </row>
    <row r="279" spans="1:7" x14ac:dyDescent="0.25">
      <c r="A279">
        <v>275</v>
      </c>
      <c r="B279" t="str">
        <f>'Base Total'!B276</f>
        <v>SP NORTE</v>
      </c>
      <c r="C279" t="str">
        <f>'Base Total'!C276</f>
        <v>Centro Espírita Abrigo Do Caminho</v>
      </c>
      <c r="D279" t="str">
        <f>'Base Total'!D276</f>
        <v>Abrigo do Caminho</v>
      </c>
      <c r="E279" t="str">
        <f t="shared" si="7"/>
        <v>SP NORTE_Abrigo do Caminho</v>
      </c>
      <c r="F279" t="str">
        <f>INDEX('[1]2021'!$B$2:$I$335,MATCH(E279,'[1]2021'!$I$2:$I$335,0),3)</f>
        <v>abrigodocaminho</v>
      </c>
      <c r="G279" t="str">
        <f>INDEX('[1]2021'!$B$2:$I$335,MATCH(E279,'[1]2021'!$I$2:$I$335,0),4)</f>
        <v>gf109ctr</v>
      </c>
    </row>
    <row r="280" spans="1:7" x14ac:dyDescent="0.25">
      <c r="A280">
        <v>276</v>
      </c>
      <c r="B280" t="str">
        <f>'Base Total'!B277</f>
        <v>SP NORTE</v>
      </c>
      <c r="C280" t="str">
        <f>'Base Total'!C277</f>
        <v>Núcleo Batuíra Serv. Prom. Da Vida</v>
      </c>
      <c r="D280" t="str">
        <f>'Base Total'!D277</f>
        <v>Batuíra</v>
      </c>
      <c r="E280" t="str">
        <f t="shared" si="7"/>
        <v>SP NORTE_Batuíra</v>
      </c>
      <c r="F280" t="str">
        <f>INDEX('[1]2021'!$B$2:$I$335,MATCH(E280,'[1]2021'!$I$2:$I$335,0),3)</f>
        <v>batuira</v>
      </c>
      <c r="G280" t="str">
        <f>INDEX('[1]2021'!$B$2:$I$335,MATCH(E280,'[1]2021'!$I$2:$I$335,0),4)</f>
        <v>tt108ctr</v>
      </c>
    </row>
    <row r="281" spans="1:7" x14ac:dyDescent="0.25">
      <c r="A281">
        <v>277</v>
      </c>
      <c r="B281" t="str">
        <f>'Base Total'!B278</f>
        <v>SP NORTE</v>
      </c>
      <c r="C281" t="str">
        <f>'Base Total'!C278</f>
        <v>Centro Espírita Caminho Da Luz</v>
      </c>
      <c r="D281" t="str">
        <f>'Base Total'!D278</f>
        <v>Caminho da Luz</v>
      </c>
      <c r="E281" t="str">
        <f t="shared" si="7"/>
        <v>SP NORTE_Caminho da Luz</v>
      </c>
      <c r="F281" t="str">
        <f>INDEX('[1]2021'!$B$2:$I$335,MATCH(E281,'[1]2021'!$I$2:$I$335,0),3)</f>
        <v>caminhodaluz125</v>
      </c>
      <c r="G281" t="str">
        <f>INDEX('[1]2021'!$B$2:$I$335,MATCH(E281,'[1]2021'!$I$2:$I$335,0),4)</f>
        <v>pq125ctr</v>
      </c>
    </row>
    <row r="282" spans="1:7" x14ac:dyDescent="0.25">
      <c r="A282">
        <v>278</v>
      </c>
      <c r="B282" t="str">
        <f>'Base Total'!B279</f>
        <v>SP NORTE</v>
      </c>
      <c r="C282" t="str">
        <f>'Base Total'!C279</f>
        <v>Centro Espírita Caminhos De Libertação</v>
      </c>
      <c r="D282" t="str">
        <f>'Base Total'!D279</f>
        <v>Caminhos De Libertação</v>
      </c>
      <c r="E282" t="str">
        <f t="shared" si="7"/>
        <v>SP NORTE_Caminhos De Libertação</v>
      </c>
      <c r="F282" t="str">
        <f>INDEX('[1]2021'!$B$2:$I$335,MATCH(E282,'[1]2021'!$I$2:$I$335,0),3)</f>
        <v>libertacao</v>
      </c>
      <c r="G282" t="str">
        <f>INDEX('[1]2021'!$B$2:$I$335,MATCH(E282,'[1]2021'!$I$2:$I$335,0),4)</f>
        <v>amor11</v>
      </c>
    </row>
    <row r="283" spans="1:7" x14ac:dyDescent="0.25">
      <c r="A283">
        <v>279</v>
      </c>
      <c r="B283" t="str">
        <f>'Base Total'!B280</f>
        <v>SP NORTE</v>
      </c>
      <c r="C283" t="str">
        <f>'Base Total'!C280</f>
        <v>Casa Espírita Evangélica Caritas</v>
      </c>
      <c r="D283" t="str">
        <f>'Base Total'!D280</f>
        <v>Cáritas</v>
      </c>
      <c r="E283" t="str">
        <f t="shared" si="7"/>
        <v>SP NORTE_Cáritas</v>
      </c>
      <c r="F283" t="str">
        <f>INDEX('[1]2021'!$B$2:$I$335,MATCH(E283,'[1]2021'!$I$2:$I$335,0),3)</f>
        <v>caritas</v>
      </c>
      <c r="G283" t="str">
        <f>INDEX('[1]2021'!$B$2:$I$335,MATCH(E283,'[1]2021'!$I$2:$I$335,0),4)</f>
        <v>tf124ctr</v>
      </c>
    </row>
    <row r="284" spans="1:7" x14ac:dyDescent="0.25">
      <c r="A284">
        <v>280</v>
      </c>
      <c r="B284" t="str">
        <f>'Base Total'!B281</f>
        <v>SP NORTE</v>
      </c>
      <c r="C284" t="str">
        <f>'Base Total'!C281</f>
        <v>Núcleo Assistencial Casa De Maria</v>
      </c>
      <c r="D284" t="str">
        <f>'Base Total'!D281</f>
        <v>Casa de Maria</v>
      </c>
      <c r="E284" t="str">
        <f t="shared" si="7"/>
        <v>SP NORTE_Casa de Maria</v>
      </c>
      <c r="F284" t="str">
        <f>INDEX('[1]2021'!$B$2:$I$335,MATCH(E284,'[1]2021'!$I$2:$I$335,0),3)</f>
        <v>cecasademaria</v>
      </c>
      <c r="G284" t="str">
        <f>INDEX('[1]2021'!$B$2:$I$335,MATCH(E284,'[1]2021'!$I$2:$I$335,0),4)</f>
        <v>cecm475</v>
      </c>
    </row>
    <row r="285" spans="1:7" x14ac:dyDescent="0.25">
      <c r="A285">
        <v>281</v>
      </c>
      <c r="B285" t="str">
        <f>'Base Total'!B282</f>
        <v>SP NORTE</v>
      </c>
      <c r="C285" t="str">
        <f>'Base Total'!C282</f>
        <v>Centro Espírita Aprendizes do Evangelho - Casa Verde</v>
      </c>
      <c r="D285" t="str">
        <f>'Base Total'!D282</f>
        <v>CEAE Casa Verde</v>
      </c>
      <c r="E285" t="str">
        <f t="shared" si="7"/>
        <v>SP NORTE_CEAE Casa Verde</v>
      </c>
      <c r="F285" t="str">
        <f>INDEX('[1]2021'!$B$2:$I$335,MATCH(E285,'[1]2021'!$I$2:$I$335,0),3)</f>
        <v>casaverde</v>
      </c>
      <c r="G285" t="str">
        <f>INDEX('[1]2021'!$B$2:$I$335,MATCH(E285,'[1]2021'!$I$2:$I$335,0),4)</f>
        <v>pnqenc</v>
      </c>
    </row>
    <row r="286" spans="1:7" x14ac:dyDescent="0.25">
      <c r="A286">
        <v>282</v>
      </c>
      <c r="B286" t="str">
        <f>'Base Total'!B283</f>
        <v>SP NORTE</v>
      </c>
      <c r="C286" t="str">
        <f>'Base Total'!C283</f>
        <v>Centro Espírita Aprendizes Do Evangelho Santana</v>
      </c>
      <c r="D286" t="str">
        <f>'Base Total'!D283</f>
        <v>CEAE Santana</v>
      </c>
      <c r="E286" t="str">
        <f t="shared" si="7"/>
        <v>SP NORTE_CEAE Santana</v>
      </c>
      <c r="F286" t="str">
        <f>INDEX('[1]2021'!$B$2:$I$335,MATCH(E286,'[1]2021'!$I$2:$I$335,0),3)</f>
        <v>ceaesantana</v>
      </c>
      <c r="G286" t="str">
        <f>INDEX('[1]2021'!$B$2:$I$335,MATCH(E286,'[1]2021'!$I$2:$I$335,0),4)</f>
        <v>ceae1353</v>
      </c>
    </row>
    <row r="287" spans="1:7" x14ac:dyDescent="0.25">
      <c r="A287">
        <v>283</v>
      </c>
      <c r="B287" t="str">
        <f>'Base Total'!B284</f>
        <v>SP NORTE</v>
      </c>
      <c r="C287" t="str">
        <f>'Base Total'!C284</f>
        <v>Centro Espírita Jesus de Nazare</v>
      </c>
      <c r="D287" t="str">
        <f>'Base Total'!D284</f>
        <v>CEJN</v>
      </c>
      <c r="E287" t="str">
        <f t="shared" si="7"/>
        <v>SP NORTE_CEJN</v>
      </c>
      <c r="F287" t="str">
        <f>INDEX('[1]2021'!$B$2:$I$335,MATCH(E287,'[1]2021'!$I$2:$I$335,0),3)</f>
        <v>JESUSDENAZARE</v>
      </c>
      <c r="G287" t="str">
        <f>INDEX('[1]2021'!$B$2:$I$335,MATCH(E287,'[1]2021'!$I$2:$I$335,0),4)</f>
        <v>tn103ctr</v>
      </c>
    </row>
    <row r="288" spans="1:7" x14ac:dyDescent="0.25">
      <c r="A288">
        <v>284</v>
      </c>
      <c r="B288" t="str">
        <f>'Base Total'!B285</f>
        <v>SP NORTE</v>
      </c>
      <c r="C288" t="str">
        <f>'Base Total'!C285</f>
        <v>Centro Espírita Aprendizes Do Evangelho Divina Luz</v>
      </c>
      <c r="D288" t="str">
        <f>'Base Total'!D285</f>
        <v>Divina Luz</v>
      </c>
      <c r="E288" t="str">
        <f t="shared" si="7"/>
        <v>SP NORTE_Divina Luz</v>
      </c>
      <c r="F288" t="str">
        <f>INDEX('[1]2021'!$B$2:$I$335,MATCH(E288,'[1]2021'!$I$2:$I$335,0),3)</f>
        <v>divinaluz</v>
      </c>
      <c r="G288" t="str">
        <f>INDEX('[1]2021'!$B$2:$I$335,MATCH(E288,'[1]2021'!$I$2:$I$335,0),4)</f>
        <v>s3vvqnnh</v>
      </c>
    </row>
    <row r="289" spans="1:7" x14ac:dyDescent="0.25">
      <c r="A289">
        <v>285</v>
      </c>
      <c r="B289" t="str">
        <f>'Base Total'!B286</f>
        <v>SP NORTE</v>
      </c>
      <c r="C289" t="str">
        <f>'Base Total'!C286</f>
        <v>Associação Espírita Evangelho Redivivo</v>
      </c>
      <c r="D289" t="str">
        <f>'Base Total'!D286</f>
        <v>Evangelho Redivivo</v>
      </c>
      <c r="E289" t="str">
        <f t="shared" si="7"/>
        <v>SP NORTE_Evangelho Redivivo</v>
      </c>
      <c r="F289" t="str">
        <f>INDEX('[1]2021'!$B$2:$I$335,MATCH(E289,'[1]2021'!$I$2:$I$335,0),3)</f>
        <v>redivivo</v>
      </c>
      <c r="G289" t="str">
        <f>INDEX('[1]2021'!$B$2:$I$335,MATCH(E289,'[1]2021'!$I$2:$I$335,0),4)</f>
        <v>tr102ctr</v>
      </c>
    </row>
    <row r="290" spans="1:7" x14ac:dyDescent="0.25">
      <c r="A290">
        <v>286</v>
      </c>
      <c r="B290" t="str">
        <f>'Base Total'!B287</f>
        <v>SP NORTE</v>
      </c>
      <c r="C290" t="str">
        <f>'Base Total'!C287</f>
        <v>Fraternidade Espírita Luz Divina</v>
      </c>
      <c r="D290" t="str">
        <f>'Base Total'!D287</f>
        <v>FELD</v>
      </c>
      <c r="E290" t="str">
        <f t="shared" si="7"/>
        <v>SP NORTE_FELD</v>
      </c>
      <c r="F290" t="str">
        <f>INDEX('[1]2021'!$B$2:$I$335,MATCH(E290,'[1]2021'!$I$2:$I$335,0),3)</f>
        <v>fraterluzdivina</v>
      </c>
      <c r="G290" t="str">
        <f>INDEX('[1]2021'!$B$2:$I$335,MATCH(E290,'[1]2021'!$I$2:$I$335,0),4)</f>
        <v>feld459</v>
      </c>
    </row>
    <row r="291" spans="1:7" x14ac:dyDescent="0.25">
      <c r="A291">
        <v>287</v>
      </c>
      <c r="B291" t="str">
        <f>'Base Total'!B288</f>
        <v>SP NORTE</v>
      </c>
      <c r="C291" t="str">
        <f>'Base Total'!C288</f>
        <v>Centro Espírita Fonte de Luz</v>
      </c>
      <c r="D291" t="str">
        <f>'Base Total'!D288</f>
        <v>Fonte de Luz</v>
      </c>
      <c r="E291" t="str">
        <f t="shared" si="7"/>
        <v>SP NORTE_Fonte de Luz</v>
      </c>
      <c r="F291" t="str">
        <f>INDEX('[1]2021'!$B$2:$I$335,MATCH(E291,'[1]2021'!$I$2:$I$335,0),3)</f>
        <v>cefontedeluz</v>
      </c>
      <c r="G291" t="str">
        <f>INDEX('[1]2021'!$B$2:$I$335,MATCH(E291,'[1]2021'!$I$2:$I$335,0),4)</f>
        <v>cefl474</v>
      </c>
    </row>
    <row r="292" spans="1:7" x14ac:dyDescent="0.25">
      <c r="A292">
        <v>288</v>
      </c>
      <c r="B292" t="str">
        <f>'Base Total'!B289</f>
        <v>SP NORTE</v>
      </c>
      <c r="C292" t="str">
        <f>'Base Total'!C289</f>
        <v>Grupo Espírita Fraternidade</v>
      </c>
      <c r="D292" t="str">
        <f>'Base Total'!D289</f>
        <v>Fraternidade</v>
      </c>
      <c r="E292" t="str">
        <f t="shared" si="7"/>
        <v>SP NORTE_Fraternidade</v>
      </c>
      <c r="F292" t="str">
        <f>INDEX('[1]2021'!$B$2:$I$335,MATCH(E292,'[1]2021'!$I$2:$I$335,0),3)</f>
        <v>gefraternidade</v>
      </c>
      <c r="G292" t="str">
        <f>INDEX('[1]2021'!$B$2:$I$335,MATCH(E292,'[1]2021'!$I$2:$I$335,0),4)</f>
        <v>hj105ctr</v>
      </c>
    </row>
    <row r="293" spans="1:7" x14ac:dyDescent="0.25">
      <c r="A293">
        <v>289</v>
      </c>
      <c r="B293" t="str">
        <f>'Base Total'!B290</f>
        <v>SP NORTE</v>
      </c>
      <c r="C293" t="str">
        <f>'Base Total'!C290</f>
        <v>Associação Espírita Fraternidade E Paz</v>
      </c>
      <c r="D293" t="str">
        <f>'Base Total'!D290</f>
        <v>Fraternidade e Paz</v>
      </c>
      <c r="E293" t="str">
        <f t="shared" si="7"/>
        <v>SP NORTE_Fraternidade e Paz</v>
      </c>
      <c r="F293" t="str">
        <f>INDEX('[1]2021'!$B$2:$I$335,MATCH(E293,'[1]2021'!$I$2:$I$335,0),3)</f>
        <v>fraternidadepaz</v>
      </c>
      <c r="G293" t="str">
        <f>INDEX('[1]2021'!$B$2:$I$335,MATCH(E293,'[1]2021'!$I$2:$I$335,0),4)</f>
        <v>pstwhqrg</v>
      </c>
    </row>
    <row r="294" spans="1:7" x14ac:dyDescent="0.25">
      <c r="A294">
        <v>290</v>
      </c>
      <c r="B294" t="str">
        <f>'Base Total'!B291</f>
        <v>SP NORTE</v>
      </c>
      <c r="C294" t="str">
        <f>'Base Total'!C291</f>
        <v>Grupo Espírita Irmãos Fraternos</v>
      </c>
      <c r="D294" t="str">
        <f>'Base Total'!D291</f>
        <v>GEIF</v>
      </c>
      <c r="E294" t="str">
        <f t="shared" si="7"/>
        <v>SP NORTE_GEIF</v>
      </c>
      <c r="F294" t="str">
        <f>INDEX('[1]2021'!$B$2:$I$335,MATCH(E294,'[1]2021'!$I$2:$I$335,0),3)</f>
        <v>geirmaosfraternos</v>
      </c>
      <c r="G294" t="str">
        <f>INDEX('[1]2021'!$B$2:$I$335,MATCH(E294,'[1]2021'!$I$2:$I$335,0),4)</f>
        <v>geif476</v>
      </c>
    </row>
    <row r="295" spans="1:7" x14ac:dyDescent="0.25">
      <c r="A295">
        <v>291</v>
      </c>
      <c r="B295" t="str">
        <f>'Base Total'!B292</f>
        <v>SP NORTE</v>
      </c>
      <c r="C295" t="str">
        <f>'Base Total'!C292</f>
        <v>Grupo Lumihar - Casa Assistencial Espírita</v>
      </c>
      <c r="D295" t="str">
        <f>'Base Total'!D292</f>
        <v>Grupo Lumihar</v>
      </c>
      <c r="E295" t="str">
        <f t="shared" si="7"/>
        <v>SP NORTE_Grupo Lumihar</v>
      </c>
      <c r="F295" t="str">
        <f>INDEX('[1]2021'!$B$2:$I$335,MATCH(E295,'[1]2021'!$I$2:$I$335,0),3)</f>
        <v>lumihar</v>
      </c>
      <c r="G295" t="str">
        <f>INDEX('[1]2021'!$B$2:$I$335,MATCH(E295,'[1]2021'!$I$2:$I$335,0),4)</f>
        <v>gl258ctr</v>
      </c>
    </row>
    <row r="296" spans="1:7" x14ac:dyDescent="0.25">
      <c r="A296">
        <v>292</v>
      </c>
      <c r="B296" t="str">
        <f>'Base Total'!B293</f>
        <v>SP NORTE</v>
      </c>
      <c r="C296" t="str">
        <f>'Base Total'!C293</f>
        <v>Grupo Espírita Hovsana Krikor</v>
      </c>
      <c r="D296" t="str">
        <f>'Base Total'!D293</f>
        <v>Hovsana Krikor</v>
      </c>
      <c r="E296" t="str">
        <f t="shared" si="7"/>
        <v>SP NORTE_Hovsana Krikor</v>
      </c>
      <c r="F296" t="str">
        <f>INDEX('[1]2021'!$B$2:$I$335,MATCH(E296,'[1]2021'!$I$2:$I$335,0),3)</f>
        <v>gehkrikor</v>
      </c>
      <c r="G296" t="str">
        <f>INDEX('[1]2021'!$B$2:$I$335,MATCH(E296,'[1]2021'!$I$2:$I$335,0),4)</f>
        <v>dpy5t762</v>
      </c>
    </row>
    <row r="297" spans="1:7" x14ac:dyDescent="0.25">
      <c r="A297">
        <v>293</v>
      </c>
      <c r="B297" t="str">
        <f>'Base Total'!B294</f>
        <v>SP NORTE</v>
      </c>
      <c r="C297" t="str">
        <f>'Base Total'!C294</f>
        <v>Núcleo Assistencial Maria De Magdala</v>
      </c>
      <c r="D297" t="str">
        <f>'Base Total'!D294</f>
        <v>Maria de Magdala</v>
      </c>
      <c r="E297" t="str">
        <f t="shared" si="7"/>
        <v>SP NORTE_Maria de Magdala</v>
      </c>
      <c r="F297" t="str">
        <f>INDEX('[1]2021'!$B$2:$I$335,MATCH(E297,'[1]2021'!$I$2:$I$335,0),3)</f>
        <v>mariamagdala</v>
      </c>
      <c r="G297" t="str">
        <f>INDEX('[1]2021'!$B$2:$I$335,MATCH(E297,'[1]2021'!$I$2:$I$335,0),4)</f>
        <v>3n4ps2hp</v>
      </c>
    </row>
    <row r="298" spans="1:7" x14ac:dyDescent="0.25">
      <c r="A298">
        <v>294</v>
      </c>
      <c r="B298" t="str">
        <f>'Base Total'!B295</f>
        <v>SP NORTE</v>
      </c>
      <c r="C298" t="str">
        <f>'Base Total'!C295</f>
        <v>Núcleo De Apoio E Evangelização Fraternidade Emmanuel</v>
      </c>
      <c r="D298" t="str">
        <f>'Base Total'!D295</f>
        <v>NAEFE</v>
      </c>
      <c r="E298" t="str">
        <f t="shared" si="7"/>
        <v>SP NORTE_NAEFE</v>
      </c>
      <c r="F298" t="str">
        <f>INDEX('[1]2021'!$B$2:$I$335,MATCH(E298,'[1]2021'!$I$2:$I$335,0),3)</f>
        <v>naefe2009</v>
      </c>
      <c r="G298" t="str">
        <f>INDEX('[1]2021'!$B$2:$I$335,MATCH(E298,'[1]2021'!$I$2:$I$335,0),4)</f>
        <v>avtapyu6</v>
      </c>
    </row>
    <row r="299" spans="1:7" x14ac:dyDescent="0.25">
      <c r="A299">
        <v>295</v>
      </c>
      <c r="B299" t="str">
        <f>'Base Total'!B296</f>
        <v>SP NORTE</v>
      </c>
      <c r="C299" t="str">
        <f>'Base Total'!C296</f>
        <v>Centro Espírita Semeadores Do Cristo</v>
      </c>
      <c r="D299" t="str">
        <f>'Base Total'!D296</f>
        <v>Semeadores do Cristo</v>
      </c>
      <c r="E299" t="str">
        <f t="shared" si="7"/>
        <v>SP NORTE_Semeadores do Cristo</v>
      </c>
      <c r="F299" t="str">
        <f>INDEX('[1]2021'!$B$2:$I$335,MATCH(E299,'[1]2021'!$I$2:$I$335,0),3)</f>
        <v>semeadorescristo</v>
      </c>
      <c r="G299" t="str">
        <f>INDEX('[1]2021'!$B$2:$I$335,MATCH(E299,'[1]2021'!$I$2:$I$335,0),4)</f>
        <v>140706</v>
      </c>
    </row>
    <row r="300" spans="1:7" x14ac:dyDescent="0.25">
      <c r="A300">
        <v>296</v>
      </c>
      <c r="B300" t="str">
        <f>'Base Total'!B297</f>
        <v>SP OESTE</v>
      </c>
      <c r="C300" t="str">
        <f>'Base Total'!C297</f>
        <v>Fraternidade Espírita Amigos Da Luz Jaraguá</v>
      </c>
      <c r="D300" t="str">
        <f>'Base Total'!D297</f>
        <v>Amigos da Luz</v>
      </c>
      <c r="E300" t="str">
        <f t="shared" si="7"/>
        <v>SP OESTE_Amigos da Luz</v>
      </c>
      <c r="F300" t="str">
        <f>INDEX('[1]2021'!$B$2:$I$335,MATCH(E300,'[1]2021'!$I$2:$I$335,0),3)</f>
        <v>feamigosdaluz</v>
      </c>
      <c r="G300" t="str">
        <f>INDEX('[1]2021'!$B$2:$I$335,MATCH(E300,'[1]2021'!$I$2:$I$335,0),4)</f>
        <v>feadl509ctr</v>
      </c>
    </row>
    <row r="301" spans="1:7" x14ac:dyDescent="0.25">
      <c r="A301">
        <v>297</v>
      </c>
      <c r="B301" t="str">
        <f>'Base Total'!B298</f>
        <v>SP OESTE</v>
      </c>
      <c r="C301" t="str">
        <f>'Base Total'!C298</f>
        <v>Casa Espírita Aurora Dos Aprendizes</v>
      </c>
      <c r="D301" t="str">
        <f>'Base Total'!D298</f>
        <v>Aurora dos Aprendizes</v>
      </c>
      <c r="E301" t="str">
        <f t="shared" si="7"/>
        <v>SP OESTE_Aurora dos Aprendizes</v>
      </c>
      <c r="F301" t="str">
        <f>INDEX('[1]2021'!$B$2:$I$335,MATCH(E301,'[1]2021'!$I$2:$I$335,0),3)</f>
        <v>aurora</v>
      </c>
      <c r="G301" t="str">
        <f>INDEX('[1]2021'!$B$2:$I$335,MATCH(E301,'[1]2021'!$I$2:$I$335,0),4)</f>
        <v>rr113ctr</v>
      </c>
    </row>
    <row r="302" spans="1:7" x14ac:dyDescent="0.25">
      <c r="A302">
        <v>298</v>
      </c>
      <c r="B302" t="str">
        <f>'Base Total'!B299</f>
        <v>SP OESTE</v>
      </c>
      <c r="C302" t="str">
        <f>'Base Total'!C299</f>
        <v>Centro Espírita Aprendizes Do Evangelho Caieiras</v>
      </c>
      <c r="D302" t="str">
        <f>'Base Total'!D299</f>
        <v>CEAE Caieiras</v>
      </c>
      <c r="E302" t="str">
        <f t="shared" si="7"/>
        <v>SP OESTE_CEAE Caieiras</v>
      </c>
      <c r="F302" t="str">
        <f>INDEX('[1]2021'!$B$2:$I$335,MATCH(E302,'[1]2021'!$I$2:$I$335,0),3)</f>
        <v>ceaecaieiras</v>
      </c>
      <c r="G302" t="str">
        <f>INDEX('[1]2021'!$B$2:$I$335,MATCH(E302,'[1]2021'!$I$2:$I$335,0),4)</f>
        <v>g7pys7hx</v>
      </c>
    </row>
    <row r="303" spans="1:7" x14ac:dyDescent="0.25">
      <c r="A303">
        <v>299</v>
      </c>
      <c r="B303" t="str">
        <f>'Base Total'!B300</f>
        <v>SP OESTE</v>
      </c>
      <c r="C303" t="str">
        <f>'Base Total'!C300</f>
        <v>Centro Espírita Allan Kardec - Ceak</v>
      </c>
      <c r="D303" t="str">
        <f>'Base Total'!D300</f>
        <v>CEAK</v>
      </c>
      <c r="E303" t="str">
        <f t="shared" si="7"/>
        <v>SP OESTE_CEAK</v>
      </c>
      <c r="F303" t="str">
        <f>INDEX('[1]2021'!$B$2:$I$335,MATCH(E303,'[1]2021'!$I$2:$I$335,0),3)</f>
        <v>allankardec114</v>
      </c>
      <c r="G303" t="str">
        <f>INDEX('[1]2021'!$B$2:$I$335,MATCH(E303,'[1]2021'!$I$2:$I$335,0),4)</f>
        <v>pp114ctr</v>
      </c>
    </row>
    <row r="304" spans="1:7" x14ac:dyDescent="0.25">
      <c r="A304">
        <v>300</v>
      </c>
      <c r="B304" t="str">
        <f>'Base Total'!B301</f>
        <v>SP OESTE</v>
      </c>
      <c r="C304" t="str">
        <f>'Base Total'!C301</f>
        <v>Centro Espírita Evangelho E Amor</v>
      </c>
      <c r="D304" t="str">
        <f>'Base Total'!D301</f>
        <v>CEEA</v>
      </c>
      <c r="E304" t="str">
        <f t="shared" si="7"/>
        <v>SP OESTE_CEEA</v>
      </c>
      <c r="F304" t="str">
        <f>INDEX('[1]2021'!$B$2:$I$335,MATCH(E304,'[1]2021'!$I$2:$I$335,0),3)</f>
        <v>evangelhoeamor</v>
      </c>
      <c r="G304" t="str">
        <f>INDEX('[1]2021'!$B$2:$I$335,MATCH(E304,'[1]2021'!$I$2:$I$335,0),4)</f>
        <v>nh316ctr</v>
      </c>
    </row>
    <row r="305" spans="1:7" x14ac:dyDescent="0.25">
      <c r="A305">
        <v>301</v>
      </c>
      <c r="B305" t="str">
        <f>'Base Total'!B302</f>
        <v>SP OESTE</v>
      </c>
      <c r="C305" t="str">
        <f>'Base Total'!C302</f>
        <v>Centro Espírita Mansão Da Esperança</v>
      </c>
      <c r="D305" t="str">
        <f>'Base Total'!D302</f>
        <v>CEME</v>
      </c>
      <c r="E305" t="str">
        <f t="shared" si="7"/>
        <v>SP OESTE_CEME</v>
      </c>
      <c r="F305" t="str">
        <f>INDEX('[1]2021'!$B$2:$I$335,MATCH(E305,'[1]2021'!$I$2:$I$335,0),3)</f>
        <v>mansaodaesperanca</v>
      </c>
      <c r="G305" t="str">
        <f>INDEX('[1]2021'!$B$2:$I$335,MATCH(E305,'[1]2021'!$I$2:$I$335,0),4)</f>
        <v>dg131ctr</v>
      </c>
    </row>
    <row r="306" spans="1:7" x14ac:dyDescent="0.25">
      <c r="A306">
        <v>302</v>
      </c>
      <c r="B306" t="str">
        <f>'Base Total'!B303</f>
        <v>SP OESTE</v>
      </c>
      <c r="C306" t="str">
        <f>'Base Total'!C303</f>
        <v>CEAE Estrela de Luz</v>
      </c>
      <c r="D306" t="str">
        <f>'Base Total'!D303</f>
        <v>Estrela de Luz</v>
      </c>
      <c r="E306" t="str">
        <f t="shared" si="7"/>
        <v>SP OESTE_Estrela de Luz</v>
      </c>
      <c r="F306" t="str">
        <f>INDEX('[1]2021'!$B$2:$I$335,MATCH(E306,'[1]2021'!$I$2:$I$335,0),3)</f>
        <v>estreladeluz</v>
      </c>
      <c r="G306" t="str">
        <f>INDEX('[1]2021'!$B$2:$I$335,MATCH(E306,'[1]2021'!$I$2:$I$335,0),4)</f>
        <v>es263re</v>
      </c>
    </row>
    <row r="307" spans="1:7" x14ac:dyDescent="0.25">
      <c r="A307">
        <v>303</v>
      </c>
      <c r="B307" t="str">
        <f>'Base Total'!B304</f>
        <v>SP OESTE</v>
      </c>
      <c r="C307" t="str">
        <f>'Base Total'!C304</f>
        <v>Grupo Fraternidade Crista Sociedade Espírita Beneficente</v>
      </c>
      <c r="D307" t="str">
        <f>'Base Total'!D304</f>
        <v>Fraternidade Cristã</v>
      </c>
      <c r="E307" t="str">
        <f t="shared" si="7"/>
        <v>SP OESTE_Fraternidade Cristã</v>
      </c>
      <c r="F307" t="str">
        <f>INDEX('[1]2021'!$B$2:$I$335,MATCH(E307,'[1]2021'!$I$2:$I$335,0),3)</f>
        <v>fraternidadecrista</v>
      </c>
      <c r="G307" t="str">
        <f>INDEX('[1]2021'!$B$2:$I$335,MATCH(E307,'[1]2021'!$I$2:$I$335,0),4)</f>
        <v>tq123ctr</v>
      </c>
    </row>
    <row r="308" spans="1:7" x14ac:dyDescent="0.25">
      <c r="A308">
        <v>304</v>
      </c>
      <c r="B308" t="str">
        <f>'Base Total'!B305</f>
        <v>SP OESTE</v>
      </c>
      <c r="C308" t="str">
        <f>'Base Total'!C305</f>
        <v>Grupo Assistencial Mestre Divino</v>
      </c>
      <c r="D308" t="str">
        <f>'Base Total'!D305</f>
        <v>GAMD</v>
      </c>
      <c r="E308" t="str">
        <f t="shared" si="7"/>
        <v>SP OESTE_GAMD</v>
      </c>
      <c r="F308" t="str">
        <f>INDEX('[1]2021'!$B$2:$I$335,MATCH(E308,'[1]2021'!$I$2:$I$335,0),3)</f>
        <v>mestredivino</v>
      </c>
      <c r="G308" t="str">
        <f>INDEX('[1]2021'!$B$2:$I$335,MATCH(E308,'[1]2021'!$I$2:$I$335,0),4)</f>
        <v>qf140ctr</v>
      </c>
    </row>
    <row r="309" spans="1:7" x14ac:dyDescent="0.25">
      <c r="A309">
        <v>305</v>
      </c>
      <c r="B309" t="str">
        <f>'Base Total'!B306</f>
        <v>SP OESTE</v>
      </c>
      <c r="C309" t="str">
        <f>'Base Total'!C306</f>
        <v>Grupo Espírita Casa do Caminho</v>
      </c>
      <c r="D309" t="str">
        <f>'Base Total'!D306</f>
        <v>GECAMI</v>
      </c>
      <c r="E309" t="str">
        <f t="shared" si="7"/>
        <v>SP OESTE_GECAMI</v>
      </c>
      <c r="F309" t="str">
        <f>INDEX('[1]2021'!$B$2:$I$335,MATCH(E309,'[1]2021'!$I$2:$I$335,0),3)</f>
        <v>caminho2009</v>
      </c>
      <c r="G309" t="str">
        <f>INDEX('[1]2021'!$B$2:$I$335,MATCH(E309,'[1]2021'!$I$2:$I$335,0),4)</f>
        <v>cqzhdetp</v>
      </c>
    </row>
    <row r="310" spans="1:7" x14ac:dyDescent="0.25">
      <c r="A310">
        <v>306</v>
      </c>
      <c r="B310" t="str">
        <f>'Base Total'!B307</f>
        <v>SP OESTE</v>
      </c>
      <c r="C310" t="str">
        <f>'Base Total'!C307</f>
        <v>Grupo Espírita Nosso Lar</v>
      </c>
      <c r="D310" t="str">
        <f>'Base Total'!D307</f>
        <v>GENL</v>
      </c>
      <c r="E310" t="str">
        <f t="shared" si="7"/>
        <v>SP OESTE_GENL</v>
      </c>
      <c r="F310" t="str">
        <f>INDEX('[1]2021'!$B$2:$I$335,MATCH(E310,'[1]2021'!$I$2:$I$335,0),3)</f>
        <v>genossolar</v>
      </c>
      <c r="G310" t="str">
        <f>INDEX('[1]2021'!$B$2:$I$335,MATCH(E310,'[1]2021'!$I$2:$I$335,0),4)</f>
        <v>aa734ief</v>
      </c>
    </row>
    <row r="311" spans="1:7" x14ac:dyDescent="0.25">
      <c r="A311">
        <v>307</v>
      </c>
      <c r="B311" t="str">
        <f>'Base Total'!B308</f>
        <v>SP OESTE</v>
      </c>
      <c r="C311" t="str">
        <f>'Base Total'!C308</f>
        <v>Grupo Espírita Pátria Do Evangelho</v>
      </c>
      <c r="D311" t="str">
        <f>'Base Total'!D308</f>
        <v>Grupo Pátria</v>
      </c>
      <c r="E311" t="str">
        <f t="shared" si="7"/>
        <v>SP OESTE_Grupo Pátria</v>
      </c>
      <c r="F311" t="str">
        <f>INDEX('[1]2021'!$B$2:$I$335,MATCH(E311,'[1]2021'!$I$2:$I$335,0),3)</f>
        <v>patriadoevangelho</v>
      </c>
      <c r="G311" t="str">
        <f>INDEX('[1]2021'!$B$2:$I$335,MATCH(E311,'[1]2021'!$I$2:$I$335,0),4)</f>
        <v>rn119ctr</v>
      </c>
    </row>
    <row r="312" spans="1:7" x14ac:dyDescent="0.25">
      <c r="A312">
        <v>308</v>
      </c>
      <c r="B312" t="str">
        <f>'Base Total'!B309</f>
        <v>SP OESTE</v>
      </c>
      <c r="C312" t="str">
        <f>'Base Total'!C309</f>
        <v>Centro Espírita Raios De Sol</v>
      </c>
      <c r="D312" t="str">
        <f>'Base Total'!D309</f>
        <v>Raios de Sol</v>
      </c>
      <c r="E312" t="str">
        <f t="shared" si="7"/>
        <v>SP OESTE_Raios de Sol</v>
      </c>
      <c r="F312" t="str">
        <f>INDEX('[1]2021'!$B$2:$I$335,MATCH(E312,'[1]2021'!$I$2:$I$335,0),3)</f>
        <v>raiosdesol</v>
      </c>
      <c r="G312" t="str">
        <f>INDEX('[1]2021'!$B$2:$I$335,MATCH(E312,'[1]2021'!$I$2:$I$335,0),4)</f>
        <v>rt118ctr</v>
      </c>
    </row>
    <row r="313" spans="1:7" x14ac:dyDescent="0.25">
      <c r="A313">
        <v>309</v>
      </c>
      <c r="B313" t="str">
        <f>'Base Total'!B310</f>
        <v>SP OESTE</v>
      </c>
      <c r="C313" t="str">
        <f>'Base Total'!C310</f>
        <v>Centro Espírita Recanto Da Fraternidade</v>
      </c>
      <c r="D313" t="str">
        <f>'Base Total'!D310</f>
        <v>Recanto da Fraternidade</v>
      </c>
      <c r="E313" t="str">
        <f t="shared" si="7"/>
        <v>SP OESTE_Recanto da Fraternidade</v>
      </c>
      <c r="F313" t="str">
        <f>INDEX('[1]2021'!$B$2:$I$335,MATCH(E313,'[1]2021'!$I$2:$I$335,0),3)</f>
        <v>recanto</v>
      </c>
      <c r="G313" t="str">
        <f>INDEX('[1]2021'!$B$2:$I$335,MATCH(E313,'[1]2021'!$I$2:$I$335,0),4)</f>
        <v>rc112ctr</v>
      </c>
    </row>
    <row r="314" spans="1:7" x14ac:dyDescent="0.25">
      <c r="A314">
        <v>310</v>
      </c>
      <c r="B314" t="str">
        <f>'Base Total'!B311</f>
        <v>SP OESTE</v>
      </c>
      <c r="C314" t="str">
        <f>'Base Total'!C311</f>
        <v>Sociedade Espírita Renascer - Pirituba</v>
      </c>
      <c r="D314" t="str">
        <f>'Base Total'!D311</f>
        <v>Renascer</v>
      </c>
      <c r="E314" t="str">
        <f t="shared" si="7"/>
        <v>SP OESTE_Renascer</v>
      </c>
      <c r="F314" t="str">
        <f>INDEX('[1]2021'!$B$2:$I$335,MATCH(E314,'[1]2021'!$I$2:$I$335,0),3)</f>
        <v>renascer121</v>
      </c>
      <c r="G314" t="str">
        <f>INDEX('[1]2021'!$B$2:$I$335,MATCH(E314,'[1]2021'!$I$2:$I$335,0),4)</f>
        <v>cf121ctr</v>
      </c>
    </row>
    <row r="315" spans="1:7" x14ac:dyDescent="0.25">
      <c r="A315">
        <v>311</v>
      </c>
      <c r="B315" t="str">
        <f>'Base Total'!B312</f>
        <v>SP SUL</v>
      </c>
      <c r="C315" t="str">
        <f>'Base Total'!C312</f>
        <v>Fraternidade Espírita Anália Franco</v>
      </c>
      <c r="D315" t="str">
        <f>'Base Total'!D312</f>
        <v>Anália Franco</v>
      </c>
      <c r="E315" t="str">
        <f t="shared" si="7"/>
        <v>SP SUL_Anália Franco</v>
      </c>
      <c r="F315" t="str">
        <f>INDEX('[1]2021'!$B$2:$I$335,MATCH(E315,'[1]2021'!$I$2:$I$335,0),3)</f>
        <v>analiafranco</v>
      </c>
      <c r="G315" t="str">
        <f>INDEX('[1]2021'!$B$2:$I$335,MATCH(E315,'[1]2021'!$I$2:$I$335,0),4)</f>
        <v>ana147fr</v>
      </c>
    </row>
    <row r="316" spans="1:7" x14ac:dyDescent="0.25">
      <c r="A316">
        <v>312</v>
      </c>
      <c r="B316" t="str">
        <f>'Base Total'!B313</f>
        <v>SP SUL</v>
      </c>
      <c r="C316" t="str">
        <f>'Base Total'!C313</f>
        <v>Centro Espírita Energia e Amor</v>
      </c>
      <c r="D316" t="str">
        <f>'Base Total'!D313</f>
        <v>CEEA - Saúde</v>
      </c>
      <c r="E316" t="str">
        <f t="shared" si="7"/>
        <v>SP SUL_CEEA - Saúde</v>
      </c>
      <c r="F316" t="str">
        <f>INDEX('[1]2021'!$B$2:$I$335,MATCH(E316,'[1]2021'!$I$2:$I$335,0),3)</f>
        <v>energiaeamor</v>
      </c>
      <c r="G316" t="str">
        <f>INDEX('[1]2021'!$B$2:$I$335,MATCH(E316,'[1]2021'!$I$2:$I$335,0),4)</f>
        <v>mg22wg7c</v>
      </c>
    </row>
    <row r="317" spans="1:7" x14ac:dyDescent="0.25">
      <c r="A317">
        <v>313</v>
      </c>
      <c r="B317" t="str">
        <f>'Base Total'!B314</f>
        <v>SP SUL</v>
      </c>
      <c r="C317" t="str">
        <f>'Base Total'!C314</f>
        <v>Centro Espírita Fraternidade Do Ipiranga</v>
      </c>
      <c r="D317" t="str">
        <f>'Base Total'!D314</f>
        <v>CEFI</v>
      </c>
      <c r="E317" t="str">
        <f t="shared" si="7"/>
        <v>SP SUL_CEFI</v>
      </c>
      <c r="F317" t="str">
        <f>INDEX('[1]2021'!$B$2:$I$335,MATCH(E317,'[1]2021'!$I$2:$I$335,0),3)</f>
        <v>fraternidadeipiranga</v>
      </c>
      <c r="G317" t="str">
        <f>INDEX('[1]2021'!$B$2:$I$335,MATCH(E317,'[1]2021'!$I$2:$I$335,0),4)</f>
        <v>dr110ctr</v>
      </c>
    </row>
    <row r="318" spans="1:7" x14ac:dyDescent="0.25">
      <c r="A318">
        <v>314</v>
      </c>
      <c r="B318" t="str">
        <f>'Base Total'!B315</f>
        <v>SP SUL</v>
      </c>
      <c r="C318" t="str">
        <f>'Base Total'!C315</f>
        <v>Centro Espírita Luz do Evangelho</v>
      </c>
      <c r="D318" t="str">
        <f>'Base Total'!D315</f>
        <v>CELE Taboão</v>
      </c>
      <c r="E318" t="str">
        <f t="shared" si="7"/>
        <v>SP SUL_CELE Taboão</v>
      </c>
      <c r="F318" t="str">
        <f>INDEX('[1]2021'!$B$2:$I$335,MATCH(E318,'[1]2021'!$I$2:$I$335,0),3)</f>
        <v>luzdoevangelho</v>
      </c>
      <c r="G318" t="str">
        <f>INDEX('[1]2021'!$B$2:$I$335,MATCH(E318,'[1]2021'!$I$2:$I$335,0),4)</f>
        <v>le290ctr</v>
      </c>
    </row>
    <row r="319" spans="1:7" x14ac:dyDescent="0.25">
      <c r="A319">
        <v>315</v>
      </c>
      <c r="B319" t="str">
        <f>'Base Total'!B316</f>
        <v>SP SUL</v>
      </c>
      <c r="C319" t="str">
        <f>'Base Total'!C316</f>
        <v>Congregação Espírita Evangélica</v>
      </c>
      <c r="D319" t="str">
        <f>'Base Total'!D316</f>
        <v>Congregação</v>
      </c>
      <c r="E319" t="str">
        <f t="shared" si="7"/>
        <v>SP SUL_Congregação</v>
      </c>
      <c r="F319" t="str">
        <f>INDEX('[1]2021'!$B$2:$I$335,MATCH(E319,'[1]2021'!$I$2:$I$335,0),3)</f>
        <v>congregacao</v>
      </c>
      <c r="G319" t="str">
        <f>INDEX('[1]2021'!$B$2:$I$335,MATCH(E319,'[1]2021'!$I$2:$I$335,0),4)</f>
        <v>cr298ctr</v>
      </c>
    </row>
    <row r="320" spans="1:7" x14ac:dyDescent="0.25">
      <c r="A320">
        <v>316</v>
      </c>
      <c r="B320" t="str">
        <f>'Base Total'!B317</f>
        <v>SP SUL</v>
      </c>
      <c r="C320" t="str">
        <f>'Base Total'!C317</f>
        <v>Centro Espírita Irmão Alfredo</v>
      </c>
      <c r="D320" t="str">
        <f>'Base Total'!D317</f>
        <v>Irmão Alfredo</v>
      </c>
      <c r="E320" t="str">
        <f t="shared" si="7"/>
        <v>SP SUL_Irmão Alfredo</v>
      </c>
      <c r="F320" t="str">
        <f>INDEX('[1]2021'!$B$2:$I$335,MATCH(E320,'[1]2021'!$I$2:$I$335,0),3)</f>
        <v>irmaoalfredo</v>
      </c>
      <c r="G320" t="str">
        <f>INDEX('[1]2021'!$B$2:$I$335,MATCH(E320,'[1]2021'!$I$2:$I$335,0),4)</f>
        <v>kp106ctr</v>
      </c>
    </row>
    <row r="321" spans="1:7" x14ac:dyDescent="0.25">
      <c r="A321">
        <v>317</v>
      </c>
      <c r="B321" t="str">
        <f>'Base Total'!B318</f>
        <v>SP SUL</v>
      </c>
      <c r="C321" t="str">
        <f>'Base Total'!C318</f>
        <v>Centro Espírita Luz Da Esperança</v>
      </c>
      <c r="D321" t="str">
        <f>'Base Total'!D318</f>
        <v>Luz da Esperança</v>
      </c>
      <c r="E321" t="str">
        <f t="shared" si="7"/>
        <v>SP SUL_Luz da Esperança</v>
      </c>
      <c r="F321" t="str">
        <f>INDEX('[1]2021'!$B$2:$I$335,MATCH(E321,'[1]2021'!$I$2:$I$335,0),3)</f>
        <v>luzdaesperanca</v>
      </c>
      <c r="G321" t="str">
        <f>INDEX('[1]2021'!$B$2:$I$335,MATCH(E321,'[1]2021'!$I$2:$I$335,0),4)</f>
        <v>kj107ctr</v>
      </c>
    </row>
    <row r="322" spans="1:7" x14ac:dyDescent="0.25">
      <c r="A322">
        <v>318</v>
      </c>
      <c r="B322" t="str">
        <f>'Base Total'!B319</f>
        <v>SP SUL</v>
      </c>
      <c r="C322" t="str">
        <f>'Base Total'!C319</f>
        <v>Centro Espírita Nova Esperança</v>
      </c>
      <c r="D322" t="str">
        <f>'Base Total'!D319</f>
        <v>Nova Esperança</v>
      </c>
      <c r="E322" t="str">
        <f t="shared" si="7"/>
        <v>SP SUL_Nova Esperança</v>
      </c>
      <c r="F322" t="str">
        <f>INDEX('[1]2021'!$B$2:$I$335,MATCH(E322,'[1]2021'!$I$2:$I$335,0),3)</f>
        <v>cespnovaesp</v>
      </c>
      <c r="G322" t="str">
        <f>INDEX('[1]2021'!$B$2:$I$335,MATCH(E322,'[1]2021'!$I$2:$I$335,0),4)</f>
        <v>ge928daf</v>
      </c>
    </row>
    <row r="323" spans="1:7" x14ac:dyDescent="0.25">
      <c r="A323">
        <v>319</v>
      </c>
      <c r="B323" t="str">
        <f>'Base Total'!B320</f>
        <v>SP SUL</v>
      </c>
      <c r="C323" t="str">
        <f>'Base Total'!C320</f>
        <v>Centro Espírita Novo Amanhã</v>
      </c>
      <c r="D323" t="str">
        <f>'Base Total'!D320</f>
        <v>Novo Amanhã</v>
      </c>
      <c r="E323" t="str">
        <f t="shared" si="7"/>
        <v>SP SUL_Novo Amanhã</v>
      </c>
      <c r="F323" t="str">
        <f>INDEX('[1]2021'!$B$2:$I$335,MATCH(E323,'[1]2021'!$I$2:$I$335,0),3)</f>
        <v>novoamanha</v>
      </c>
      <c r="G323" t="str">
        <f>INDEX('[1]2021'!$B$2:$I$335,MATCH(E323,'[1]2021'!$I$2:$I$335,0),4)</f>
        <v>nqcbf44m</v>
      </c>
    </row>
    <row r="324" spans="1:7" x14ac:dyDescent="0.25">
      <c r="A324">
        <v>320</v>
      </c>
      <c r="B324" t="str">
        <f>'Base Total'!B321</f>
        <v>SP SUL</v>
      </c>
      <c r="C324" t="str">
        <f>'Base Total'!C321</f>
        <v>Casa De Caridade Espiritual Redenção</v>
      </c>
      <c r="D324" t="str">
        <f>'Base Total'!D321</f>
        <v>Redenção</v>
      </c>
      <c r="E324" t="str">
        <f t="shared" si="7"/>
        <v>SP SUL_Redenção</v>
      </c>
      <c r="F324" t="str">
        <f>INDEX('[1]2021'!$B$2:$I$335,MATCH(E324,'[1]2021'!$I$2:$I$335,0),3)</f>
        <v>redencao111</v>
      </c>
      <c r="G324" t="str">
        <f>INDEX('[1]2021'!$B$2:$I$335,MATCH(E324,'[1]2021'!$I$2:$I$335,0),4)</f>
        <v>dq111ctr</v>
      </c>
    </row>
    <row r="325" spans="1:7" x14ac:dyDescent="0.25">
      <c r="A325">
        <v>321</v>
      </c>
      <c r="B325" t="str">
        <f>'Base Total'!B322</f>
        <v>SP SUL</v>
      </c>
      <c r="C325" t="str">
        <f>'Base Total'!C322</f>
        <v>Centro Espírita Beneficente Seara De Luz</v>
      </c>
      <c r="D325" t="str">
        <f>'Base Total'!D322</f>
        <v>Seara de Luz</v>
      </c>
      <c r="E325" t="str">
        <f t="shared" si="7"/>
        <v>SP SUL_Seara de Luz</v>
      </c>
      <c r="F325" t="str">
        <f>INDEX('[1]2021'!$B$2:$I$335,MATCH(E325,'[1]2021'!$I$2:$I$335,0),3)</f>
        <v>searadeluz130</v>
      </c>
      <c r="G325" t="str">
        <f>INDEX('[1]2021'!$B$2:$I$335,MATCH(E325,'[1]2021'!$I$2:$I$335,0),4)</f>
        <v>jh130ctr</v>
      </c>
    </row>
    <row r="326" spans="1:7" x14ac:dyDescent="0.25">
      <c r="A326">
        <v>322</v>
      </c>
      <c r="B326" t="str">
        <f>'Base Total'!B323</f>
        <v>VALE DO PARAÍBA</v>
      </c>
      <c r="C326" t="str">
        <f>'Base Total'!C323</f>
        <v>Associação Maternal Espírita - Ame</v>
      </c>
      <c r="D326" t="str">
        <f>'Base Total'!D323</f>
        <v>AME</v>
      </c>
      <c r="E326" t="str">
        <f t="shared" ref="E326:E348" si="8">B326&amp;"_"&amp;D326</f>
        <v>VALE DO PARAÍBA_AME</v>
      </c>
      <c r="F326" t="str">
        <f>INDEX('[1]2021'!$B$2:$I$335,MATCH(E326,'[1]2021'!$I$2:$I$335,0),3)</f>
        <v>maternalespirita</v>
      </c>
      <c r="G326" t="str">
        <f>INDEX('[1]2021'!$B$2:$I$335,MATCH(E326,'[1]2021'!$I$2:$I$335,0),4)</f>
        <v>pp259ctr</v>
      </c>
    </row>
    <row r="327" spans="1:7" x14ac:dyDescent="0.25">
      <c r="A327">
        <v>323</v>
      </c>
      <c r="B327" t="str">
        <f>'Base Total'!B324</f>
        <v>VALE DO PARAÍBA</v>
      </c>
      <c r="C327" t="str">
        <f>'Base Total'!C324</f>
        <v>Grupo Espírita Anjo Ismael</v>
      </c>
      <c r="D327" t="str">
        <f>'Base Total'!D324</f>
        <v>Anjo Ismael</v>
      </c>
      <c r="E327" t="str">
        <f t="shared" si="8"/>
        <v>VALE DO PARAÍBA_Anjo Ismael</v>
      </c>
      <c r="F327" t="str">
        <f>INDEX('[1]2021'!$B$2:$I$335,MATCH(E327,'[1]2021'!$I$2:$I$335,0),3)</f>
        <v>geanjoismael</v>
      </c>
      <c r="G327" t="str">
        <f>INDEX('[1]2021'!$B$2:$I$335,MATCH(E327,'[1]2021'!$I$2:$I$335,0),4)</f>
        <v>geai527ctr</v>
      </c>
    </row>
    <row r="328" spans="1:7" x14ac:dyDescent="0.25">
      <c r="A328">
        <v>324</v>
      </c>
      <c r="B328" t="str">
        <f>'Base Total'!B325</f>
        <v>VALE DO PARAÍBA</v>
      </c>
      <c r="C328" t="str">
        <f>'Base Total'!C325</f>
        <v>Centro Espírita Bezerra de Menezes</v>
      </c>
      <c r="D328" t="str">
        <f>'Base Total'!D325</f>
        <v>Bezerra de Menezes</v>
      </c>
      <c r="E328" t="str">
        <f t="shared" si="8"/>
        <v>VALE DO PARAÍBA_Bezerra de Menezes</v>
      </c>
      <c r="F328" t="str">
        <f>INDEX('[1]2021'!$B$2:$I$335,MATCH(E328,'[1]2021'!$I$2:$I$335,0),3)</f>
        <v>bezerrademenezes254</v>
      </c>
      <c r="G328" t="str">
        <f>INDEX('[1]2021'!$B$2:$I$335,MATCH(E328,'[1]2021'!$I$2:$I$335,0),4)</f>
        <v>qh254ctr</v>
      </c>
    </row>
    <row r="329" spans="1:7" x14ac:dyDescent="0.25">
      <c r="A329">
        <v>325</v>
      </c>
      <c r="B329" t="str">
        <f>'Base Total'!B326</f>
        <v>VALE DO PARAÍBA</v>
      </c>
      <c r="C329" t="str">
        <f>'Base Total'!C326</f>
        <v>Centro Espírita Casa Do Caminho</v>
      </c>
      <c r="D329" t="str">
        <f>'Base Total'!D326</f>
        <v>Casa do Caminho</v>
      </c>
      <c r="E329" t="str">
        <f t="shared" si="8"/>
        <v>VALE DO PARAÍBA_Casa do Caminho</v>
      </c>
      <c r="F329" t="str">
        <f>INDEX('[1]2021'!$B$2:$I$335,MATCH(E329,'[1]2021'!$I$2:$I$335,0),3)</f>
        <v>casadocaminho264</v>
      </c>
      <c r="G329" t="str">
        <f>INDEX('[1]2021'!$B$2:$I$335,MATCH(E329,'[1]2021'!$I$2:$I$335,0),4)</f>
        <v>nw264ctr</v>
      </c>
    </row>
    <row r="330" spans="1:7" x14ac:dyDescent="0.25">
      <c r="A330">
        <v>326</v>
      </c>
      <c r="B330" t="str">
        <f>'Base Total'!B327</f>
        <v>VALE DO PARAÍBA</v>
      </c>
      <c r="C330" t="str">
        <f>'Base Total'!C327</f>
        <v>Centro Espírita Aprendizes Do Evangelho Caraguatatuba</v>
      </c>
      <c r="D330" t="str">
        <f>'Base Total'!D327</f>
        <v>CEAE Caraguatatuba</v>
      </c>
      <c r="E330" t="str">
        <f t="shared" si="8"/>
        <v>VALE DO PARAÍBA_CEAE Caraguatatuba</v>
      </c>
      <c r="F330" t="str">
        <f>INDEX('[1]2021'!$B$2:$I$335,MATCH(E330,'[1]2021'!$I$2:$I$335,0),3)</f>
        <v>ceae266</v>
      </c>
      <c r="G330" t="str">
        <f>INDEX('[1]2021'!$B$2:$I$335,MATCH(E330,'[1]2021'!$I$2:$I$335,0),4)</f>
        <v>mr266ctr</v>
      </c>
    </row>
    <row r="331" spans="1:7" x14ac:dyDescent="0.25">
      <c r="A331">
        <v>327</v>
      </c>
      <c r="B331" t="str">
        <f>'Base Total'!B328</f>
        <v>VALE DO PARAÍBA</v>
      </c>
      <c r="C331" t="str">
        <f>'Base Total'!C328</f>
        <v>Centro Espírita Luz Do Caminho - Celuca</v>
      </c>
      <c r="D331" t="str">
        <f>'Base Total'!D328</f>
        <v>CELUCA</v>
      </c>
      <c r="E331" t="str">
        <f t="shared" si="8"/>
        <v>VALE DO PARAÍBA_CELUCA</v>
      </c>
      <c r="F331" t="str">
        <f>INDEX('[1]2021'!$B$2:$I$335,MATCH(E331,'[1]2021'!$I$2:$I$335,0),3)</f>
        <v>luzdocaminho</v>
      </c>
      <c r="G331" t="str">
        <f>INDEX('[1]2021'!$B$2:$I$335,MATCH(E331,'[1]2021'!$I$2:$I$335,0),4)</f>
        <v>celuca</v>
      </c>
    </row>
    <row r="332" spans="1:7" x14ac:dyDescent="0.25">
      <c r="A332">
        <v>328</v>
      </c>
      <c r="B332" t="str">
        <f>'Base Total'!B329</f>
        <v>VALE DO PARAÍBA</v>
      </c>
      <c r="C332" t="str">
        <f>'Base Total'!C329</f>
        <v>Fraternidade Da Colmeia</v>
      </c>
      <c r="D332" t="str">
        <f>'Base Total'!D329</f>
        <v>Colmeia</v>
      </c>
      <c r="E332" t="str">
        <f t="shared" si="8"/>
        <v>VALE DO PARAÍBA_Colmeia</v>
      </c>
      <c r="F332" t="str">
        <f>INDEX('[1]2021'!$B$2:$I$335,MATCH(E332,'[1]2021'!$I$2:$I$335,0),3)</f>
        <v>colmeia</v>
      </c>
      <c r="G332" t="str">
        <f>INDEX('[1]2021'!$B$2:$I$335,MATCH(E332,'[1]2021'!$I$2:$I$335,0),4)</f>
        <v>mz267ctr</v>
      </c>
    </row>
    <row r="333" spans="1:7" x14ac:dyDescent="0.25">
      <c r="A333">
        <v>329</v>
      </c>
      <c r="B333" t="str">
        <f>'Base Total'!B330</f>
        <v>VALE DO PARAÍBA</v>
      </c>
      <c r="C333" t="str">
        <f>'Base Total'!C330</f>
        <v>Fraternidade Maria De Nazaré</v>
      </c>
      <c r="D333" t="str">
        <f>'Base Total'!D330</f>
        <v>FRAMAN</v>
      </c>
      <c r="E333" t="str">
        <f t="shared" si="8"/>
        <v>VALE DO PARAÍBA_FRAMAN</v>
      </c>
      <c r="F333" t="str">
        <f>INDEX('[1]2021'!$B$2:$I$335,MATCH(E333,'[1]2021'!$I$2:$I$335,0),3)</f>
        <v>mariadenazare268</v>
      </c>
      <c r="G333" t="str">
        <f>INDEX('[1]2021'!$B$2:$I$335,MATCH(E333,'[1]2021'!$I$2:$I$335,0),4)</f>
        <v>mb268ctr</v>
      </c>
    </row>
    <row r="334" spans="1:7" x14ac:dyDescent="0.25">
      <c r="A334">
        <v>330</v>
      </c>
      <c r="B334" t="str">
        <f>'Base Total'!B331</f>
        <v>VALE DO PARAÍBA</v>
      </c>
      <c r="C334" t="str">
        <f>'Base Total'!C331</f>
        <v>Grupo Espírita Francisco De Assis - Gefa</v>
      </c>
      <c r="D334" t="str">
        <f>'Base Total'!D331</f>
        <v>GEFA</v>
      </c>
      <c r="E334" t="str">
        <f t="shared" si="8"/>
        <v>VALE DO PARAÍBA_GEFA</v>
      </c>
      <c r="F334" t="str">
        <f>INDEX('[1]2021'!$B$2:$I$335,MATCH(E334,'[1]2021'!$I$2:$I$335,0),3)</f>
        <v>franciscodeassis321</v>
      </c>
      <c r="G334" t="str">
        <f>INDEX('[1]2021'!$B$2:$I$335,MATCH(E334,'[1]2021'!$I$2:$I$335,0),4)</f>
        <v>jc321kl</v>
      </c>
    </row>
    <row r="335" spans="1:7" x14ac:dyDescent="0.25">
      <c r="A335">
        <v>331</v>
      </c>
      <c r="B335" t="str">
        <f>'Base Total'!B332</f>
        <v>VALE DO PARAÍBA</v>
      </c>
      <c r="C335" t="str">
        <f>'Base Total'!C332</f>
        <v>Fraternidade Espírita Irmão Rodolfo</v>
      </c>
      <c r="D335" t="str">
        <f>'Base Total'!D332</f>
        <v>Irmão Rodolfo</v>
      </c>
      <c r="E335" t="str">
        <f t="shared" si="8"/>
        <v>VALE DO PARAÍBA_Irmão Rodolfo</v>
      </c>
      <c r="F335" t="str">
        <f>INDEX('[1]2021'!$B$2:$I$335,MATCH(E335,'[1]2021'!$I$2:$I$335,0),3)</f>
        <v>irmaorodolfo</v>
      </c>
      <c r="G335" t="str">
        <f>INDEX('[1]2021'!$B$2:$I$335,MATCH(E335,'[1]2021'!$I$2:$I$335,0),4)</f>
        <v>mk270ctr</v>
      </c>
    </row>
    <row r="336" spans="1:7" x14ac:dyDescent="0.25">
      <c r="A336">
        <v>332</v>
      </c>
      <c r="B336" t="str">
        <f>'Base Total'!B333</f>
        <v>VALE DO PARAÍBA</v>
      </c>
      <c r="C336" t="str">
        <f>'Base Total'!C333</f>
        <v>Núcleo Espírita Legionários De Maria</v>
      </c>
      <c r="D336" t="str">
        <f>'Base Total'!D333</f>
        <v>Legionários de Maria</v>
      </c>
      <c r="E336" t="str">
        <f t="shared" si="8"/>
        <v>VALE DO PARAÍBA_Legionários de Maria</v>
      </c>
      <c r="F336" t="str">
        <f>INDEX('[1]2021'!$B$2:$I$335,MATCH(E336,'[1]2021'!$I$2:$I$335,0),3)</f>
        <v>legionariosdemaria</v>
      </c>
      <c r="G336" t="str">
        <f>INDEX('[1]2021'!$B$2:$I$335,MATCH(E336,'[1]2021'!$I$2:$I$335,0),4)</f>
        <v>qf252ctr</v>
      </c>
    </row>
    <row r="337" spans="1:7" x14ac:dyDescent="0.25">
      <c r="A337">
        <v>333</v>
      </c>
      <c r="B337" t="str">
        <f>'Base Total'!B334</f>
        <v>VALE DO PARAÍBA</v>
      </c>
      <c r="C337" t="str">
        <f>'Base Total'!C334</f>
        <v>Centro Espírita Luz No Caminho</v>
      </c>
      <c r="D337" t="str">
        <f>'Base Total'!D334</f>
        <v>Luz no Caminho</v>
      </c>
      <c r="E337" t="str">
        <f t="shared" si="8"/>
        <v>VALE DO PARAÍBA_Luz no Caminho</v>
      </c>
      <c r="F337" t="str">
        <f>INDEX('[1]2021'!$B$2:$I$335,MATCH(E337,'[1]2021'!$I$2:$I$335,0),3)</f>
        <v>luznocaminho321</v>
      </c>
      <c r="G337" t="str">
        <f>INDEX('[1]2021'!$B$2:$I$335,MATCH(E337,'[1]2021'!$I$2:$I$335,0),4)</f>
        <v>nx321ctr</v>
      </c>
    </row>
    <row r="338" spans="1:7" x14ac:dyDescent="0.25">
      <c r="A338">
        <v>334</v>
      </c>
      <c r="B338" t="str">
        <f>'Base Total'!B335</f>
        <v>VALE DO PARAÍBA</v>
      </c>
      <c r="C338" t="str">
        <f>'Base Total'!C335</f>
        <v>Grupo De Trabalho Social Meimei</v>
      </c>
      <c r="D338" t="str">
        <f>'Base Total'!D335</f>
        <v>Meimei</v>
      </c>
      <c r="E338" t="str">
        <f t="shared" si="8"/>
        <v>VALE DO PARAÍBA_Meimei</v>
      </c>
      <c r="F338" t="str">
        <f>INDEX('[1]2021'!$B$2:$I$335,MATCH(E338,'[1]2021'!$I$2:$I$335,0),3)</f>
        <v>meimei272</v>
      </c>
      <c r="G338" t="str">
        <f>INDEX('[1]2021'!$B$2:$I$335,MATCH(E338,'[1]2021'!$I$2:$I$335,0),4)</f>
        <v>mc272ctr</v>
      </c>
    </row>
    <row r="339" spans="1:7" x14ac:dyDescent="0.25">
      <c r="A339">
        <v>335</v>
      </c>
      <c r="B339" t="str">
        <f>'Base Total'!B336</f>
        <v>VALE DO PARAÍBA</v>
      </c>
      <c r="C339" t="str">
        <f>'Base Total'!C336</f>
        <v>Casa Espírita Nosso Lar</v>
      </c>
      <c r="D339" t="str">
        <f>'Base Total'!D336</f>
        <v>Nosso Lar</v>
      </c>
      <c r="E339" t="str">
        <f t="shared" si="8"/>
        <v>VALE DO PARAÍBA_Nosso Lar</v>
      </c>
      <c r="F339" t="str">
        <f>INDEX('[1]2021'!$B$2:$I$335,MATCH(E339,'[1]2021'!$I$2:$I$335,0),3)</f>
        <v>nossolar260</v>
      </c>
      <c r="G339" t="str">
        <f>INDEX('[1]2021'!$B$2:$I$335,MATCH(E339,'[1]2021'!$I$2:$I$335,0),4)</f>
        <v>cv260ctr</v>
      </c>
    </row>
    <row r="340" spans="1:7" x14ac:dyDescent="0.25">
      <c r="A340">
        <v>336</v>
      </c>
      <c r="B340" t="str">
        <f>'Base Total'!B337</f>
        <v>VALE DO PARAÍBA</v>
      </c>
      <c r="C340" t="str">
        <f>'Base Total'!C337</f>
        <v>Fraternidade Paulo De Tarso</v>
      </c>
      <c r="D340" t="str">
        <f>'Base Total'!D337</f>
        <v>Paulo de Tarso</v>
      </c>
      <c r="E340" t="str">
        <f t="shared" si="8"/>
        <v>VALE DO PARAÍBA_Paulo de Tarso</v>
      </c>
      <c r="F340" t="str">
        <f>INDEX('[1]2021'!$B$2:$I$335,MATCH(E340,'[1]2021'!$I$2:$I$335,0),3)</f>
        <v>paulodetarso269</v>
      </c>
      <c r="G340" t="str">
        <f>INDEX('[1]2021'!$B$2:$I$335,MATCH(E340,'[1]2021'!$I$2:$I$335,0),4)</f>
        <v>mv269ctr</v>
      </c>
    </row>
    <row r="341" spans="1:7" x14ac:dyDescent="0.25">
      <c r="A341">
        <v>337</v>
      </c>
      <c r="B341" t="str">
        <f>'Base Total'!B338</f>
        <v>VALE DO PARAÍBA</v>
      </c>
      <c r="C341" t="str">
        <f>'Base Total'!C338</f>
        <v>Pequeno Templo Da Fraternidade</v>
      </c>
      <c r="D341" t="str">
        <f>'Base Total'!D338</f>
        <v>Pequeno Templo</v>
      </c>
      <c r="E341" t="str">
        <f t="shared" si="8"/>
        <v>VALE DO PARAÍBA_Pequeno Templo</v>
      </c>
      <c r="F341" t="str">
        <f>INDEX('[1]2021'!$B$2:$I$335,MATCH(E341,'[1]2021'!$I$2:$I$335,0),3)</f>
        <v>peqtemplofraternidade</v>
      </c>
      <c r="G341" t="str">
        <f>INDEX('[1]2021'!$B$2:$I$335,MATCH(E341,'[1]2021'!$I$2:$I$335,0),4)</f>
        <v>tf246ctr</v>
      </c>
    </row>
    <row r="342" spans="1:7" x14ac:dyDescent="0.25">
      <c r="A342">
        <v>338</v>
      </c>
      <c r="B342" t="str">
        <f>'Base Total'!B339</f>
        <v>VALE DO PARAÍBA</v>
      </c>
      <c r="C342" t="str">
        <f>'Base Total'!C339</f>
        <v>Grupo Espírita Peregrinos Do Caminho</v>
      </c>
      <c r="D342" t="str">
        <f>'Base Total'!D339</f>
        <v>Peregrinos do Caminho</v>
      </c>
      <c r="E342" t="str">
        <f t="shared" si="8"/>
        <v>VALE DO PARAÍBA_Peregrinos do Caminho</v>
      </c>
      <c r="F342" t="str">
        <f>INDEX('[1]2021'!$B$2:$I$335,MATCH(E342,'[1]2021'!$I$2:$I$335,0),3)</f>
        <v>peregrinosdocaminho</v>
      </c>
      <c r="G342" t="str">
        <f>INDEX('[1]2021'!$B$2:$I$335,MATCH(E342,'[1]2021'!$I$2:$I$335,0),4)</f>
        <v>jk276ctr</v>
      </c>
    </row>
    <row r="343" spans="1:7" x14ac:dyDescent="0.25">
      <c r="A343">
        <v>339</v>
      </c>
      <c r="B343" t="str">
        <f>'Base Total'!B340</f>
        <v>VALE DO PARAÍBA</v>
      </c>
      <c r="C343" t="str">
        <f>'Base Total'!C340</f>
        <v>Casa de Oração Ponto de Luz</v>
      </c>
      <c r="D343" t="str">
        <f>'Base Total'!D340</f>
        <v>Ponto de Luz</v>
      </c>
      <c r="E343" t="str">
        <f t="shared" si="8"/>
        <v>VALE DO PARAÍBA_Ponto de Luz</v>
      </c>
      <c r="F343" t="str">
        <f>INDEX('[1]2021'!$B$2:$I$335,MATCH(E343,'[1]2021'!$I$2:$I$335,0),3)</f>
        <v>copontodeluz</v>
      </c>
      <c r="G343" t="str">
        <f>INDEX('[1]2021'!$B$2:$I$335,MATCH(E343,'[1]2021'!$I$2:$I$335,0),4)</f>
        <v>copl469</v>
      </c>
    </row>
    <row r="344" spans="1:7" x14ac:dyDescent="0.25">
      <c r="A344">
        <v>340</v>
      </c>
      <c r="B344" t="str">
        <f>'Base Total'!B341</f>
        <v>VALE DO PARAÍBA</v>
      </c>
      <c r="C344" t="str">
        <f>'Base Total'!C341</f>
        <v>Seara Espírita Reviver-Ser</v>
      </c>
      <c r="D344" t="str">
        <f>'Base Total'!D341</f>
        <v>Reviver</v>
      </c>
      <c r="E344" t="str">
        <f t="shared" si="8"/>
        <v>VALE DO PARAÍBA_Reviver</v>
      </c>
      <c r="F344" t="str">
        <f>INDEX('[1]2021'!$B$2:$I$335,MATCH(E344,'[1]2021'!$I$2:$I$335,0),3)</f>
        <v>sersearareviver</v>
      </c>
      <c r="G344" t="str">
        <f>INDEX('[1]2021'!$B$2:$I$335,MATCH(E344,'[1]2021'!$I$2:$I$335,0),4)</f>
        <v>gg695aae</v>
      </c>
    </row>
    <row r="345" spans="1:7" x14ac:dyDescent="0.25">
      <c r="A345">
        <v>341</v>
      </c>
      <c r="B345" t="str">
        <f>'Base Total'!B342</f>
        <v>VALE DO PARAÍBA</v>
      </c>
      <c r="C345" t="str">
        <f>'Base Total'!C342</f>
        <v>Seara Espírita Bezerra De Menezes</v>
      </c>
      <c r="D345" t="str">
        <f>'Base Total'!D342</f>
        <v>Seara Bezerra De Menezes</v>
      </c>
      <c r="E345" t="str">
        <f t="shared" si="8"/>
        <v>VALE DO PARAÍBA_Seara Bezerra De Menezes</v>
      </c>
      <c r="F345" t="str">
        <f>INDEX('[1]2021'!$B$2:$I$335,MATCH(E345,'[1]2021'!$I$2:$I$335,0),3)</f>
        <v>bezerrademenezes263</v>
      </c>
      <c r="G345" t="str">
        <f>INDEX('[1]2021'!$B$2:$I$335,MATCH(E345,'[1]2021'!$I$2:$I$335,0),4)</f>
        <v>nq266ctr</v>
      </c>
    </row>
    <row r="346" spans="1:7" x14ac:dyDescent="0.25">
      <c r="A346">
        <v>342</v>
      </c>
      <c r="B346" t="str">
        <f>'Base Total'!B343</f>
        <v>VALE DO PARAÍBA</v>
      </c>
      <c r="C346" t="str">
        <f>'Base Total'!C343</f>
        <v>Grupo De Trabalho Socio-Educativo Seara De Jesus</v>
      </c>
      <c r="D346" t="str">
        <f>'Base Total'!D343</f>
        <v>Seara de Jesus</v>
      </c>
      <c r="E346" t="str">
        <f t="shared" si="8"/>
        <v>VALE DO PARAÍBA_Seara de Jesus</v>
      </c>
      <c r="F346" t="str">
        <f>INDEX('[1]2021'!$B$2:$I$335,MATCH(E346,'[1]2021'!$I$2:$I$335,0),3)</f>
        <v>gtsearadejesus</v>
      </c>
      <c r="G346" t="str">
        <f>INDEX('[1]2021'!$B$2:$I$335,MATCH(E346,'[1]2021'!$I$2:$I$335,0),4)</f>
        <v>gtsesj493ctr</v>
      </c>
    </row>
    <row r="347" spans="1:7" x14ac:dyDescent="0.25">
      <c r="A347">
        <v>343</v>
      </c>
      <c r="B347" t="str">
        <f>'Base Total'!B344</f>
        <v>VALE DO PARAÍBA</v>
      </c>
      <c r="C347" t="str">
        <f>'Base Total'!C344</f>
        <v>Obra Assistencial E Casa Espírita Servos De Maria</v>
      </c>
      <c r="D347" t="str">
        <f>'Base Total'!D344</f>
        <v>Servos de Maria</v>
      </c>
      <c r="E347" t="str">
        <f t="shared" si="8"/>
        <v>VALE DO PARAÍBA_Servos de Maria</v>
      </c>
      <c r="F347" t="str">
        <f>INDEX('[1]2021'!$B$2:$I$335,MATCH(E347,'[1]2021'!$I$2:$I$335,0),3)</f>
        <v>servosdemaria</v>
      </c>
      <c r="G347" t="str">
        <f>INDEX('[1]2021'!$B$2:$I$335,MATCH(E347,'[1]2021'!$I$2:$I$335,0),4)</f>
        <v>gg257ctr</v>
      </c>
    </row>
    <row r="348" spans="1:7" x14ac:dyDescent="0.25">
      <c r="A348">
        <v>344</v>
      </c>
      <c r="B348" t="str">
        <f>'Base Total'!B345</f>
        <v>VALE DO PARAÍBA</v>
      </c>
      <c r="C348" t="str">
        <f>'Base Total'!C345</f>
        <v>Grêmio Espírita Vicente De Paulo</v>
      </c>
      <c r="D348" t="str">
        <f>'Base Total'!D345</f>
        <v>Vicente de Paulo</v>
      </c>
      <c r="E348" t="str">
        <f t="shared" si="8"/>
        <v>VALE DO PARAÍBA_Vicente de Paulo</v>
      </c>
      <c r="F348" t="str">
        <f>INDEX('[1]2021'!$B$2:$I$335,MATCH(E348,'[1]2021'!$I$2:$I$335,0),3)</f>
        <v>vicentedepaulo</v>
      </c>
      <c r="G348" t="str">
        <f>INDEX('[1]2021'!$B$2:$I$335,MATCH(E348,'[1]2021'!$I$2:$I$335,0),4)</f>
        <v>ff256ctr</v>
      </c>
    </row>
    <row r="349" spans="1:7" x14ac:dyDescent="0.25">
      <c r="B349" t="s">
        <v>3966</v>
      </c>
      <c r="C349" t="s">
        <v>4455</v>
      </c>
      <c r="F349" t="s">
        <v>4456</v>
      </c>
      <c r="G349" t="s">
        <v>4456</v>
      </c>
    </row>
  </sheetData>
  <autoFilter ref="A4:G348" xr:uid="{00000000-0009-0000-0000-000001000000}"/>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Base Total</vt:lpstr>
      <vt:lpstr>Novas Senhas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Medeiros</dc:creator>
  <cp:lastModifiedBy>Bruno Duarte Corrêa</cp:lastModifiedBy>
  <dcterms:created xsi:type="dcterms:W3CDTF">2021-05-15T15:01:16Z</dcterms:created>
  <dcterms:modified xsi:type="dcterms:W3CDTF">2021-12-21T10:34:26Z</dcterms:modified>
</cp:coreProperties>
</file>